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activeTab="1"/>
  </bookViews>
  <sheets>
    <sheet name="readme" sheetId="4" r:id="rId1"/>
    <sheet name="quarterly" sheetId="5" r:id="rId2"/>
    <sheet name="annual" sheetId="6" r:id="rId3"/>
    <sheet name="Capital-input-details" sheetId="7" r:id="rId4"/>
  </sheets>
  <calcPr calcId="162913" concurrentCalc="0"/>
</workbook>
</file>

<file path=xl/calcChain.xml><?xml version="1.0" encoding="utf-8"?>
<calcChain xmlns="http://schemas.openxmlformats.org/spreadsheetml/2006/main">
  <c r="Z6" i="5" l="1"/>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5" i="5"/>
  <c r="Z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Y248" i="5"/>
  <c r="Y249" i="5"/>
  <c r="Y250" i="5"/>
  <c r="Y251" i="5"/>
  <c r="Y252" i="5"/>
  <c r="Y253" i="5"/>
  <c r="Y254" i="5"/>
  <c r="Y255" i="5"/>
  <c r="Y256" i="5"/>
  <c r="Y257" i="5"/>
  <c r="Y258" i="5"/>
  <c r="Y259" i="5"/>
  <c r="Y260" i="5"/>
  <c r="Y261" i="5"/>
  <c r="Y262" i="5"/>
  <c r="Y263" i="5"/>
  <c r="Y264" i="5"/>
  <c r="Y265" i="5"/>
  <c r="Y266" i="5"/>
  <c r="Y267" i="5"/>
  <c r="Y268" i="5"/>
  <c r="Y269" i="5"/>
  <c r="Y270" i="5"/>
  <c r="Y271" i="5"/>
  <c r="Y272" i="5"/>
  <c r="Y273" i="5"/>
  <c r="Y274" i="5"/>
  <c r="Y275" i="5"/>
  <c r="Y276" i="5"/>
  <c r="Y277" i="5"/>
  <c r="Y278" i="5"/>
  <c r="Y279" i="5"/>
  <c r="Y280" i="5"/>
  <c r="Y281" i="5"/>
  <c r="Y282" i="5"/>
  <c r="Y283" i="5"/>
  <c r="Y284" i="5"/>
  <c r="Y285" i="5"/>
  <c r="Y286" i="5"/>
  <c r="Y287" i="5"/>
  <c r="Y4" i="5"/>
</calcChain>
</file>

<file path=xl/sharedStrings.xml><?xml version="1.0" encoding="utf-8"?>
<sst xmlns="http://schemas.openxmlformats.org/spreadsheetml/2006/main" count="723" uniqueCount="392">
  <si>
    <t>Utilization-adjusted quarterly-TFP series for the U.S. Business Sector, produced by John Fernald</t>
  </si>
  <si>
    <t>DATA AND ESTIMATES ARE SUBJECT TO REVISION</t>
  </si>
  <si>
    <t>Note: Annualizing is not the same as a four-quarter average (Q4/Q4).  Quarterly growth rates are cumulated to a quarterly index, averaged for the calendar year, then log-differenced.</t>
  </si>
  <si>
    <t>Identities ( e.g., dtfp = dY-alpha*dk-(1-alpha)*(dhours+dLQ) ) hold for quarterly data but may only be approximate for annual data.</t>
  </si>
  <si>
    <t>These estimates do not include all the corrections in BFK, which require annual data.</t>
  </si>
  <si>
    <t>Note:  All variables are percent change at an annual rate (=400 * change in natural log)</t>
  </si>
  <si>
    <t>VARIABLE</t>
  </si>
  <si>
    <t>DESCRIPTION</t>
  </si>
  <si>
    <t>SOURCE/NOTES</t>
  </si>
  <si>
    <t>dY_prod</t>
  </si>
  <si>
    <t>Business output, expenditure (product) side</t>
  </si>
  <si>
    <t xml:space="preserve">From NIPA tables, Gross Value Added: Total Business: Quantity Index </t>
  </si>
  <si>
    <t>dY_inc</t>
  </si>
  <si>
    <t>Business output, measured from income side</t>
  </si>
  <si>
    <t>dY</t>
  </si>
  <si>
    <t>Output</t>
  </si>
  <si>
    <t>dhours</t>
  </si>
  <si>
    <t>Hours, bus sector</t>
  </si>
  <si>
    <t>From BLS productivity and cost release</t>
  </si>
  <si>
    <t>dLP</t>
  </si>
  <si>
    <t>Business- sector labor productivity</t>
  </si>
  <si>
    <t>defined as dY - dhours (Note:  Labor productivity in the BLS productivity-and-cost release equals dY_prod - dhours)</t>
  </si>
  <si>
    <t>dk</t>
  </si>
  <si>
    <t>Capital input</t>
  </si>
  <si>
    <t>Perpetual inventory stocks calculated from disaggregated quarterly NIPA investment data, then growth rates are weighted using estimated user costs of capital</t>
  </si>
  <si>
    <t>dLQ_BLS_interpolated</t>
  </si>
  <si>
    <t>Labor composition/quality from BLS</t>
  </si>
  <si>
    <t xml:space="preserve">Pre-1979 is interpolated annual BLS MFP estimate of labor composition (interpolated using Denton (1971) relative to a constant quarterly "indicator" series, which generates a smooth interpolation).  </t>
  </si>
  <si>
    <t>dLQ_Aaronson-Sullivan</t>
  </si>
  <si>
    <t>Labor composition/quality following Aaronson-Sullivan</t>
  </si>
  <si>
    <t>1979:Q1 - present follows Aaronson and Sullivan (2001), as extended by Bart Hobijn and Joyce Kwok (FRBSF).</t>
  </si>
  <si>
    <t>dLQ</t>
  </si>
  <si>
    <t>Labor composition/quality actually used</t>
  </si>
  <si>
    <t xml:space="preserve">Pre-1979 is dlQ_BLS_interpolated, 1979:1 uses dLQ_Aaronson-Sullivan </t>
  </si>
  <si>
    <t>alpha</t>
  </si>
  <si>
    <t>Capital's  share of income</t>
  </si>
  <si>
    <t>dtfp</t>
  </si>
  <si>
    <t>Business sector TFP</t>
  </si>
  <si>
    <t>=  dY - alpha *dk - (1-alpha)*(dhours+dLQ), i.e., output growth less the contribution of capital and labor</t>
  </si>
  <si>
    <t>dutil</t>
  </si>
  <si>
    <t>Utilization of capital and labor</t>
  </si>
  <si>
    <t>dtfp_util</t>
  </si>
  <si>
    <t>Utilization-adjusted TFP</t>
  </si>
  <si>
    <t>= dtfp - dutil</t>
  </si>
  <si>
    <t>relativePrice</t>
  </si>
  <si>
    <t>invShare</t>
  </si>
  <si>
    <t xml:space="preserve">Equipment and consumer durables share of output </t>
  </si>
  <si>
    <t>Equipment and consumer durables as a share of business output</t>
  </si>
  <si>
    <t>dtfp_I</t>
  </si>
  <si>
    <t>TFP in equip and consumer durables</t>
  </si>
  <si>
    <t>Calculated from dtfp (above) assuming that relative price growth reflects relative TFP growth</t>
  </si>
  <si>
    <t>dtfp_C</t>
  </si>
  <si>
    <t>TFP in non-equipment business output  ("consumption")</t>
  </si>
  <si>
    <t>du_invest</t>
  </si>
  <si>
    <t>Utilization in producing investment</t>
  </si>
  <si>
    <t>Uses estimates from Basu, Fernald, Fisher, and Kimball to calculate utilizaton for producing equipment and consumer durables goods</t>
  </si>
  <si>
    <t>du_consumption</t>
  </si>
  <si>
    <t>Utilization in producing non-investment business output ("consumption")</t>
  </si>
  <si>
    <t>Uses estimates from Basu, Fernald, Fisher, and Kimball to calculate utilizaton for producing non-investment goods</t>
  </si>
  <si>
    <t>dtfp_I_util</t>
  </si>
  <si>
    <t>Utilization-adjusted TFP in producing equipment and consumer durables</t>
  </si>
  <si>
    <t>=dtfp_I - du_invest</t>
  </si>
  <si>
    <t>dtfp_C_util</t>
  </si>
  <si>
    <t>Utilization-adjusted TFP in producing non-equipment output</t>
  </si>
  <si>
    <t>=dtfp_C - du_consumption</t>
  </si>
  <si>
    <t>Once annualized (see the "annual" tab), the utilization adjustment roughly matches Basu-Fernald-Kimball (for the overlap period), though there are some differences in source data.</t>
  </si>
  <si>
    <t>Average of dY_prod and dy_inc (weighted equally) .  If dY_inc not yet available, it is just dY_prod</t>
  </si>
  <si>
    <t>Based primarily on NIPA data for the corporate sector, since I assume private noncorporate factor shares match corporate.  Interpolated to quarterly with a cubic spline and extrapolated as needed.</t>
  </si>
  <si>
    <t>Uses Basu, Fernald, Fisher, and Kimball (2013) estimates applied to quarterly data</t>
  </si>
  <si>
    <r>
      <rPr>
        <b/>
        <sz val="11"/>
        <color theme="1"/>
        <rFont val="Calibri"/>
        <family val="2"/>
        <scheme val="minor"/>
      </rPr>
      <t xml:space="preserve">Citation: </t>
    </r>
    <r>
      <rPr>
        <sz val="11"/>
        <color theme="1"/>
        <rFont val="Calibri"/>
        <family val="2"/>
        <scheme val="minor"/>
      </rPr>
      <t xml:space="preserve"> John G. Fernald, "A Quarterly, Utilization-Adjusted Series on Total Factor Productivity."   FRBSF Working Paper 2012-19 (updated March 2014).</t>
    </r>
  </si>
  <si>
    <t>Nominal bus. output is GDI less nominal non-bus. output.  Real bus. income uses expenditure-side deflator.   If dY_inc has not yet been released for the quarter, will be missing; 4- and 8-quarter averages use dY_prod.</t>
  </si>
  <si>
    <t>Relative price of non-equipment goods and services to price of equipment (with consumer durables in "equipment")</t>
  </si>
  <si>
    <t>Relative price of "consumption" to price of "equipment"</t>
  </si>
  <si>
    <t xml:space="preserve">SEE BOX BELOW FOR SELECTED HISTORY OF REVISIONS </t>
  </si>
  <si>
    <t>Produced on May 03, 2018 12:50 PM by John Fernald/Neil Gerstein--fernaldjg@gmail.com (Directory: out\QuarterlyTFP_2018.05.03)</t>
  </si>
  <si>
    <t>Note:  All variables are percent change at an annual rate (=400 * change in natural log). Produced on May 03, 2018 12:50 PM</t>
  </si>
  <si>
    <t>date</t>
  </si>
  <si>
    <t>dLQ_Aaronson_Sullivan</t>
  </si>
  <si>
    <t>1947:Q1</t>
  </si>
  <si>
    <t>1947:Q2</t>
  </si>
  <si>
    <t>1947:Q3</t>
  </si>
  <si>
    <t>1947:Q4</t>
  </si>
  <si>
    <t>1948:Q1</t>
  </si>
  <si>
    <t>1948:Q2</t>
  </si>
  <si>
    <t>1948:Q3</t>
  </si>
  <si>
    <t>1948:Q4</t>
  </si>
  <si>
    <t>1949:Q1</t>
  </si>
  <si>
    <t>1949:Q2</t>
  </si>
  <si>
    <t>1949:Q3</t>
  </si>
  <si>
    <t>1949:Q4</t>
  </si>
  <si>
    <t>1950:Q1</t>
  </si>
  <si>
    <t>1950:Q2</t>
  </si>
  <si>
    <t>1950:Q3</t>
  </si>
  <si>
    <t>1950:Q4</t>
  </si>
  <si>
    <t>1951:Q1</t>
  </si>
  <si>
    <t>1951:Q2</t>
  </si>
  <si>
    <t>1951:Q3</t>
  </si>
  <si>
    <t>1951:Q4</t>
  </si>
  <si>
    <t>1952:Q1</t>
  </si>
  <si>
    <t>1952:Q2</t>
  </si>
  <si>
    <t>1952:Q3</t>
  </si>
  <si>
    <t>1952:Q4</t>
  </si>
  <si>
    <t>1953:Q1</t>
  </si>
  <si>
    <t>1953:Q2</t>
  </si>
  <si>
    <t>1953:Q3</t>
  </si>
  <si>
    <t>1953:Q4</t>
  </si>
  <si>
    <t>1954:Q1</t>
  </si>
  <si>
    <t>1954:Q2</t>
  </si>
  <si>
    <t>1954:Q3</t>
  </si>
  <si>
    <t>1954:Q4</t>
  </si>
  <si>
    <t>1955:Q1</t>
  </si>
  <si>
    <t>1955:Q2</t>
  </si>
  <si>
    <t>1955:Q3</t>
  </si>
  <si>
    <t>1955:Q4</t>
  </si>
  <si>
    <t>1956:Q1</t>
  </si>
  <si>
    <t>1956:Q2</t>
  </si>
  <si>
    <t>1956:Q3</t>
  </si>
  <si>
    <t>1956:Q4</t>
  </si>
  <si>
    <t>1957:Q1</t>
  </si>
  <si>
    <t>1957:Q2</t>
  </si>
  <si>
    <t>1957:Q3</t>
  </si>
  <si>
    <t>1957:Q4</t>
  </si>
  <si>
    <t>1958:Q1</t>
  </si>
  <si>
    <t>1958:Q2</t>
  </si>
  <si>
    <t>1958:Q3</t>
  </si>
  <si>
    <t>1958:Q4</t>
  </si>
  <si>
    <t>1959:Q1</t>
  </si>
  <si>
    <t>1959:Q2</t>
  </si>
  <si>
    <t>1959:Q3</t>
  </si>
  <si>
    <t>1959:Q4</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</si>
  <si>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</si>
  <si>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</si>
  <si>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</si>
  <si>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</si>
  <si>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</si>
  <si>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</si>
  <si>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</si>
  <si>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</si>
  <si>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</si>
  <si>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</si>
  <si>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</si>
  <si>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</si>
  <si>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</si>
  <si>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</si>
  <si>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</si>
  <si>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</si>
  <si>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</si>
  <si>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</si>
  <si>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</si>
  <si>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</si>
  <si>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</si>
  <si>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</si>
  <si>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</si>
  <si>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</si>
  <si>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</si>
  <si>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</si>
  <si>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</si>
  <si>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</si>
  <si>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</si>
  <si>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</si>
  <si>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</si>
  <si>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</si>
  <si>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</si>
  <si>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</si>
  <si>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</si>
  <si>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</si>
  <si>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</si>
  <si>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</si>
  <si>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</si>
  <si>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</si>
  <si>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</si>
  <si>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</si>
  <si>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</si>
  <si>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</si>
  <si>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</si>
  <si>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</si>
  <si>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</si>
  <si>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</si>
  <si>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</si>
  <si>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</si>
  <si>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</si>
  <si>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</si>
  <si>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</si>
  <si>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</si>
  <si>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</si>
  <si>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</si>
  <si>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</si>
  <si>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</si>
  <si>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</si>
  <si>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</si>
  <si>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</si>
  <si>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</si>
  <si>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</si>
  <si>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</si>
  <si>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</si>
  <si>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</si>
  <si>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</si>
  <si>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</si>
  <si>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</si>
  <si>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</si>
  <si>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</si>
  <si>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</si>
  <si>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</si>
  <si>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</si>
  <si>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</si>
  <si>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</si>
  <si>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</si>
  <si>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</si>
  <si>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</si>
  <si>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</si>
  <si>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</si>
  <si>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</si>
  <si>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</si>
  <si>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</si>
  <si>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</si>
  <si>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</si>
  <si>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</si>
  <si>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</si>
  <si>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</si>
  <si>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</si>
  <si>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</si>
  <si>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</si>
  <si>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</si>
  <si>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</si>
  <si>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</si>
  <si>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</si>
  <si>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</si>
  <si>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</si>
  <si>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</si>
  <si>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</si>
  <si>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</si>
  <si>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</si>
  <si>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</si>
  <si>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</si>
  <si>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</si>
  <si>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</si>
  <si>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</si>
  <si>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</si>
  <si>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</si>
  <si>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</si>
  <si>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</si>
  <si>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</si>
  <si>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</si>
  <si>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</si>
  <si>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</si>
  <si>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</si>
  <si>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</si>
  <si>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</si>
  <si>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</si>
  <si>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</si>
  <si>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</si>
  <si>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</si>
  <si>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</si>
  <si>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</si>
  <si>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</si>
  <si>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</si>
  <si>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</si>
  <si>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</si>
  <si>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</si>
  <si>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</si>
  <si>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</si>
  <si>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</si>
  <si>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</si>
  <si>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</si>
  <si>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</si>
  <si>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</si>
  <si>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</si>
  <si>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</si>
  <si>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</si>
  <si>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</si>
  <si>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</si>
  <si>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</si>
  <si>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</si>
  <si>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</si>
  <si>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</si>
  <si>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</si>
  <si>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</si>
  <si>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</si>
  <si>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</si>
  <si>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</si>
  <si>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</si>
  <si>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</si>
  <si>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</si>
  <si>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</si>
  <si>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</si>
  <si>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</si>
  <si>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</si>
  <si>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</si>
  <si>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</si>
  <si>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</si>
  <si>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</si>
  <si>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</si>
  <si>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</si>
  <si>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</si>
  <si>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</si>
  <si>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</si>
  <si>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</si>
  <si>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</si>
  <si>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</si>
  <si>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</si>
  <si>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</si>
  <si>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</si>
  <si>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</si>
  <si>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</si>
  <si>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</si>
  <si>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</si>
  <si>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</si>
  <si>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</si>
  <si>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</si>
  <si>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</si>
  <si>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</si>
  <si>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</si>
  <si>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</si>
  <si>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</si>
  <si>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</si>
  <si>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</si>
  <si>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</si>
  <si>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</si>
  <si>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</si>
  <si>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</si>
  <si>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</si>
  <si>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</si>
  <si>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</si>
  <si>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</si>
  <si>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</si>
  <si>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</si>
  <si>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</si>
  <si>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</si>
  <si>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</si>
  <si>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</si>
  <si>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</si>
  <si>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</si>
  <si>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</si>
  <si>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</si>
  <si>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</si>
  <si>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</si>
  <si>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</si>
  <si>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</si>
  <si>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</si>
  <si>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</si>
  <si>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</si>
  <si>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</si>
  <si>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</si>
  <si>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</si>
  <si>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</si>
  <si>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</si>
  <si>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</si>
  <si>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</si>
  <si>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</si>
  <si>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</si>
  <si>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</si>
  <si>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</si>
  <si>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</si>
  <si>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</si>
  <si>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</si>
  <si>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</si>
  <si>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</si>
  <si>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</si>
  <si>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</si>
  <si>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</si>
  <si>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</si>
  <si>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</si>
  <si>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</si>
  <si>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Full sample mean</t>
  </si>
  <si>
    <t>Since 1995:4</t>
  </si>
  <si>
    <t>Since 2001:1</t>
  </si>
  <si>
    <t>Past 8 qtrs</t>
  </si>
  <si>
    <t>Past 4 qtrs</t>
  </si>
  <si>
    <t>Capital Input:</t>
  </si>
  <si>
    <t>dk_excluding_r_d_and_artistic</t>
  </si>
  <si>
    <t>dk_info_processing_equip</t>
  </si>
  <si>
    <t>dk_other_equip</t>
  </si>
  <si>
    <t>dk_software</t>
  </si>
  <si>
    <t>dk_r_and_d</t>
  </si>
  <si>
    <t>dk_artistic</t>
  </si>
  <si>
    <t>dk_struct</t>
  </si>
  <si>
    <t>dk_residential (bus/tenant)</t>
  </si>
  <si>
    <t>dk_inv</t>
  </si>
  <si>
    <t>dk_land</t>
  </si>
  <si>
    <t>Weights:</t>
  </si>
  <si>
    <t>wgt_excluding_r_d_and_artistic</t>
  </si>
  <si>
    <t>wgt_info_processing_equip</t>
  </si>
  <si>
    <t>wgt_other_equip</t>
  </si>
  <si>
    <t>wgt_software</t>
  </si>
  <si>
    <t>wgt_r_and_d</t>
  </si>
  <si>
    <t>wgt_artistic</t>
  </si>
  <si>
    <t>wgt_struct</t>
  </si>
  <si>
    <t>wgt_residential</t>
  </si>
  <si>
    <t>wgt_inv</t>
  </si>
  <si>
    <t>wgt_land</t>
  </si>
  <si>
    <t>My Transformation</t>
  </si>
  <si>
    <t>DTFP_Util over 100 and cumulated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</si>
</sst>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quotePrefix="1"/>
    <xf numFmtId="0" fontId="1" fillId="0" borderId="0" xfId="0" applyFont="1"/>
    <xf numFmtId="0" fontId="2" fillId="0" borderId="0" xfId="0" applyFont="1"/>
    <xf numFmtId="0" fontId="0" fillId="0" borderId="0" xfId="0" applyFont="1"/>
    <xf numFmtId="0" fontId="3" fillId="0" borderId="0" xfId="0" applyFont="1"/>
    <xf numFmtId="2" fontId="0" fillId="0" borderId="0" xfId="0" applyNumberFormat="1"/>
    <xf numFmtId="2"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219075</xdr:colOff>
      <xdr:row>36</xdr:row>
      <xdr:rowOff>180975</xdr:rowOff>
    </xdr:from>
    <xdr:to>
      <xdr:col>11</xdr:col>
      <xdr:colOff>219075</xdr:colOff>
      <xdr:row>82</xdr:row>
      <xdr:rowOff>123825</xdr:rowOff>
    </xdr:to>
    <xdr:sp macro="" textlink="">
      <xdr:nvSpPr>
        <xdr:cNvPr id="2" name="TextBox 1"/>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3" name="TextBox 2"/>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4" name="TextBox 3"/>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5" name="TextBox 4"/>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6" name="TextBox 5"/>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endParaRPr lang="en-US" sz="1100"/>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7" name="TextBox 6"/>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twoCellAnchor>
    <xdr:from>
      <xdr:col>0</xdr:col>
      <xdr:colOff>219075</xdr:colOff>
      <xdr:row>36</xdr:row>
      <xdr:rowOff>180975</xdr:rowOff>
    </xdr:from>
    <xdr:to>
      <xdr:col>11</xdr:col>
      <xdr:colOff>219075</xdr:colOff>
      <xdr:row>82</xdr:row>
      <xdr:rowOff>123825</xdr:rowOff>
    </xdr:to>
    <xdr:sp macro="" textlink="">
      <xdr:nvSpPr>
        <xdr:cNvPr id="8" name="TextBox 7"/>
        <xdr:cNvSpPr txBox="1"/>
      </xdr:nvSpPr>
      <xdr:spPr>
        <a:xfrm>
          <a:off x="219075" y="7086600"/>
          <a:ext cx="11382375" cy="870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Occasional revision notes</a:t>
          </a:r>
        </a:p>
        <a:p>
          <a:r>
            <a:rPr lang="en-US" sz="1100" i="0" baseline="0">
              <a:solidFill>
                <a:schemeClr val="dk1"/>
              </a:solidFill>
              <a:effectLst/>
              <a:latin typeface="+mn-lt"/>
              <a:ea typeface="+mn-ea"/>
              <a:cs typeface="+mn-cs"/>
            </a:rPr>
            <a:t>Over time, I make modifications  and refinements to the code, in response to data revisions (such as benchmark NIPA revisions) , methodological refinements, or coding erros.  These changes are likely to occur more frequently than the updates in the background documentation  for the paper ("A Quarterly, Utilization-Adjusted Series on Total Factor Productivity") at </a:t>
          </a:r>
          <a:r>
            <a:rPr lang="en-US" sz="1100">
              <a:solidFill>
                <a:schemeClr val="dk1"/>
              </a:solidFill>
              <a:effectLst/>
              <a:latin typeface="+mn-lt"/>
              <a:ea typeface="+mn-ea"/>
              <a:cs typeface="+mn-cs"/>
            </a:rPr>
            <a:t>http://www.frbsf.org/economic-research/publications/working-papers/2012/wp12-19bk.pdf, </a:t>
          </a:r>
          <a:endParaRPr lang="en-US">
            <a:effectLst/>
          </a:endParaRPr>
        </a:p>
        <a:p>
          <a:r>
            <a:rPr lang="en-US" sz="1100">
              <a:solidFill>
                <a:schemeClr val="dk1"/>
              </a:solidFill>
              <a:effectLst/>
              <a:latin typeface="+mn-lt"/>
              <a:ea typeface="+mn-ea"/>
              <a:cs typeface="+mn-cs"/>
            </a:rPr>
            <a:t>FRBSF Working</a:t>
          </a:r>
          <a:r>
            <a:rPr lang="en-US" sz="1100" baseline="0">
              <a:solidFill>
                <a:schemeClr val="dk1"/>
              </a:solidFill>
              <a:effectLst/>
              <a:latin typeface="+mn-lt"/>
              <a:ea typeface="+mn-ea"/>
              <a:cs typeface="+mn-cs"/>
            </a:rPr>
            <a:t> Paper </a:t>
          </a:r>
          <a:r>
            <a:rPr lang="en-US" sz="1100">
              <a:solidFill>
                <a:schemeClr val="dk1"/>
              </a:solidFill>
              <a:effectLst/>
              <a:latin typeface="+mn-lt"/>
              <a:ea typeface="+mn-ea"/>
              <a:cs typeface="+mn-cs"/>
            </a:rPr>
            <a:t>2012-19 | September 2012 (most recently updated March 2014).</a:t>
          </a:r>
          <a:endParaRPr lang="en-US">
            <a:effectLst/>
          </a:endParaRPr>
        </a:p>
        <a:p>
          <a:endParaRPr lang="en-US" sz="1100" b="1"/>
        </a:p>
        <a:p>
          <a:endParaRPr lang="en-US" sz="1100" b="1"/>
        </a:p>
        <a:p>
          <a:r>
            <a:rPr lang="en-US" sz="1100" b="1"/>
            <a:t>August 2017</a:t>
          </a:r>
        </a:p>
        <a:p>
          <a:r>
            <a:rPr lang="en-US" sz="1100" b="1"/>
            <a:t>- </a:t>
          </a:r>
          <a:r>
            <a:rPr lang="en-US" sz="1100" b="0" i="0" u="none" strike="noStrike" baseline="0" smtClean="0">
              <a:solidFill>
                <a:schemeClr val="dk1"/>
              </a:solidFill>
              <a:latin typeface="+mn-lt"/>
              <a:ea typeface="+mn-ea"/>
              <a:cs typeface="+mn-cs"/>
            </a:rPr>
            <a:t>Added business residential (rental) capital. That source of income (and output) was in the business-sector data, but the corresponding capital input was missing from this series (because of data availability on the quarterly split between business-owned residential capital versus household and nonprofit owned res capital). Also cleaned up a lot of the capital sections, and updated how I calculate the initial values of IPP products  (now using the FA tables, which weren't available when I added IPP products)</a:t>
          </a:r>
        </a:p>
        <a:p>
          <a:endParaRPr lang="en-US" sz="1100" b="1"/>
        </a:p>
        <a:p>
          <a:endParaRPr lang="en-US" sz="1100" b="1"/>
        </a:p>
        <a:p>
          <a:endParaRPr lang="en-US" sz="1100" b="1"/>
        </a:p>
        <a:p>
          <a:r>
            <a:rPr lang="en-US" sz="1100" b="1"/>
            <a:t>August 2015</a:t>
          </a:r>
        </a:p>
        <a:p>
          <a:r>
            <a:rPr lang="en-US" sz="1100" b="1"/>
            <a:t>- </a:t>
          </a:r>
          <a:r>
            <a:rPr lang="en-US" sz="1100" b="0"/>
            <a:t>Implemented</a:t>
          </a:r>
          <a:r>
            <a:rPr lang="en-US" sz="1100" b="0" baseline="0"/>
            <a:t> adjustment for capital taxes in user-cost weights used to calculate weighted-average </a:t>
          </a:r>
          <a:r>
            <a:rPr lang="en-US" sz="1100" b="0" i="1" baseline="0"/>
            <a:t>dk</a:t>
          </a:r>
          <a:r>
            <a:rPr lang="en-US" sz="1100" b="0" baseline="0"/>
            <a:t>.  Structures are taxed more heavily than equipment, so this adjustment puts more weight on structures.  Since structures grow more slowly, the adjustment reduces capital growth by about 10 basis points in recent decades.  That, in turn, raises TFP growth by 3-4 basis points.  (</a:t>
          </a:r>
          <a:r>
            <a:rPr lang="en-US" sz="1100" b="0" baseline="0">
              <a:solidFill>
                <a:schemeClr val="dk1"/>
              </a:solidFill>
              <a:effectLst/>
              <a:latin typeface="+mn-lt"/>
              <a:ea typeface="+mn-ea"/>
              <a:cs typeface="+mn-cs"/>
            </a:rPr>
            <a:t>The adjustment to TFP growth was +3 bp from 1995:Q4-2003:Q4; and +4 bp since 2003:Q4.  </a:t>
          </a:r>
          <a:r>
            <a:rPr lang="en-US" sz="1100" b="0" baseline="0"/>
            <a:t>An August 2015 spreadsheet is available on request that uses the old user-cost weights.  ) </a:t>
          </a:r>
          <a:endParaRPr lang="en-US" sz="1100" b="1"/>
        </a:p>
        <a:p>
          <a:endParaRPr lang="en-US" sz="1100" b="1"/>
        </a:p>
        <a:p>
          <a:r>
            <a:rPr lang="en-US" sz="1100" b="1"/>
            <a:t>May</a:t>
          </a:r>
          <a:r>
            <a:rPr lang="en-US" sz="1100" b="1" baseline="0"/>
            <a:t> 2015</a:t>
          </a:r>
        </a:p>
        <a:p>
          <a:r>
            <a:rPr lang="en-US" sz="1100" b="0" baseline="0"/>
            <a:t>- Corrected programming error in mapping hours-per-worker to industries.  The error was introduced in August 2014 when I shifted to using BFFK parameter estimates.  My impression is that the error was relatively minor for overall utilization.  </a:t>
          </a:r>
          <a:endParaRPr lang="en-US" sz="1100" b="0"/>
        </a:p>
        <a:p>
          <a:endParaRPr lang="en-US" sz="1100" b="1"/>
        </a:p>
        <a:p>
          <a:r>
            <a:rPr lang="en-US" sz="1100" b="1"/>
            <a:t>August 2014</a:t>
          </a:r>
        </a:p>
        <a:p>
          <a:r>
            <a:rPr lang="en-US" sz="1100" b="1"/>
            <a:t>- </a:t>
          </a:r>
          <a:r>
            <a:rPr lang="en-US" sz="1100" b="0"/>
            <a:t>Revised</a:t>
          </a:r>
          <a:r>
            <a:rPr lang="en-US" sz="1100" b="0" baseline="0"/>
            <a:t> estimates of industry hours/worker, which affects the utilization estimates (especially prior to 1964 or so).   The underlying data combine SIC and NAICS industry sources to match the needs of BFFK (and, earlier, BFK).  Those projects use industry data ; but, given the estimated coefficients from that paper, estimating quarterly  utilization requires quarterly industry data on hours/worker.  Some industries don't have consistent time series, or don't go back far enough and have to be estimated.   The revisions improve that estimation/extrapolation.</a:t>
          </a:r>
        </a:p>
        <a:p>
          <a:endParaRPr lang="en-US" sz="1100" b="0" baseline="0"/>
        </a:p>
        <a:p>
          <a:r>
            <a:rPr lang="en-US" sz="1100" b="1" baseline="0"/>
            <a:t>March 2014</a:t>
          </a:r>
          <a:endParaRPr lang="en-US" sz="1100" b="1"/>
        </a:p>
        <a:p>
          <a:endParaRPr lang="en-US" sz="1100" b="1"/>
        </a:p>
        <a:p>
          <a:r>
            <a:rPr lang="en-US" sz="1100" b="0"/>
            <a:t>- Shifted from using Basu</a:t>
          </a:r>
          <a:r>
            <a:rPr lang="en-US" sz="1100" b="0" baseline="0"/>
            <a:t> Fernald and Kimball (2006) utilization estimates (which relied on data through 1995) to Basu, Fernald, Fisher, and Kimball (2013, which uses data through 2005).</a:t>
          </a:r>
          <a:endParaRPr lang="en-US" sz="1100" b="0"/>
        </a:p>
        <a:p>
          <a:endParaRPr lang="en-US" sz="1100" b="1"/>
        </a:p>
        <a:p>
          <a:r>
            <a:rPr lang="en-US" sz="1100" b="1"/>
            <a:t>August</a:t>
          </a:r>
          <a:r>
            <a:rPr lang="en-US" sz="1100" b="1" baseline="0"/>
            <a:t> 2013:  Fo</a:t>
          </a:r>
          <a:r>
            <a:rPr lang="en-US" sz="1100" b="1"/>
            <a:t>llowing</a:t>
          </a:r>
          <a:r>
            <a:rPr lang="en-US" sz="1100" b="1" baseline="0"/>
            <a:t> the benchmark NIPA revisions</a:t>
          </a:r>
        </a:p>
        <a:p>
          <a:endParaRPr lang="en-US" sz="1100" baseline="0"/>
        </a:p>
        <a:p>
          <a:r>
            <a:rPr lang="en-US" sz="1100" baseline="0"/>
            <a:t>- The July 2013 NIPA release made a number of changes, the most important of which is that R&amp;D and various  entertainment and artistic works are now considered  final investment rather than intermediate goods.  The extra income primarily flows to capital.  In addition, changes were made to labor compensation (mainly a change in treatment of pension accruals), which also affects labor's share.   </a:t>
          </a:r>
        </a:p>
        <a:p>
          <a:endParaRPr lang="en-US" sz="1100" baseline="0"/>
        </a:p>
        <a:p>
          <a:r>
            <a:rPr lang="en-US" sz="1100" baseline="0"/>
            <a:t>- Capital input in this version of the quarterly code now includes R&amp;D capital (with a depreciation rate of 15 percent per year) and artistic capital (with a depreciation rate of 10 percent).   I have now changed how I calculate factor shares to use publicly available NIPA data, where I assume that private non-corporate producers have the same factor shares as the corporate sector.  (The problem with private non-corps is proprietors' income, which includes both labor and capital compensation.)  </a:t>
          </a:r>
        </a:p>
        <a:p>
          <a:endParaRPr lang="en-US" sz="1100" baseline="0"/>
        </a:p>
        <a:p>
          <a:r>
            <a:rPr lang="en-US" sz="1100" baseline="0"/>
            <a:t>- Because of the new definitions of capital, I have now added an additional background worksheet that shows some of the pieces of the capital input aggregate, with their estimated weights.   These include a capital input measure calculated with the pre-revision categories of investment (i.e., without artistic and R&amp;D capital).  In all cases, I assume that investment in quarter </a:t>
          </a:r>
          <a:r>
            <a:rPr lang="en-US" sz="1100" i="1" baseline="0"/>
            <a:t>t-1  </a:t>
          </a:r>
          <a:r>
            <a:rPr lang="en-US" sz="1100" i="0" baseline="0"/>
            <a:t>becomes productive in quarter </a:t>
          </a:r>
          <a:r>
            <a:rPr lang="en-US" sz="1100" i="1" baseline="0"/>
            <a:t>t .  </a:t>
          </a:r>
          <a:r>
            <a:rPr lang="en-US" sz="1100" i="0" baseline="0"/>
            <a:t>That is, the disaggregated measures shown follow the accumulation equation that  capital input in period t is given by K_t = (1-delta)*K_t-1 + I_t-1 .  That is the stock of capital at the end of the preceding period.   The weights for different types of capital are derived from user costs.  Tornquist indices typically use average shares in period t and t-1, and those average shares are what are shown in the worksheet.</a:t>
          </a:r>
        </a:p>
        <a:p>
          <a:endParaRPr lang="en-US" sz="1100" i="0" baseline="0"/>
        </a:p>
        <a:p>
          <a:r>
            <a:rPr lang="en-US" sz="1100" b="1"/>
            <a:t>Mid-2012</a:t>
          </a:r>
        </a:p>
        <a:p>
          <a:r>
            <a:rPr lang="en-US" sz="1100" b="1"/>
            <a:t>-</a:t>
          </a:r>
          <a:r>
            <a:rPr lang="en-US" sz="1100" b="1" baseline="0"/>
            <a:t> </a:t>
          </a:r>
          <a:r>
            <a:rPr lang="en-US" sz="1100" b="0" baseline="0"/>
            <a:t>Began averaging income and expenditure -side estimates of business-sector output growth.  After this time, labor-productivity numbers will no longer match the published BLS figures, which use the expenditure side.  (In this spreadsheet, the BLS labor-productivity figures can be replicated by calculating dy_prod - dhours.)</a:t>
          </a:r>
          <a:endParaRPr lang="en-US" sz="1100" b="1"/>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4" workbookViewId="0">
      <selection activeCell="C28" sqref="C28"/>
    </sheetView>
  </sheetViews>
  <sheetFormatPr defaultRowHeight="15" x14ac:dyDescent="0.25"/>
  <cols>
    <col min="2" max="2" width="22.7109375" customWidth="1"/>
    <col min="3" max="3" width="65.7109375" customWidth="1"/>
  </cols>
  <sheetData>
    <row r="1" spans="1:4" x14ac:dyDescent="0.25">
      <c r="A1" t="s">
        <v>0</v>
      </c>
    </row>
    <row r="2" spans="1:4" x14ac:dyDescent="0.25">
      <c r="A2" t="s">
        <v>69</v>
      </c>
    </row>
    <row r="4" spans="1:4" x14ac:dyDescent="0.25">
      <c r="B4" t="s">
        <v>74</v>
      </c>
    </row>
    <row r="5" spans="1:4" x14ac:dyDescent="0.25">
      <c r="A5" t="s">
        <v>1</v>
      </c>
    </row>
    <row r="6" spans="1:4" x14ac:dyDescent="0.25">
      <c r="B6" t="s">
        <v>65</v>
      </c>
    </row>
    <row r="7" spans="1:4" x14ac:dyDescent="0.25">
      <c r="B7" t="s">
        <v>2</v>
      </c>
    </row>
    <row r="8" spans="1:4" x14ac:dyDescent="0.25">
      <c r="B8" t="s">
        <v>3</v>
      </c>
    </row>
    <row r="9" spans="1:4" x14ac:dyDescent="0.25">
      <c r="B9" s="2" t="s">
        <v>4</v>
      </c>
    </row>
    <row r="11" spans="1:4" s="3" customFormat="1" ht="18.75" x14ac:dyDescent="0.3">
      <c r="A11" s="5" t="s">
        <v>73</v>
      </c>
    </row>
    <row r="13" spans="1:4" x14ac:dyDescent="0.25">
      <c r="A13" t="s">
        <v>5</v>
      </c>
    </row>
    <row r="15" spans="1:4" x14ac:dyDescent="0.25">
      <c r="B15" t="s">
        <v>6</v>
      </c>
      <c r="C15" t="s">
        <v>7</v>
      </c>
      <c r="D15" t="s">
        <v>8</v>
      </c>
    </row>
    <row r="16" spans="1:4" x14ac:dyDescent="0.25">
      <c r="B16" t="s">
        <v>9</v>
      </c>
      <c r="C16" t="s">
        <v>10</v>
      </c>
      <c r="D16" t="s">
        <v>11</v>
      </c>
    </row>
    <row r="17" spans="2:4" x14ac:dyDescent="0.25">
      <c r="B17" t="s">
        <v>12</v>
      </c>
      <c r="C17" t="s">
        <v>13</v>
      </c>
      <c r="D17" t="s">
        <v>70</v>
      </c>
    </row>
    <row r="18" spans="2:4" x14ac:dyDescent="0.25">
      <c r="B18" t="s">
        <v>14</v>
      </c>
      <c r="C18" t="s">
        <v>15</v>
      </c>
      <c r="D18" t="s">
        <v>66</v>
      </c>
    </row>
    <row r="19" spans="2:4" x14ac:dyDescent="0.25">
      <c r="B19" t="s">
        <v>16</v>
      </c>
      <c r="C19" t="s">
        <v>17</v>
      </c>
      <c r="D19" t="s">
        <v>18</v>
      </c>
    </row>
    <row r="20" spans="2:4" x14ac:dyDescent="0.25">
      <c r="B20" t="s">
        <v>19</v>
      </c>
      <c r="C20" t="s">
        <v>20</v>
      </c>
      <c r="D20" t="s">
        <v>21</v>
      </c>
    </row>
    <row r="21" spans="2:4" x14ac:dyDescent="0.25">
      <c r="B21" t="s">
        <v>22</v>
      </c>
      <c r="C21" t="s">
        <v>23</v>
      </c>
      <c r="D21" t="s">
        <v>24</v>
      </c>
    </row>
    <row r="22" spans="2:4" x14ac:dyDescent="0.25">
      <c r="B22" t="s">
        <v>25</v>
      </c>
      <c r="C22" t="s">
        <v>26</v>
      </c>
      <c r="D22" t="s">
        <v>27</v>
      </c>
    </row>
    <row r="23" spans="2:4" x14ac:dyDescent="0.25">
      <c r="B23" t="s">
        <v>28</v>
      </c>
      <c r="C23" t="s">
        <v>29</v>
      </c>
      <c r="D23" t="s">
        <v>30</v>
      </c>
    </row>
    <row r="24" spans="2:4" x14ac:dyDescent="0.25">
      <c r="B24" t="s">
        <v>31</v>
      </c>
      <c r="C24" t="s">
        <v>32</v>
      </c>
      <c r="D24" t="s">
        <v>33</v>
      </c>
    </row>
    <row r="25" spans="2:4" x14ac:dyDescent="0.25">
      <c r="B25" t="s">
        <v>34</v>
      </c>
      <c r="C25" t="s">
        <v>35</v>
      </c>
      <c r="D25" s="4" t="s">
        <v>67</v>
      </c>
    </row>
    <row r="26" spans="2:4" x14ac:dyDescent="0.25">
      <c r="B26" t="s">
        <v>36</v>
      </c>
      <c r="C26" t="s">
        <v>37</v>
      </c>
      <c r="D26" s="1" t="s">
        <v>38</v>
      </c>
    </row>
    <row r="27" spans="2:4" x14ac:dyDescent="0.25">
      <c r="B27" t="s">
        <v>39</v>
      </c>
      <c r="C27" t="s">
        <v>40</v>
      </c>
      <c r="D27" t="s">
        <v>68</v>
      </c>
    </row>
    <row r="28" spans="2:4" x14ac:dyDescent="0.25">
      <c r="B28" t="s">
        <v>41</v>
      </c>
      <c r="C28" t="s">
        <v>42</v>
      </c>
      <c r="D28" s="1" t="s">
        <v>43</v>
      </c>
    </row>
    <row r="29" spans="2:4" x14ac:dyDescent="0.25">
      <c r="B29" t="s">
        <v>44</v>
      </c>
      <c r="C29" t="s">
        <v>72</v>
      </c>
      <c r="D29" t="s">
        <v>71</v>
      </c>
    </row>
    <row r="30" spans="2:4" x14ac:dyDescent="0.25">
      <c r="B30" t="s">
        <v>45</v>
      </c>
      <c r="C30" t="s">
        <v>46</v>
      </c>
      <c r="D30" t="s">
        <v>47</v>
      </c>
    </row>
    <row r="31" spans="2:4" x14ac:dyDescent="0.25">
      <c r="B31" t="s">
        <v>48</v>
      </c>
      <c r="C31" t="s">
        <v>49</v>
      </c>
      <c r="D31" t="s">
        <v>50</v>
      </c>
    </row>
    <row r="32" spans="2:4" x14ac:dyDescent="0.25">
      <c r="B32" t="s">
        <v>51</v>
      </c>
      <c r="C32" t="s">
        <v>52</v>
      </c>
      <c r="D32" t="s">
        <v>50</v>
      </c>
    </row>
    <row r="33" spans="2:4" x14ac:dyDescent="0.25">
      <c r="B33" t="s">
        <v>53</v>
      </c>
      <c r="C33" t="s">
        <v>54</v>
      </c>
      <c r="D33" t="s">
        <v>55</v>
      </c>
    </row>
    <row r="34" spans="2:4" x14ac:dyDescent="0.25">
      <c r="B34" t="s">
        <v>56</v>
      </c>
      <c r="C34" t="s">
        <v>57</v>
      </c>
      <c r="D34" t="s">
        <v>58</v>
      </c>
    </row>
    <row r="35" spans="2:4" x14ac:dyDescent="0.25">
      <c r="B35" t="s">
        <v>59</v>
      </c>
      <c r="C35" t="s">
        <v>60</v>
      </c>
      <c r="D35" s="1" t="s">
        <v>61</v>
      </c>
    </row>
    <row r="36" spans="2:4" x14ac:dyDescent="0.25">
      <c r="B36" t="s">
        <v>62</v>
      </c>
      <c r="C36" t="s">
        <v>63</v>
      </c>
      <c r="D36" s="1" t="s">
        <v>64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tabSelected="1" workbookViewId="0">
      <pane xSplit="1" ySplit="2" topLeftCell="C274" activePane="bottomRight" state="frozen"/>
      <selection pane="topRight" activeCell="B1" sqref="B1"/>
      <selection pane="bottomLeft" activeCell="A3" sqref="A3"/>
      <selection pane="bottomRight" activeCell="AA15" sqref="AA15:AA287"/>
    </sheetView>
  </sheetViews>
  <sheetFormatPr defaultRowHeight="15" x14ac:dyDescent="0.25"/>
  <sheetData>
    <row r="1" spans="1:27"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t="s">
        <v>76</v>
      </c>
      <c r="B2" s="6" t="s">
        <v>9</v>
      </c>
      <c r="C2" s="6" t="s">
        <v>12</v>
      </c>
      <c r="D2" s="6" t="s">
        <v>14</v>
      </c>
      <c r="E2" s="6" t="s">
        <v>16</v>
      </c>
      <c r="F2" s="6" t="s">
        <v>19</v>
      </c>
      <c r="G2" s="6" t="s">
        <v>22</v>
      </c>
      <c r="H2" s="6" t="s">
        <v>25</v>
      </c>
      <c r="I2" s="6" t="s">
        <v>77</v>
      </c>
      <c r="J2" s="6" t="s">
        <v>31</v>
      </c>
      <c r="K2" s="6" t="s">
        <v>34</v>
      </c>
      <c r="L2" s="6" t="s">
        <v>36</v>
      </c>
      <c r="M2" s="6" t="s">
        <v>39</v>
      </c>
      <c r="N2" s="6" t="s">
        <v>41</v>
      </c>
      <c r="O2" s="6" t="s">
        <v>44</v>
      </c>
      <c r="P2" s="6" t="s">
        <v>45</v>
      </c>
      <c r="Q2" s="6" t="s">
        <v>48</v>
      </c>
      <c r="R2" s="6" t="s">
        <v>51</v>
      </c>
      <c r="S2" s="6" t="s">
        <v>53</v>
      </c>
      <c r="T2" s="6" t="s">
        <v>56</v>
      </c>
      <c r="U2" s="6" t="s">
        <v>59</v>
      </c>
      <c r="V2" s="6" t="s">
        <v>62</v>
      </c>
      <c r="W2" s="6"/>
      <c r="X2" s="6"/>
      <c r="Y2" s="7" t="s">
        <v>390</v>
      </c>
      <c r="Z2" s="6"/>
      <c r="AA2" s="6"/>
    </row>
    <row r="3" spans="1:27" x14ac:dyDescent="0.25">
      <c r="A3" t="s">
        <v>78</v>
      </c>
      <c r="B3" s="6"/>
      <c r="C3" s="6"/>
      <c r="D3" s="6"/>
      <c r="E3" s="6"/>
      <c r="F3" s="6"/>
      <c r="G3" s="6"/>
      <c r="H3" s="6"/>
      <c r="I3" s="6"/>
      <c r="J3" s="6"/>
      <c r="K3" s="6">
        <v>0.32564215971808241</v>
      </c>
      <c r="L3" s="6"/>
      <c r="M3" s="6"/>
      <c r="N3" s="6"/>
      <c r="O3" s="6"/>
      <c r="P3" s="6">
        <v>0.18980312973245836</v>
      </c>
      <c r="Q3" s="6"/>
      <c r="R3" s="6"/>
      <c r="S3" s="6"/>
      <c r="T3" s="6"/>
      <c r="U3" s="6"/>
      <c r="V3" s="6"/>
      <c r="W3" s="6"/>
      <c r="X3" s="6"/>
      <c r="Y3" s="6" t="s">
        <v>391</v>
      </c>
      <c r="Z3" s="6"/>
      <c r="AA3" s="6"/>
    </row>
    <row r="4" spans="1:27" x14ac:dyDescent="0.25">
      <c r="A4" t="s">
        <v>79</v>
      </c>
      <c r="B4" s="6">
        <v>1.308794623682985</v>
      </c>
      <c r="C4" s="6">
        <v>1.4020453963063062</v>
      </c>
      <c r="D4" s="6">
        <v>1.3554200099946456</v>
      </c>
      <c r="E4" s="6">
        <v>-0.57885087046578576</v>
      </c>
      <c r="F4" s="6">
        <v>1.9342708804604314</v>
      </c>
      <c r="G4" s="6">
        <v>5.3237458150711143</v>
      </c>
      <c r="H4" s="6">
        <v>0.49306045557422351</v>
      </c>
      <c r="I4" s="6"/>
      <c r="J4" s="6">
        <v>0.49306045557422351</v>
      </c>
      <c r="K4" s="6">
        <v>0.3258886689682734</v>
      </c>
      <c r="L4" s="6">
        <v>-0.32169613683198045</v>
      </c>
      <c r="M4" s="6">
        <v>1.2510183291930259</v>
      </c>
      <c r="N4" s="6">
        <v>-1.5727144660250063</v>
      </c>
      <c r="O4" s="6">
        <v>-4.6095427661037833</v>
      </c>
      <c r="P4" s="6">
        <v>0.19156327543424315</v>
      </c>
      <c r="Q4" s="6">
        <v>-4.0482197924067016</v>
      </c>
      <c r="R4" s="6">
        <v>0.56132297369708173</v>
      </c>
      <c r="S4" s="6">
        <v>0.4251662768224207</v>
      </c>
      <c r="T4" s="6">
        <v>1.4467082568879637</v>
      </c>
      <c r="U4" s="6">
        <v>-4.4733860692291225</v>
      </c>
      <c r="V4" s="6">
        <v>-0.88538528319088194</v>
      </c>
      <c r="W4" s="6"/>
      <c r="X4" s="6"/>
      <c r="Y4" s="6">
        <f>N4/100</f>
        <v>-1.5727144660250061E-2</v>
      </c>
      <c r="Z4" s="6">
        <f>Y4</f>
        <v>-1.5727144660250061E-2</v>
      </c>
      <c r="AA4" s="6">
        <v>-1.5727144660250061E-2</v>
      </c>
    </row>
    <row r="5" spans="1:27" x14ac:dyDescent="0.25">
      <c r="A5" t="s">
        <v>80</v>
      </c>
      <c r="B5" s="6">
        <v>-0.49029628201999742</v>
      </c>
      <c r="C5" s="6">
        <v>0.81313284502897432</v>
      </c>
      <c r="D5" s="6">
        <v>0.16141828150448845</v>
      </c>
      <c r="E5" s="6">
        <v>3.1102823657736423</v>
      </c>
      <c r="F5" s="6">
        <v>-2.9488640842691538</v>
      </c>
      <c r="G5" s="6">
        <v>4.1944886352514343</v>
      </c>
      <c r="H5" s="6">
        <v>0.47273119422825971</v>
      </c>
      <c r="I5" s="6"/>
      <c r="J5" s="6">
        <v>0.47273119422825971</v>
      </c>
      <c r="K5" s="6">
        <v>0.32617144489883532</v>
      </c>
      <c r="L5" s="6">
        <v>-3.6210409873111775</v>
      </c>
      <c r="M5" s="6">
        <v>-5.3439865183128514</v>
      </c>
      <c r="N5" s="6">
        <v>1.7229455310016739</v>
      </c>
      <c r="O5" s="6">
        <v>5.3984414255534858</v>
      </c>
      <c r="P5" s="6">
        <v>0.18807561803199221</v>
      </c>
      <c r="Q5" s="6">
        <v>0.76208523072182732</v>
      </c>
      <c r="R5" s="6">
        <v>-4.6363561948316585</v>
      </c>
      <c r="S5" s="6">
        <v>-9.2467577270446046</v>
      </c>
      <c r="T5" s="6">
        <v>-4.4399416054842424</v>
      </c>
      <c r="U5" s="6">
        <v>10.008842957766433</v>
      </c>
      <c r="V5" s="6">
        <v>-0.19641458934741607</v>
      </c>
      <c r="W5" s="6"/>
      <c r="X5" s="6"/>
      <c r="Y5" s="6">
        <f t="shared" ref="Y5:Y68" si="0">N5/100</f>
        <v>1.7229455310016739E-2</v>
      </c>
      <c r="Z5" s="6">
        <f>Y5+Z4</f>
        <v>1.5023106497666777E-3</v>
      </c>
      <c r="AA5" s="6">
        <v>1.5023106497666777E-3</v>
      </c>
    </row>
    <row r="6" spans="1:27" x14ac:dyDescent="0.25">
      <c r="A6" t="s">
        <v>81</v>
      </c>
      <c r="B6" s="6">
        <v>8.2223498837807441</v>
      </c>
      <c r="C6" s="6">
        <v>5.0437230085586648</v>
      </c>
      <c r="D6" s="6">
        <v>6.6330364461697044</v>
      </c>
      <c r="E6" s="6">
        <v>3.0375915190965941</v>
      </c>
      <c r="F6" s="6">
        <v>3.5954449270731104</v>
      </c>
      <c r="G6" s="6">
        <v>3.4132222796890819</v>
      </c>
      <c r="H6" s="6">
        <v>0.45247322501928977</v>
      </c>
      <c r="I6" s="6"/>
      <c r="J6" s="6">
        <v>0.45247322501928977</v>
      </c>
      <c r="K6" s="6">
        <v>0.32649048750978971</v>
      </c>
      <c r="L6" s="6">
        <v>3.1680600357259805</v>
      </c>
      <c r="M6" s="6">
        <v>5.1528712169083484</v>
      </c>
      <c r="N6" s="6">
        <v>-1.9848111811823679</v>
      </c>
      <c r="O6" s="6">
        <v>5.2799878492547823</v>
      </c>
      <c r="P6" s="6">
        <v>0.19214780600461895</v>
      </c>
      <c r="Q6" s="6">
        <v>7.4335098040154097</v>
      </c>
      <c r="R6" s="6">
        <v>2.1535219547606275</v>
      </c>
      <c r="S6" s="6">
        <v>13.151723292783899</v>
      </c>
      <c r="T6" s="6">
        <v>3.2503426499762558</v>
      </c>
      <c r="U6" s="6">
        <v>-5.7182134887684892</v>
      </c>
      <c r="V6" s="6">
        <v>-1.0968206952156283</v>
      </c>
      <c r="W6" s="6"/>
      <c r="X6" s="6"/>
      <c r="Y6" s="6">
        <f t="shared" si="0"/>
        <v>-1.9848111811823679E-2</v>
      </c>
      <c r="Z6" s="6">
        <f t="shared" ref="Z6:Z69" si="1">Y6+Z5</f>
        <v>-1.8345801162057002E-2</v>
      </c>
      <c r="AA6" s="6">
        <v>-1.8345801162057002E-2</v>
      </c>
    </row>
    <row r="7" spans="1:27" x14ac:dyDescent="0.25">
      <c r="A7" t="s">
        <v>82</v>
      </c>
      <c r="B7" s="6">
        <v>6.924654788900142</v>
      </c>
      <c r="C7" s="6">
        <v>12.932633476668798</v>
      </c>
      <c r="D7" s="6">
        <v>9.9286441327844699</v>
      </c>
      <c r="E7" s="6">
        <v>-2.057456260159185</v>
      </c>
      <c r="F7" s="6">
        <v>11.986100392943655</v>
      </c>
      <c r="G7" s="6">
        <v>3.9512606285090892</v>
      </c>
      <c r="H7" s="6">
        <v>0.43228330941502691</v>
      </c>
      <c r="I7" s="6"/>
      <c r="J7" s="6">
        <v>0.43228330941502691</v>
      </c>
      <c r="K7" s="6">
        <v>0.32684579680113279</v>
      </c>
      <c r="L7" s="6">
        <v>9.731183207009007</v>
      </c>
      <c r="M7" s="6">
        <v>-2.3731604261693406</v>
      </c>
      <c r="N7" s="6">
        <v>12.104343633178347</v>
      </c>
      <c r="O7" s="6">
        <v>4.8699542212480997</v>
      </c>
      <c r="P7" s="6">
        <v>0.19324324324324327</v>
      </c>
      <c r="Q7" s="6">
        <v>13.660051680097002</v>
      </c>
      <c r="R7" s="6">
        <v>8.7900974588489014</v>
      </c>
      <c r="S7" s="6">
        <v>-6.2840895959872274</v>
      </c>
      <c r="T7" s="6">
        <v>-1.4363716970504834</v>
      </c>
      <c r="U7" s="6">
        <v>19.944141276084231</v>
      </c>
      <c r="V7" s="6">
        <v>10.226469155899384</v>
      </c>
      <c r="W7" s="6"/>
      <c r="X7" s="6"/>
      <c r="Y7" s="6">
        <f t="shared" si="0"/>
        <v>0.12104343633178347</v>
      </c>
      <c r="Z7" s="6">
        <f t="shared" si="1"/>
        <v>0.10269763516972646</v>
      </c>
      <c r="AA7" s="6">
        <v>0.10269763516972646</v>
      </c>
    </row>
    <row r="8" spans="1:27" x14ac:dyDescent="0.25">
      <c r="A8" t="s">
        <v>83</v>
      </c>
      <c r="B8" s="6">
        <v>8.2592828743855762</v>
      </c>
      <c r="C8" s="6">
        <v>11.445197264303886</v>
      </c>
      <c r="D8" s="6">
        <v>9.852240069344731</v>
      </c>
      <c r="E8" s="6">
        <v>0.1538031338860435</v>
      </c>
      <c r="F8" s="6">
        <v>9.6984369354586875</v>
      </c>
      <c r="G8" s="6">
        <v>4.4096344672387122</v>
      </c>
      <c r="H8" s="6">
        <v>0.31708001001966579</v>
      </c>
      <c r="I8" s="6"/>
      <c r="J8" s="6">
        <v>0.31708001001966579</v>
      </c>
      <c r="K8" s="6">
        <v>0.32666887790670818</v>
      </c>
      <c r="L8" s="6">
        <v>8.0946894502922664</v>
      </c>
      <c r="M8" s="6">
        <v>-0.60945956332388473</v>
      </c>
      <c r="N8" s="6">
        <v>8.704149013616151</v>
      </c>
      <c r="O8" s="6">
        <v>-4.1469098249644025</v>
      </c>
      <c r="P8" s="6">
        <v>0.18747262374069204</v>
      </c>
      <c r="Q8" s="6">
        <v>4.7252116906299948</v>
      </c>
      <c r="R8" s="6">
        <v>8.8721215155943973</v>
      </c>
      <c r="S8" s="6">
        <v>-7.8064823465420154</v>
      </c>
      <c r="T8" s="6">
        <v>1.0510934022919425</v>
      </c>
      <c r="U8" s="6">
        <v>12.531694037172009</v>
      </c>
      <c r="V8" s="6">
        <v>7.8210281133024546</v>
      </c>
      <c r="W8" s="6"/>
      <c r="X8" s="6"/>
      <c r="Y8" s="6">
        <f t="shared" si="0"/>
        <v>8.7041490136161512E-2</v>
      </c>
      <c r="Z8" s="6">
        <f t="shared" si="1"/>
        <v>0.18973912530588799</v>
      </c>
      <c r="AA8" s="6">
        <v>0.18973912530588799</v>
      </c>
    </row>
    <row r="9" spans="1:27" x14ac:dyDescent="0.25">
      <c r="A9" t="s">
        <v>84</v>
      </c>
      <c r="B9" s="6">
        <v>1.785167629073392</v>
      </c>
      <c r="C9" s="6">
        <v>-0.47995860907885657</v>
      </c>
      <c r="D9" s="6">
        <v>0.65260450999726771</v>
      </c>
      <c r="E9" s="6">
        <v>3.6597924467901777</v>
      </c>
      <c r="F9" s="6">
        <v>-3.00718793679291</v>
      </c>
      <c r="G9" s="6">
        <v>4.6878767198646942</v>
      </c>
      <c r="H9" s="6">
        <v>0.20215019034530712</v>
      </c>
      <c r="I9" s="6"/>
      <c r="J9" s="6">
        <v>0.20215019034530712</v>
      </c>
      <c r="K9" s="6">
        <v>0.32595973082651153</v>
      </c>
      <c r="L9" s="6">
        <v>-3.4785593784250719</v>
      </c>
      <c r="M9" s="6">
        <v>-4.8785569714440564</v>
      </c>
      <c r="N9" s="6">
        <v>1.3999975930189845</v>
      </c>
      <c r="O9" s="6">
        <v>-9.0364352938325485</v>
      </c>
      <c r="P9" s="6">
        <v>0.1904150620453573</v>
      </c>
      <c r="Q9" s="6">
        <v>-10.794321285113639</v>
      </c>
      <c r="R9" s="6">
        <v>-1.7578859912810907</v>
      </c>
      <c r="S9" s="6">
        <v>-0.37283538452331333</v>
      </c>
      <c r="T9" s="6">
        <v>-5.9383064990231951</v>
      </c>
      <c r="U9" s="6">
        <v>-10.421485900590326</v>
      </c>
      <c r="V9" s="6">
        <v>4.1804205077421042</v>
      </c>
      <c r="W9" s="6"/>
      <c r="X9" s="6"/>
      <c r="Y9" s="6">
        <f t="shared" si="0"/>
        <v>1.3999975930189845E-2</v>
      </c>
      <c r="Z9" s="6">
        <f t="shared" si="1"/>
        <v>0.20373910123607783</v>
      </c>
      <c r="AA9" s="6">
        <v>0.20373910123607783</v>
      </c>
    </row>
    <row r="10" spans="1:27" x14ac:dyDescent="0.25">
      <c r="A10" t="s">
        <v>85</v>
      </c>
      <c r="B10" s="6">
        <v>-0.43017364723674234</v>
      </c>
      <c r="C10" s="6">
        <v>1.2768989943079845</v>
      </c>
      <c r="D10" s="6">
        <v>0.42336267353562107</v>
      </c>
      <c r="E10" s="6">
        <v>-2.5639109121854631</v>
      </c>
      <c r="F10" s="6">
        <v>2.9872735857210841</v>
      </c>
      <c r="G10" s="6">
        <v>4.9295731495272062</v>
      </c>
      <c r="H10" s="6">
        <v>8.7394460159373466E-2</v>
      </c>
      <c r="I10" s="6"/>
      <c r="J10" s="6">
        <v>8.7394460159373466E-2</v>
      </c>
      <c r="K10" s="6">
        <v>0.32471835556053841</v>
      </c>
      <c r="L10" s="6">
        <v>0.49498588901132123</v>
      </c>
      <c r="M10" s="6">
        <v>-2.139012999689283</v>
      </c>
      <c r="N10" s="6">
        <v>2.6339988887006043</v>
      </c>
      <c r="O10" s="6">
        <v>-4.6541251824473235</v>
      </c>
      <c r="P10" s="6">
        <v>0.19265271251601881</v>
      </c>
      <c r="Q10" s="6">
        <v>-3.2625094526484144</v>
      </c>
      <c r="R10" s="6">
        <v>1.3916157297989091</v>
      </c>
      <c r="S10" s="6">
        <v>0.58136970307026836</v>
      </c>
      <c r="T10" s="6">
        <v>-2.7881625229403717</v>
      </c>
      <c r="U10" s="6">
        <v>-3.8438791557186827</v>
      </c>
      <c r="V10" s="6">
        <v>4.1797782527392808</v>
      </c>
      <c r="W10" s="6"/>
      <c r="X10" s="6"/>
      <c r="Y10" s="6">
        <f t="shared" si="0"/>
        <v>2.6339988887006043E-2</v>
      </c>
      <c r="Z10" s="6">
        <f t="shared" si="1"/>
        <v>0.23007909012308386</v>
      </c>
      <c r="AA10" s="6">
        <v>0.23007909012308386</v>
      </c>
    </row>
    <row r="11" spans="1:27" x14ac:dyDescent="0.25">
      <c r="A11" t="s">
        <v>86</v>
      </c>
      <c r="B11" s="6">
        <v>-7.0403057989679496</v>
      </c>
      <c r="C11" s="6">
        <v>-9.9883763570826289</v>
      </c>
      <c r="D11" s="6">
        <v>-8.5143410780252893</v>
      </c>
      <c r="E11" s="6">
        <v>-5.6298421583502289</v>
      </c>
      <c r="F11" s="6">
        <v>-2.8844989196750603</v>
      </c>
      <c r="G11" s="6">
        <v>4.9722223819045643</v>
      </c>
      <c r="H11" s="6">
        <v>-2.7286070462295697E-2</v>
      </c>
      <c r="I11" s="6"/>
      <c r="J11" s="6">
        <v>-2.7286070462295697E-2</v>
      </c>
      <c r="K11" s="6">
        <v>0.32294475210879758</v>
      </c>
      <c r="L11" s="6">
        <v>-6.2899058472682912</v>
      </c>
      <c r="M11" s="6">
        <v>-4.0922640911224821</v>
      </c>
      <c r="N11" s="6">
        <v>-2.197641756145809</v>
      </c>
      <c r="O11" s="6">
        <v>-2.2881155679453515</v>
      </c>
      <c r="P11" s="6">
        <v>0.18964003511852504</v>
      </c>
      <c r="Q11" s="6">
        <v>-8.1441030985532414</v>
      </c>
      <c r="R11" s="6">
        <v>-5.8559875306078908</v>
      </c>
      <c r="S11" s="6">
        <v>-8.4201792668609894</v>
      </c>
      <c r="T11" s="6">
        <v>-3.0794475386202964</v>
      </c>
      <c r="U11" s="6">
        <v>0.27607616830774795</v>
      </c>
      <c r="V11" s="6">
        <v>-2.7765399919875944</v>
      </c>
      <c r="W11" s="6"/>
      <c r="X11" s="6"/>
      <c r="Y11" s="6">
        <f t="shared" si="0"/>
        <v>-2.197641756145809E-2</v>
      </c>
      <c r="Z11" s="6">
        <f t="shared" si="1"/>
        <v>0.20810267256162576</v>
      </c>
      <c r="AA11" s="6">
        <v>0.20810267256162576</v>
      </c>
    </row>
    <row r="12" spans="1:27" x14ac:dyDescent="0.25">
      <c r="A12" t="s">
        <v>87</v>
      </c>
      <c r="B12" s="6">
        <v>-2.0389802218286235</v>
      </c>
      <c r="C12" s="6">
        <v>-1.7080337699358239</v>
      </c>
      <c r="D12" s="6">
        <v>-1.8735069958822237</v>
      </c>
      <c r="E12" s="6">
        <v>-3.6502694509788824</v>
      </c>
      <c r="F12" s="6">
        <v>1.7767624550966588</v>
      </c>
      <c r="G12" s="6">
        <v>3.517363205406923</v>
      </c>
      <c r="H12" s="6">
        <v>0.25360610455180677</v>
      </c>
      <c r="I12" s="6"/>
      <c r="J12" s="6">
        <v>0.25360610455180677</v>
      </c>
      <c r="K12" s="6">
        <v>0.32316444357655727</v>
      </c>
      <c r="L12" s="6">
        <v>-0.71121119295212498</v>
      </c>
      <c r="M12" s="6">
        <v>-6.9361014795000493</v>
      </c>
      <c r="N12" s="6">
        <v>6.2248902865479243</v>
      </c>
      <c r="O12" s="6">
        <v>-2.8070118908084258</v>
      </c>
      <c r="P12" s="6">
        <v>0.19874944171505135</v>
      </c>
      <c r="Q12" s="6">
        <v>-2.9603310375748655</v>
      </c>
      <c r="R12" s="6">
        <v>-0.15331914676643965</v>
      </c>
      <c r="S12" s="6">
        <v>-12.566658115422669</v>
      </c>
      <c r="T12" s="6">
        <v>-5.5394472414924882</v>
      </c>
      <c r="U12" s="6">
        <v>9.6063270778478032</v>
      </c>
      <c r="V12" s="6">
        <v>5.3861280947260486</v>
      </c>
      <c r="W12" s="6"/>
      <c r="X12" s="6"/>
      <c r="Y12" s="6">
        <f t="shared" si="0"/>
        <v>6.2248902865479246E-2</v>
      </c>
      <c r="Z12" s="6">
        <f t="shared" si="1"/>
        <v>0.27035157542710503</v>
      </c>
      <c r="AA12" s="6">
        <v>0.27035157542710503</v>
      </c>
    </row>
    <row r="13" spans="1:27" x14ac:dyDescent="0.25">
      <c r="A13" t="s">
        <v>88</v>
      </c>
      <c r="B13" s="6">
        <v>4.9693962586577101</v>
      </c>
      <c r="C13" s="6">
        <v>2.4777363938532915</v>
      </c>
      <c r="D13" s="6">
        <v>3.7235663262555008</v>
      </c>
      <c r="E13" s="6">
        <v>-6.5743869065354232</v>
      </c>
      <c r="F13" s="6">
        <v>10.297953232790924</v>
      </c>
      <c r="G13" s="6">
        <v>2.5533610191107465</v>
      </c>
      <c r="H13" s="6">
        <v>0.53396460277639335</v>
      </c>
      <c r="I13" s="6"/>
      <c r="J13" s="6">
        <v>0.53396460277639335</v>
      </c>
      <c r="K13" s="6">
        <v>0.32537742996382535</v>
      </c>
      <c r="L13" s="6">
        <v>6.9677654987531801</v>
      </c>
      <c r="M13" s="6">
        <v>3.4463574550127904</v>
      </c>
      <c r="N13" s="6">
        <v>3.5214080437403896</v>
      </c>
      <c r="O13" s="6">
        <v>-7.3717525621574964E-5</v>
      </c>
      <c r="P13" s="6">
        <v>0.19742679680567879</v>
      </c>
      <c r="Q13" s="6">
        <v>6.9677063350425108</v>
      </c>
      <c r="R13" s="6">
        <v>6.9677800525681324</v>
      </c>
      <c r="S13" s="6">
        <v>11.500555842341775</v>
      </c>
      <c r="T13" s="6">
        <v>1.4650869838345713</v>
      </c>
      <c r="U13" s="6">
        <v>-4.5328495072992645</v>
      </c>
      <c r="V13" s="6">
        <v>5.5026930687335609</v>
      </c>
      <c r="W13" s="6"/>
      <c r="X13" s="6"/>
      <c r="Y13" s="6">
        <f t="shared" si="0"/>
        <v>3.52140804374039E-2</v>
      </c>
      <c r="Z13" s="6">
        <f t="shared" si="1"/>
        <v>0.3055656558645089</v>
      </c>
      <c r="AA13" s="6">
        <v>0.3055656558645089</v>
      </c>
    </row>
    <row r="14" spans="1:27" x14ac:dyDescent="0.25">
      <c r="A14" t="s">
        <v>89</v>
      </c>
      <c r="B14" s="6">
        <v>-4.0897917260830141</v>
      </c>
      <c r="C14" s="6">
        <v>-6.3253409322600262</v>
      </c>
      <c r="D14" s="6">
        <v>-5.2075663291715202</v>
      </c>
      <c r="E14" s="6">
        <v>-5.1238771536983307</v>
      </c>
      <c r="F14" s="6">
        <v>-8.3689175473189437E-2</v>
      </c>
      <c r="G14" s="6">
        <v>2.3861504195047623</v>
      </c>
      <c r="H14" s="6">
        <v>0.81320202692261034</v>
      </c>
      <c r="I14" s="6"/>
      <c r="J14" s="6">
        <v>0.81320202692261034</v>
      </c>
      <c r="K14" s="6">
        <v>0.32958371127059694</v>
      </c>
      <c r="L14" s="6">
        <v>-3.104055819670664</v>
      </c>
      <c r="M14" s="6">
        <v>-3.6571991556838235</v>
      </c>
      <c r="N14" s="6">
        <v>0.55314333601315946</v>
      </c>
      <c r="O14" s="6">
        <v>0.42942070741390914</v>
      </c>
      <c r="P14" s="6">
        <v>0.20368705035971221</v>
      </c>
      <c r="Q14" s="6">
        <v>-2.7621025495132749</v>
      </c>
      <c r="R14" s="6">
        <v>-3.1915232569271841</v>
      </c>
      <c r="S14" s="6">
        <v>-13.481224627936095</v>
      </c>
      <c r="T14" s="6">
        <v>-1.1443343680326215</v>
      </c>
      <c r="U14" s="6">
        <v>10.719122078422821</v>
      </c>
      <c r="V14" s="6">
        <v>-2.0471888888945626</v>
      </c>
      <c r="W14" s="6"/>
      <c r="X14" s="6"/>
      <c r="Y14" s="6">
        <f t="shared" si="0"/>
        <v>5.5314333601315943E-3</v>
      </c>
      <c r="Z14" s="6">
        <f t="shared" si="1"/>
        <v>0.31109708922464052</v>
      </c>
      <c r="AA14" s="6">
        <v>0.31109708922464052</v>
      </c>
    </row>
    <row r="15" spans="1:27" x14ac:dyDescent="0.25">
      <c r="A15" t="s">
        <v>90</v>
      </c>
      <c r="B15" s="6">
        <v>18.997213275420854</v>
      </c>
      <c r="C15" s="6">
        <v>19.435725429706174</v>
      </c>
      <c r="D15" s="6">
        <v>19.216469352563514</v>
      </c>
      <c r="E15" s="6">
        <v>1.2029201863011707</v>
      </c>
      <c r="F15" s="6">
        <v>18.013549166262344</v>
      </c>
      <c r="G15" s="6">
        <v>1.7251710696755118</v>
      </c>
      <c r="H15" s="6">
        <v>1.0907388011595742</v>
      </c>
      <c r="I15" s="6"/>
      <c r="J15" s="6">
        <v>1.0907388011595742</v>
      </c>
      <c r="K15" s="6">
        <v>0.33578328749688657</v>
      </c>
      <c r="L15" s="6">
        <v>17.113699107038958</v>
      </c>
      <c r="M15" s="6">
        <v>8.7481807321230232</v>
      </c>
      <c r="N15" s="6">
        <v>8.3655183749159345</v>
      </c>
      <c r="O15" s="6">
        <v>-1.569082497002636</v>
      </c>
      <c r="P15" s="6">
        <v>0.20034393809114359</v>
      </c>
      <c r="Q15" s="6">
        <v>15.858972776675714</v>
      </c>
      <c r="R15" s="6">
        <v>17.42805527367835</v>
      </c>
      <c r="S15" s="6">
        <v>22.526876046208208</v>
      </c>
      <c r="T15" s="6">
        <v>5.2960990028952297</v>
      </c>
      <c r="U15" s="6">
        <v>-6.6679032695324949</v>
      </c>
      <c r="V15" s="6">
        <v>12.131956270783121</v>
      </c>
      <c r="W15" s="6"/>
      <c r="X15" s="6"/>
      <c r="Y15" s="6">
        <f t="shared" si="0"/>
        <v>8.365518374915934E-2</v>
      </c>
      <c r="Z15" s="6">
        <f t="shared" si="1"/>
        <v>0.39475227297379989</v>
      </c>
      <c r="AA15" s="6">
        <v>0.39475227297379989</v>
      </c>
    </row>
    <row r="16" spans="1:27" x14ac:dyDescent="0.25">
      <c r="A16" t="s">
        <v>91</v>
      </c>
      <c r="B16" s="6">
        <v>12.925718916778983</v>
      </c>
      <c r="C16" s="6">
        <v>17.804132589444599</v>
      </c>
      <c r="D16" s="6">
        <v>15.364925753111791</v>
      </c>
      <c r="E16" s="6">
        <v>8.7866270115082301</v>
      </c>
      <c r="F16" s="6">
        <v>6.578298741603561</v>
      </c>
      <c r="G16" s="6">
        <v>2.5810123703382226</v>
      </c>
      <c r="H16" s="6">
        <v>0.83957692341911638</v>
      </c>
      <c r="I16" s="6"/>
      <c r="J16" s="6">
        <v>0.83957692341911638</v>
      </c>
      <c r="K16" s="6">
        <v>0.33990845106317968</v>
      </c>
      <c r="L16" s="6">
        <v>8.1334419703473131</v>
      </c>
      <c r="M16" s="6">
        <v>9.1418659420767838</v>
      </c>
      <c r="N16" s="6">
        <v>-1.0084239717294707</v>
      </c>
      <c r="O16" s="6">
        <v>-2.2760527098419812</v>
      </c>
      <c r="P16" s="6">
        <v>0.20322847682119205</v>
      </c>
      <c r="Q16" s="6">
        <v>6.3199479858912646</v>
      </c>
      <c r="R16" s="6">
        <v>8.5960006957332453</v>
      </c>
      <c r="S16" s="6">
        <v>21.354532565188279</v>
      </c>
      <c r="T16" s="6">
        <v>6.0268429228831506</v>
      </c>
      <c r="U16" s="6">
        <v>-15.034584579297015</v>
      </c>
      <c r="V16" s="6">
        <v>2.5691577728500947</v>
      </c>
      <c r="W16" s="6"/>
      <c r="X16" s="6"/>
      <c r="Y16" s="6">
        <f t="shared" si="0"/>
        <v>-1.0084239717294708E-2</v>
      </c>
      <c r="Z16" s="6">
        <f t="shared" si="1"/>
        <v>0.38466803325650517</v>
      </c>
      <c r="AA16" s="6">
        <v>0.38466803325650517</v>
      </c>
    </row>
    <row r="17" spans="1:27" x14ac:dyDescent="0.25">
      <c r="A17" t="s">
        <v>92</v>
      </c>
      <c r="B17" s="6">
        <v>16.488696309444961</v>
      </c>
      <c r="C17" s="6">
        <v>16.218370397315596</v>
      </c>
      <c r="D17" s="6">
        <v>16.353533353380278</v>
      </c>
      <c r="E17" s="6">
        <v>10.158467681971928</v>
      </c>
      <c r="F17" s="6">
        <v>6.1950656714083507</v>
      </c>
      <c r="G17" s="6">
        <v>3.3651624504683841</v>
      </c>
      <c r="H17" s="6">
        <v>0.58998840215025439</v>
      </c>
      <c r="I17" s="6"/>
      <c r="J17" s="6">
        <v>0.58998840215025439</v>
      </c>
      <c r="K17" s="6">
        <v>0.34195920196951946</v>
      </c>
      <c r="L17" s="6">
        <v>8.1298624681289819</v>
      </c>
      <c r="M17" s="6">
        <v>8.2095100214707486</v>
      </c>
      <c r="N17" s="6">
        <v>-7.9647553341766653E-2</v>
      </c>
      <c r="O17" s="6">
        <v>2.5468908909835957</v>
      </c>
      <c r="P17" s="6">
        <v>0.22912621359223301</v>
      </c>
      <c r="Q17" s="6">
        <v>10.093193892828957</v>
      </c>
      <c r="R17" s="6">
        <v>7.5463030018453621</v>
      </c>
      <c r="S17" s="6">
        <v>10.202425557787464</v>
      </c>
      <c r="T17" s="6">
        <v>7.6171572927922284</v>
      </c>
      <c r="U17" s="6">
        <v>-0.10923166495850722</v>
      </c>
      <c r="V17" s="6">
        <v>-7.085429094686635E-2</v>
      </c>
      <c r="W17" s="6"/>
      <c r="X17" s="6"/>
      <c r="Y17" s="6">
        <f t="shared" si="0"/>
        <v>-7.9647553341766653E-4</v>
      </c>
      <c r="Z17" s="6">
        <f t="shared" si="1"/>
        <v>0.38387155772308751</v>
      </c>
      <c r="AA17" s="6">
        <v>0.38387155772308751</v>
      </c>
    </row>
    <row r="18" spans="1:27" x14ac:dyDescent="0.25">
      <c r="A18" t="s">
        <v>93</v>
      </c>
      <c r="B18" s="6">
        <v>4.2863972691876029</v>
      </c>
      <c r="C18" s="6">
        <v>4.3165887437087491</v>
      </c>
      <c r="D18" s="6">
        <v>4.301493006448176</v>
      </c>
      <c r="E18" s="6">
        <v>2.4234479325802027</v>
      </c>
      <c r="F18" s="6">
        <v>1.8780450738679733</v>
      </c>
      <c r="G18" s="6">
        <v>4.1860258713821725</v>
      </c>
      <c r="H18" s="6">
        <v>0.3415009093913568</v>
      </c>
      <c r="I18" s="6"/>
      <c r="J18" s="6">
        <v>0.3415009093913568</v>
      </c>
      <c r="K18" s="6">
        <v>0.34193554021587047</v>
      </c>
      <c r="L18" s="6">
        <v>1.050627422736734</v>
      </c>
      <c r="M18" s="6">
        <v>0.39272789750884496</v>
      </c>
      <c r="N18" s="6">
        <v>0.65789952522788908</v>
      </c>
      <c r="O18" s="6">
        <v>-0.96878501503620562</v>
      </c>
      <c r="P18" s="6">
        <v>0.20744081172491541</v>
      </c>
      <c r="Q18" s="6">
        <v>0.28280795760657318</v>
      </c>
      <c r="R18" s="6">
        <v>1.2515929726427788</v>
      </c>
      <c r="S18" s="6">
        <v>-3.52470633943918</v>
      </c>
      <c r="T18" s="6">
        <v>1.4180591913899778</v>
      </c>
      <c r="U18" s="6">
        <v>3.8075142970457532</v>
      </c>
      <c r="V18" s="6">
        <v>-0.16646621874719902</v>
      </c>
      <c r="W18" s="6"/>
      <c r="X18" s="6"/>
      <c r="Y18" s="6">
        <f t="shared" si="0"/>
        <v>6.5789952522788912E-3</v>
      </c>
      <c r="Z18" s="6">
        <f t="shared" si="1"/>
        <v>0.39045055297536641</v>
      </c>
      <c r="AA18" s="6">
        <v>0.39045055297536641</v>
      </c>
    </row>
    <row r="19" spans="1:27" x14ac:dyDescent="0.25">
      <c r="A19" t="s">
        <v>94</v>
      </c>
      <c r="B19" s="6">
        <v>4.1865142572062197</v>
      </c>
      <c r="C19" s="6">
        <v>3.2491811795587466E-2</v>
      </c>
      <c r="D19" s="6">
        <v>2.1095030345009036</v>
      </c>
      <c r="E19" s="6">
        <v>4.0823376867606953</v>
      </c>
      <c r="F19" s="6">
        <v>-1.9728346522597917</v>
      </c>
      <c r="G19" s="6">
        <v>4.9441523570246861</v>
      </c>
      <c r="H19" s="6">
        <v>9.364899078505573E-2</v>
      </c>
      <c r="I19" s="6"/>
      <c r="J19" s="6">
        <v>9.364899078505573E-2</v>
      </c>
      <c r="K19" s="6">
        <v>0.33983746580224983</v>
      </c>
      <c r="L19" s="6">
        <v>-2.3275351208752322</v>
      </c>
      <c r="M19" s="6">
        <v>0.49789616193317426</v>
      </c>
      <c r="N19" s="6">
        <v>-2.8254312828084065</v>
      </c>
      <c r="O19" s="6">
        <v>-0.49800376902827637</v>
      </c>
      <c r="P19" s="6">
        <v>0.20567121320890164</v>
      </c>
      <c r="Q19" s="6">
        <v>-2.7231138505448573</v>
      </c>
      <c r="R19" s="6">
        <v>-2.225110081516581</v>
      </c>
      <c r="S19" s="6">
        <v>-2.498674223323103</v>
      </c>
      <c r="T19" s="6">
        <v>1.2737817610076643</v>
      </c>
      <c r="U19" s="6">
        <v>-0.22443962722175437</v>
      </c>
      <c r="V19" s="6">
        <v>-3.4988918425242455</v>
      </c>
      <c r="W19" s="6"/>
      <c r="X19" s="6"/>
      <c r="Y19" s="6">
        <f t="shared" si="0"/>
        <v>-2.8254312828084063E-2</v>
      </c>
      <c r="Z19" s="6">
        <f t="shared" si="1"/>
        <v>0.36219624014728236</v>
      </c>
      <c r="AA19" s="6">
        <v>0.36219624014728236</v>
      </c>
    </row>
    <row r="20" spans="1:27" x14ac:dyDescent="0.25">
      <c r="A20" t="s">
        <v>95</v>
      </c>
      <c r="B20" s="6">
        <v>3.6579425115840891</v>
      </c>
      <c r="C20" s="6">
        <v>3.8972716805163898</v>
      </c>
      <c r="D20" s="6">
        <v>3.7776070960502395</v>
      </c>
      <c r="E20" s="6">
        <v>2.0564188282470752</v>
      </c>
      <c r="F20" s="6">
        <v>1.7211882678031643</v>
      </c>
      <c r="G20" s="6">
        <v>4.1389123297042376</v>
      </c>
      <c r="H20" s="6">
        <v>0.11610275480471444</v>
      </c>
      <c r="I20" s="6"/>
      <c r="J20" s="6">
        <v>0.11610275480471444</v>
      </c>
      <c r="K20" s="6">
        <v>0.33688250290771504</v>
      </c>
      <c r="L20" s="6">
        <v>0.94264287657160251</v>
      </c>
      <c r="M20" s="6">
        <v>2.9381599494981501</v>
      </c>
      <c r="N20" s="6">
        <v>-1.9955170729265475</v>
      </c>
      <c r="O20" s="6">
        <v>-4.3930249744079664E-2</v>
      </c>
      <c r="P20" s="6">
        <v>0.18556338028169014</v>
      </c>
      <c r="Q20" s="6">
        <v>0.90686447246665314</v>
      </c>
      <c r="R20" s="6">
        <v>0.9507947222107328</v>
      </c>
      <c r="S20" s="6">
        <v>1.3983228092879256</v>
      </c>
      <c r="T20" s="6">
        <v>3.2890004911716426</v>
      </c>
      <c r="U20" s="6">
        <v>-0.49145833682127249</v>
      </c>
      <c r="V20" s="6">
        <v>-2.3382057689609099</v>
      </c>
      <c r="W20" s="6"/>
      <c r="X20" s="6"/>
      <c r="Y20" s="6">
        <f t="shared" si="0"/>
        <v>-1.9955170729265476E-2</v>
      </c>
      <c r="Z20" s="6">
        <f t="shared" si="1"/>
        <v>0.34224106941801691</v>
      </c>
      <c r="AA20" s="6">
        <v>0.34224106941801691</v>
      </c>
    </row>
    <row r="21" spans="1:27" x14ac:dyDescent="0.25">
      <c r="A21" t="s">
        <v>96</v>
      </c>
      <c r="B21" s="6">
        <v>6.6072990587763059</v>
      </c>
      <c r="C21" s="6">
        <v>5.0002081324159064</v>
      </c>
      <c r="D21" s="6">
        <v>5.8037535955961062</v>
      </c>
      <c r="E21" s="6">
        <v>-4.7941009427098891</v>
      </c>
      <c r="F21" s="6">
        <v>10.597854538305995</v>
      </c>
      <c r="G21" s="6">
        <v>4.4762445811831588</v>
      </c>
      <c r="H21" s="6">
        <v>0.13853696604577692</v>
      </c>
      <c r="I21" s="6"/>
      <c r="J21" s="6">
        <v>0.13853696604577692</v>
      </c>
      <c r="K21" s="6">
        <v>0.33307065153229687</v>
      </c>
      <c r="L21" s="6">
        <v>7.4177801462298225</v>
      </c>
      <c r="M21" s="6">
        <v>-3.663205256251084</v>
      </c>
      <c r="N21" s="6">
        <v>11.080985402480906</v>
      </c>
      <c r="O21" s="6">
        <v>0.26035116043119855</v>
      </c>
      <c r="P21" s="6">
        <v>0.1828888119154832</v>
      </c>
      <c r="Q21" s="6">
        <v>7.6305159922489416</v>
      </c>
      <c r="R21" s="6">
        <v>7.3701648318177435</v>
      </c>
      <c r="S21" s="6">
        <v>-5.9534423695142484</v>
      </c>
      <c r="T21" s="6">
        <v>-3.1505960168263485</v>
      </c>
      <c r="U21" s="6">
        <v>13.583958361763191</v>
      </c>
      <c r="V21" s="6">
        <v>10.520760848644091</v>
      </c>
      <c r="W21" s="6"/>
      <c r="X21" s="6"/>
      <c r="Y21" s="6">
        <f t="shared" si="0"/>
        <v>0.11080985402480906</v>
      </c>
      <c r="Z21" s="6">
        <f t="shared" si="1"/>
        <v>0.45305092344282594</v>
      </c>
      <c r="AA21" s="6">
        <v>0.45305092344282594</v>
      </c>
    </row>
    <row r="22" spans="1:27" x14ac:dyDescent="0.25">
      <c r="A22" t="s">
        <v>97</v>
      </c>
      <c r="B22" s="6">
        <v>-2.6531356757075741E-2</v>
      </c>
      <c r="C22" s="6">
        <v>3.2328521364874518</v>
      </c>
      <c r="D22" s="6">
        <v>1.6031603898651881</v>
      </c>
      <c r="E22" s="6">
        <v>1.3815269229223048</v>
      </c>
      <c r="F22" s="6">
        <v>0.22163346694288322</v>
      </c>
      <c r="G22" s="6">
        <v>3.9379334482453996</v>
      </c>
      <c r="H22" s="6">
        <v>0.160947863650307</v>
      </c>
      <c r="I22" s="6"/>
      <c r="J22" s="6">
        <v>0.160947863650307</v>
      </c>
      <c r="K22" s="6">
        <v>0.32840191167597255</v>
      </c>
      <c r="L22" s="6">
        <v>-0.725987600541534</v>
      </c>
      <c r="M22" s="6">
        <v>0.6466494091827798</v>
      </c>
      <c r="N22" s="6">
        <v>-1.3726370097243139</v>
      </c>
      <c r="O22" s="6">
        <v>1.1554575093949415</v>
      </c>
      <c r="P22" s="6">
        <v>0.18197395476353664</v>
      </c>
      <c r="Q22" s="6">
        <v>0.21920673630758369</v>
      </c>
      <c r="R22" s="6">
        <v>-0.93625077308735782</v>
      </c>
      <c r="S22" s="6">
        <v>0.23535306656585234</v>
      </c>
      <c r="T22" s="6">
        <v>0.73814432243354988</v>
      </c>
      <c r="U22" s="6">
        <v>-1.6146330258268643E-2</v>
      </c>
      <c r="V22" s="6">
        <v>-1.6743950955209077</v>
      </c>
      <c r="W22" s="6"/>
      <c r="X22" s="6"/>
      <c r="Y22" s="6">
        <f t="shared" si="0"/>
        <v>-1.3726370097243139E-2</v>
      </c>
      <c r="Z22" s="6">
        <f t="shared" si="1"/>
        <v>0.43932455334558279</v>
      </c>
      <c r="AA22" s="6">
        <v>0.43932455334558279</v>
      </c>
    </row>
    <row r="23" spans="1:27" x14ac:dyDescent="0.25">
      <c r="A23" t="s">
        <v>98</v>
      </c>
      <c r="B23" s="6">
        <v>3.4607091013732827</v>
      </c>
      <c r="C23" s="6">
        <v>1.5496603581969026</v>
      </c>
      <c r="D23" s="6">
        <v>2.5051847297850927</v>
      </c>
      <c r="E23" s="6">
        <v>1.816339831265168</v>
      </c>
      <c r="F23" s="6">
        <v>0.6888448985199247</v>
      </c>
      <c r="G23" s="6">
        <v>3.2359485207682379</v>
      </c>
      <c r="H23" s="6">
        <v>0.18333169993560716</v>
      </c>
      <c r="I23" s="6"/>
      <c r="J23" s="6">
        <v>0.18333169993560716</v>
      </c>
      <c r="K23" s="6">
        <v>0.32287628333873808</v>
      </c>
      <c r="L23" s="6">
        <v>0.10634867901557128</v>
      </c>
      <c r="M23" s="6">
        <v>5.2444430948698351</v>
      </c>
      <c r="N23" s="6">
        <v>-5.1380944158542636</v>
      </c>
      <c r="O23" s="6">
        <v>-2.9006949400789956</v>
      </c>
      <c r="P23" s="6">
        <v>0.18370824812542605</v>
      </c>
      <c r="Q23" s="6">
        <v>-2.2614646752752243</v>
      </c>
      <c r="R23" s="6">
        <v>0.63923026480377132</v>
      </c>
      <c r="S23" s="6">
        <v>5.3281443100286419</v>
      </c>
      <c r="T23" s="6">
        <v>5.2256059529196897</v>
      </c>
      <c r="U23" s="6">
        <v>-7.5896089853038662</v>
      </c>
      <c r="V23" s="6">
        <v>-4.5863756881159183</v>
      </c>
      <c r="W23" s="6"/>
      <c r="X23" s="6"/>
      <c r="Y23" s="6">
        <f t="shared" si="0"/>
        <v>-5.1380944158542635E-2</v>
      </c>
      <c r="Z23" s="6">
        <f t="shared" si="1"/>
        <v>0.38794360918704018</v>
      </c>
      <c r="AA23" s="6">
        <v>0.38794360918704018</v>
      </c>
    </row>
    <row r="24" spans="1:27" x14ac:dyDescent="0.25">
      <c r="A24" t="s">
        <v>99</v>
      </c>
      <c r="B24" s="6">
        <v>-0.36842107867709473</v>
      </c>
      <c r="C24" s="6">
        <v>1.4157636401472828</v>
      </c>
      <c r="D24" s="6">
        <v>0.52367128073509406</v>
      </c>
      <c r="E24" s="6">
        <v>-4.1677825350237896</v>
      </c>
      <c r="F24" s="6">
        <v>4.6914538157588836</v>
      </c>
      <c r="G24" s="6">
        <v>3.3290800447595283</v>
      </c>
      <c r="H24" s="6">
        <v>0.35104395565035418</v>
      </c>
      <c r="I24" s="6"/>
      <c r="J24" s="6">
        <v>0.35104395565035418</v>
      </c>
      <c r="K24" s="6">
        <v>0.31820696178644303</v>
      </c>
      <c r="L24" s="6">
        <v>2.0665606262461984</v>
      </c>
      <c r="M24" s="6">
        <v>-6.1137305553267742</v>
      </c>
      <c r="N24" s="6">
        <v>8.1802911815729722</v>
      </c>
      <c r="O24" s="6">
        <v>3.3036050301718021</v>
      </c>
      <c r="P24" s="6">
        <v>0.18681693989071038</v>
      </c>
      <c r="Q24" s="6">
        <v>4.7529962740737464</v>
      </c>
      <c r="R24" s="6">
        <v>1.4493912439019443</v>
      </c>
      <c r="S24" s="6">
        <v>-11.515848486278085</v>
      </c>
      <c r="T24" s="6">
        <v>-4.8726728030250657</v>
      </c>
      <c r="U24" s="6">
        <v>16.268844760351833</v>
      </c>
      <c r="V24" s="6">
        <v>6.32206404692701</v>
      </c>
      <c r="W24" s="6"/>
      <c r="X24" s="6"/>
      <c r="Y24" s="6">
        <f t="shared" si="0"/>
        <v>8.1802911815729726E-2</v>
      </c>
      <c r="Z24" s="6">
        <f t="shared" si="1"/>
        <v>0.46974652100276992</v>
      </c>
      <c r="AA24" s="6">
        <v>0.46974652100276992</v>
      </c>
    </row>
    <row r="25" spans="1:27" x14ac:dyDescent="0.25">
      <c r="A25" t="s">
        <v>100</v>
      </c>
      <c r="B25" s="6">
        <v>2.6241647617426977</v>
      </c>
      <c r="C25" s="6">
        <v>3.4921145716728219</v>
      </c>
      <c r="D25" s="6">
        <v>3.0581396667077598</v>
      </c>
      <c r="E25" s="6">
        <v>1.2880897557657534</v>
      </c>
      <c r="F25" s="6">
        <v>1.7700499109420065</v>
      </c>
      <c r="G25" s="6">
        <v>2.8356890651426818</v>
      </c>
      <c r="H25" s="6">
        <v>0.51831505661006361</v>
      </c>
      <c r="I25" s="6"/>
      <c r="J25" s="6">
        <v>0.51831505661006361</v>
      </c>
      <c r="K25" s="6">
        <v>0.31439394701905898</v>
      </c>
      <c r="L25" s="6">
        <v>0.92813411550000535</v>
      </c>
      <c r="M25" s="6">
        <v>3.8246192190373769</v>
      </c>
      <c r="N25" s="6">
        <v>-2.8964851035373718</v>
      </c>
      <c r="O25" s="6">
        <v>0.48950710435471079</v>
      </c>
      <c r="P25" s="6">
        <v>0.16884860691507217</v>
      </c>
      <c r="Q25" s="6">
        <v>1.3349886272093925</v>
      </c>
      <c r="R25" s="6">
        <v>0.84548152285468159</v>
      </c>
      <c r="S25" s="6">
        <v>0.21398474448994972</v>
      </c>
      <c r="T25" s="6">
        <v>4.5581204874934986</v>
      </c>
      <c r="U25" s="6">
        <v>1.1210038827194428</v>
      </c>
      <c r="V25" s="6">
        <v>-3.7126389646388169</v>
      </c>
      <c r="W25" s="6"/>
      <c r="X25" s="6"/>
      <c r="Y25" s="6">
        <f t="shared" si="0"/>
        <v>-2.8964851035373718E-2</v>
      </c>
      <c r="Z25" s="6">
        <f t="shared" si="1"/>
        <v>0.44078166996739621</v>
      </c>
      <c r="AA25" s="6">
        <v>0.44078166996739621</v>
      </c>
    </row>
    <row r="26" spans="1:27" x14ac:dyDescent="0.25">
      <c r="A26" t="s">
        <v>101</v>
      </c>
      <c r="B26" s="6">
        <v>15.594717185709506</v>
      </c>
      <c r="C26" s="6">
        <v>14.781131640419609</v>
      </c>
      <c r="D26" s="6">
        <v>15.187924413064557</v>
      </c>
      <c r="E26" s="6">
        <v>9.6319418728182171</v>
      </c>
      <c r="F26" s="6">
        <v>5.5559825402463403</v>
      </c>
      <c r="G26" s="6">
        <v>2.5428470795681246</v>
      </c>
      <c r="H26" s="6">
        <v>0.68493644325009484</v>
      </c>
      <c r="I26" s="6"/>
      <c r="J26" s="6">
        <v>0.68493644325009484</v>
      </c>
      <c r="K26" s="6">
        <v>0.3114372390366309</v>
      </c>
      <c r="L26" s="6">
        <v>7.2921689214763896</v>
      </c>
      <c r="M26" s="6">
        <v>7.5010147870346211</v>
      </c>
      <c r="N26" s="6">
        <v>-0.20884586555823148</v>
      </c>
      <c r="O26" s="6">
        <v>8.0285423061965737</v>
      </c>
      <c r="P26" s="6">
        <v>0.18348919703321506</v>
      </c>
      <c r="Q26" s="6">
        <v>13.847560446561758</v>
      </c>
      <c r="R26" s="6">
        <v>5.8190181403651842</v>
      </c>
      <c r="S26" s="6">
        <v>20.849584673180228</v>
      </c>
      <c r="T26" s="6">
        <v>4.5012769255745706</v>
      </c>
      <c r="U26" s="6">
        <v>-7.0020242266184702</v>
      </c>
      <c r="V26" s="6">
        <v>1.3177412147906136</v>
      </c>
      <c r="W26" s="6"/>
      <c r="X26" s="6"/>
      <c r="Y26" s="6">
        <f t="shared" si="0"/>
        <v>-2.0884586555823146E-3</v>
      </c>
      <c r="Z26" s="6">
        <f t="shared" si="1"/>
        <v>0.43869321131181388</v>
      </c>
      <c r="AA26" s="6">
        <v>0.43869321131181388</v>
      </c>
    </row>
    <row r="27" spans="1:27" x14ac:dyDescent="0.25">
      <c r="A27" t="s">
        <v>102</v>
      </c>
      <c r="B27" s="6">
        <v>8.1671060013940533</v>
      </c>
      <c r="C27" s="6">
        <v>7.8471034499793646</v>
      </c>
      <c r="D27" s="6">
        <v>8.0071047256867089</v>
      </c>
      <c r="E27" s="6">
        <v>1.9861849748576077</v>
      </c>
      <c r="F27" s="6">
        <v>6.0209197508291012</v>
      </c>
      <c r="G27" s="6">
        <v>3.2351269848806643</v>
      </c>
      <c r="H27" s="6">
        <v>0.8507022612231907</v>
      </c>
      <c r="I27" s="6"/>
      <c r="J27" s="6">
        <v>0.8507022612231907</v>
      </c>
      <c r="K27" s="6">
        <v>0.30933683783909949</v>
      </c>
      <c r="L27" s="6">
        <v>5.0470272650103229</v>
      </c>
      <c r="M27" s="6">
        <v>-3.8360132117150196</v>
      </c>
      <c r="N27" s="6">
        <v>8.883040476725343</v>
      </c>
      <c r="O27" s="6">
        <v>-2.7683641346300196</v>
      </c>
      <c r="P27" s="6">
        <v>0.18943706514864012</v>
      </c>
      <c r="Q27" s="6">
        <v>2.8030939073073688</v>
      </c>
      <c r="R27" s="6">
        <v>5.5714580419373885</v>
      </c>
      <c r="S27" s="6">
        <v>-3.874800599643085</v>
      </c>
      <c r="T27" s="6">
        <v>-3.826948192062694</v>
      </c>
      <c r="U27" s="6">
        <v>6.6778945069504534</v>
      </c>
      <c r="V27" s="6">
        <v>9.3984062340000829</v>
      </c>
      <c r="W27" s="6"/>
      <c r="X27" s="6"/>
      <c r="Y27" s="6">
        <f t="shared" si="0"/>
        <v>8.8830404767253429E-2</v>
      </c>
      <c r="Z27" s="6">
        <f t="shared" si="1"/>
        <v>0.52752361607906728</v>
      </c>
      <c r="AA27" s="6">
        <v>0.52752361607906728</v>
      </c>
    </row>
    <row r="28" spans="1:27" x14ac:dyDescent="0.25">
      <c r="A28" t="s">
        <v>103</v>
      </c>
      <c r="B28" s="6">
        <v>3.0446405666033627</v>
      </c>
      <c r="C28" s="6">
        <v>2.4390597502428335</v>
      </c>
      <c r="D28" s="6">
        <v>2.7418501584230981</v>
      </c>
      <c r="E28" s="6">
        <v>-0.5511031333647054</v>
      </c>
      <c r="F28" s="6">
        <v>3.2929532917878035</v>
      </c>
      <c r="G28" s="6">
        <v>3.527782675354902</v>
      </c>
      <c r="H28" s="6">
        <v>0.85440340422913152</v>
      </c>
      <c r="I28" s="6"/>
      <c r="J28" s="6">
        <v>0.85440340422913152</v>
      </c>
      <c r="K28" s="6">
        <v>0.30772487097439316</v>
      </c>
      <c r="L28" s="6">
        <v>1.446296455677639</v>
      </c>
      <c r="M28" s="6">
        <v>-3.2949604758070636</v>
      </c>
      <c r="N28" s="6">
        <v>4.7412569314847026</v>
      </c>
      <c r="O28" s="6">
        <v>-0.89344773008766798</v>
      </c>
      <c r="P28" s="6">
        <v>0.18826482585503609</v>
      </c>
      <c r="Q28" s="6">
        <v>0.72105350690550307</v>
      </c>
      <c r="R28" s="6">
        <v>1.6145012369931711</v>
      </c>
      <c r="S28" s="6">
        <v>-2.8324099822244424</v>
      </c>
      <c r="T28" s="6">
        <v>-3.402239291481425</v>
      </c>
      <c r="U28" s="6">
        <v>3.5534634891299453</v>
      </c>
      <c r="V28" s="6">
        <v>5.0167405284745961</v>
      </c>
      <c r="W28" s="6"/>
      <c r="X28" s="6"/>
      <c r="Y28" s="6">
        <f t="shared" si="0"/>
        <v>4.7412569314847025E-2</v>
      </c>
      <c r="Z28" s="6">
        <f t="shared" si="1"/>
        <v>0.57493618539391433</v>
      </c>
      <c r="AA28" s="6">
        <v>0.57493618539391433</v>
      </c>
    </row>
    <row r="29" spans="1:27" x14ac:dyDescent="0.25">
      <c r="A29" t="s">
        <v>104</v>
      </c>
      <c r="B29" s="6">
        <v>-3.4885370363269885</v>
      </c>
      <c r="C29" s="6">
        <v>-3.7590512483831162</v>
      </c>
      <c r="D29" s="6">
        <v>-3.6237941423550524</v>
      </c>
      <c r="E29" s="6">
        <v>-3.5329414244944957</v>
      </c>
      <c r="F29" s="6">
        <v>-9.0852717860556709E-2</v>
      </c>
      <c r="G29" s="6">
        <v>3.4728177298044076</v>
      </c>
      <c r="H29" s="6">
        <v>0.85807702044853329</v>
      </c>
      <c r="I29" s="6"/>
      <c r="J29" s="6">
        <v>0.85807702044853329</v>
      </c>
      <c r="K29" s="6">
        <v>0.30660133844252413</v>
      </c>
      <c r="L29" s="6">
        <v>-2.8338173088668066</v>
      </c>
      <c r="M29" s="6">
        <v>-8.2546803256057544</v>
      </c>
      <c r="N29" s="6">
        <v>5.4208630167389478</v>
      </c>
      <c r="O29" s="6">
        <v>3.0397484859464119</v>
      </c>
      <c r="P29" s="6">
        <v>0.19023622047244096</v>
      </c>
      <c r="Q29" s="6">
        <v>-0.37233908607366484</v>
      </c>
      <c r="R29" s="6">
        <v>-3.4120875720200767</v>
      </c>
      <c r="S29" s="6">
        <v>-9.8113523287850146</v>
      </c>
      <c r="T29" s="6">
        <v>-7.8889744174298402</v>
      </c>
      <c r="U29" s="6">
        <v>9.4390132427113507</v>
      </c>
      <c r="V29" s="6">
        <v>4.4768868454097639</v>
      </c>
      <c r="W29" s="6"/>
      <c r="X29" s="6"/>
      <c r="Y29" s="6">
        <f t="shared" si="0"/>
        <v>5.4208630167389478E-2</v>
      </c>
      <c r="Z29" s="6">
        <f t="shared" si="1"/>
        <v>0.62914481556130386</v>
      </c>
      <c r="AA29" s="6">
        <v>0.62914481556130386</v>
      </c>
    </row>
    <row r="30" spans="1:27" x14ac:dyDescent="0.25">
      <c r="A30" t="s">
        <v>105</v>
      </c>
      <c r="B30" s="6">
        <v>-7.6980546720577081</v>
      </c>
      <c r="C30" s="6">
        <v>-10.252329205156485</v>
      </c>
      <c r="D30" s="6">
        <v>-8.9751919386070966</v>
      </c>
      <c r="E30" s="6">
        <v>-6.6569571120922433</v>
      </c>
      <c r="F30" s="6">
        <v>-2.3182348265148534</v>
      </c>
      <c r="G30" s="6">
        <v>3.4914019942560421</v>
      </c>
      <c r="H30" s="6">
        <v>0.86172313479551121</v>
      </c>
      <c r="I30" s="6"/>
      <c r="J30" s="6">
        <v>0.86172313479551121</v>
      </c>
      <c r="K30" s="6">
        <v>0.30596624024346786</v>
      </c>
      <c r="L30" s="6">
        <v>-6.0213550540361114</v>
      </c>
      <c r="M30" s="6">
        <v>-8.037876583873004</v>
      </c>
      <c r="N30" s="6">
        <v>2.0165215298368926</v>
      </c>
      <c r="O30" s="6">
        <v>1.0331898596839779</v>
      </c>
      <c r="P30" s="6">
        <v>0.1889031430404105</v>
      </c>
      <c r="Q30" s="6">
        <v>-5.1833380062039183</v>
      </c>
      <c r="R30" s="6">
        <v>-6.2165278658878957</v>
      </c>
      <c r="S30" s="6">
        <v>-12.802762223190037</v>
      </c>
      <c r="T30" s="6">
        <v>-6.9281424432807803</v>
      </c>
      <c r="U30" s="6">
        <v>7.6194242169861184</v>
      </c>
      <c r="V30" s="6">
        <v>0.71161457739288458</v>
      </c>
      <c r="W30" s="6"/>
      <c r="X30" s="6"/>
      <c r="Y30" s="6">
        <f t="shared" si="0"/>
        <v>2.0165215298368927E-2</v>
      </c>
      <c r="Z30" s="6">
        <f t="shared" si="1"/>
        <v>0.64931003085967276</v>
      </c>
      <c r="AA30" s="6">
        <v>0.64931003085967276</v>
      </c>
    </row>
    <row r="31" spans="1:27" x14ac:dyDescent="0.25">
      <c r="A31" t="s">
        <v>106</v>
      </c>
      <c r="B31" s="6">
        <v>-2.6246150948256997</v>
      </c>
      <c r="C31" s="6">
        <v>0.74131668414736396</v>
      </c>
      <c r="D31" s="6">
        <v>-0.94164920533916785</v>
      </c>
      <c r="E31" s="6">
        <v>-2.4982996291072368</v>
      </c>
      <c r="F31" s="6">
        <v>1.5566504237680689</v>
      </c>
      <c r="G31" s="6">
        <v>2.9341749514363094</v>
      </c>
      <c r="H31" s="6">
        <v>0.86534177430408477</v>
      </c>
      <c r="I31" s="6"/>
      <c r="J31" s="6">
        <v>0.86534177430408477</v>
      </c>
      <c r="K31" s="6">
        <v>0.30581957637721868</v>
      </c>
      <c r="L31" s="6">
        <v>-0.70540997059866606</v>
      </c>
      <c r="M31" s="6">
        <v>-5.7773162444967916</v>
      </c>
      <c r="N31" s="6">
        <v>5.0719062738981258</v>
      </c>
      <c r="O31" s="6">
        <v>-3.177718617778023</v>
      </c>
      <c r="P31" s="6">
        <v>0.18448164842240822</v>
      </c>
      <c r="Q31" s="6">
        <v>-3.2968978195464227</v>
      </c>
      <c r="R31" s="6">
        <v>-0.1191792017683998</v>
      </c>
      <c r="S31" s="6">
        <v>-7.1952406534117861</v>
      </c>
      <c r="T31" s="6">
        <v>-5.4565619269648957</v>
      </c>
      <c r="U31" s="6">
        <v>3.8983428338653634</v>
      </c>
      <c r="V31" s="6">
        <v>5.3373827251964956</v>
      </c>
      <c r="W31" s="6"/>
      <c r="X31" s="6"/>
      <c r="Y31" s="6">
        <f t="shared" si="0"/>
        <v>5.071906273898126E-2</v>
      </c>
      <c r="Z31" s="6">
        <f t="shared" si="1"/>
        <v>0.70002909359865406</v>
      </c>
      <c r="AA31" s="6">
        <v>0.70002909359865406</v>
      </c>
    </row>
    <row r="32" spans="1:27" x14ac:dyDescent="0.25">
      <c r="A32" t="s">
        <v>107</v>
      </c>
      <c r="B32" s="6">
        <v>-5.0642527129873827E-2</v>
      </c>
      <c r="C32" s="6">
        <v>0.33169972111029011</v>
      </c>
      <c r="D32" s="6">
        <v>0.14052859699020814</v>
      </c>
      <c r="E32" s="6">
        <v>-5.5504018728537829</v>
      </c>
      <c r="F32" s="6">
        <v>5.6909304698439911</v>
      </c>
      <c r="G32" s="6">
        <v>2.5283261099985546</v>
      </c>
      <c r="H32" s="6">
        <v>0.65710317652225569</v>
      </c>
      <c r="I32" s="6"/>
      <c r="J32" s="6">
        <v>0.65710317652225569</v>
      </c>
      <c r="K32" s="6">
        <v>0.3079828627395661</v>
      </c>
      <c r="L32" s="6">
        <v>2.7480940392892195</v>
      </c>
      <c r="M32" s="6">
        <v>-0.42185749628974606</v>
      </c>
      <c r="N32" s="6">
        <v>3.1699515355789654</v>
      </c>
      <c r="O32" s="6">
        <v>4.1957025307572859</v>
      </c>
      <c r="P32" s="6">
        <v>0.18683446272991289</v>
      </c>
      <c r="Q32" s="6">
        <v>6.159894741937932</v>
      </c>
      <c r="R32" s="6">
        <v>1.964192211180646</v>
      </c>
      <c r="S32" s="6">
        <v>-0.6326408328100428</v>
      </c>
      <c r="T32" s="6">
        <v>-0.37342751539877311</v>
      </c>
      <c r="U32" s="6">
        <v>6.7925355747479745</v>
      </c>
      <c r="V32" s="6">
        <v>2.337619726579419</v>
      </c>
      <c r="W32" s="6"/>
      <c r="X32" s="6"/>
      <c r="Y32" s="6">
        <f t="shared" si="0"/>
        <v>3.1699515355789652E-2</v>
      </c>
      <c r="Z32" s="6">
        <f t="shared" si="1"/>
        <v>0.73172860895444369</v>
      </c>
      <c r="AA32" s="6">
        <v>0.73172860895444369</v>
      </c>
    </row>
    <row r="33" spans="1:27" x14ac:dyDescent="0.25">
      <c r="A33" t="s">
        <v>108</v>
      </c>
      <c r="B33" s="6">
        <v>4.7576156349608212</v>
      </c>
      <c r="C33" s="6">
        <v>3.7674183556161367</v>
      </c>
      <c r="D33" s="6">
        <v>4.2625169952884789</v>
      </c>
      <c r="E33" s="6">
        <v>-1.5304207044930962</v>
      </c>
      <c r="F33" s="6">
        <v>5.7929376997815751</v>
      </c>
      <c r="G33" s="6">
        <v>2.1938092713860815</v>
      </c>
      <c r="H33" s="6">
        <v>0.44988680625088762</v>
      </c>
      <c r="I33" s="6"/>
      <c r="J33" s="6">
        <v>0.44988680625088762</v>
      </c>
      <c r="K33" s="6">
        <v>0.31245609933044893</v>
      </c>
      <c r="L33" s="6">
        <v>4.3199623988793334</v>
      </c>
      <c r="M33" s="6">
        <v>0.40251796153876007</v>
      </c>
      <c r="N33" s="6">
        <v>3.9174444373405732</v>
      </c>
      <c r="O33" s="6">
        <v>5.6140365442408759</v>
      </c>
      <c r="P33" s="6">
        <v>0.18552757411539689</v>
      </c>
      <c r="Q33" s="6">
        <v>8.8924403620720138</v>
      </c>
      <c r="R33" s="6">
        <v>3.2784038178311379</v>
      </c>
      <c r="S33" s="6">
        <v>0.85475764171973678</v>
      </c>
      <c r="T33" s="6">
        <v>0.29950289544665498</v>
      </c>
      <c r="U33" s="6">
        <v>8.0376827203522776</v>
      </c>
      <c r="V33" s="6">
        <v>2.9789009223844829</v>
      </c>
      <c r="W33" s="6"/>
      <c r="X33" s="6"/>
      <c r="Y33" s="6">
        <f t="shared" si="0"/>
        <v>3.9174444373405733E-2</v>
      </c>
      <c r="Z33" s="6">
        <f t="shared" si="1"/>
        <v>0.77090305332784947</v>
      </c>
      <c r="AA33" s="6">
        <v>0.77090305332784947</v>
      </c>
    </row>
    <row r="34" spans="1:27" x14ac:dyDescent="0.25">
      <c r="A34" t="s">
        <v>109</v>
      </c>
      <c r="B34" s="6">
        <v>8.7616422147526407</v>
      </c>
      <c r="C34" s="6">
        <v>9.4862732254952675</v>
      </c>
      <c r="D34" s="6">
        <v>9.1239577201239541</v>
      </c>
      <c r="E34" s="6">
        <v>2.8024829901173831</v>
      </c>
      <c r="F34" s="6">
        <v>6.321474730006571</v>
      </c>
      <c r="G34" s="6">
        <v>2.4013634328992626</v>
      </c>
      <c r="H34" s="6">
        <v>0.24336804882949536</v>
      </c>
      <c r="I34" s="6"/>
      <c r="J34" s="6">
        <v>0.24336804882949536</v>
      </c>
      <c r="K34" s="6">
        <v>0.31923928614991182</v>
      </c>
      <c r="L34" s="6">
        <v>6.2838524444641815</v>
      </c>
      <c r="M34" s="6">
        <v>4.1429932859806549</v>
      </c>
      <c r="N34" s="6">
        <v>2.1408591584835266</v>
      </c>
      <c r="O34" s="6">
        <v>0.81112965427335548</v>
      </c>
      <c r="P34" s="6">
        <v>0.1875973823621066</v>
      </c>
      <c r="Q34" s="6">
        <v>6.942816298839575</v>
      </c>
      <c r="R34" s="6">
        <v>6.1316866445662193</v>
      </c>
      <c r="S34" s="6">
        <v>9.1552827533145162</v>
      </c>
      <c r="T34" s="6">
        <v>2.9855716291586432</v>
      </c>
      <c r="U34" s="6">
        <v>-2.2124664544749413</v>
      </c>
      <c r="V34" s="6">
        <v>3.1461150154075761</v>
      </c>
      <c r="W34" s="6"/>
      <c r="X34" s="6"/>
      <c r="Y34" s="6">
        <f t="shared" si="0"/>
        <v>2.1408591584835265E-2</v>
      </c>
      <c r="Z34" s="6">
        <f t="shared" si="1"/>
        <v>0.79231164491268469</v>
      </c>
      <c r="AA34" s="6">
        <v>0.79231164491268469</v>
      </c>
    </row>
    <row r="35" spans="1:27" x14ac:dyDescent="0.25">
      <c r="A35" t="s">
        <v>110</v>
      </c>
      <c r="B35" s="6">
        <v>13.243053754839096</v>
      </c>
      <c r="C35" s="6">
        <v>12.650897899698421</v>
      </c>
      <c r="D35" s="6">
        <v>12.946975827268759</v>
      </c>
      <c r="E35" s="6">
        <v>7.3488409977720437</v>
      </c>
      <c r="F35" s="6">
        <v>5.5981348294967148</v>
      </c>
      <c r="G35" s="6">
        <v>2.5210243367635981</v>
      </c>
      <c r="H35" s="6">
        <v>3.7225905130000569E-2</v>
      </c>
      <c r="I35" s="6"/>
      <c r="J35" s="6">
        <v>3.7225905130000569E-2</v>
      </c>
      <c r="K35" s="6">
        <v>0.32833242319797462</v>
      </c>
      <c r="L35" s="6">
        <v>7.1582601390682434</v>
      </c>
      <c r="M35" s="6">
        <v>8.9964095498323875</v>
      </c>
      <c r="N35" s="6">
        <v>-1.8381494107641441</v>
      </c>
      <c r="O35" s="6">
        <v>1.0154504223477454</v>
      </c>
      <c r="P35" s="6">
        <v>0.19064748201438847</v>
      </c>
      <c r="Q35" s="6">
        <v>7.9801174952849445</v>
      </c>
      <c r="R35" s="6">
        <v>6.9646670729371989</v>
      </c>
      <c r="S35" s="6">
        <v>17.302197392562022</v>
      </c>
      <c r="T35" s="6">
        <v>7.0399350802116292</v>
      </c>
      <c r="U35" s="6">
        <v>-9.322079897277078</v>
      </c>
      <c r="V35" s="6">
        <v>-7.5268007274430282E-2</v>
      </c>
      <c r="W35" s="6"/>
      <c r="X35" s="6"/>
      <c r="Y35" s="6">
        <f t="shared" si="0"/>
        <v>-1.8381494107641439E-2</v>
      </c>
      <c r="Z35" s="6">
        <f t="shared" si="1"/>
        <v>0.77393015080504324</v>
      </c>
      <c r="AA35" s="6">
        <v>0.77393015080504324</v>
      </c>
    </row>
    <row r="36" spans="1:27" x14ac:dyDescent="0.25">
      <c r="A36" t="s">
        <v>111</v>
      </c>
      <c r="B36" s="6">
        <v>7.6009559414337957</v>
      </c>
      <c r="C36" s="6">
        <v>9.6953668177292229</v>
      </c>
      <c r="D36" s="6">
        <v>8.6481613795815093</v>
      </c>
      <c r="E36" s="6">
        <v>4.173593352748739</v>
      </c>
      <c r="F36" s="6">
        <v>4.4745680268327703</v>
      </c>
      <c r="G36" s="6">
        <v>2.962350560100663</v>
      </c>
      <c r="H36" s="6">
        <v>5.9491299317926405E-2</v>
      </c>
      <c r="I36" s="6"/>
      <c r="J36" s="6">
        <v>5.9491299317926405E-2</v>
      </c>
      <c r="K36" s="6">
        <v>0.33339813296905707</v>
      </c>
      <c r="L36" s="6">
        <v>4.8387371012764397</v>
      </c>
      <c r="M36" s="6">
        <v>3.6582174579725812</v>
      </c>
      <c r="N36" s="6">
        <v>1.1805196433038585</v>
      </c>
      <c r="O36" s="6">
        <v>-1.0074264458933311</v>
      </c>
      <c r="P36" s="6">
        <v>0.19982368498383779</v>
      </c>
      <c r="Q36" s="6">
        <v>4.032618320151685</v>
      </c>
      <c r="R36" s="6">
        <v>5.0400447660450158</v>
      </c>
      <c r="S36" s="6">
        <v>3.2793596070764144</v>
      </c>
      <c r="T36" s="6">
        <v>3.7528275713069155</v>
      </c>
      <c r="U36" s="6">
        <v>0.75325871307527059</v>
      </c>
      <c r="V36" s="6">
        <v>1.2872171947381004</v>
      </c>
      <c r="W36" s="6"/>
      <c r="X36" s="6"/>
      <c r="Y36" s="6">
        <f t="shared" si="0"/>
        <v>1.1805196433038585E-2</v>
      </c>
      <c r="Z36" s="6">
        <f t="shared" si="1"/>
        <v>0.7857353472380818</v>
      </c>
      <c r="AA36" s="6">
        <v>0.7857353472380818</v>
      </c>
    </row>
    <row r="37" spans="1:27" x14ac:dyDescent="0.25">
      <c r="A37" t="s">
        <v>112</v>
      </c>
      <c r="B37" s="6">
        <v>5.6074067205384992</v>
      </c>
      <c r="C37" s="6">
        <v>5.4182328582053074</v>
      </c>
      <c r="D37" s="6">
        <v>5.5128197893719033</v>
      </c>
      <c r="E37" s="6">
        <v>6.0220702026679618</v>
      </c>
      <c r="F37" s="6">
        <v>-0.50925041329605847</v>
      </c>
      <c r="G37" s="6">
        <v>3.504150738155559</v>
      </c>
      <c r="H37" s="6">
        <v>8.1746760212908498E-2</v>
      </c>
      <c r="I37" s="6"/>
      <c r="J37" s="6">
        <v>8.1746760212908498E-2</v>
      </c>
      <c r="K37" s="6">
        <v>0.33443641546315828</v>
      </c>
      <c r="L37" s="6">
        <v>0.27842588008880742</v>
      </c>
      <c r="M37" s="6">
        <v>-1.3386139467916276</v>
      </c>
      <c r="N37" s="6">
        <v>1.6170398268804349</v>
      </c>
      <c r="O37" s="6">
        <v>-2.5698606993163624</v>
      </c>
      <c r="P37" s="6">
        <v>0.20655926352128881</v>
      </c>
      <c r="Q37" s="6">
        <v>-1.7606062858244629</v>
      </c>
      <c r="R37" s="6">
        <v>0.80925441349189942</v>
      </c>
      <c r="S37" s="6">
        <v>-2.3559343676572233</v>
      </c>
      <c r="T37" s="6">
        <v>-1.0737712846518532</v>
      </c>
      <c r="U37" s="6">
        <v>0.59532808183276043</v>
      </c>
      <c r="V37" s="6">
        <v>1.8830256981437525</v>
      </c>
      <c r="W37" s="6"/>
      <c r="X37" s="6"/>
      <c r="Y37" s="6">
        <f t="shared" si="0"/>
        <v>1.6170398268804349E-2</v>
      </c>
      <c r="Z37" s="6">
        <f t="shared" si="1"/>
        <v>0.8019057455068862</v>
      </c>
      <c r="AA37" s="6">
        <v>0.8019057455068862</v>
      </c>
    </row>
    <row r="38" spans="1:27" x14ac:dyDescent="0.25">
      <c r="A38" t="s">
        <v>113</v>
      </c>
      <c r="B38" s="6">
        <v>2.0798264153134127</v>
      </c>
      <c r="C38" s="6">
        <v>2.6822372285748131</v>
      </c>
      <c r="D38" s="6">
        <v>2.3810318219441129</v>
      </c>
      <c r="E38" s="6">
        <v>4.4743942848725737</v>
      </c>
      <c r="F38" s="6">
        <v>-2.0933624629284608</v>
      </c>
      <c r="G38" s="6">
        <v>3.7722678477662259</v>
      </c>
      <c r="H38" s="6">
        <v>0.10398857740447909</v>
      </c>
      <c r="I38" s="6"/>
      <c r="J38" s="6">
        <v>0.10398857740447909</v>
      </c>
      <c r="K38" s="6">
        <v>0.33144727068031099</v>
      </c>
      <c r="L38" s="6">
        <v>-1.9301664189189069</v>
      </c>
      <c r="M38" s="6">
        <v>3.6652516929627885</v>
      </c>
      <c r="N38" s="6">
        <v>-5.5954181118816955</v>
      </c>
      <c r="O38" s="6">
        <v>-1.8538657165992531</v>
      </c>
      <c r="P38" s="6">
        <v>0.20487390195522812</v>
      </c>
      <c r="Q38" s="6">
        <v>-3.4042234324574459</v>
      </c>
      <c r="R38" s="6">
        <v>-1.5503577158581927</v>
      </c>
      <c r="S38" s="6">
        <v>1.8074719967031263</v>
      </c>
      <c r="T38" s="6">
        <v>4.1439312084281257</v>
      </c>
      <c r="U38" s="6">
        <v>-5.2116954291605726</v>
      </c>
      <c r="V38" s="6">
        <v>-5.6942889242863188</v>
      </c>
      <c r="W38" s="6"/>
      <c r="X38" s="6"/>
      <c r="Y38" s="6">
        <f t="shared" si="0"/>
        <v>-5.5954181118816955E-2</v>
      </c>
      <c r="Z38" s="6">
        <f t="shared" si="1"/>
        <v>0.7459515643880692</v>
      </c>
      <c r="AA38" s="6">
        <v>0.7459515643880692</v>
      </c>
    </row>
    <row r="39" spans="1:27" x14ac:dyDescent="0.25">
      <c r="A39" t="s">
        <v>114</v>
      </c>
      <c r="B39" s="6">
        <v>-2.6072133471680914</v>
      </c>
      <c r="C39" s="6">
        <v>-2.1197348425872065E-3</v>
      </c>
      <c r="D39" s="6">
        <v>-1.3046665410053393</v>
      </c>
      <c r="E39" s="6">
        <v>-1.0772894743002581</v>
      </c>
      <c r="F39" s="6">
        <v>-0.22737706670508118</v>
      </c>
      <c r="G39" s="6">
        <v>4.0320979589056929</v>
      </c>
      <c r="H39" s="6">
        <v>0.12621304811410994</v>
      </c>
      <c r="I39" s="6"/>
      <c r="J39" s="6">
        <v>0.12621304811410994</v>
      </c>
      <c r="K39" s="6">
        <v>0.32443069862048479</v>
      </c>
      <c r="L39" s="6">
        <v>-1.9702848619222419</v>
      </c>
      <c r="M39" s="6">
        <v>-4.0248448344348393</v>
      </c>
      <c r="N39" s="6">
        <v>2.0545599725125974</v>
      </c>
      <c r="O39" s="6">
        <v>0.25410344040232102</v>
      </c>
      <c r="P39" s="6">
        <v>0.19762845849802371</v>
      </c>
      <c r="Q39" s="6">
        <v>-1.7663994927456761</v>
      </c>
      <c r="R39" s="6">
        <v>-2.0205029331479971</v>
      </c>
      <c r="S39" s="6">
        <v>-12.776061846394171</v>
      </c>
      <c r="T39" s="6">
        <v>-1.8693726640015065</v>
      </c>
      <c r="U39" s="6">
        <v>11.009662353648494</v>
      </c>
      <c r="V39" s="6">
        <v>-0.15113026914649064</v>
      </c>
      <c r="W39" s="6"/>
      <c r="X39" s="6"/>
      <c r="Y39" s="6">
        <f t="shared" si="0"/>
        <v>2.0545599725125974E-2</v>
      </c>
      <c r="Z39" s="6">
        <f t="shared" si="1"/>
        <v>0.76649716411319513</v>
      </c>
      <c r="AA39" s="6">
        <v>0.76649716411319513</v>
      </c>
    </row>
    <row r="40" spans="1:27" x14ac:dyDescent="0.25">
      <c r="A40" t="s">
        <v>115</v>
      </c>
      <c r="B40" s="6">
        <v>3.2905069878731652</v>
      </c>
      <c r="C40" s="6">
        <v>4.277093381580066</v>
      </c>
      <c r="D40" s="6">
        <v>3.7838001847266156</v>
      </c>
      <c r="E40" s="6">
        <v>1.1104930370617438</v>
      </c>
      <c r="F40" s="6">
        <v>2.6733071476648718</v>
      </c>
      <c r="G40" s="6">
        <v>3.6834569575529628</v>
      </c>
      <c r="H40" s="6">
        <v>0.21504039017514742</v>
      </c>
      <c r="I40" s="6"/>
      <c r="J40" s="6">
        <v>0.21504039017514742</v>
      </c>
      <c r="K40" s="6">
        <v>0.31934552780043934</v>
      </c>
      <c r="L40" s="6">
        <v>1.7052744231878632</v>
      </c>
      <c r="M40" s="6">
        <v>-4.5838807319317283</v>
      </c>
      <c r="N40" s="6">
        <v>6.289155155119591</v>
      </c>
      <c r="O40" s="6">
        <v>0.58028707688278125</v>
      </c>
      <c r="P40" s="6">
        <v>0.19760312151616499</v>
      </c>
      <c r="Q40" s="6">
        <v>2.170894962303116</v>
      </c>
      <c r="R40" s="6">
        <v>1.5906078854203347</v>
      </c>
      <c r="S40" s="6">
        <v>-7.5779341784342256</v>
      </c>
      <c r="T40" s="6">
        <v>-3.8465469724422285</v>
      </c>
      <c r="U40" s="6">
        <v>9.7488291407373424</v>
      </c>
      <c r="V40" s="6">
        <v>5.4371548578625628</v>
      </c>
      <c r="W40" s="6"/>
      <c r="X40" s="6"/>
      <c r="Y40" s="6">
        <f t="shared" si="0"/>
        <v>6.2891551551195912E-2</v>
      </c>
      <c r="Z40" s="6">
        <f t="shared" si="1"/>
        <v>0.8293887156643911</v>
      </c>
      <c r="AA40" s="6">
        <v>0.8293887156643911</v>
      </c>
    </row>
    <row r="41" spans="1:27" x14ac:dyDescent="0.25">
      <c r="A41" t="s">
        <v>116</v>
      </c>
      <c r="B41" s="6">
        <v>-1.6190199682059259</v>
      </c>
      <c r="C41" s="6">
        <v>-0.75881978482090773</v>
      </c>
      <c r="D41" s="6">
        <v>-1.1889198765134168</v>
      </c>
      <c r="E41" s="6">
        <v>-1.64355991588927</v>
      </c>
      <c r="F41" s="6">
        <v>0.45464003937585318</v>
      </c>
      <c r="G41" s="6">
        <v>3.6318972185558436</v>
      </c>
      <c r="H41" s="6">
        <v>0.30372454050109354</v>
      </c>
      <c r="I41" s="6"/>
      <c r="J41" s="6">
        <v>0.30372454050109354</v>
      </c>
      <c r="K41" s="6">
        <v>0.3161917582201611</v>
      </c>
      <c r="L41" s="6">
        <v>-1.4211053714048827</v>
      </c>
      <c r="M41" s="6">
        <v>0.70434529063408946</v>
      </c>
      <c r="N41" s="6">
        <v>-2.1254506620389719</v>
      </c>
      <c r="O41" s="6">
        <v>-3.1288781798312111</v>
      </c>
      <c r="P41" s="6">
        <v>0.19828776581054955</v>
      </c>
      <c r="Q41" s="6">
        <v>-3.9295652874639839</v>
      </c>
      <c r="R41" s="6">
        <v>-0.80068710763277295</v>
      </c>
      <c r="S41" s="6">
        <v>5.1560816765764379</v>
      </c>
      <c r="T41" s="6">
        <v>-0.39670421853112092</v>
      </c>
      <c r="U41" s="6">
        <v>-9.0856469640404214</v>
      </c>
      <c r="V41" s="6">
        <v>-0.40398288910165203</v>
      </c>
      <c r="W41" s="6"/>
      <c r="X41" s="6"/>
      <c r="Y41" s="6">
        <f t="shared" si="0"/>
        <v>-2.1254506620389718E-2</v>
      </c>
      <c r="Z41" s="6">
        <f t="shared" si="1"/>
        <v>0.80813420904400135</v>
      </c>
      <c r="AA41" s="6">
        <v>0.80813420904400135</v>
      </c>
    </row>
    <row r="42" spans="1:27" x14ac:dyDescent="0.25">
      <c r="A42" t="s">
        <v>117</v>
      </c>
      <c r="B42" s="6">
        <v>7.1559879521126746</v>
      </c>
      <c r="C42" s="6">
        <v>7.5251508734437422</v>
      </c>
      <c r="D42" s="6">
        <v>7.3405694127782084</v>
      </c>
      <c r="E42" s="6">
        <v>-1.0816411471687104</v>
      </c>
      <c r="F42" s="6">
        <v>8.4222105599469188</v>
      </c>
      <c r="G42" s="6">
        <v>3.5964376286909441</v>
      </c>
      <c r="H42" s="6">
        <v>0.39220675152868978</v>
      </c>
      <c r="I42" s="6"/>
      <c r="J42" s="6">
        <v>0.39220675152868978</v>
      </c>
      <c r="K42" s="6">
        <v>0.31496938987966749</v>
      </c>
      <c r="L42" s="6">
        <v>6.6800853118123698</v>
      </c>
      <c r="M42" s="6">
        <v>3.8950560807111589</v>
      </c>
      <c r="N42" s="6">
        <v>2.7850292311012108</v>
      </c>
      <c r="O42" s="6">
        <v>-3.8320395264754392</v>
      </c>
      <c r="P42" s="6">
        <v>0.20059475533928089</v>
      </c>
      <c r="Q42" s="6">
        <v>3.6167328166007255</v>
      </c>
      <c r="R42" s="6">
        <v>7.4487723430761648</v>
      </c>
      <c r="S42" s="6">
        <v>9.4282833551280447</v>
      </c>
      <c r="T42" s="6">
        <v>2.5066033794540297</v>
      </c>
      <c r="U42" s="6">
        <v>-5.8115505385273192</v>
      </c>
      <c r="V42" s="6">
        <v>4.9421689636221355</v>
      </c>
      <c r="W42" s="6"/>
      <c r="X42" s="6"/>
      <c r="Y42" s="6">
        <f t="shared" si="0"/>
        <v>2.7850292311012107E-2</v>
      </c>
      <c r="Z42" s="6">
        <f t="shared" si="1"/>
        <v>0.83598450135501345</v>
      </c>
      <c r="AA42" s="6">
        <v>0.83598450135501345</v>
      </c>
    </row>
    <row r="43" spans="1:27" x14ac:dyDescent="0.25">
      <c r="A43" t="s">
        <v>118</v>
      </c>
      <c r="B43" s="6">
        <v>2.4166553706054472</v>
      </c>
      <c r="C43" s="6">
        <v>0.34948806651602382</v>
      </c>
      <c r="D43" s="6">
        <v>1.3830717185607355</v>
      </c>
      <c r="E43" s="6">
        <v>-0.20731452919662274</v>
      </c>
      <c r="F43" s="6">
        <v>1.5903862477573583</v>
      </c>
      <c r="G43" s="6">
        <v>3.5243967822110585</v>
      </c>
      <c r="H43" s="6">
        <v>0.48042872230489309</v>
      </c>
      <c r="I43" s="6"/>
      <c r="J43" s="6">
        <v>0.48042872230489309</v>
      </c>
      <c r="K43" s="6">
        <v>0.31567842277894531</v>
      </c>
      <c r="L43" s="6">
        <v>8.3597765715851313E-2</v>
      </c>
      <c r="M43" s="6">
        <v>-3.6553454114836326</v>
      </c>
      <c r="N43" s="6">
        <v>3.7389431771994839</v>
      </c>
      <c r="O43" s="6">
        <v>-0.41371214069110618</v>
      </c>
      <c r="P43" s="6">
        <v>0.20211920529801325</v>
      </c>
      <c r="Q43" s="6">
        <v>-0.24649520587662865</v>
      </c>
      <c r="R43" s="6">
        <v>0.16721693481447752</v>
      </c>
      <c r="S43" s="6">
        <v>-6.4563368314466363</v>
      </c>
      <c r="T43" s="6">
        <v>-2.9457981161875599</v>
      </c>
      <c r="U43" s="6">
        <v>6.2098416255700073</v>
      </c>
      <c r="V43" s="6">
        <v>3.1130150510020376</v>
      </c>
      <c r="W43" s="6"/>
      <c r="X43" s="6"/>
      <c r="Y43" s="6">
        <f t="shared" si="0"/>
        <v>3.7389431771994837E-2</v>
      </c>
      <c r="Z43" s="6">
        <f t="shared" si="1"/>
        <v>0.87337393312700828</v>
      </c>
      <c r="AA43" s="6">
        <v>0.87337393312700828</v>
      </c>
    </row>
    <row r="44" spans="1:27" x14ac:dyDescent="0.25">
      <c r="A44" t="s">
        <v>119</v>
      </c>
      <c r="B44" s="6">
        <v>-2.0128641860713614</v>
      </c>
      <c r="C44" s="6">
        <v>-1.1706570114318637</v>
      </c>
      <c r="D44" s="6">
        <v>-1.5917605987516126</v>
      </c>
      <c r="E44" s="6">
        <v>-2.1934035022344034</v>
      </c>
      <c r="F44" s="6">
        <v>0.60164290348279081</v>
      </c>
      <c r="G44" s="6">
        <v>3.4448690086937841</v>
      </c>
      <c r="H44" s="6">
        <v>0.47974042418701401</v>
      </c>
      <c r="I44" s="6"/>
      <c r="J44" s="6">
        <v>0.47974042418701401</v>
      </c>
      <c r="K44" s="6">
        <v>0.31551668761231222</v>
      </c>
      <c r="L44" s="6">
        <v>-1.505700477654627</v>
      </c>
      <c r="M44" s="6">
        <v>-7.5827561640866721</v>
      </c>
      <c r="N44" s="6">
        <v>6.0770556864320451</v>
      </c>
      <c r="O44" s="6">
        <v>-1.0087430069990577</v>
      </c>
      <c r="P44" s="6">
        <v>0.20058216459380793</v>
      </c>
      <c r="Q44" s="6">
        <v>-2.312107628790947</v>
      </c>
      <c r="R44" s="6">
        <v>-1.3033646217918893</v>
      </c>
      <c r="S44" s="6">
        <v>-15.135225243682918</v>
      </c>
      <c r="T44" s="6">
        <v>-5.6877639223342875</v>
      </c>
      <c r="U44" s="6">
        <v>12.82311761489197</v>
      </c>
      <c r="V44" s="6">
        <v>4.3843993005423982</v>
      </c>
      <c r="W44" s="6"/>
      <c r="X44" s="6"/>
      <c r="Y44" s="6">
        <f t="shared" si="0"/>
        <v>6.0770556864320452E-2</v>
      </c>
      <c r="Z44" s="6">
        <f t="shared" si="1"/>
        <v>0.93414448999132871</v>
      </c>
      <c r="AA44" s="6">
        <v>0.93414448999132871</v>
      </c>
    </row>
    <row r="45" spans="1:27" x14ac:dyDescent="0.25">
      <c r="A45" t="s">
        <v>120</v>
      </c>
      <c r="B45" s="6">
        <v>3.7936128144005821</v>
      </c>
      <c r="C45" s="6">
        <v>1.1612326756791802</v>
      </c>
      <c r="D45" s="6">
        <v>2.4774227450398811</v>
      </c>
      <c r="E45" s="6">
        <v>-0.32971379010611201</v>
      </c>
      <c r="F45" s="6">
        <v>2.8071365351459932</v>
      </c>
      <c r="G45" s="6">
        <v>3.3653193946842581</v>
      </c>
      <c r="H45" s="6">
        <v>0.47905390926246127</v>
      </c>
      <c r="I45" s="6"/>
      <c r="J45" s="6">
        <v>0.47905390926246127</v>
      </c>
      <c r="K45" s="6">
        <v>0.31448418437974712</v>
      </c>
      <c r="L45" s="6">
        <v>1.3167080064369674</v>
      </c>
      <c r="M45" s="6">
        <v>-3.1242799644270196</v>
      </c>
      <c r="N45" s="6">
        <v>4.4409879708639872</v>
      </c>
      <c r="O45" s="6">
        <v>2.1030585818701613</v>
      </c>
      <c r="P45" s="6">
        <v>0.20026075619295958</v>
      </c>
      <c r="Q45" s="6">
        <v>2.998606486383717</v>
      </c>
      <c r="R45" s="6">
        <v>0.8955479045135557</v>
      </c>
      <c r="S45" s="6">
        <v>-3.3557557052830873</v>
      </c>
      <c r="T45" s="6">
        <v>-3.0663166879426833</v>
      </c>
      <c r="U45" s="6">
        <v>6.3543621916668043</v>
      </c>
      <c r="V45" s="6">
        <v>3.961864592456239</v>
      </c>
      <c r="W45" s="6"/>
      <c r="X45" s="6"/>
      <c r="Y45" s="6">
        <f t="shared" si="0"/>
        <v>4.4409879708639875E-2</v>
      </c>
      <c r="Z45" s="6">
        <f t="shared" si="1"/>
        <v>0.97855436969996856</v>
      </c>
      <c r="AA45" s="6">
        <v>0.97855436969996856</v>
      </c>
    </row>
    <row r="46" spans="1:27" x14ac:dyDescent="0.25">
      <c r="A46" t="s">
        <v>121</v>
      </c>
      <c r="B46" s="6">
        <v>-5.3211896456810237</v>
      </c>
      <c r="C46" s="6">
        <v>-5.5425671525091147</v>
      </c>
      <c r="D46" s="6">
        <v>-5.4318783990950692</v>
      </c>
      <c r="E46" s="6">
        <v>-9.4267844215369934</v>
      </c>
      <c r="F46" s="6">
        <v>3.9949060224419242</v>
      </c>
      <c r="G46" s="6">
        <v>3.5690382189559955</v>
      </c>
      <c r="H46" s="6">
        <v>0.47836917064891793</v>
      </c>
      <c r="I46" s="6"/>
      <c r="J46" s="6">
        <v>0.47836917064891793</v>
      </c>
      <c r="K46" s="6">
        <v>0.31258091308126146</v>
      </c>
      <c r="L46" s="6">
        <v>-0.39618018326305793</v>
      </c>
      <c r="M46" s="6">
        <v>-9.3018539128189488</v>
      </c>
      <c r="N46" s="6">
        <v>8.9056737295558914</v>
      </c>
      <c r="O46" s="6">
        <v>-0.92492238298715712</v>
      </c>
      <c r="P46" s="6">
        <v>0.20058216459380793</v>
      </c>
      <c r="Q46" s="6">
        <v>-1.1355796325893881</v>
      </c>
      <c r="R46" s="6">
        <v>-0.21065724960223092</v>
      </c>
      <c r="S46" s="6">
        <v>-11.232805720499869</v>
      </c>
      <c r="T46" s="6">
        <v>-8.8173582258867622</v>
      </c>
      <c r="U46" s="6">
        <v>10.09722608791048</v>
      </c>
      <c r="V46" s="6">
        <v>8.6067009762845306</v>
      </c>
      <c r="W46" s="6"/>
      <c r="X46" s="6"/>
      <c r="Y46" s="6">
        <f t="shared" si="0"/>
        <v>8.9056737295558908E-2</v>
      </c>
      <c r="Z46" s="6">
        <f t="shared" si="1"/>
        <v>1.0676111069955274</v>
      </c>
      <c r="AA46" s="6">
        <v>1.0676111069955274</v>
      </c>
    </row>
    <row r="47" spans="1:27" x14ac:dyDescent="0.25">
      <c r="A47" t="s">
        <v>122</v>
      </c>
      <c r="B47" s="6">
        <v>-13.784204065711236</v>
      </c>
      <c r="C47" s="6">
        <v>-11.636764189934468</v>
      </c>
      <c r="D47" s="6">
        <v>-12.710484127822852</v>
      </c>
      <c r="E47" s="6">
        <v>-10.842248804200949</v>
      </c>
      <c r="F47" s="6">
        <v>-1.8682353236219029</v>
      </c>
      <c r="G47" s="6">
        <v>3.0022974714593023</v>
      </c>
      <c r="H47" s="6">
        <v>0.47768620131343198</v>
      </c>
      <c r="I47" s="6"/>
      <c r="J47" s="6">
        <v>0.47768620131343198</v>
      </c>
      <c r="K47" s="6">
        <v>0.30980687371685722</v>
      </c>
      <c r="L47" s="6">
        <v>-6.487066655979401</v>
      </c>
      <c r="M47" s="6">
        <v>-7.7860446985609286</v>
      </c>
      <c r="N47" s="6">
        <v>1.2989780425815276</v>
      </c>
      <c r="O47" s="6">
        <v>-1.7667111828488919</v>
      </c>
      <c r="P47" s="6">
        <v>0.19175481421209653</v>
      </c>
      <c r="Q47" s="6">
        <v>-7.9150024641946697</v>
      </c>
      <c r="R47" s="6">
        <v>-6.1482912813457782</v>
      </c>
      <c r="S47" s="6">
        <v>-16.335485640163689</v>
      </c>
      <c r="T47" s="6">
        <v>-5.7577041798652395</v>
      </c>
      <c r="U47" s="6">
        <v>8.4204831759690197</v>
      </c>
      <c r="V47" s="6">
        <v>-0.39058710148053866</v>
      </c>
      <c r="W47" s="6"/>
      <c r="X47" s="6"/>
      <c r="Y47" s="6">
        <f t="shared" si="0"/>
        <v>1.2989780425815277E-2</v>
      </c>
      <c r="Z47" s="6">
        <f t="shared" si="1"/>
        <v>1.0806008874213426</v>
      </c>
      <c r="AA47" s="6">
        <v>1.0806008874213426</v>
      </c>
    </row>
    <row r="48" spans="1:27" x14ac:dyDescent="0.25">
      <c r="A48" t="s">
        <v>123</v>
      </c>
      <c r="B48" s="6">
        <v>2.2070623730286343</v>
      </c>
      <c r="C48" s="6">
        <v>0.25953151278343967</v>
      </c>
      <c r="D48" s="6">
        <v>1.233296942906037</v>
      </c>
      <c r="E48" s="6">
        <v>-3.6136896382682693</v>
      </c>
      <c r="F48" s="6">
        <v>4.8469865811743063</v>
      </c>
      <c r="G48" s="6">
        <v>2.3375801832364331</v>
      </c>
      <c r="H48" s="6">
        <v>0.33668427744864005</v>
      </c>
      <c r="I48" s="6"/>
      <c r="J48" s="6">
        <v>0.33668427744864005</v>
      </c>
      <c r="K48" s="6">
        <v>0.30942927124208497</v>
      </c>
      <c r="L48" s="6">
        <v>2.7729851905020535</v>
      </c>
      <c r="M48" s="6">
        <v>1.7321338628813945</v>
      </c>
      <c r="N48" s="6">
        <v>1.040851327620659</v>
      </c>
      <c r="O48" s="6">
        <v>0.71733054681935116</v>
      </c>
      <c r="P48" s="6">
        <v>0.18581445523193096</v>
      </c>
      <c r="Q48" s="6">
        <v>3.3570253525429439</v>
      </c>
      <c r="R48" s="6">
        <v>2.6396948057235927</v>
      </c>
      <c r="S48" s="6">
        <v>5.5886591553661598</v>
      </c>
      <c r="T48" s="6">
        <v>0.85199278089331776</v>
      </c>
      <c r="U48" s="6">
        <v>-2.2316338028232159</v>
      </c>
      <c r="V48" s="6">
        <v>1.7877020248302751</v>
      </c>
      <c r="W48" s="6"/>
      <c r="X48" s="6"/>
      <c r="Y48" s="6">
        <f t="shared" si="0"/>
        <v>1.040851327620659E-2</v>
      </c>
      <c r="Z48" s="6">
        <f t="shared" si="1"/>
        <v>1.0910094006975493</v>
      </c>
      <c r="AA48" s="6">
        <v>1.0910094006975493</v>
      </c>
    </row>
    <row r="49" spans="1:27" x14ac:dyDescent="0.25">
      <c r="A49" t="s">
        <v>124</v>
      </c>
      <c r="B49" s="6">
        <v>10.134073611175509</v>
      </c>
      <c r="C49" s="6">
        <v>9.7355477172360594</v>
      </c>
      <c r="D49" s="6">
        <v>9.9348106642057843</v>
      </c>
      <c r="E49" s="6">
        <v>2.9261911301830423</v>
      </c>
      <c r="F49" s="6">
        <v>7.008619534022742</v>
      </c>
      <c r="G49" s="6">
        <v>2.00264352858439</v>
      </c>
      <c r="H49" s="6">
        <v>0.19603777707111192</v>
      </c>
      <c r="I49" s="6"/>
      <c r="J49" s="6">
        <v>0.19603777707111192</v>
      </c>
      <c r="K49" s="6">
        <v>0.31144810565704095</v>
      </c>
      <c r="L49" s="6">
        <v>7.1612745022596487</v>
      </c>
      <c r="M49" s="6">
        <v>7.4807359387987979</v>
      </c>
      <c r="N49" s="6">
        <v>-0.31946143653914927</v>
      </c>
      <c r="O49" s="6">
        <v>0.97158917563904756</v>
      </c>
      <c r="P49" s="6">
        <v>0.18155694879832809</v>
      </c>
      <c r="Q49" s="6">
        <v>7.9564649116841881</v>
      </c>
      <c r="R49" s="6">
        <v>6.9848757360451401</v>
      </c>
      <c r="S49" s="6">
        <v>9.0703155658314891</v>
      </c>
      <c r="T49" s="6">
        <v>7.1281161364407639</v>
      </c>
      <c r="U49" s="6">
        <v>-1.113850654147301</v>
      </c>
      <c r="V49" s="6">
        <v>-0.1432404003956238</v>
      </c>
      <c r="W49" s="6"/>
      <c r="X49" s="6"/>
      <c r="Y49" s="6">
        <f t="shared" si="0"/>
        <v>-3.1946143653914928E-3</v>
      </c>
      <c r="Z49" s="6">
        <f t="shared" si="1"/>
        <v>1.0878147863321577</v>
      </c>
      <c r="AA49" s="6">
        <v>1.0878147863321577</v>
      </c>
    </row>
    <row r="50" spans="1:27" x14ac:dyDescent="0.25">
      <c r="A50" t="s">
        <v>125</v>
      </c>
      <c r="B50" s="6">
        <v>10.808155937908914</v>
      </c>
      <c r="C50" s="6">
        <v>9.7238224409183616</v>
      </c>
      <c r="D50" s="6">
        <v>10.265989189413638</v>
      </c>
      <c r="E50" s="6">
        <v>6.1313861641583145</v>
      </c>
      <c r="F50" s="6">
        <v>4.1346030252553234</v>
      </c>
      <c r="G50" s="6">
        <v>2.1522267513146449</v>
      </c>
      <c r="H50" s="6">
        <v>5.5597904199800041E-2</v>
      </c>
      <c r="I50" s="6"/>
      <c r="J50" s="6">
        <v>5.5597904199800041E-2</v>
      </c>
      <c r="K50" s="6">
        <v>0.3158633769616439</v>
      </c>
      <c r="L50" s="6">
        <v>5.3534371924375757</v>
      </c>
      <c r="M50" s="6">
        <v>4.9661533999267258</v>
      </c>
      <c r="N50" s="6">
        <v>0.38728379251084988</v>
      </c>
      <c r="O50" s="6">
        <v>0.83752691146257008</v>
      </c>
      <c r="P50" s="6">
        <v>0.18340500885403491</v>
      </c>
      <c r="Q50" s="6">
        <v>6.0373574732878605</v>
      </c>
      <c r="R50" s="6">
        <v>5.1998305618252907</v>
      </c>
      <c r="S50" s="6">
        <v>8.5279940676726067</v>
      </c>
      <c r="T50" s="6">
        <v>4.1661736960494755</v>
      </c>
      <c r="U50" s="6">
        <v>-2.4906365943847462</v>
      </c>
      <c r="V50" s="6">
        <v>1.0336568657758152</v>
      </c>
      <c r="W50" s="6"/>
      <c r="X50" s="6"/>
      <c r="Y50" s="6">
        <f t="shared" si="0"/>
        <v>3.872837925108499E-3</v>
      </c>
      <c r="Z50" s="6">
        <f t="shared" si="1"/>
        <v>1.0916876242572662</v>
      </c>
      <c r="AA50" s="6">
        <v>1.0916876242572662</v>
      </c>
    </row>
    <row r="51" spans="1:27" x14ac:dyDescent="0.25">
      <c r="A51" t="s">
        <v>126</v>
      </c>
      <c r="B51" s="6">
        <v>9.1723210440052938</v>
      </c>
      <c r="C51" s="6">
        <v>11.204102996586762</v>
      </c>
      <c r="D51" s="6">
        <v>10.188212020296028</v>
      </c>
      <c r="E51" s="6">
        <v>6.0938637980672894</v>
      </c>
      <c r="F51" s="6">
        <v>4.0943482222287386</v>
      </c>
      <c r="G51" s="6">
        <v>2.5047612623578837</v>
      </c>
      <c r="H51" s="6">
        <v>-8.4783410357403E-2</v>
      </c>
      <c r="I51" s="6"/>
      <c r="J51" s="6">
        <v>-8.4783410357403E-2</v>
      </c>
      <c r="K51" s="6">
        <v>0.32267508515598786</v>
      </c>
      <c r="L51" s="6">
        <v>5.3098881047728561</v>
      </c>
      <c r="M51" s="6">
        <v>8.9958202858611642</v>
      </c>
      <c r="N51" s="6">
        <v>-3.6859321810883081</v>
      </c>
      <c r="O51" s="6">
        <v>-4.2264093555817031</v>
      </c>
      <c r="P51" s="6">
        <v>0.1907585866073635</v>
      </c>
      <c r="Q51" s="6">
        <v>1.8897026242860564</v>
      </c>
      <c r="R51" s="6">
        <v>6.1161119798677595</v>
      </c>
      <c r="S51" s="6">
        <v>15.780689965455224</v>
      </c>
      <c r="T51" s="6">
        <v>7.3964555858163967</v>
      </c>
      <c r="U51" s="6">
        <v>-13.890987341169168</v>
      </c>
      <c r="V51" s="6">
        <v>-1.2803436059486373</v>
      </c>
      <c r="W51" s="6"/>
      <c r="X51" s="6"/>
      <c r="Y51" s="6">
        <f t="shared" si="0"/>
        <v>-3.6859321810883083E-2</v>
      </c>
      <c r="Z51" s="6">
        <f t="shared" si="1"/>
        <v>1.0548283024463831</v>
      </c>
      <c r="AA51" s="6">
        <v>1.0548283024463831</v>
      </c>
    </row>
    <row r="52" spans="1:27" x14ac:dyDescent="0.25">
      <c r="A52" t="s">
        <v>127</v>
      </c>
      <c r="B52" s="6">
        <v>11.208657312556802</v>
      </c>
      <c r="C52" s="6">
        <v>12.74549653897008</v>
      </c>
      <c r="D52" s="6">
        <v>11.977076925763441</v>
      </c>
      <c r="E52" s="6">
        <v>9.3837171981963508</v>
      </c>
      <c r="F52" s="6">
        <v>2.5933597275670905</v>
      </c>
      <c r="G52" s="6">
        <v>2.6976623085293796</v>
      </c>
      <c r="H52" s="6">
        <v>0.10667442765921464</v>
      </c>
      <c r="I52" s="6"/>
      <c r="J52" s="6">
        <v>0.10667442765921464</v>
      </c>
      <c r="K52" s="6">
        <v>0.32619991128832015</v>
      </c>
      <c r="L52" s="6">
        <v>4.7024730006252495</v>
      </c>
      <c r="M52" s="6">
        <v>4.2926966132866378</v>
      </c>
      <c r="N52" s="6">
        <v>0.40977638733861177</v>
      </c>
      <c r="O52" s="6">
        <v>-1.3670672498234802</v>
      </c>
      <c r="P52" s="6">
        <v>0.19255702280912365</v>
      </c>
      <c r="Q52" s="6">
        <v>3.5986441504076354</v>
      </c>
      <c r="R52" s="6">
        <v>4.9657114002311156</v>
      </c>
      <c r="S52" s="6">
        <v>5.0070074406860599</v>
      </c>
      <c r="T52" s="6">
        <v>4.1223495173680131</v>
      </c>
      <c r="U52" s="6">
        <v>-1.4083632902784244</v>
      </c>
      <c r="V52" s="6">
        <v>0.84336188286310243</v>
      </c>
      <c r="W52" s="6"/>
      <c r="X52" s="6"/>
      <c r="Y52" s="6">
        <f t="shared" si="0"/>
        <v>4.0977638733861177E-3</v>
      </c>
      <c r="Z52" s="6">
        <f t="shared" si="1"/>
        <v>1.0589260663197693</v>
      </c>
      <c r="AA52" s="6">
        <v>1.0589260663197693</v>
      </c>
    </row>
    <row r="53" spans="1:27" x14ac:dyDescent="0.25">
      <c r="A53" t="s">
        <v>128</v>
      </c>
      <c r="B53" s="6">
        <v>-2.05289793368717</v>
      </c>
      <c r="C53" s="6">
        <v>-5.2262469402700518</v>
      </c>
      <c r="D53" s="6">
        <v>-3.6395724369786109</v>
      </c>
      <c r="E53" s="6">
        <v>-3.7474637076915229</v>
      </c>
      <c r="F53" s="6">
        <v>0.10789127071291205</v>
      </c>
      <c r="G53" s="6">
        <v>3.074277042256683</v>
      </c>
      <c r="H53" s="6">
        <v>0.29797917821845488</v>
      </c>
      <c r="I53" s="6"/>
      <c r="J53" s="6">
        <v>0.29797917821845488</v>
      </c>
      <c r="K53" s="6">
        <v>0.32643785535872516</v>
      </c>
      <c r="L53" s="6">
        <v>-2.319690643852669</v>
      </c>
      <c r="M53" s="6">
        <v>-5.2334312505961824</v>
      </c>
      <c r="N53" s="6">
        <v>2.9137406067435134</v>
      </c>
      <c r="O53" s="6">
        <v>0.91247493262262558</v>
      </c>
      <c r="P53" s="6">
        <v>0.19745069745069743</v>
      </c>
      <c r="Q53" s="6">
        <v>-1.5873845230826589</v>
      </c>
      <c r="R53" s="6">
        <v>-2.4998594557052845</v>
      </c>
      <c r="S53" s="6">
        <v>-7.6754554693433992</v>
      </c>
      <c r="T53" s="6">
        <v>-4.6326215761606226</v>
      </c>
      <c r="U53" s="6">
        <v>6.0880709462607401</v>
      </c>
      <c r="V53" s="6">
        <v>2.1327621204553382</v>
      </c>
      <c r="W53" s="6"/>
      <c r="X53" s="6"/>
      <c r="Y53" s="6">
        <f t="shared" si="0"/>
        <v>2.9137406067435135E-2</v>
      </c>
      <c r="Z53" s="6">
        <f t="shared" si="1"/>
        <v>1.0880634723872045</v>
      </c>
      <c r="AA53" s="6">
        <v>1.0880634723872045</v>
      </c>
    </row>
    <row r="54" spans="1:27" x14ac:dyDescent="0.25">
      <c r="A54" t="s">
        <v>129</v>
      </c>
      <c r="B54" s="6">
        <v>0.71342409931460793</v>
      </c>
      <c r="C54" s="6">
        <v>2.1616690427322283</v>
      </c>
      <c r="D54" s="6">
        <v>1.4375465710234181</v>
      </c>
      <c r="E54" s="6">
        <v>-0.36649927906715618</v>
      </c>
      <c r="F54" s="6">
        <v>1.8040458500905743</v>
      </c>
      <c r="G54" s="6">
        <v>2.9743206374134443</v>
      </c>
      <c r="H54" s="6">
        <v>0.48885680729782166</v>
      </c>
      <c r="I54" s="6"/>
      <c r="J54" s="6">
        <v>0.48885680729782166</v>
      </c>
      <c r="K54" s="6">
        <v>0.32338891736713071</v>
      </c>
      <c r="L54" s="6">
        <v>0.39289578054313773</v>
      </c>
      <c r="M54" s="6">
        <v>-3.4793175049839418</v>
      </c>
      <c r="N54" s="6">
        <v>3.8722132855270797</v>
      </c>
      <c r="O54" s="6">
        <v>1.174089284061838</v>
      </c>
      <c r="P54" s="6">
        <v>0.19134178426213824</v>
      </c>
      <c r="Q54" s="6">
        <v>1.3423327261095273</v>
      </c>
      <c r="R54" s="6">
        <v>0.16824344204768918</v>
      </c>
      <c r="S54" s="6">
        <v>-9.050402111138137</v>
      </c>
      <c r="T54" s="6">
        <v>-2.1611076011320174</v>
      </c>
      <c r="U54" s="6">
        <v>10.392734837247664</v>
      </c>
      <c r="V54" s="6">
        <v>2.3293510431797064</v>
      </c>
      <c r="W54" s="6"/>
      <c r="X54" s="6"/>
      <c r="Y54" s="6">
        <f t="shared" si="0"/>
        <v>3.8722132855270798E-2</v>
      </c>
      <c r="Z54" s="6">
        <f t="shared" si="1"/>
        <v>1.1267856052424752</v>
      </c>
      <c r="AA54" s="6">
        <v>1.1267856052424752</v>
      </c>
    </row>
    <row r="55" spans="1:27" x14ac:dyDescent="0.25">
      <c r="A55" t="s">
        <v>130</v>
      </c>
      <c r="B55" s="6">
        <v>9.7747667876177502</v>
      </c>
      <c r="C55" s="6">
        <v>9.7825853699998078</v>
      </c>
      <c r="D55" s="6">
        <v>9.778676078808779</v>
      </c>
      <c r="E55" s="6">
        <v>-1.0878994960112465</v>
      </c>
      <c r="F55" s="6">
        <v>10.866575574820025</v>
      </c>
      <c r="G55" s="6">
        <v>3.0334086629028016</v>
      </c>
      <c r="H55" s="6">
        <v>0.67903531634385672</v>
      </c>
      <c r="I55" s="6"/>
      <c r="J55" s="6">
        <v>0.67903531634385672</v>
      </c>
      <c r="K55" s="6">
        <v>0.31705309731338094</v>
      </c>
      <c r="L55" s="6">
        <v>9.0961569919415535</v>
      </c>
      <c r="M55" s="6">
        <v>2.7967738963738142</v>
      </c>
      <c r="N55" s="6">
        <v>6.2993830955677392</v>
      </c>
      <c r="O55" s="6">
        <v>0.88005685163543479</v>
      </c>
      <c r="P55" s="6">
        <v>0.1919497440670079</v>
      </c>
      <c r="Q55" s="6">
        <v>9.8072871561411503</v>
      </c>
      <c r="R55" s="6">
        <v>8.9272303045057146</v>
      </c>
      <c r="S55" s="6">
        <v>16.092290414159269</v>
      </c>
      <c r="T55" s="6">
        <v>-0.36153336742491904</v>
      </c>
      <c r="U55" s="6">
        <v>-6.2850032580181185</v>
      </c>
      <c r="V55" s="6">
        <v>9.2887636719306332</v>
      </c>
      <c r="W55" s="6"/>
      <c r="X55" s="6"/>
      <c r="Y55" s="6">
        <f t="shared" si="0"/>
        <v>6.2993830955677399E-2</v>
      </c>
      <c r="Z55" s="6">
        <f t="shared" si="1"/>
        <v>1.1897794361981526</v>
      </c>
      <c r="AA55" s="6">
        <v>1.1897794361981526</v>
      </c>
    </row>
    <row r="56" spans="1:27" x14ac:dyDescent="0.25">
      <c r="A56" t="s">
        <v>131</v>
      </c>
      <c r="B56" s="6">
        <v>-3.7614932516330413</v>
      </c>
      <c r="C56" s="6">
        <v>-1.9854684795951982</v>
      </c>
      <c r="D56" s="6">
        <v>-2.8734808656141198</v>
      </c>
      <c r="E56" s="6">
        <v>3.9700878057171707</v>
      </c>
      <c r="F56" s="6">
        <v>-6.8435686713312904</v>
      </c>
      <c r="G56" s="6">
        <v>3.4163221015133169</v>
      </c>
      <c r="H56" s="6">
        <v>0.59692203107175601</v>
      </c>
      <c r="I56" s="6"/>
      <c r="J56" s="6">
        <v>0.59692203107175601</v>
      </c>
      <c r="K56" s="6">
        <v>0.31282824357926309</v>
      </c>
      <c r="L56" s="6">
        <v>-7.0805230792685778</v>
      </c>
      <c r="M56" s="6">
        <v>-6.6896192902157221</v>
      </c>
      <c r="N56" s="6">
        <v>-0.39090378905285572</v>
      </c>
      <c r="O56" s="6">
        <v>1.2322902976974157</v>
      </c>
      <c r="P56" s="6">
        <v>0.19704779756326146</v>
      </c>
      <c r="Q56" s="6">
        <v>-6.0910528706910139</v>
      </c>
      <c r="R56" s="6">
        <v>-7.3233431683884298</v>
      </c>
      <c r="S56" s="6">
        <v>-16.323565835977909</v>
      </c>
      <c r="T56" s="6">
        <v>-4.3254088889942457</v>
      </c>
      <c r="U56" s="6">
        <v>10.232512965286896</v>
      </c>
      <c r="V56" s="6">
        <v>-2.9979342793941841</v>
      </c>
      <c r="W56" s="6"/>
      <c r="X56" s="6"/>
      <c r="Y56" s="6">
        <f t="shared" si="0"/>
        <v>-3.9090378905285569E-3</v>
      </c>
      <c r="Z56" s="6">
        <f t="shared" si="1"/>
        <v>1.185870398307624</v>
      </c>
      <c r="AA56" s="6">
        <v>1.185870398307624</v>
      </c>
    </row>
    <row r="57" spans="1:27" x14ac:dyDescent="0.25">
      <c r="A57" t="s">
        <v>132</v>
      </c>
      <c r="B57" s="6">
        <v>0.39218724921088466</v>
      </c>
      <c r="C57" s="6">
        <v>-1.0110715455768471</v>
      </c>
      <c r="D57" s="6">
        <v>-0.30944214818298121</v>
      </c>
      <c r="E57" s="6">
        <v>-0.58017955256843834</v>
      </c>
      <c r="F57" s="6">
        <v>0.27073740438545713</v>
      </c>
      <c r="G57" s="6">
        <v>3.0126065960552557</v>
      </c>
      <c r="H57" s="6">
        <v>0.51517424920604071</v>
      </c>
      <c r="I57" s="6"/>
      <c r="J57" s="6">
        <v>0.51517424920604071</v>
      </c>
      <c r="K57" s="6">
        <v>0.31071435616529142</v>
      </c>
      <c r="L57" s="6">
        <v>-1.2006950446747795</v>
      </c>
      <c r="M57" s="6">
        <v>-2.5585397969376951</v>
      </c>
      <c r="N57" s="6">
        <v>1.3578447522629156</v>
      </c>
      <c r="O57" s="6">
        <v>1.7404427363044244</v>
      </c>
      <c r="P57" s="6">
        <v>0.19326945548025237</v>
      </c>
      <c r="Q57" s="6">
        <v>0.20337327168952823</v>
      </c>
      <c r="R57" s="6">
        <v>-1.5370694646148961</v>
      </c>
      <c r="S57" s="6">
        <v>-3.8155879517997051</v>
      </c>
      <c r="T57" s="6">
        <v>-2.257387182780429</v>
      </c>
      <c r="U57" s="6">
        <v>4.0189612234892333</v>
      </c>
      <c r="V57" s="6">
        <v>0.72031771816553292</v>
      </c>
      <c r="W57" s="6"/>
      <c r="X57" s="6"/>
      <c r="Y57" s="6">
        <f t="shared" si="0"/>
        <v>1.3578447522629156E-2</v>
      </c>
      <c r="Z57" s="6">
        <f t="shared" si="1"/>
        <v>1.1994488458302532</v>
      </c>
      <c r="AA57" s="6">
        <v>1.1994488458302532</v>
      </c>
    </row>
    <row r="58" spans="1:27" x14ac:dyDescent="0.25">
      <c r="A58" t="s">
        <v>133</v>
      </c>
      <c r="B58" s="6">
        <v>-7.3920013109930238</v>
      </c>
      <c r="C58" s="6">
        <v>-3.8912156764641992</v>
      </c>
      <c r="D58" s="6">
        <v>-5.6416084937286115</v>
      </c>
      <c r="E58" s="6">
        <v>-4.5695383431201719</v>
      </c>
      <c r="F58" s="6">
        <v>-1.0720701506084396</v>
      </c>
      <c r="G58" s="6">
        <v>2.7197728610985368</v>
      </c>
      <c r="H58" s="6">
        <v>0.43374089455916476</v>
      </c>
      <c r="I58" s="6"/>
      <c r="J58" s="6">
        <v>0.43374089455916476</v>
      </c>
      <c r="K58" s="6">
        <v>0.31071143507054211</v>
      </c>
      <c r="L58" s="6">
        <v>-3.635915134308922</v>
      </c>
      <c r="M58" s="6">
        <v>-7.0472775052500287</v>
      </c>
      <c r="N58" s="6">
        <v>3.4113623709411067</v>
      </c>
      <c r="O58" s="6">
        <v>2.5561314864427205</v>
      </c>
      <c r="P58" s="6">
        <v>0.19144893111638953</v>
      </c>
      <c r="Q58" s="6">
        <v>-1.569152288738608</v>
      </c>
      <c r="R58" s="6">
        <v>-4.1252837751813285</v>
      </c>
      <c r="S58" s="6">
        <v>-11.733254665145489</v>
      </c>
      <c r="T58" s="6">
        <v>-5.9377306219140298</v>
      </c>
      <c r="U58" s="6">
        <v>10.164102376406881</v>
      </c>
      <c r="V58" s="6">
        <v>1.8124468467327013</v>
      </c>
      <c r="W58" s="6"/>
      <c r="X58" s="6"/>
      <c r="Y58" s="6">
        <f t="shared" si="0"/>
        <v>3.4113623709411067E-2</v>
      </c>
      <c r="Z58" s="6">
        <f t="shared" si="1"/>
        <v>1.2335624695396643</v>
      </c>
      <c r="AA58" s="6">
        <v>1.2335624695396643</v>
      </c>
    </row>
    <row r="59" spans="1:27" x14ac:dyDescent="0.25">
      <c r="A59" t="s">
        <v>134</v>
      </c>
      <c r="B59" s="6">
        <v>2.3051195394691248</v>
      </c>
      <c r="C59" s="6">
        <v>2.9133654483537441E-2</v>
      </c>
      <c r="D59" s="6">
        <v>1.1671265969763311</v>
      </c>
      <c r="E59" s="6">
        <v>-2.1774537225685009</v>
      </c>
      <c r="F59" s="6">
        <v>3.344580319544832</v>
      </c>
      <c r="G59" s="6">
        <v>2.1024628058025678</v>
      </c>
      <c r="H59" s="6">
        <v>0.35257153436845101</v>
      </c>
      <c r="I59" s="6"/>
      <c r="J59" s="6">
        <v>0.35257153436845101</v>
      </c>
      <c r="K59" s="6">
        <v>0.31281948029538342</v>
      </c>
      <c r="L59" s="6">
        <v>1.7634587652118066</v>
      </c>
      <c r="M59" s="6">
        <v>2.3293877396411355</v>
      </c>
      <c r="N59" s="6">
        <v>-0.56592897442932899</v>
      </c>
      <c r="O59" s="6">
        <v>0.62896885019264581</v>
      </c>
      <c r="P59" s="6">
        <v>0.18226833294034428</v>
      </c>
      <c r="Q59" s="6">
        <v>2.2777865116084337</v>
      </c>
      <c r="R59" s="6">
        <v>1.6488176614157879</v>
      </c>
      <c r="S59" s="6">
        <v>-3.6310988239249427</v>
      </c>
      <c r="T59" s="6">
        <v>3.657950632846608</v>
      </c>
      <c r="U59" s="6">
        <v>5.9088853355333768</v>
      </c>
      <c r="V59" s="6">
        <v>-2.0091329714308204</v>
      </c>
      <c r="W59" s="6"/>
      <c r="X59" s="6"/>
      <c r="Y59" s="6">
        <f t="shared" si="0"/>
        <v>-5.6592897442932898E-3</v>
      </c>
      <c r="Z59" s="6">
        <f t="shared" si="1"/>
        <v>1.227903179795371</v>
      </c>
      <c r="AA59" s="6">
        <v>1.227903179795371</v>
      </c>
    </row>
    <row r="60" spans="1:27" x14ac:dyDescent="0.25">
      <c r="A60" t="s">
        <v>135</v>
      </c>
      <c r="B60" s="6">
        <v>8.9060165797231861</v>
      </c>
      <c r="C60" s="6">
        <v>7.9560721178246752</v>
      </c>
      <c r="D60" s="6">
        <v>8.4310443487739306</v>
      </c>
      <c r="E60" s="6">
        <v>-4.6268837629401816</v>
      </c>
      <c r="F60" s="6">
        <v>13.057928111714112</v>
      </c>
      <c r="G60" s="6">
        <v>2.1004181467353296</v>
      </c>
      <c r="H60" s="6">
        <v>0.58834364755036006</v>
      </c>
      <c r="I60" s="6"/>
      <c r="J60" s="6">
        <v>0.58834364755036006</v>
      </c>
      <c r="K60" s="6">
        <v>0.3147264161177612</v>
      </c>
      <c r="L60" s="6">
        <v>10.537492131628584</v>
      </c>
      <c r="M60" s="6">
        <v>7.5920316007087392</v>
      </c>
      <c r="N60" s="6">
        <v>2.9454605309198447</v>
      </c>
      <c r="O60" s="6">
        <v>-0.47742930069268991</v>
      </c>
      <c r="P60" s="6">
        <v>0.18378627360663288</v>
      </c>
      <c r="Q60" s="6">
        <v>10.147807783020825</v>
      </c>
      <c r="R60" s="6">
        <v>10.625237083713515</v>
      </c>
      <c r="S60" s="6">
        <v>14.46164140909964</v>
      </c>
      <c r="T60" s="6">
        <v>6.0452063673295244</v>
      </c>
      <c r="U60" s="6">
        <v>-4.3138336260788144</v>
      </c>
      <c r="V60" s="6">
        <v>4.5800307163839902</v>
      </c>
      <c r="W60" s="6"/>
      <c r="X60" s="6"/>
      <c r="Y60" s="6">
        <f t="shared" si="0"/>
        <v>2.9454605309198446E-2</v>
      </c>
      <c r="Z60" s="6">
        <f t="shared" si="1"/>
        <v>1.2573577851045694</v>
      </c>
      <c r="AA60" s="6">
        <v>1.2573577851045694</v>
      </c>
    </row>
    <row r="61" spans="1:27" x14ac:dyDescent="0.25">
      <c r="A61" t="s">
        <v>136</v>
      </c>
      <c r="B61" s="6">
        <v>7.1293026476146437</v>
      </c>
      <c r="C61" s="6">
        <v>6.8512617604826076</v>
      </c>
      <c r="D61" s="6">
        <v>6.9902822040486257</v>
      </c>
      <c r="E61" s="6">
        <v>2.8446225417464888</v>
      </c>
      <c r="F61" s="6">
        <v>4.1456596623021369</v>
      </c>
      <c r="G61" s="6">
        <v>2.5202076573148777</v>
      </c>
      <c r="H61" s="6">
        <v>0.823076725234273</v>
      </c>
      <c r="I61" s="6"/>
      <c r="J61" s="6">
        <v>0.823076725234273</v>
      </c>
      <c r="K61" s="6">
        <v>0.31643224253767666</v>
      </c>
      <c r="L61" s="6">
        <v>3.6856862804076083</v>
      </c>
      <c r="M61" s="6">
        <v>1.833629517717406</v>
      </c>
      <c r="N61" s="6">
        <v>1.8520567626902023</v>
      </c>
      <c r="O61" s="6">
        <v>-6.8275054420176673E-2</v>
      </c>
      <c r="P61" s="6">
        <v>0.18419864559819413</v>
      </c>
      <c r="Q61" s="6">
        <v>3.6299873985397713</v>
      </c>
      <c r="R61" s="6">
        <v>3.6982624529599479</v>
      </c>
      <c r="S61" s="6">
        <v>-2.2452390105807964</v>
      </c>
      <c r="T61" s="6">
        <v>2.7545915318544654</v>
      </c>
      <c r="U61" s="6">
        <v>5.8752264091205681</v>
      </c>
      <c r="V61" s="6">
        <v>0.94367092110548256</v>
      </c>
      <c r="W61" s="6"/>
      <c r="X61" s="6"/>
      <c r="Y61" s="6">
        <f t="shared" si="0"/>
        <v>1.8520567626902022E-2</v>
      </c>
      <c r="Z61" s="6">
        <f t="shared" si="1"/>
        <v>1.2758783527314714</v>
      </c>
      <c r="AA61" s="6">
        <v>1.2758783527314714</v>
      </c>
    </row>
    <row r="62" spans="1:27" x14ac:dyDescent="0.25">
      <c r="A62" t="s">
        <v>137</v>
      </c>
      <c r="B62" s="6">
        <v>8.0682351847967126</v>
      </c>
      <c r="C62" s="6">
        <v>9.8263433713073667</v>
      </c>
      <c r="D62" s="6">
        <v>8.9472892780520397</v>
      </c>
      <c r="E62" s="6">
        <v>3.8709315322364546</v>
      </c>
      <c r="F62" s="6">
        <v>5.0763577458155851</v>
      </c>
      <c r="G62" s="6">
        <v>2.803001673813148</v>
      </c>
      <c r="H62" s="6">
        <v>1.0563621901606979</v>
      </c>
      <c r="I62" s="6"/>
      <c r="J62" s="6">
        <v>1.0563621901606979</v>
      </c>
      <c r="K62" s="6">
        <v>0.31793695955513879</v>
      </c>
      <c r="L62" s="6">
        <v>4.6953865107888424</v>
      </c>
      <c r="M62" s="6">
        <v>7.7056892523485372</v>
      </c>
      <c r="N62" s="6">
        <v>-3.0103027415596948</v>
      </c>
      <c r="O62" s="6">
        <v>1.5307711528459076</v>
      </c>
      <c r="P62" s="6">
        <v>0.1885752095280106</v>
      </c>
      <c r="Q62" s="6">
        <v>5.9374921727473993</v>
      </c>
      <c r="R62" s="6">
        <v>4.4067210199014912</v>
      </c>
      <c r="S62" s="6">
        <v>23.346217005084821</v>
      </c>
      <c r="T62" s="6">
        <v>4.0708289020931625</v>
      </c>
      <c r="U62" s="6">
        <v>-17.40872483233742</v>
      </c>
      <c r="V62" s="6">
        <v>0.33589211780832873</v>
      </c>
      <c r="W62" s="6"/>
      <c r="X62" s="6"/>
      <c r="Y62" s="6">
        <f t="shared" si="0"/>
        <v>-3.0103027415596947E-2</v>
      </c>
      <c r="Z62" s="6">
        <f t="shared" si="1"/>
        <v>1.2457753253158745</v>
      </c>
      <c r="AA62" s="6">
        <v>1.2457753253158745</v>
      </c>
    </row>
    <row r="63" spans="1:27" x14ac:dyDescent="0.25">
      <c r="A63" t="s">
        <v>138</v>
      </c>
      <c r="B63" s="6">
        <v>7.9087066205721257</v>
      </c>
      <c r="C63" s="6">
        <v>4.7665135028749361</v>
      </c>
      <c r="D63" s="6">
        <v>6.3376100617235309</v>
      </c>
      <c r="E63" s="6">
        <v>4.0975818916724194</v>
      </c>
      <c r="F63" s="6">
        <v>2.2400281700511115</v>
      </c>
      <c r="G63" s="6">
        <v>3.0401737023279698</v>
      </c>
      <c r="H63" s="6">
        <v>1.2877999011827512</v>
      </c>
      <c r="I63" s="6"/>
      <c r="J63" s="6">
        <v>1.2877999011827512</v>
      </c>
      <c r="K63" s="6">
        <v>0.31924056717017357</v>
      </c>
      <c r="L63" s="6">
        <v>1.7009138298203437</v>
      </c>
      <c r="M63" s="6">
        <v>-1.9335427032209387</v>
      </c>
      <c r="N63" s="6">
        <v>3.6344565330412824</v>
      </c>
      <c r="O63" s="6">
        <v>2.1746824963373514</v>
      </c>
      <c r="P63" s="6">
        <v>0.18794402583423037</v>
      </c>
      <c r="Q63" s="6">
        <v>3.4668777428848196</v>
      </c>
      <c r="R63" s="6">
        <v>1.292195246547468</v>
      </c>
      <c r="S63" s="6">
        <v>-2.5851389097095621</v>
      </c>
      <c r="T63" s="6">
        <v>-1.7827358399482538</v>
      </c>
      <c r="U63" s="6">
        <v>6.0520166525943822</v>
      </c>
      <c r="V63" s="6">
        <v>3.074931086495722</v>
      </c>
      <c r="W63" s="6"/>
      <c r="X63" s="6"/>
      <c r="Y63" s="6">
        <f t="shared" si="0"/>
        <v>3.6344565330412824E-2</v>
      </c>
      <c r="Z63" s="6">
        <f t="shared" si="1"/>
        <v>1.2821198906462874</v>
      </c>
      <c r="AA63" s="6">
        <v>1.2821198906462874</v>
      </c>
    </row>
    <row r="64" spans="1:27" x14ac:dyDescent="0.25">
      <c r="A64" t="s">
        <v>139</v>
      </c>
      <c r="B64" s="6">
        <v>4.3546457946558093</v>
      </c>
      <c r="C64" s="6">
        <v>4.6260826879017003</v>
      </c>
      <c r="D64" s="6">
        <v>4.4903642412787548</v>
      </c>
      <c r="E64" s="6">
        <v>2.1105025993882975</v>
      </c>
      <c r="F64" s="6">
        <v>2.3798616418904572</v>
      </c>
      <c r="G64" s="6">
        <v>3.3280109739751955</v>
      </c>
      <c r="H64" s="6">
        <v>0.96237986818259458</v>
      </c>
      <c r="I64" s="6"/>
      <c r="J64" s="6">
        <v>0.96237986818259458</v>
      </c>
      <c r="K64" s="6">
        <v>0.32071542692302535</v>
      </c>
      <c r="L64" s="6">
        <v>1.3356581258561726</v>
      </c>
      <c r="M64" s="6">
        <v>2.4040628741212022</v>
      </c>
      <c r="N64" s="6">
        <v>-1.0684047482650296</v>
      </c>
      <c r="O64" s="6">
        <v>0.79477201557396548</v>
      </c>
      <c r="P64" s="6">
        <v>0.19038502446288022</v>
      </c>
      <c r="Q64" s="6">
        <v>1.979117451802676</v>
      </c>
      <c r="R64" s="6">
        <v>1.1843454362287105</v>
      </c>
      <c r="S64" s="6">
        <v>4.0784633399711296</v>
      </c>
      <c r="T64" s="6">
        <v>2.010319201778668</v>
      </c>
      <c r="U64" s="6">
        <v>-2.0993458881684539</v>
      </c>
      <c r="V64" s="6">
        <v>-0.82597376554995749</v>
      </c>
      <c r="W64" s="6"/>
      <c r="X64" s="6"/>
      <c r="Y64" s="6">
        <f t="shared" si="0"/>
        <v>-1.0684047482650297E-2</v>
      </c>
      <c r="Z64" s="6">
        <f t="shared" si="1"/>
        <v>1.271435843163637</v>
      </c>
      <c r="AA64" s="6">
        <v>1.271435843163637</v>
      </c>
    </row>
    <row r="65" spans="1:27" x14ac:dyDescent="0.25">
      <c r="A65" t="s">
        <v>140</v>
      </c>
      <c r="B65" s="6">
        <v>3.7410959436975588</v>
      </c>
      <c r="C65" s="6">
        <v>4.005006892887053</v>
      </c>
      <c r="D65" s="6">
        <v>3.8730514182923059</v>
      </c>
      <c r="E65" s="6">
        <v>-2.1037420169641052</v>
      </c>
      <c r="F65" s="6">
        <v>5.9767934352564112</v>
      </c>
      <c r="G65" s="6">
        <v>3.3492577535798693</v>
      </c>
      <c r="H65" s="6">
        <v>0.63929560161390953</v>
      </c>
      <c r="I65" s="6"/>
      <c r="J65" s="6">
        <v>0.63929560161390953</v>
      </c>
      <c r="K65" s="6">
        <v>0.32236153881372398</v>
      </c>
      <c r="L65" s="6">
        <v>3.7857447503521677</v>
      </c>
      <c r="M65" s="6">
        <v>-0.36409680240762521</v>
      </c>
      <c r="N65" s="6">
        <v>4.1498415527597929</v>
      </c>
      <c r="O65" s="6">
        <v>-0.14630765820573999</v>
      </c>
      <c r="P65" s="6">
        <v>0.19006524942117448</v>
      </c>
      <c r="Q65" s="6">
        <v>3.6672450936955299</v>
      </c>
      <c r="R65" s="6">
        <v>3.8135527519012697</v>
      </c>
      <c r="S65" s="6">
        <v>0.31345838447892554</v>
      </c>
      <c r="T65" s="6">
        <v>-0.5230968891432165</v>
      </c>
      <c r="U65" s="6">
        <v>3.3537867092166045</v>
      </c>
      <c r="V65" s="6">
        <v>4.3366496410444864</v>
      </c>
      <c r="W65" s="6"/>
      <c r="X65" s="6"/>
      <c r="Y65" s="6">
        <f t="shared" si="0"/>
        <v>4.1498415527597927E-2</v>
      </c>
      <c r="Z65" s="6">
        <f t="shared" si="1"/>
        <v>1.3129342586912349</v>
      </c>
      <c r="AA65" s="6">
        <v>1.3129342586912349</v>
      </c>
    </row>
    <row r="66" spans="1:27" x14ac:dyDescent="0.25">
      <c r="A66" t="s">
        <v>141</v>
      </c>
      <c r="B66" s="6">
        <v>1.1136547787771178</v>
      </c>
      <c r="C66" s="6">
        <v>5.2187083379738652</v>
      </c>
      <c r="D66" s="6">
        <v>3.1661815583754915</v>
      </c>
      <c r="E66" s="6">
        <v>-2.8223119513214101</v>
      </c>
      <c r="F66" s="6">
        <v>5.9884935096969016</v>
      </c>
      <c r="G66" s="6">
        <v>3.4265807592196085</v>
      </c>
      <c r="H66" s="6">
        <v>0.31775571575956008</v>
      </c>
      <c r="I66" s="6"/>
      <c r="J66" s="6">
        <v>0.31775571575956008</v>
      </c>
      <c r="K66" s="6">
        <v>0.32417890284224549</v>
      </c>
      <c r="L66" s="6">
        <v>3.7479883103620351</v>
      </c>
      <c r="M66" s="6">
        <v>-1.1781198938371116</v>
      </c>
      <c r="N66" s="6">
        <v>4.9261082041991466</v>
      </c>
      <c r="O66" s="6">
        <v>1.6181911294119036</v>
      </c>
      <c r="P66" s="6">
        <v>0.19407687460617518</v>
      </c>
      <c r="Q66" s="6">
        <v>5.0521259628622399</v>
      </c>
      <c r="R66" s="6">
        <v>3.4339348334503361</v>
      </c>
      <c r="S66" s="6">
        <v>-1.9108854060169582</v>
      </c>
      <c r="T66" s="6">
        <v>-1.0016603334372736</v>
      </c>
      <c r="U66" s="6">
        <v>6.9630113688791981</v>
      </c>
      <c r="V66" s="6">
        <v>4.4355951668876097</v>
      </c>
      <c r="W66" s="6"/>
      <c r="X66" s="6"/>
      <c r="Y66" s="6">
        <f t="shared" si="0"/>
        <v>4.9261082041991464E-2</v>
      </c>
      <c r="Z66" s="6">
        <f t="shared" si="1"/>
        <v>1.3621953407332263</v>
      </c>
      <c r="AA66" s="6">
        <v>1.3621953407332263</v>
      </c>
    </row>
    <row r="67" spans="1:27" x14ac:dyDescent="0.25">
      <c r="A67" t="s">
        <v>142</v>
      </c>
      <c r="B67" s="6">
        <v>4.8337824772854532</v>
      </c>
      <c r="C67" s="6">
        <v>3.3854634126061711</v>
      </c>
      <c r="D67" s="6">
        <v>4.1096229449458122</v>
      </c>
      <c r="E67" s="6">
        <v>3.0183191534387532</v>
      </c>
      <c r="F67" s="6">
        <v>1.0913037915070589</v>
      </c>
      <c r="G67" s="6">
        <v>3.2306331117697926</v>
      </c>
      <c r="H67" s="6">
        <v>-3.0186923833497303E-3</v>
      </c>
      <c r="I67" s="6"/>
      <c r="J67" s="6">
        <v>-3.0186923833497303E-3</v>
      </c>
      <c r="K67" s="6">
        <v>0.32616751900861329</v>
      </c>
      <c r="L67" s="6">
        <v>1.024087967445348</v>
      </c>
      <c r="M67" s="6">
        <v>1.7858890983771667</v>
      </c>
      <c r="N67" s="6">
        <v>-0.76180113093181867</v>
      </c>
      <c r="O67" s="6">
        <v>2.1194220779311639</v>
      </c>
      <c r="P67" s="6">
        <v>0.1952430196483971</v>
      </c>
      <c r="Q67" s="6">
        <v>2.7297076789717512</v>
      </c>
      <c r="R67" s="6">
        <v>0.61028560104058716</v>
      </c>
      <c r="S67" s="6">
        <v>0.44006209646540112</v>
      </c>
      <c r="T67" s="6">
        <v>2.1124017403213218</v>
      </c>
      <c r="U67" s="6">
        <v>2.28964558250635</v>
      </c>
      <c r="V67" s="6">
        <v>-1.5021161392807345</v>
      </c>
      <c r="W67" s="6"/>
      <c r="X67" s="6"/>
      <c r="Y67" s="6">
        <f t="shared" si="0"/>
        <v>-7.6180113093181866E-3</v>
      </c>
      <c r="Z67" s="6">
        <f t="shared" si="1"/>
        <v>1.3545773294239081</v>
      </c>
      <c r="AA67" s="6">
        <v>1.3545773294239081</v>
      </c>
    </row>
    <row r="68" spans="1:27" x14ac:dyDescent="0.25">
      <c r="A68" t="s">
        <v>143</v>
      </c>
      <c r="B68" s="6">
        <v>5.5481956585381909</v>
      </c>
      <c r="C68" s="6">
        <v>6.4124691340623485</v>
      </c>
      <c r="D68" s="6">
        <v>5.9803323963002697</v>
      </c>
      <c r="E68" s="6">
        <v>2.5058180363039639</v>
      </c>
      <c r="F68" s="6">
        <v>3.4745143599963058</v>
      </c>
      <c r="G68" s="6">
        <v>3.3473932961592574</v>
      </c>
      <c r="H68" s="6">
        <v>2.5990304310496981E-2</v>
      </c>
      <c r="I68" s="6"/>
      <c r="J68" s="6">
        <v>2.5990304310496981E-2</v>
      </c>
      <c r="K68" s="6">
        <v>0.32765100092022104</v>
      </c>
      <c r="L68" s="6">
        <v>3.1812968286660821</v>
      </c>
      <c r="M68" s="6">
        <v>2.2953673730744888</v>
      </c>
      <c r="N68" s="6">
        <v>0.88592945559159331</v>
      </c>
      <c r="O68" s="6">
        <v>-0.7032456422339044</v>
      </c>
      <c r="P68" s="6">
        <v>0.19690175295556459</v>
      </c>
      <c r="Q68" s="6">
        <v>2.6165214861463957</v>
      </c>
      <c r="R68" s="6">
        <v>3.3197671283802999</v>
      </c>
      <c r="S68" s="6">
        <v>1.1339042681583822</v>
      </c>
      <c r="T68" s="6">
        <v>2.5801321850919909</v>
      </c>
      <c r="U68" s="6">
        <v>1.4826172179880135</v>
      </c>
      <c r="V68" s="6">
        <v>0.73963494328830892</v>
      </c>
      <c r="W68" s="6"/>
      <c r="X68" s="6"/>
      <c r="Y68" s="6">
        <f t="shared" si="0"/>
        <v>8.8592945559159333E-3</v>
      </c>
      <c r="Z68" s="6">
        <f t="shared" si="1"/>
        <v>1.3634366239798239</v>
      </c>
      <c r="AA68" s="6">
        <v>1.3634366239798239</v>
      </c>
    </row>
    <row r="69" spans="1:27" x14ac:dyDescent="0.25">
      <c r="A69" t="s">
        <v>144</v>
      </c>
      <c r="B69" s="6">
        <v>8.594275777829985</v>
      </c>
      <c r="C69" s="6">
        <v>5.5127423491649452</v>
      </c>
      <c r="D69" s="6">
        <v>7.0535090634974651</v>
      </c>
      <c r="E69" s="6">
        <v>-0.14775761203651427</v>
      </c>
      <c r="F69" s="6">
        <v>7.2012666755339794</v>
      </c>
      <c r="G69" s="6">
        <v>3.3449142700391832</v>
      </c>
      <c r="H69" s="6">
        <v>5.4993647035672666E-2</v>
      </c>
      <c r="I69" s="6"/>
      <c r="J69" s="6">
        <v>5.4993647035672666E-2</v>
      </c>
      <c r="K69" s="6">
        <v>0.3286293485770706</v>
      </c>
      <c r="L69" s="6">
        <v>6.0165510694995294</v>
      </c>
      <c r="M69" s="6">
        <v>1.0430603860673249</v>
      </c>
      <c r="N69" s="6">
        <v>4.973490683432205</v>
      </c>
      <c r="O69" s="6">
        <v>-0.53704900290249902</v>
      </c>
      <c r="P69" s="6">
        <v>0.19728975687524911</v>
      </c>
      <c r="Q69" s="6">
        <v>5.5854563338097591</v>
      </c>
      <c r="R69" s="6">
        <v>6.1225053367122584</v>
      </c>
      <c r="S69" s="6">
        <v>1.4841679766891283</v>
      </c>
      <c r="T69" s="6">
        <v>0.93464516394329666</v>
      </c>
      <c r="U69" s="6">
        <v>4.1012883571206311</v>
      </c>
      <c r="V69" s="6">
        <v>5.1878601727689615</v>
      </c>
      <c r="W69" s="6"/>
      <c r="X69" s="6"/>
      <c r="Y69" s="6">
        <f t="shared" ref="Y69:Y132" si="2">N69/100</f>
        <v>4.9734906834322051E-2</v>
      </c>
      <c r="Z69" s="6">
        <f t="shared" si="1"/>
        <v>1.4131715308141459</v>
      </c>
      <c r="AA69" s="6">
        <v>1.4131715308141459</v>
      </c>
    </row>
    <row r="70" spans="1:27" x14ac:dyDescent="0.25">
      <c r="A70" t="s">
        <v>145</v>
      </c>
      <c r="B70" s="6">
        <v>2.865854995996564</v>
      </c>
      <c r="C70" s="6">
        <v>3.6563471039839257</v>
      </c>
      <c r="D70" s="6">
        <v>3.2611010499902449</v>
      </c>
      <c r="E70" s="6">
        <v>2.1237980031987291</v>
      </c>
      <c r="F70" s="6">
        <v>1.1373030467915157</v>
      </c>
      <c r="G70" s="6">
        <v>3.6289693367414633</v>
      </c>
      <c r="H70" s="6">
        <v>8.3985029113264886E-2</v>
      </c>
      <c r="I70" s="6"/>
      <c r="J70" s="6">
        <v>8.3985029113264886E-2</v>
      </c>
      <c r="K70" s="6">
        <v>0.32910256197914411</v>
      </c>
      <c r="L70" s="6">
        <v>0.58560196384084062</v>
      </c>
      <c r="M70" s="6">
        <v>0.80021476169136163</v>
      </c>
      <c r="N70" s="6">
        <v>-0.21461279785052101</v>
      </c>
      <c r="O70" s="6">
        <v>1.260224960114954</v>
      </c>
      <c r="P70" s="6">
        <v>0.1993316296441911</v>
      </c>
      <c r="Q70" s="6">
        <v>1.594624228937795</v>
      </c>
      <c r="R70" s="6">
        <v>0.3343992688228411</v>
      </c>
      <c r="S70" s="6">
        <v>3.1816776782135738</v>
      </c>
      <c r="T70" s="6">
        <v>0.20733398650021909</v>
      </c>
      <c r="U70" s="6">
        <v>-1.5870534492757788</v>
      </c>
      <c r="V70" s="6">
        <v>0.12706528232262201</v>
      </c>
      <c r="W70" s="6"/>
      <c r="X70" s="6"/>
      <c r="Y70" s="6">
        <f t="shared" si="2"/>
        <v>-2.1461279785052103E-3</v>
      </c>
      <c r="Z70" s="6">
        <f t="shared" ref="Z70:Z133" si="3">Y70+Z69</f>
        <v>1.4110254028356408</v>
      </c>
      <c r="AA70" s="6">
        <v>1.4110254028356408</v>
      </c>
    </row>
    <row r="71" spans="1:27" x14ac:dyDescent="0.25">
      <c r="A71" t="s">
        <v>146</v>
      </c>
      <c r="B71" s="6">
        <v>9.9588743570112825</v>
      </c>
      <c r="C71" s="6">
        <v>7.491579230342893</v>
      </c>
      <c r="D71" s="6">
        <v>8.7252267936770878</v>
      </c>
      <c r="E71" s="6">
        <v>4.8218961355093626</v>
      </c>
      <c r="F71" s="6">
        <v>3.9033306581677252</v>
      </c>
      <c r="G71" s="6">
        <v>3.6700629265433968</v>
      </c>
      <c r="H71" s="6">
        <v>0.11295815257525987</v>
      </c>
      <c r="I71" s="6"/>
      <c r="J71" s="6">
        <v>0.11295815257525987</v>
      </c>
      <c r="K71" s="6">
        <v>0.32907064112641404</v>
      </c>
      <c r="L71" s="6">
        <v>4.2065782098259872</v>
      </c>
      <c r="M71" s="6">
        <v>-2.0590678359716215</v>
      </c>
      <c r="N71" s="6">
        <v>6.2656460457976086</v>
      </c>
      <c r="O71" s="6">
        <v>0.583559939012678</v>
      </c>
      <c r="P71" s="6">
        <v>0.20022970903522205</v>
      </c>
      <c r="Q71" s="6">
        <v>4.6732921120455444</v>
      </c>
      <c r="R71" s="6">
        <v>4.0897321730328668</v>
      </c>
      <c r="S71" s="6">
        <v>-3.3441488961307031</v>
      </c>
      <c r="T71" s="6">
        <v>-1.7373361966881367</v>
      </c>
      <c r="U71" s="6">
        <v>8.0174410081762471</v>
      </c>
      <c r="V71" s="6">
        <v>5.8270683697210037</v>
      </c>
      <c r="W71" s="6"/>
      <c r="X71" s="6"/>
      <c r="Y71" s="6">
        <f t="shared" si="2"/>
        <v>6.2656460457976085E-2</v>
      </c>
      <c r="Z71" s="6">
        <f t="shared" si="3"/>
        <v>1.4736818632936168</v>
      </c>
      <c r="AA71" s="6">
        <v>1.4736818632936168</v>
      </c>
    </row>
    <row r="72" spans="1:27" x14ac:dyDescent="0.25">
      <c r="A72" t="s">
        <v>147</v>
      </c>
      <c r="B72" s="6">
        <v>4.7073619040487458</v>
      </c>
      <c r="C72" s="6">
        <v>6.0983434859585017</v>
      </c>
      <c r="D72" s="6">
        <v>5.4028526950036238</v>
      </c>
      <c r="E72" s="6">
        <v>3.5557542374377249</v>
      </c>
      <c r="F72" s="6">
        <v>1.8470984575658989</v>
      </c>
      <c r="G72" s="6">
        <v>3.8271729223166897</v>
      </c>
      <c r="H72" s="6">
        <v>4.7829967235557547E-2</v>
      </c>
      <c r="I72" s="6"/>
      <c r="J72" s="6">
        <v>4.7829967235557547E-2</v>
      </c>
      <c r="K72" s="6">
        <v>0.32991873244913184</v>
      </c>
      <c r="L72" s="6">
        <v>1.7255023840155015</v>
      </c>
      <c r="M72" s="6">
        <v>4.4995872792270966</v>
      </c>
      <c r="N72" s="6">
        <v>-2.7740848952115948</v>
      </c>
      <c r="O72" s="6">
        <v>1.0632981589245645</v>
      </c>
      <c r="P72" s="6">
        <v>0.20226628895184134</v>
      </c>
      <c r="Q72" s="6">
        <v>2.5737311702850691</v>
      </c>
      <c r="R72" s="6">
        <v>1.5104330113605047</v>
      </c>
      <c r="S72" s="6">
        <v>8.5705429426532156</v>
      </c>
      <c r="T72" s="6">
        <v>3.4673918446794234</v>
      </c>
      <c r="U72" s="6">
        <v>-5.9968117723681464</v>
      </c>
      <c r="V72" s="6">
        <v>-1.9569588333189187</v>
      </c>
      <c r="W72" s="6"/>
      <c r="X72" s="6"/>
      <c r="Y72" s="6">
        <f t="shared" si="2"/>
        <v>-2.7740848952115947E-2</v>
      </c>
      <c r="Z72" s="6">
        <f t="shared" si="3"/>
        <v>1.4459410143415008</v>
      </c>
      <c r="AA72" s="6">
        <v>1.4459410143415008</v>
      </c>
    </row>
    <row r="73" spans="1:27" x14ac:dyDescent="0.25">
      <c r="A73" t="s">
        <v>148</v>
      </c>
      <c r="B73" s="6">
        <v>5.8582204629146872</v>
      </c>
      <c r="C73" s="6">
        <v>6.1661200744833167</v>
      </c>
      <c r="D73" s="6">
        <v>6.012170268699002</v>
      </c>
      <c r="E73" s="6">
        <v>2.1925729471785615</v>
      </c>
      <c r="F73" s="6">
        <v>3.8195973215204404</v>
      </c>
      <c r="G73" s="6">
        <v>3.9291198074923819</v>
      </c>
      <c r="H73" s="6">
        <v>-1.7274858023341721E-2</v>
      </c>
      <c r="I73" s="6"/>
      <c r="J73" s="6">
        <v>-1.7274858023341721E-2</v>
      </c>
      <c r="K73" s="6">
        <v>0.33164683594723499</v>
      </c>
      <c r="L73" s="6">
        <v>3.2552227558417197</v>
      </c>
      <c r="M73" s="6">
        <v>0.27807352407331076</v>
      </c>
      <c r="N73" s="6">
        <v>2.9771492317684087</v>
      </c>
      <c r="O73" s="6">
        <v>2.554135679184522</v>
      </c>
      <c r="P73" s="6">
        <v>0.20515674271934703</v>
      </c>
      <c r="Q73" s="6">
        <v>5.2853602786214786</v>
      </c>
      <c r="R73" s="6">
        <v>2.7312245994369562</v>
      </c>
      <c r="S73" s="6">
        <v>2.0858142051052826</v>
      </c>
      <c r="T73" s="6">
        <v>-0.18852185357461471</v>
      </c>
      <c r="U73" s="6">
        <v>3.199546073516196</v>
      </c>
      <c r="V73" s="6">
        <v>2.9197464530115709</v>
      </c>
      <c r="W73" s="6"/>
      <c r="X73" s="6"/>
      <c r="Y73" s="6">
        <f t="shared" si="2"/>
        <v>2.9771492317684087E-2</v>
      </c>
      <c r="Z73" s="6">
        <f t="shared" si="3"/>
        <v>1.475712506659185</v>
      </c>
      <c r="AA73" s="6">
        <v>1.475712506659185</v>
      </c>
    </row>
    <row r="74" spans="1:27" x14ac:dyDescent="0.25">
      <c r="A74" t="s">
        <v>149</v>
      </c>
      <c r="B74" s="6">
        <v>0.76224376747440203</v>
      </c>
      <c r="C74" s="6">
        <v>3.8517338412962232</v>
      </c>
      <c r="D74" s="6">
        <v>2.3069888043853126</v>
      </c>
      <c r="E74" s="6">
        <v>2.5235039624856626</v>
      </c>
      <c r="F74" s="6">
        <v>-0.21651515810034994</v>
      </c>
      <c r="G74" s="6">
        <v>4.1013041370285803</v>
      </c>
      <c r="H74" s="6">
        <v>-8.2388119558274298E-2</v>
      </c>
      <c r="I74" s="6"/>
      <c r="J74" s="6">
        <v>-8.2388119558274298E-2</v>
      </c>
      <c r="K74" s="6">
        <v>0.33425495162075236</v>
      </c>
      <c r="L74" s="6">
        <v>-0.68905319646820895</v>
      </c>
      <c r="M74" s="6">
        <v>0.11649201520919569</v>
      </c>
      <c r="N74" s="6">
        <v>-0.80554521167740467</v>
      </c>
      <c r="O74" s="6">
        <v>2.5963600669212186</v>
      </c>
      <c r="P74" s="6">
        <v>0.20261799410029502</v>
      </c>
      <c r="Q74" s="6">
        <v>1.3812376017313246</v>
      </c>
      <c r="R74" s="6">
        <v>-1.215122465189894</v>
      </c>
      <c r="S74" s="6">
        <v>-5.2798598603567504</v>
      </c>
      <c r="T74" s="6">
        <v>1.4877268617402883</v>
      </c>
      <c r="U74" s="6">
        <v>6.6610974620880752</v>
      </c>
      <c r="V74" s="6">
        <v>-2.7028493269301821</v>
      </c>
      <c r="W74" s="6"/>
      <c r="X74" s="6"/>
      <c r="Y74" s="6">
        <f t="shared" si="2"/>
        <v>-8.0554521167740464E-3</v>
      </c>
      <c r="Z74" s="6">
        <f t="shared" si="3"/>
        <v>1.467657054542411</v>
      </c>
      <c r="AA74" s="6">
        <v>1.467657054542411</v>
      </c>
    </row>
    <row r="75" spans="1:27" x14ac:dyDescent="0.25">
      <c r="A75" t="s">
        <v>150</v>
      </c>
      <c r="B75" s="6">
        <v>11.887427438775156</v>
      </c>
      <c r="C75" s="6">
        <v>10.73083257401759</v>
      </c>
      <c r="D75" s="6">
        <v>11.309130006396373</v>
      </c>
      <c r="E75" s="6">
        <v>4.9039361582703833</v>
      </c>
      <c r="F75" s="6">
        <v>6.4051938481259896</v>
      </c>
      <c r="G75" s="6">
        <v>4.116901626699847</v>
      </c>
      <c r="H75" s="6">
        <v>-0.14754162749142097</v>
      </c>
      <c r="I75" s="6"/>
      <c r="J75" s="6">
        <v>-0.14754162749142097</v>
      </c>
      <c r="K75" s="6">
        <v>0.33774307946969606</v>
      </c>
      <c r="L75" s="6">
        <v>6.7687197783401105</v>
      </c>
      <c r="M75" s="6">
        <v>7.1563372073894058</v>
      </c>
      <c r="N75" s="6">
        <v>-0.3876174290492953</v>
      </c>
      <c r="O75" s="6">
        <v>1.4681634201190668</v>
      </c>
      <c r="P75" s="6">
        <v>0.21186742694226657</v>
      </c>
      <c r="Q75" s="6">
        <v>7.9258271923077928</v>
      </c>
      <c r="R75" s="6">
        <v>6.4576637721887256</v>
      </c>
      <c r="S75" s="6">
        <v>17.967077402626821</v>
      </c>
      <c r="T75" s="6">
        <v>4.2501716880275957</v>
      </c>
      <c r="U75" s="6">
        <v>-10.041250210319028</v>
      </c>
      <c r="V75" s="6">
        <v>2.2074920841611299</v>
      </c>
      <c r="W75" s="6"/>
      <c r="X75" s="6"/>
      <c r="Y75" s="6">
        <f t="shared" si="2"/>
        <v>-3.8761742904929531E-3</v>
      </c>
      <c r="Z75" s="6">
        <f t="shared" si="3"/>
        <v>1.4637808802519181</v>
      </c>
      <c r="AA75" s="6">
        <v>1.4637808802519181</v>
      </c>
    </row>
    <row r="76" spans="1:27" x14ac:dyDescent="0.25">
      <c r="A76" t="s">
        <v>151</v>
      </c>
      <c r="B76" s="6">
        <v>5.5789820012202895</v>
      </c>
      <c r="C76" s="6">
        <v>5.2010703635479771</v>
      </c>
      <c r="D76" s="6">
        <v>5.3900261823841333</v>
      </c>
      <c r="E76" s="6">
        <v>5.1788874359154136</v>
      </c>
      <c r="F76" s="6">
        <v>0.21113874646871977</v>
      </c>
      <c r="G76" s="6">
        <v>4.818718039663322</v>
      </c>
      <c r="H76" s="6">
        <v>-0.13148887961342837</v>
      </c>
      <c r="I76" s="6"/>
      <c r="J76" s="6">
        <v>-0.13148887961342837</v>
      </c>
      <c r="K76" s="6">
        <v>0.3398806240087211</v>
      </c>
      <c r="L76" s="6">
        <v>0.4203517027759337</v>
      </c>
      <c r="M76" s="6">
        <v>-1.0749842037882116</v>
      </c>
      <c r="N76" s="6">
        <v>1.4953359065641454</v>
      </c>
      <c r="O76" s="6">
        <v>2.9349379227803505</v>
      </c>
      <c r="P76" s="6">
        <v>0.21001050052502626</v>
      </c>
      <c r="Q76" s="6">
        <v>2.7389218433833018</v>
      </c>
      <c r="R76" s="6">
        <v>-0.19601607939704857</v>
      </c>
      <c r="S76" s="6">
        <v>-4.6018735779850637</v>
      </c>
      <c r="T76" s="6">
        <v>-0.13739730767916794</v>
      </c>
      <c r="U76" s="6">
        <v>7.3407954213683659</v>
      </c>
      <c r="V76" s="6">
        <v>-5.861877171788063E-2</v>
      </c>
      <c r="W76" s="6"/>
      <c r="X76" s="6"/>
      <c r="Y76" s="6">
        <f t="shared" si="2"/>
        <v>1.4953359065641453E-2</v>
      </c>
      <c r="Z76" s="6">
        <f t="shared" si="3"/>
        <v>1.4787342393175595</v>
      </c>
      <c r="AA76" s="6">
        <v>1.4787342393175595</v>
      </c>
    </row>
    <row r="77" spans="1:27" x14ac:dyDescent="0.25">
      <c r="A77" t="s">
        <v>152</v>
      </c>
      <c r="B77" s="6">
        <v>8.621783248526782</v>
      </c>
      <c r="C77" s="6">
        <v>5.3765446644309378</v>
      </c>
      <c r="D77" s="6">
        <v>6.9991639564788599</v>
      </c>
      <c r="E77" s="6">
        <v>-0.6942364354912911</v>
      </c>
      <c r="F77" s="6">
        <v>7.693400391970151</v>
      </c>
      <c r="G77" s="6">
        <v>4.7482191224489902</v>
      </c>
      <c r="H77" s="6">
        <v>-0.11542027937245791</v>
      </c>
      <c r="I77" s="6"/>
      <c r="J77" s="6">
        <v>-0.11542027937245791</v>
      </c>
      <c r="K77" s="6">
        <v>0.34066758523788021</v>
      </c>
      <c r="L77" s="6">
        <v>5.9154325307933169</v>
      </c>
      <c r="M77" s="6">
        <v>-1.9424395775707544</v>
      </c>
      <c r="N77" s="6">
        <v>7.857872108364071</v>
      </c>
      <c r="O77" s="6">
        <v>2.1053674437668537</v>
      </c>
      <c r="P77" s="6">
        <v>0.21326042378673957</v>
      </c>
      <c r="Q77" s="6">
        <v>7.5718084212756471</v>
      </c>
      <c r="R77" s="6">
        <v>5.4664409775087934</v>
      </c>
      <c r="S77" s="6">
        <v>-7.140891966326965</v>
      </c>
      <c r="T77" s="6">
        <v>-0.53330217940225966</v>
      </c>
      <c r="U77" s="6">
        <v>14.712700387602613</v>
      </c>
      <c r="V77" s="6">
        <v>5.9997431569110535</v>
      </c>
      <c r="W77" s="6"/>
      <c r="X77" s="6"/>
      <c r="Y77" s="6">
        <f t="shared" si="2"/>
        <v>7.857872108364071E-2</v>
      </c>
      <c r="Z77" s="6">
        <f t="shared" si="3"/>
        <v>1.5573129604012002</v>
      </c>
      <c r="AA77" s="6">
        <v>1.5573129604012002</v>
      </c>
    </row>
    <row r="78" spans="1:27" x14ac:dyDescent="0.25">
      <c r="A78" t="s">
        <v>153</v>
      </c>
      <c r="B78" s="6">
        <v>10.25195508035921</v>
      </c>
      <c r="C78" s="6">
        <v>9.4456179721387201</v>
      </c>
      <c r="D78" s="6">
        <v>9.8487865262489649</v>
      </c>
      <c r="E78" s="6">
        <v>4.1349558359769389</v>
      </c>
      <c r="F78" s="6">
        <v>5.7138306902720259</v>
      </c>
      <c r="G78" s="6">
        <v>4.9572128779617541</v>
      </c>
      <c r="H78" s="6">
        <v>-9.9337753953321339E-2</v>
      </c>
      <c r="I78" s="6"/>
      <c r="J78" s="6">
        <v>-9.9337753953321339E-2</v>
      </c>
      <c r="K78" s="6">
        <v>0.34010396315717994</v>
      </c>
      <c r="L78" s="6">
        <v>5.4997304017017541</v>
      </c>
      <c r="M78" s="6">
        <v>2.6477254754732766</v>
      </c>
      <c r="N78" s="6">
        <v>2.8520049262284775</v>
      </c>
      <c r="O78" s="6">
        <v>4.5536930128234925</v>
      </c>
      <c r="P78" s="6">
        <v>0.21425020712510359</v>
      </c>
      <c r="Q78" s="6">
        <v>9.0777937433436762</v>
      </c>
      <c r="R78" s="6">
        <v>4.5241007305201837</v>
      </c>
      <c r="S78" s="6">
        <v>6.3886641350057634</v>
      </c>
      <c r="T78" s="6">
        <v>1.6276846305185093</v>
      </c>
      <c r="U78" s="6">
        <v>2.6891296083379128</v>
      </c>
      <c r="V78" s="6">
        <v>2.8964161000016744</v>
      </c>
      <c r="W78" s="6"/>
      <c r="X78" s="6"/>
      <c r="Y78" s="6">
        <f t="shared" si="2"/>
        <v>2.8520049262284776E-2</v>
      </c>
      <c r="Z78" s="6">
        <f t="shared" si="3"/>
        <v>1.5858330096634849</v>
      </c>
      <c r="AA78" s="6">
        <v>1.5858330096634849</v>
      </c>
    </row>
    <row r="79" spans="1:27" x14ac:dyDescent="0.25">
      <c r="A79" t="s">
        <v>154</v>
      </c>
      <c r="B79" s="6">
        <v>11.154583616862723</v>
      </c>
      <c r="C79" s="6">
        <v>9.760231554469101</v>
      </c>
      <c r="D79" s="6">
        <v>10.457407585665912</v>
      </c>
      <c r="E79" s="6">
        <v>3.9502961047418239</v>
      </c>
      <c r="F79" s="6">
        <v>6.5071114809240882</v>
      </c>
      <c r="G79" s="6">
        <v>5.1963487603813698</v>
      </c>
      <c r="H79" s="6">
        <v>-8.3243236136709697E-2</v>
      </c>
      <c r="I79" s="6"/>
      <c r="J79" s="6">
        <v>-8.3243236136709697E-2</v>
      </c>
      <c r="K79" s="6">
        <v>0.33818975776660132</v>
      </c>
      <c r="L79" s="6">
        <v>6.1408004614208469</v>
      </c>
      <c r="M79" s="6">
        <v>2.8582326761357102</v>
      </c>
      <c r="N79" s="6">
        <v>3.2825677852851367</v>
      </c>
      <c r="O79" s="6">
        <v>2.9352168772810772</v>
      </c>
      <c r="P79" s="6">
        <v>0.21727287293702929</v>
      </c>
      <c r="Q79" s="6">
        <v>8.4382743350818092</v>
      </c>
      <c r="R79" s="6">
        <v>5.5030574578007316</v>
      </c>
      <c r="S79" s="6">
        <v>3.402926216092657</v>
      </c>
      <c r="T79" s="6">
        <v>2.7070342236932086</v>
      </c>
      <c r="U79" s="6">
        <v>5.0353481189891518</v>
      </c>
      <c r="V79" s="6">
        <v>2.7960232341075231</v>
      </c>
      <c r="W79" s="6"/>
      <c r="X79" s="6"/>
      <c r="Y79" s="6">
        <f t="shared" si="2"/>
        <v>3.282567785285137E-2</v>
      </c>
      <c r="Z79" s="6">
        <f t="shared" si="3"/>
        <v>1.6186586875163362</v>
      </c>
      <c r="AA79" s="6">
        <v>1.6186586875163362</v>
      </c>
    </row>
    <row r="80" spans="1:27" x14ac:dyDescent="0.25">
      <c r="A80" t="s">
        <v>155</v>
      </c>
      <c r="B80" s="6">
        <v>0.70569264376700858</v>
      </c>
      <c r="C80" s="6">
        <v>2.0265988487757625</v>
      </c>
      <c r="D80" s="6">
        <v>1.3661457462713855</v>
      </c>
      <c r="E80" s="6">
        <v>2.8436065631165519</v>
      </c>
      <c r="F80" s="6">
        <v>-1.4774608168451664</v>
      </c>
      <c r="G80" s="6">
        <v>5.8487097333091027</v>
      </c>
      <c r="H80" s="6">
        <v>3.1001793793805632E-2</v>
      </c>
      <c r="I80" s="6"/>
      <c r="J80" s="6">
        <v>3.1001793793805632E-2</v>
      </c>
      <c r="K80" s="6">
        <v>0.33607650255101407</v>
      </c>
      <c r="L80" s="6">
        <v>-2.5079881994512192</v>
      </c>
      <c r="M80" s="6">
        <v>-0.62112730915719971</v>
      </c>
      <c r="N80" s="6">
        <v>-1.8868608902940194</v>
      </c>
      <c r="O80" s="6">
        <v>2.6923270172832163</v>
      </c>
      <c r="P80" s="6">
        <v>0.21472782098079671</v>
      </c>
      <c r="Q80" s="6">
        <v>-0.3937786959569558</v>
      </c>
      <c r="R80" s="6">
        <v>-3.0861057132401721</v>
      </c>
      <c r="S80" s="6">
        <v>-2.937084969360698</v>
      </c>
      <c r="T80" s="6">
        <v>1.2156990409359176E-2</v>
      </c>
      <c r="U80" s="6">
        <v>2.5433062734037422</v>
      </c>
      <c r="V80" s="6">
        <v>-3.0982627036495312</v>
      </c>
      <c r="W80" s="6"/>
      <c r="X80" s="6"/>
      <c r="Y80" s="6">
        <f t="shared" si="2"/>
        <v>-1.8868608902940193E-2</v>
      </c>
      <c r="Z80" s="6">
        <f t="shared" si="3"/>
        <v>1.5997900786133961</v>
      </c>
      <c r="AA80" s="6">
        <v>1.5997900786133961</v>
      </c>
    </row>
    <row r="81" spans="1:27" x14ac:dyDescent="0.25">
      <c r="A81" t="s">
        <v>156</v>
      </c>
      <c r="B81" s="6">
        <v>1.4973439660526111</v>
      </c>
      <c r="C81" s="6">
        <v>1.3454007986627659</v>
      </c>
      <c r="D81" s="6">
        <v>1.4213723823576885</v>
      </c>
      <c r="E81" s="6">
        <v>0.77370650916961381</v>
      </c>
      <c r="F81" s="6">
        <v>0.64766587318807467</v>
      </c>
      <c r="G81" s="6">
        <v>5.9186890620042734</v>
      </c>
      <c r="H81" s="6">
        <v>0.14522026695686918</v>
      </c>
      <c r="I81" s="6"/>
      <c r="J81" s="6">
        <v>0.14522026695686918</v>
      </c>
      <c r="K81" s="6">
        <v>0.33376419751045594</v>
      </c>
      <c r="L81" s="6">
        <v>-1.166296040857838</v>
      </c>
      <c r="M81" s="6">
        <v>-1.68158873848046</v>
      </c>
      <c r="N81" s="6">
        <v>0.51529269762262198</v>
      </c>
      <c r="O81" s="6">
        <v>2.3065973488140097</v>
      </c>
      <c r="P81" s="6">
        <v>0.21726190476190474</v>
      </c>
      <c r="Q81" s="6">
        <v>0.63916557443408051</v>
      </c>
      <c r="R81" s="6">
        <v>-1.6674317743799292</v>
      </c>
      <c r="S81" s="6">
        <v>-4.1398844871440046</v>
      </c>
      <c r="T81" s="6">
        <v>-0.99924809341415299</v>
      </c>
      <c r="U81" s="6">
        <v>4.7790500615780847</v>
      </c>
      <c r="V81" s="6">
        <v>-0.66818368096577618</v>
      </c>
      <c r="W81" s="6"/>
      <c r="X81" s="6"/>
      <c r="Y81" s="6">
        <f t="shared" si="2"/>
        <v>5.15292697622622E-3</v>
      </c>
      <c r="Z81" s="6">
        <f t="shared" si="3"/>
        <v>1.6049430055896223</v>
      </c>
      <c r="AA81" s="6">
        <v>1.6049430055896223</v>
      </c>
    </row>
    <row r="82" spans="1:27" x14ac:dyDescent="0.25">
      <c r="A82" t="s">
        <v>157</v>
      </c>
      <c r="B82" s="6">
        <v>2.5178398496638721</v>
      </c>
      <c r="C82" s="6">
        <v>2.6875307448214869</v>
      </c>
      <c r="D82" s="6">
        <v>2.6026852972426795</v>
      </c>
      <c r="E82" s="6">
        <v>-0.89665481037748407</v>
      </c>
      <c r="F82" s="6">
        <v>3.4993401076201636</v>
      </c>
      <c r="G82" s="6">
        <v>5.86433736029774</v>
      </c>
      <c r="H82" s="6">
        <v>0.25931440513176085</v>
      </c>
      <c r="I82" s="6"/>
      <c r="J82" s="6">
        <v>0.25931440513176085</v>
      </c>
      <c r="K82" s="6">
        <v>0.33125284264492083</v>
      </c>
      <c r="L82" s="6">
        <v>1.0863264606908536</v>
      </c>
      <c r="M82" s="6">
        <v>-2.7637146024036752</v>
      </c>
      <c r="N82" s="6">
        <v>3.8500410630945288</v>
      </c>
      <c r="O82" s="6">
        <v>1.5624545067034643</v>
      </c>
      <c r="P82" s="6">
        <v>0.21694182996451164</v>
      </c>
      <c r="Q82" s="6">
        <v>2.3098192274737701</v>
      </c>
      <c r="R82" s="6">
        <v>0.7473647207703058</v>
      </c>
      <c r="S82" s="6">
        <v>-6.3557307276785489</v>
      </c>
      <c r="T82" s="6">
        <v>-1.7685668837560944</v>
      </c>
      <c r="U82" s="6">
        <v>8.6655499551523185</v>
      </c>
      <c r="V82" s="6">
        <v>2.5159316045264002</v>
      </c>
      <c r="W82" s="6"/>
      <c r="X82" s="6"/>
      <c r="Y82" s="6">
        <f t="shared" si="2"/>
        <v>3.8500410630945288E-2</v>
      </c>
      <c r="Z82" s="6">
        <f t="shared" si="3"/>
        <v>1.6434434162205676</v>
      </c>
      <c r="AA82" s="6">
        <v>1.6434434162205676</v>
      </c>
    </row>
    <row r="83" spans="1:27" x14ac:dyDescent="0.25">
      <c r="A83" t="s">
        <v>158</v>
      </c>
      <c r="B83" s="6">
        <v>3.4750038336827771</v>
      </c>
      <c r="C83" s="6">
        <v>1.6622807451824428</v>
      </c>
      <c r="D83" s="6">
        <v>2.56864228943261</v>
      </c>
      <c r="E83" s="6">
        <v>-0.23985793748977358</v>
      </c>
      <c r="F83" s="6">
        <v>2.8085002269223835</v>
      </c>
      <c r="G83" s="6">
        <v>5.9603158876130635</v>
      </c>
      <c r="H83" s="6">
        <v>0.37318678474065337</v>
      </c>
      <c r="I83" s="6"/>
      <c r="J83" s="6">
        <v>0.37318678474065337</v>
      </c>
      <c r="K83" s="6">
        <v>0.32854243795436022</v>
      </c>
      <c r="L83" s="6">
        <v>0.52090091401267624</v>
      </c>
      <c r="M83" s="6">
        <v>-7.2948853004669152</v>
      </c>
      <c r="N83" s="6">
        <v>7.8157862144795915</v>
      </c>
      <c r="O83" s="6">
        <v>1.0168077280359922</v>
      </c>
      <c r="P83" s="6">
        <v>0.20948315291965236</v>
      </c>
      <c r="Q83" s="6">
        <v>1.3247045532666204</v>
      </c>
      <c r="R83" s="6">
        <v>0.30789682523062822</v>
      </c>
      <c r="S83" s="6">
        <v>-14.988475077814819</v>
      </c>
      <c r="T83" s="6">
        <v>-5.256121104888126</v>
      </c>
      <c r="U83" s="6">
        <v>16.313179631081439</v>
      </c>
      <c r="V83" s="6">
        <v>5.5640179301187542</v>
      </c>
      <c r="W83" s="6"/>
      <c r="X83" s="6"/>
      <c r="Y83" s="6">
        <f t="shared" si="2"/>
        <v>7.815786214479592E-2</v>
      </c>
      <c r="Z83" s="6">
        <f t="shared" si="3"/>
        <v>1.7216012783653634</v>
      </c>
      <c r="AA83" s="6">
        <v>1.7216012783653634</v>
      </c>
    </row>
    <row r="84" spans="1:27" x14ac:dyDescent="0.25">
      <c r="A84" t="s">
        <v>159</v>
      </c>
      <c r="B84" s="6">
        <v>-0.47142020777783955</v>
      </c>
      <c r="C84" s="6">
        <v>1.9940274637146871</v>
      </c>
      <c r="D84" s="6">
        <v>0.76130362796842377</v>
      </c>
      <c r="E84" s="6">
        <v>-3.9754568122173595</v>
      </c>
      <c r="F84" s="6">
        <v>4.7367604401857832</v>
      </c>
      <c r="G84" s="6">
        <v>5.3221197797363375</v>
      </c>
      <c r="H84" s="6">
        <v>0.14989692102602703</v>
      </c>
      <c r="I84" s="6"/>
      <c r="J84" s="6">
        <v>0.14989692102602703</v>
      </c>
      <c r="K84" s="6">
        <v>0.32665644399286697</v>
      </c>
      <c r="L84" s="6">
        <v>1.5987150070686842</v>
      </c>
      <c r="M84" s="6">
        <v>-2.9373114222463381</v>
      </c>
      <c r="N84" s="6">
        <v>4.5360264293150223</v>
      </c>
      <c r="O84" s="6">
        <v>-0.10580357058043055</v>
      </c>
      <c r="P84" s="6">
        <v>0.21585031944021907</v>
      </c>
      <c r="Q84" s="6">
        <v>1.5157491709959554</v>
      </c>
      <c r="R84" s="6">
        <v>1.621552741576386</v>
      </c>
      <c r="S84" s="6">
        <v>-3.25417032184028</v>
      </c>
      <c r="T84" s="6">
        <v>-2.850090708662671</v>
      </c>
      <c r="U84" s="6">
        <v>4.7699194928362356</v>
      </c>
      <c r="V84" s="6">
        <v>4.471643450239057</v>
      </c>
      <c r="W84" s="6"/>
      <c r="X84" s="6"/>
      <c r="Y84" s="6">
        <f t="shared" si="2"/>
        <v>4.5360264293150224E-2</v>
      </c>
      <c r="Z84" s="6">
        <f t="shared" si="3"/>
        <v>1.7669615426585137</v>
      </c>
      <c r="AA84" s="6">
        <v>1.7669615426585137</v>
      </c>
    </row>
    <row r="85" spans="1:27" x14ac:dyDescent="0.25">
      <c r="A85" t="s">
        <v>160</v>
      </c>
      <c r="B85" s="6">
        <v>2.9226690949881728</v>
      </c>
      <c r="C85" s="6">
        <v>3.8608021240976953</v>
      </c>
      <c r="D85" s="6">
        <v>3.3917356095429341</v>
      </c>
      <c r="E85" s="6">
        <v>2.4591828072217936</v>
      </c>
      <c r="F85" s="6">
        <v>0.93255280232114046</v>
      </c>
      <c r="G85" s="6">
        <v>4.8637928716601984</v>
      </c>
      <c r="H85" s="6">
        <v>-7.3142006386461844E-2</v>
      </c>
      <c r="I85" s="6"/>
      <c r="J85" s="6">
        <v>-7.3142006386461844E-2</v>
      </c>
      <c r="K85" s="6">
        <v>0.32559486076037492</v>
      </c>
      <c r="L85" s="6">
        <v>0.19895146820864923</v>
      </c>
      <c r="M85" s="6">
        <v>2.053911917360296</v>
      </c>
      <c r="N85" s="6">
        <v>-1.8549604491516467</v>
      </c>
      <c r="O85" s="6">
        <v>-2.5131449498395853E-2</v>
      </c>
      <c r="P85" s="6">
        <v>0.21238408615016452</v>
      </c>
      <c r="Q85" s="6">
        <v>0.17915753864559919</v>
      </c>
      <c r="R85" s="6">
        <v>0.20428898814399504</v>
      </c>
      <c r="S85" s="6">
        <v>7.687541705034513</v>
      </c>
      <c r="T85" s="6">
        <v>0.53477893245763974</v>
      </c>
      <c r="U85" s="6">
        <v>-7.5083841663889137</v>
      </c>
      <c r="V85" s="6">
        <v>-0.3304899443136447</v>
      </c>
      <c r="W85" s="6"/>
      <c r="X85" s="6"/>
      <c r="Y85" s="6">
        <f t="shared" si="2"/>
        <v>-1.8549604491516467E-2</v>
      </c>
      <c r="Z85" s="6">
        <f t="shared" si="3"/>
        <v>1.7484119381669971</v>
      </c>
      <c r="AA85" s="6">
        <v>1.7484119381669971</v>
      </c>
    </row>
    <row r="86" spans="1:27" x14ac:dyDescent="0.25">
      <c r="A86" t="s">
        <v>161</v>
      </c>
      <c r="B86" s="6">
        <v>3.0176719831885634</v>
      </c>
      <c r="C86" s="6">
        <v>4.0994442617552806</v>
      </c>
      <c r="D86" s="6">
        <v>3.558558122471922</v>
      </c>
      <c r="E86" s="6">
        <v>1.8237581847024842</v>
      </c>
      <c r="F86" s="6">
        <v>1.7347999377694379</v>
      </c>
      <c r="G86" s="6">
        <v>4.6679189071855118</v>
      </c>
      <c r="H86" s="6">
        <v>-0.2963033504066459</v>
      </c>
      <c r="I86" s="6"/>
      <c r="J86" s="6">
        <v>-0.2963033504066459</v>
      </c>
      <c r="K86" s="6">
        <v>0.32535768825693534</v>
      </c>
      <c r="L86" s="6">
        <v>1.0093291573667398</v>
      </c>
      <c r="M86" s="6">
        <v>-2.7333693931850216</v>
      </c>
      <c r="N86" s="6">
        <v>3.7426985505517614</v>
      </c>
      <c r="O86" s="6">
        <v>6.553371640594996E-2</v>
      </c>
      <c r="P86" s="6">
        <v>0.21388643718740805</v>
      </c>
      <c r="Q86" s="6">
        <v>1.0608461006549712</v>
      </c>
      <c r="R86" s="6">
        <v>0.99531238424902113</v>
      </c>
      <c r="S86" s="6">
        <v>-8.5960681363978129</v>
      </c>
      <c r="T86" s="6">
        <v>-1.1382414042944158</v>
      </c>
      <c r="U86" s="6">
        <v>9.656914237052785</v>
      </c>
      <c r="V86" s="6">
        <v>2.1335537885434368</v>
      </c>
      <c r="W86" s="6"/>
      <c r="X86" s="6"/>
      <c r="Y86" s="6">
        <f t="shared" si="2"/>
        <v>3.7426985505517617E-2</v>
      </c>
      <c r="Z86" s="6">
        <f t="shared" si="3"/>
        <v>1.7858389236725147</v>
      </c>
      <c r="AA86" s="6">
        <v>1.7858389236725147</v>
      </c>
    </row>
    <row r="87" spans="1:27" x14ac:dyDescent="0.25">
      <c r="A87" t="s">
        <v>162</v>
      </c>
      <c r="B87" s="6">
        <v>8.9329817407810097</v>
      </c>
      <c r="C87" s="6">
        <v>6.2536121850010673</v>
      </c>
      <c r="D87" s="6">
        <v>7.5932969628910385</v>
      </c>
      <c r="E87" s="6">
        <v>0.35024388734896661</v>
      </c>
      <c r="F87" s="6">
        <v>7.2430530755420719</v>
      </c>
      <c r="G87" s="6">
        <v>4.6202788171194484</v>
      </c>
      <c r="H87" s="6">
        <v>-0.51996114773018576</v>
      </c>
      <c r="I87" s="6"/>
      <c r="J87" s="6">
        <v>-0.51996114773018576</v>
      </c>
      <c r="K87" s="6">
        <v>0.32594492648256113</v>
      </c>
      <c r="L87" s="6">
        <v>6.2017393039395463</v>
      </c>
      <c r="M87" s="6">
        <v>0.33743512884076321</v>
      </c>
      <c r="N87" s="6">
        <v>5.8643041750987832</v>
      </c>
      <c r="O87" s="6">
        <v>2.4165974832919495</v>
      </c>
      <c r="P87" s="6">
        <v>0.21826977803073422</v>
      </c>
      <c r="Q87" s="6">
        <v>8.0908665909637314</v>
      </c>
      <c r="R87" s="6">
        <v>5.6742691076717815</v>
      </c>
      <c r="S87" s="6">
        <v>9.4817879494038539</v>
      </c>
      <c r="T87" s="6">
        <v>-2.2157933434460557</v>
      </c>
      <c r="U87" s="6">
        <v>-1.3909213584401225</v>
      </c>
      <c r="V87" s="6">
        <v>7.8900624511178368</v>
      </c>
      <c r="W87" s="6"/>
      <c r="X87" s="6"/>
      <c r="Y87" s="6">
        <f t="shared" si="2"/>
        <v>5.8643041750987834E-2</v>
      </c>
      <c r="Z87" s="6">
        <f t="shared" si="3"/>
        <v>1.8444819654235025</v>
      </c>
      <c r="AA87" s="6">
        <v>1.8444819654235025</v>
      </c>
    </row>
    <row r="88" spans="1:27" x14ac:dyDescent="0.25">
      <c r="A88" t="s">
        <v>163</v>
      </c>
      <c r="B88" s="6">
        <v>7.234284654384382</v>
      </c>
      <c r="C88" s="6">
        <v>6.3666736807519442</v>
      </c>
      <c r="D88" s="6">
        <v>6.8004791675681631</v>
      </c>
      <c r="E88" s="6">
        <v>3.0714316442484346</v>
      </c>
      <c r="F88" s="6">
        <v>3.7290475233197284</v>
      </c>
      <c r="G88" s="6">
        <v>4.8295341326923227</v>
      </c>
      <c r="H88" s="6">
        <v>-0.27494213449976712</v>
      </c>
      <c r="I88" s="6"/>
      <c r="J88" s="6">
        <v>-0.27494213449976712</v>
      </c>
      <c r="K88" s="6">
        <v>0.32542152285741666</v>
      </c>
      <c r="L88" s="6">
        <v>3.342393180584089</v>
      </c>
      <c r="M88" s="6">
        <v>0.78605694167775564</v>
      </c>
      <c r="N88" s="6">
        <v>2.5563362389063333</v>
      </c>
      <c r="O88" s="6">
        <v>2.1044919831101634</v>
      </c>
      <c r="P88" s="6">
        <v>0.21463144793251276</v>
      </c>
      <c r="Q88" s="6">
        <v>4.9951950021969527</v>
      </c>
      <c r="R88" s="6">
        <v>2.8907030190867893</v>
      </c>
      <c r="S88" s="6">
        <v>2.5021076343495698</v>
      </c>
      <c r="T88" s="6">
        <v>0.31708165112895204</v>
      </c>
      <c r="U88" s="6">
        <v>2.4930873678473828</v>
      </c>
      <c r="V88" s="6">
        <v>2.5736213679578372</v>
      </c>
      <c r="W88" s="6"/>
      <c r="X88" s="6"/>
      <c r="Y88" s="6">
        <f t="shared" si="2"/>
        <v>2.5563362389063333E-2</v>
      </c>
      <c r="Z88" s="6">
        <f t="shared" si="3"/>
        <v>1.8700453278125659</v>
      </c>
      <c r="AA88" s="6">
        <v>1.8700453278125659</v>
      </c>
    </row>
    <row r="89" spans="1:27" x14ac:dyDescent="0.25">
      <c r="A89" t="s">
        <v>164</v>
      </c>
      <c r="B89" s="6">
        <v>2.5859462349462348</v>
      </c>
      <c r="C89" s="6">
        <v>5.5450872356569647</v>
      </c>
      <c r="D89" s="6">
        <v>4.0655167353015997</v>
      </c>
      <c r="E89" s="6">
        <v>2.2124353623176773</v>
      </c>
      <c r="F89" s="6">
        <v>1.8530813729839224</v>
      </c>
      <c r="G89" s="6">
        <v>4.7964417513278876</v>
      </c>
      <c r="H89" s="6">
        <v>-2.9417379828089452E-2</v>
      </c>
      <c r="I89" s="6"/>
      <c r="J89" s="6">
        <v>-2.9417379828089452E-2</v>
      </c>
      <c r="K89" s="6">
        <v>0.32378747738153224</v>
      </c>
      <c r="L89" s="6">
        <v>1.0363048633709222</v>
      </c>
      <c r="M89" s="6">
        <v>1.9312486920690737</v>
      </c>
      <c r="N89" s="6">
        <v>-0.89494382869815148</v>
      </c>
      <c r="O89" s="6">
        <v>-0.55206040185071981</v>
      </c>
      <c r="P89" s="6">
        <v>0.22078276285285697</v>
      </c>
      <c r="Q89" s="6">
        <v>0.60612988230246279</v>
      </c>
      <c r="R89" s="6">
        <v>1.1581902841531826</v>
      </c>
      <c r="S89" s="6">
        <v>0.86987193203930968</v>
      </c>
      <c r="T89" s="6">
        <v>2.2319782990848571</v>
      </c>
      <c r="U89" s="6">
        <v>-0.2637420497368469</v>
      </c>
      <c r="V89" s="6">
        <v>-1.0737880149316745</v>
      </c>
      <c r="W89" s="6"/>
      <c r="X89" s="6"/>
      <c r="Y89" s="6">
        <f t="shared" si="2"/>
        <v>-8.9494382869815155E-3</v>
      </c>
      <c r="Z89" s="6">
        <f t="shared" si="3"/>
        <v>1.8610958895255845</v>
      </c>
      <c r="AA89" s="6">
        <v>1.8610958895255845</v>
      </c>
    </row>
    <row r="90" spans="1:27" x14ac:dyDescent="0.25">
      <c r="A90" t="s">
        <v>165</v>
      </c>
      <c r="B90" s="6">
        <v>1.8250982233672275</v>
      </c>
      <c r="C90" s="6">
        <v>2.6966086064961203</v>
      </c>
      <c r="D90" s="6">
        <v>2.2608534149316739</v>
      </c>
      <c r="E90" s="6">
        <v>2.3388875365501605</v>
      </c>
      <c r="F90" s="6">
        <v>-7.8034121618486552E-2</v>
      </c>
      <c r="G90" s="6">
        <v>4.7880527216258431</v>
      </c>
      <c r="H90" s="6">
        <v>0.21616153454182552</v>
      </c>
      <c r="I90" s="6"/>
      <c r="J90" s="6">
        <v>0.21616153454182552</v>
      </c>
      <c r="K90" s="6">
        <v>0.32104279005489733</v>
      </c>
      <c r="L90" s="6">
        <v>-1.0110853783304725</v>
      </c>
      <c r="M90" s="6">
        <v>1.0480074513041417</v>
      </c>
      <c r="N90" s="6">
        <v>-2.059092829634614</v>
      </c>
      <c r="O90" s="6">
        <v>2.0133852570129651</v>
      </c>
      <c r="P90" s="6">
        <v>0.22121049812533475</v>
      </c>
      <c r="Q90" s="6">
        <v>0.55691792306044952</v>
      </c>
      <c r="R90" s="6">
        <v>-1.4564673339525156</v>
      </c>
      <c r="S90" s="6">
        <v>1.9330103646236114</v>
      </c>
      <c r="T90" s="6">
        <v>0.79662766918520034</v>
      </c>
      <c r="U90" s="6">
        <v>-1.3760924415631619</v>
      </c>
      <c r="V90" s="6">
        <v>-2.2530950031377159</v>
      </c>
      <c r="W90" s="6"/>
      <c r="X90" s="6"/>
      <c r="Y90" s="6">
        <f t="shared" si="2"/>
        <v>-2.059092829634614E-2</v>
      </c>
      <c r="Z90" s="6">
        <f t="shared" si="3"/>
        <v>1.8405049612292383</v>
      </c>
      <c r="AA90" s="6">
        <v>1.8405049612292383</v>
      </c>
    </row>
    <row r="91" spans="1:27" x14ac:dyDescent="0.25">
      <c r="A91" t="s">
        <v>166</v>
      </c>
      <c r="B91" s="6">
        <v>6.8251472065629315</v>
      </c>
      <c r="C91" s="6">
        <v>3.789920169688088</v>
      </c>
      <c r="D91" s="6">
        <v>5.3075336881255097</v>
      </c>
      <c r="E91" s="6">
        <v>5.7019460628119134</v>
      </c>
      <c r="F91" s="6">
        <v>-0.39441237468640367</v>
      </c>
      <c r="G91" s="6">
        <v>4.9140785305375951</v>
      </c>
      <c r="H91" s="6">
        <v>0.46134269500335279</v>
      </c>
      <c r="I91" s="6"/>
      <c r="J91" s="6">
        <v>0.46134269500335279</v>
      </c>
      <c r="K91" s="6">
        <v>0.31718746087746785</v>
      </c>
      <c r="L91" s="6">
        <v>-0.45952124959738749</v>
      </c>
      <c r="M91" s="6">
        <v>0.33916572994341548</v>
      </c>
      <c r="N91" s="6">
        <v>-0.79868697954080292</v>
      </c>
      <c r="O91" s="6">
        <v>2.3910964372488133</v>
      </c>
      <c r="P91" s="6">
        <v>0.22167231049752539</v>
      </c>
      <c r="Q91" s="6">
        <v>1.4015353157840802</v>
      </c>
      <c r="R91" s="6">
        <v>-0.98956112146473318</v>
      </c>
      <c r="S91" s="6">
        <v>-5.1695154505592509</v>
      </c>
      <c r="T91" s="6">
        <v>1.9080705775363767</v>
      </c>
      <c r="U91" s="6">
        <v>6.5710507663433315</v>
      </c>
      <c r="V91" s="6">
        <v>-2.89763169900111</v>
      </c>
      <c r="W91" s="6"/>
      <c r="X91" s="6"/>
      <c r="Y91" s="6">
        <f t="shared" si="2"/>
        <v>-7.98686979540803E-3</v>
      </c>
      <c r="Z91" s="6">
        <f t="shared" si="3"/>
        <v>1.8325180914338304</v>
      </c>
      <c r="AA91" s="6">
        <v>1.8325180914338304</v>
      </c>
    </row>
    <row r="92" spans="1:27" x14ac:dyDescent="0.25">
      <c r="A92" t="s">
        <v>167</v>
      </c>
      <c r="B92" s="6">
        <v>0.51500989699047039</v>
      </c>
      <c r="C92" s="6">
        <v>2.414320396249714</v>
      </c>
      <c r="D92" s="6">
        <v>1.4646651466200922</v>
      </c>
      <c r="E92" s="6">
        <v>0.8367645201236229</v>
      </c>
      <c r="F92" s="6">
        <v>0.62790062649646927</v>
      </c>
      <c r="G92" s="6">
        <v>5.2130302464157934</v>
      </c>
      <c r="H92" s="6">
        <v>0.52315568572431914</v>
      </c>
      <c r="I92" s="6"/>
      <c r="J92" s="6">
        <v>0.52315568572431914</v>
      </c>
      <c r="K92" s="6">
        <v>0.31282590532918342</v>
      </c>
      <c r="L92" s="6">
        <v>-1.1006076960014546</v>
      </c>
      <c r="M92" s="6">
        <v>1.6432479332646373</v>
      </c>
      <c r="N92" s="6">
        <v>-2.7438556292660916</v>
      </c>
      <c r="O92" s="6">
        <v>3.2584819532170961</v>
      </c>
      <c r="P92" s="6">
        <v>0.22103776008219883</v>
      </c>
      <c r="Q92" s="6">
        <v>1.4376267050082663</v>
      </c>
      <c r="R92" s="6">
        <v>-1.8208552482088298</v>
      </c>
      <c r="S92" s="6">
        <v>-0.47048747627498994</v>
      </c>
      <c r="T92" s="6">
        <v>2.2430399596154533</v>
      </c>
      <c r="U92" s="6">
        <v>1.9081141812832563</v>
      </c>
      <c r="V92" s="6">
        <v>-4.0638952078242827</v>
      </c>
      <c r="W92" s="6"/>
      <c r="X92" s="6"/>
      <c r="Y92" s="6">
        <f t="shared" si="2"/>
        <v>-2.7438556292660916E-2</v>
      </c>
      <c r="Z92" s="6">
        <f t="shared" si="3"/>
        <v>1.8050795351411695</v>
      </c>
      <c r="AA92" s="6">
        <v>1.8050795351411695</v>
      </c>
    </row>
    <row r="93" spans="1:27" x14ac:dyDescent="0.25">
      <c r="A93" t="s">
        <v>168</v>
      </c>
      <c r="B93" s="6">
        <v>2.2555054444556077</v>
      </c>
      <c r="C93" s="6">
        <v>2.879607869402534</v>
      </c>
      <c r="D93" s="6">
        <v>2.5675566569290709</v>
      </c>
      <c r="E93" s="6">
        <v>1.1661729547959965</v>
      </c>
      <c r="F93" s="6">
        <v>1.4013837021330744</v>
      </c>
      <c r="G93" s="6">
        <v>5.2998393445872898</v>
      </c>
      <c r="H93" s="6">
        <v>0.58472574364287766</v>
      </c>
      <c r="I93" s="6"/>
      <c r="J93" s="6">
        <v>0.58472574364287766</v>
      </c>
      <c r="K93" s="6">
        <v>0.30795812341000939</v>
      </c>
      <c r="L93" s="6">
        <v>-0.27626714299117544</v>
      </c>
      <c r="M93" s="6">
        <v>0.47320767347309123</v>
      </c>
      <c r="N93" s="6">
        <v>-0.74947481646426661</v>
      </c>
      <c r="O93" s="6">
        <v>1.7312987227938983</v>
      </c>
      <c r="P93" s="6">
        <v>0.22007331563645555</v>
      </c>
      <c r="Q93" s="6">
        <v>1.0740189295203089</v>
      </c>
      <c r="R93" s="6">
        <v>-0.65727979327358943</v>
      </c>
      <c r="S93" s="6">
        <v>0.92616214783388129</v>
      </c>
      <c r="T93" s="6">
        <v>0.34539669456512762</v>
      </c>
      <c r="U93" s="6">
        <v>0.14785678168642757</v>
      </c>
      <c r="V93" s="6">
        <v>-1.0026764878387171</v>
      </c>
      <c r="W93" s="6"/>
      <c r="X93" s="6"/>
      <c r="Y93" s="6">
        <f t="shared" si="2"/>
        <v>-7.4947481646426665E-3</v>
      </c>
      <c r="Z93" s="6">
        <f t="shared" si="3"/>
        <v>1.7975847869765269</v>
      </c>
      <c r="AA93" s="6">
        <v>1.7975847869765269</v>
      </c>
    </row>
    <row r="94" spans="1:27" x14ac:dyDescent="0.25">
      <c r="A94" t="s">
        <v>169</v>
      </c>
      <c r="B94" s="6">
        <v>-2.8518933425406345</v>
      </c>
      <c r="C94" s="6">
        <v>-1.5422108543841517</v>
      </c>
      <c r="D94" s="6">
        <v>-2.1970520984623931</v>
      </c>
      <c r="E94" s="6">
        <v>-1.9494746426467202</v>
      </c>
      <c r="F94" s="6">
        <v>-0.24757745581567292</v>
      </c>
      <c r="G94" s="6">
        <v>5.4312729250400418</v>
      </c>
      <c r="H94" s="6">
        <v>0.64602515481730904</v>
      </c>
      <c r="I94" s="6"/>
      <c r="J94" s="6">
        <v>0.64602515481730904</v>
      </c>
      <c r="K94" s="6">
        <v>0.30258411511998073</v>
      </c>
      <c r="L94" s="6">
        <v>-2.9314226325097867</v>
      </c>
      <c r="M94" s="6">
        <v>-2.3865602505182073</v>
      </c>
      <c r="N94" s="6">
        <v>-0.54486238199157944</v>
      </c>
      <c r="O94" s="6">
        <v>1.8516427692081483</v>
      </c>
      <c r="P94" s="6">
        <v>0.21983138291179058</v>
      </c>
      <c r="Q94" s="6">
        <v>-1.4868290539152831</v>
      </c>
      <c r="R94" s="6">
        <v>-3.3384718231234314</v>
      </c>
      <c r="S94" s="6">
        <v>-5.1305084228769591</v>
      </c>
      <c r="T94" s="6">
        <v>-1.6133864671132494</v>
      </c>
      <c r="U94" s="6">
        <v>3.643679368961676</v>
      </c>
      <c r="V94" s="6">
        <v>-1.725085356010182</v>
      </c>
      <c r="W94" s="6"/>
      <c r="X94" s="6"/>
      <c r="Y94" s="6">
        <f t="shared" si="2"/>
        <v>-5.4486238199157946E-3</v>
      </c>
      <c r="Z94" s="6">
        <f t="shared" si="3"/>
        <v>1.7921361631566111</v>
      </c>
      <c r="AA94" s="6">
        <v>1.7921361631566111</v>
      </c>
    </row>
    <row r="95" spans="1:27" x14ac:dyDescent="0.25">
      <c r="A95" t="s">
        <v>170</v>
      </c>
      <c r="B95" s="6">
        <v>-0.47503525933265678</v>
      </c>
      <c r="C95" s="6">
        <v>-3.2812048426865914</v>
      </c>
      <c r="D95" s="6">
        <v>-1.8781200510096241</v>
      </c>
      <c r="E95" s="6">
        <v>-2.1023059061143101</v>
      </c>
      <c r="F95" s="6">
        <v>0.22418585510468603</v>
      </c>
      <c r="G95" s="6">
        <v>5.0968726618240341</v>
      </c>
      <c r="H95" s="6">
        <v>0.70702661901904662</v>
      </c>
      <c r="I95" s="6"/>
      <c r="J95" s="6">
        <v>0.70702661901904662</v>
      </c>
      <c r="K95" s="6">
        <v>0.29670388045903706</v>
      </c>
      <c r="L95" s="6">
        <v>-2.4090874396884163</v>
      </c>
      <c r="M95" s="6">
        <v>-6.6412238692567103</v>
      </c>
      <c r="N95" s="6">
        <v>4.2321364295682944</v>
      </c>
      <c r="O95" s="6">
        <v>1.4007995143842904</v>
      </c>
      <c r="P95" s="6">
        <v>0.21699525829797855</v>
      </c>
      <c r="Q95" s="6">
        <v>-1.3122547777516278</v>
      </c>
      <c r="R95" s="6">
        <v>-2.7130542921359182</v>
      </c>
      <c r="S95" s="6">
        <v>-12.039802241477222</v>
      </c>
      <c r="T95" s="6">
        <v>-5.1451078868995035</v>
      </c>
      <c r="U95" s="6">
        <v>10.727547463725594</v>
      </c>
      <c r="V95" s="6">
        <v>2.4320535947635853</v>
      </c>
      <c r="W95" s="6"/>
      <c r="X95" s="6"/>
      <c r="Y95" s="6">
        <f t="shared" si="2"/>
        <v>4.2321364295682944E-2</v>
      </c>
      <c r="Z95" s="6">
        <f t="shared" si="3"/>
        <v>1.8344575274522941</v>
      </c>
      <c r="AA95" s="6">
        <v>1.8344575274522941</v>
      </c>
    </row>
    <row r="96" spans="1:27" x14ac:dyDescent="0.25">
      <c r="A96" t="s">
        <v>171</v>
      </c>
      <c r="B96" s="6">
        <v>0.84110595685977785</v>
      </c>
      <c r="C96" s="6">
        <v>-0.12085155551453397</v>
      </c>
      <c r="D96" s="6">
        <v>0.36012720067262194</v>
      </c>
      <c r="E96" s="6">
        <v>-3.9364254081519334</v>
      </c>
      <c r="F96" s="6">
        <v>4.2965526088245554</v>
      </c>
      <c r="G96" s="6">
        <v>4.9694179245526851</v>
      </c>
      <c r="H96" s="6">
        <v>0.36361650074034912</v>
      </c>
      <c r="I96" s="6"/>
      <c r="J96" s="6">
        <v>0.36361650074034912</v>
      </c>
      <c r="K96" s="6">
        <v>0.2937045586955318</v>
      </c>
      <c r="L96" s="6">
        <v>1.4240451461250097</v>
      </c>
      <c r="M96" s="6">
        <v>-5.6782806594975455</v>
      </c>
      <c r="N96" s="6">
        <v>7.1023258056225549</v>
      </c>
      <c r="O96" s="6">
        <v>3.370266424738654</v>
      </c>
      <c r="P96" s="6">
        <v>0.21593703885882934</v>
      </c>
      <c r="Q96" s="6">
        <v>4.0665462189402648</v>
      </c>
      <c r="R96" s="6">
        <v>0.69627979420161112</v>
      </c>
      <c r="S96" s="6">
        <v>-5.1472625589381487</v>
      </c>
      <c r="T96" s="6">
        <v>-5.8245271752726859</v>
      </c>
      <c r="U96" s="6">
        <v>9.2138087778784126</v>
      </c>
      <c r="V96" s="6">
        <v>6.5208069694742967</v>
      </c>
      <c r="W96" s="6"/>
      <c r="X96" s="6"/>
      <c r="Y96" s="6">
        <f t="shared" si="2"/>
        <v>7.1023258056225544E-2</v>
      </c>
      <c r="Z96" s="6">
        <f t="shared" si="3"/>
        <v>1.9054807855085196</v>
      </c>
      <c r="AA96" s="6">
        <v>1.9054807855085196</v>
      </c>
    </row>
    <row r="97" spans="1:27" x14ac:dyDescent="0.25">
      <c r="A97" t="s">
        <v>172</v>
      </c>
      <c r="B97" s="6">
        <v>4.125554789038155</v>
      </c>
      <c r="C97" s="6">
        <v>3.8304733220668297</v>
      </c>
      <c r="D97" s="6">
        <v>3.9780140555524923</v>
      </c>
      <c r="E97" s="6">
        <v>-2.6743001704495839</v>
      </c>
      <c r="F97" s="6">
        <v>6.6523142260020762</v>
      </c>
      <c r="G97" s="6">
        <v>4.8812796004233281</v>
      </c>
      <c r="H97" s="6">
        <v>2.1141728730711407E-2</v>
      </c>
      <c r="I97" s="6"/>
      <c r="J97" s="6">
        <v>2.1141728730711407E-2</v>
      </c>
      <c r="K97" s="6">
        <v>0.29358614982943743</v>
      </c>
      <c r="L97" s="6">
        <v>4.4191658413503916</v>
      </c>
      <c r="M97" s="6">
        <v>-1.0758127324668638</v>
      </c>
      <c r="N97" s="6">
        <v>5.4949785738172556</v>
      </c>
      <c r="O97" s="6">
        <v>-0.91389080596422945</v>
      </c>
      <c r="P97" s="6">
        <v>0.21500302480338776</v>
      </c>
      <c r="Q97" s="6">
        <v>3.7017643230084771</v>
      </c>
      <c r="R97" s="6">
        <v>4.6156551289727066</v>
      </c>
      <c r="S97" s="6">
        <v>1.3326233744532541</v>
      </c>
      <c r="T97" s="6">
        <v>-1.7354599214306508</v>
      </c>
      <c r="U97" s="6">
        <v>2.3691409485552231</v>
      </c>
      <c r="V97" s="6">
        <v>6.3511150504033571</v>
      </c>
      <c r="W97" s="6"/>
      <c r="X97" s="6"/>
      <c r="Y97" s="6">
        <f t="shared" si="2"/>
        <v>5.4949785738172559E-2</v>
      </c>
      <c r="Z97" s="6">
        <f t="shared" si="3"/>
        <v>1.9604305712466923</v>
      </c>
      <c r="AA97" s="6">
        <v>1.9604305712466923</v>
      </c>
    </row>
    <row r="98" spans="1:27" x14ac:dyDescent="0.25">
      <c r="A98" t="s">
        <v>173</v>
      </c>
      <c r="B98" s="6">
        <v>-6.1635334511878526</v>
      </c>
      <c r="C98" s="6">
        <v>-5.6349688048500823</v>
      </c>
      <c r="D98" s="6">
        <v>-5.8992511280189674</v>
      </c>
      <c r="E98" s="6">
        <v>-3.8490868800213462</v>
      </c>
      <c r="F98" s="6">
        <v>-2.0501642479976212</v>
      </c>
      <c r="G98" s="6">
        <v>4.643821700615347</v>
      </c>
      <c r="H98" s="6">
        <v>-0.32127872059781737</v>
      </c>
      <c r="I98" s="6"/>
      <c r="J98" s="6">
        <v>-0.32127872059781737</v>
      </c>
      <c r="K98" s="6">
        <v>0.29634865386079323</v>
      </c>
      <c r="L98" s="6">
        <v>-4.3409580689975495</v>
      </c>
      <c r="M98" s="6">
        <v>-4.0130882038614892</v>
      </c>
      <c r="N98" s="6">
        <v>-0.32786986513606031</v>
      </c>
      <c r="O98" s="6">
        <v>-0.84821656598122175</v>
      </c>
      <c r="P98" s="6">
        <v>0.20628564494600168</v>
      </c>
      <c r="Q98" s="6">
        <v>-5.0141997336114521</v>
      </c>
      <c r="R98" s="6">
        <v>-4.1659831676302304</v>
      </c>
      <c r="S98" s="6">
        <v>-8.5657971923131146</v>
      </c>
      <c r="T98" s="6">
        <v>-2.8298432443189476</v>
      </c>
      <c r="U98" s="6">
        <v>3.5515974587016625</v>
      </c>
      <c r="V98" s="6">
        <v>-1.3361399233112827</v>
      </c>
      <c r="W98" s="6"/>
      <c r="X98" s="6"/>
      <c r="Y98" s="6">
        <f t="shared" si="2"/>
        <v>-3.2786986513606031E-3</v>
      </c>
      <c r="Z98" s="6">
        <f t="shared" si="3"/>
        <v>1.9571518725953316</v>
      </c>
      <c r="AA98" s="6">
        <v>1.9571518725953316</v>
      </c>
    </row>
    <row r="99" spans="1:27" x14ac:dyDescent="0.25">
      <c r="A99" t="s">
        <v>174</v>
      </c>
      <c r="B99" s="6">
        <v>13.170410197109561</v>
      </c>
      <c r="C99" s="6">
        <v>9.5744518797829414</v>
      </c>
      <c r="D99" s="6">
        <v>11.372431038446251</v>
      </c>
      <c r="E99" s="6">
        <v>1.932223210905093</v>
      </c>
      <c r="F99" s="6">
        <v>9.4402078275411583</v>
      </c>
      <c r="G99" s="6">
        <v>3.8509458463739201</v>
      </c>
      <c r="H99" s="6">
        <v>-0.66452540467878407</v>
      </c>
      <c r="I99" s="6"/>
      <c r="J99" s="6">
        <v>-0.66452540467878407</v>
      </c>
      <c r="K99" s="6">
        <v>0.30199207078951762</v>
      </c>
      <c r="L99" s="6">
        <v>9.3246128072128016</v>
      </c>
      <c r="M99" s="6">
        <v>4.4123856511958985</v>
      </c>
      <c r="N99" s="6">
        <v>4.9122271560169031</v>
      </c>
      <c r="O99" s="6">
        <v>-0.83384258547135381</v>
      </c>
      <c r="P99" s="6">
        <v>0.21226196005573614</v>
      </c>
      <c r="Q99" s="6">
        <v>8.6677632833115403</v>
      </c>
      <c r="R99" s="6">
        <v>9.5016058687828941</v>
      </c>
      <c r="S99" s="6">
        <v>13.062916337400237</v>
      </c>
      <c r="T99" s="6">
        <v>2.0814348707740931</v>
      </c>
      <c r="U99" s="6">
        <v>-4.3951530540886967</v>
      </c>
      <c r="V99" s="6">
        <v>7.4201709980088015</v>
      </c>
      <c r="W99" s="6"/>
      <c r="X99" s="6"/>
      <c r="Y99" s="6">
        <f t="shared" si="2"/>
        <v>4.9122271560169031E-2</v>
      </c>
      <c r="Z99" s="6">
        <f t="shared" si="3"/>
        <v>2.0062741441555008</v>
      </c>
      <c r="AA99" s="6">
        <v>2.0062741441555008</v>
      </c>
    </row>
    <row r="100" spans="1:27" x14ac:dyDescent="0.25">
      <c r="A100" t="s">
        <v>175</v>
      </c>
      <c r="B100" s="6">
        <v>2.6928167640045686</v>
      </c>
      <c r="C100" s="6">
        <v>3.1312235120244836</v>
      </c>
      <c r="D100" s="6">
        <v>2.9120201380145261</v>
      </c>
      <c r="E100" s="6">
        <v>2.3476530107981119</v>
      </c>
      <c r="F100" s="6">
        <v>0.56436712721641413</v>
      </c>
      <c r="G100" s="6">
        <v>4.059556857324556</v>
      </c>
      <c r="H100" s="6">
        <v>-0.41223645610948267</v>
      </c>
      <c r="I100" s="6"/>
      <c r="J100" s="6">
        <v>-0.41223645610948267</v>
      </c>
      <c r="K100" s="6">
        <v>0.30604612007944021</v>
      </c>
      <c r="L100" s="6">
        <v>0.32651868519980354</v>
      </c>
      <c r="M100" s="6">
        <v>0.10631120467696464</v>
      </c>
      <c r="N100" s="6">
        <v>0.22020748052283889</v>
      </c>
      <c r="O100" s="6">
        <v>2.7018313765583226</v>
      </c>
      <c r="P100" s="6">
        <v>0.21454628362973094</v>
      </c>
      <c r="Q100" s="6">
        <v>2.4486821809233379</v>
      </c>
      <c r="R100" s="6">
        <v>-0.25314919563498472</v>
      </c>
      <c r="S100" s="6">
        <v>-3.9976630648273703</v>
      </c>
      <c r="T100" s="6">
        <v>1.2273096916446218</v>
      </c>
      <c r="U100" s="6">
        <v>6.4463452457507078</v>
      </c>
      <c r="V100" s="6">
        <v>-1.4804588872796065</v>
      </c>
      <c r="W100" s="6"/>
      <c r="X100" s="6"/>
      <c r="Y100" s="6">
        <f t="shared" si="2"/>
        <v>2.2020748052283888E-3</v>
      </c>
      <c r="Z100" s="6">
        <f t="shared" si="3"/>
        <v>2.008476218960729</v>
      </c>
      <c r="AA100" s="6">
        <v>2.008476218960729</v>
      </c>
    </row>
    <row r="101" spans="1:27" x14ac:dyDescent="0.25">
      <c r="A101" t="s">
        <v>176</v>
      </c>
      <c r="B101" s="6">
        <v>3.5451519123988362</v>
      </c>
      <c r="C101" s="6">
        <v>3.9661880349537881</v>
      </c>
      <c r="D101" s="6">
        <v>3.7556699736763122</v>
      </c>
      <c r="E101" s="6">
        <v>-1.0869654411980179</v>
      </c>
      <c r="F101" s="6">
        <v>4.84263541487433</v>
      </c>
      <c r="G101" s="6">
        <v>4.1404866808221916</v>
      </c>
      <c r="H101" s="6">
        <v>-0.15916608908526086</v>
      </c>
      <c r="I101" s="6"/>
      <c r="J101" s="6">
        <v>-0.15916608908526086</v>
      </c>
      <c r="K101" s="6">
        <v>0.30851080173047662</v>
      </c>
      <c r="L101" s="6">
        <v>3.3399716010354563</v>
      </c>
      <c r="M101" s="6">
        <v>-5.1974845544640589</v>
      </c>
      <c r="N101" s="6">
        <v>8.5374561554995161</v>
      </c>
      <c r="O101" s="6">
        <v>4.5172648992151689</v>
      </c>
      <c r="P101" s="6">
        <v>0.21444568868980962</v>
      </c>
      <c r="Q101" s="6">
        <v>6.8885285179441249</v>
      </c>
      <c r="R101" s="6">
        <v>2.371263618728956</v>
      </c>
      <c r="S101" s="6">
        <v>-11.250266058146989</v>
      </c>
      <c r="T101" s="6">
        <v>-3.5451571732020759</v>
      </c>
      <c r="U101" s="6">
        <v>18.138794576091115</v>
      </c>
      <c r="V101" s="6">
        <v>5.9164207919310314</v>
      </c>
      <c r="W101" s="6"/>
      <c r="X101" s="6"/>
      <c r="Y101" s="6">
        <f t="shared" si="2"/>
        <v>8.5374561554995163E-2</v>
      </c>
      <c r="Z101" s="6">
        <f t="shared" si="3"/>
        <v>2.0938507805157243</v>
      </c>
      <c r="AA101" s="6">
        <v>2.0938507805157243</v>
      </c>
    </row>
    <row r="102" spans="1:27" x14ac:dyDescent="0.25">
      <c r="A102" t="s">
        <v>177</v>
      </c>
      <c r="B102" s="6">
        <v>0.98496680147928117</v>
      </c>
      <c r="C102" s="6">
        <v>6.1733903731935769</v>
      </c>
      <c r="D102" s="6">
        <v>3.579178587336429</v>
      </c>
      <c r="E102" s="6">
        <v>4.0414161929266612</v>
      </c>
      <c r="F102" s="6">
        <v>-0.46223760559023219</v>
      </c>
      <c r="G102" s="6">
        <v>3.7069137291185044</v>
      </c>
      <c r="H102" s="6">
        <v>9.4206489503534385E-2</v>
      </c>
      <c r="I102" s="6"/>
      <c r="J102" s="6">
        <v>9.4206489503534385E-2</v>
      </c>
      <c r="K102" s="6">
        <v>0.30938611574264818</v>
      </c>
      <c r="L102" s="6">
        <v>-0.42380749724456612</v>
      </c>
      <c r="M102" s="6">
        <v>4.9953737397674285</v>
      </c>
      <c r="N102" s="6">
        <v>-5.4191812370119949</v>
      </c>
      <c r="O102" s="6">
        <v>4.0712134255886054</v>
      </c>
      <c r="P102" s="6">
        <v>0.22014883927579695</v>
      </c>
      <c r="Q102" s="6">
        <v>2.7511330182566667</v>
      </c>
      <c r="R102" s="6">
        <v>-1.3200804073319388</v>
      </c>
      <c r="S102" s="6">
        <v>15.934905626576636</v>
      </c>
      <c r="T102" s="6">
        <v>1.9071879828017753</v>
      </c>
      <c r="U102" s="6">
        <v>-13.18377260831997</v>
      </c>
      <c r="V102" s="6">
        <v>-3.2272683901337142</v>
      </c>
      <c r="W102" s="6"/>
      <c r="X102" s="6"/>
      <c r="Y102" s="6">
        <f t="shared" si="2"/>
        <v>-5.4191812370119948E-2</v>
      </c>
      <c r="Z102" s="6">
        <f t="shared" si="3"/>
        <v>2.0396589681456043</v>
      </c>
      <c r="AA102" s="6">
        <v>2.0396589681456043</v>
      </c>
    </row>
    <row r="103" spans="1:27" x14ac:dyDescent="0.25">
      <c r="A103" t="s">
        <v>178</v>
      </c>
      <c r="B103" s="6">
        <v>9.2381677064631518</v>
      </c>
      <c r="C103" s="6">
        <v>7.4370015020660318</v>
      </c>
      <c r="D103" s="6">
        <v>8.3375846042645918</v>
      </c>
      <c r="E103" s="6">
        <v>5.3099712411675881</v>
      </c>
      <c r="F103" s="6">
        <v>3.0276133630970037</v>
      </c>
      <c r="G103" s="6">
        <v>3.4539273376024564</v>
      </c>
      <c r="H103" s="6">
        <v>0.34740016265217832</v>
      </c>
      <c r="I103" s="6"/>
      <c r="J103" s="6">
        <v>0.34740016265217832</v>
      </c>
      <c r="K103" s="6">
        <v>0.30867206211596876</v>
      </c>
      <c r="L103" s="6">
        <v>3.3603548241213175</v>
      </c>
      <c r="M103" s="6">
        <v>2.2060492908875586</v>
      </c>
      <c r="N103" s="6">
        <v>1.1543055332337588</v>
      </c>
      <c r="O103" s="6">
        <v>2.4003553977194736</v>
      </c>
      <c r="P103" s="6">
        <v>0.22046990666237529</v>
      </c>
      <c r="Q103" s="6">
        <v>5.2315040913490503</v>
      </c>
      <c r="R103" s="6">
        <v>2.8311486936295767</v>
      </c>
      <c r="S103" s="6">
        <v>7.3376324224101177</v>
      </c>
      <c r="T103" s="6">
        <v>0.75471384700112043</v>
      </c>
      <c r="U103" s="6">
        <v>-2.1061283310610674</v>
      </c>
      <c r="V103" s="6">
        <v>2.0764348466284561</v>
      </c>
      <c r="W103" s="6"/>
      <c r="X103" s="6"/>
      <c r="Y103" s="6">
        <f t="shared" si="2"/>
        <v>1.1543055332337588E-2</v>
      </c>
      <c r="Z103" s="6">
        <f t="shared" si="3"/>
        <v>2.0512020234779418</v>
      </c>
      <c r="AA103" s="6">
        <v>2.0512020234779418</v>
      </c>
    </row>
    <row r="104" spans="1:27" x14ac:dyDescent="0.25">
      <c r="A104" t="s">
        <v>179</v>
      </c>
      <c r="B104" s="6">
        <v>11.655000855041209</v>
      </c>
      <c r="C104" s="6">
        <v>6.3057955047824521</v>
      </c>
      <c r="D104" s="6">
        <v>8.9803981799118304</v>
      </c>
      <c r="E104" s="6">
        <v>1.9791166958160744</v>
      </c>
      <c r="F104" s="6">
        <v>7.001281484095756</v>
      </c>
      <c r="G104" s="6">
        <v>4.1375276711731273</v>
      </c>
      <c r="H104" s="6">
        <v>0.11268875692778124</v>
      </c>
      <c r="I104" s="6"/>
      <c r="J104" s="6">
        <v>0.11268875692778124</v>
      </c>
      <c r="K104" s="6">
        <v>0.30820078047766819</v>
      </c>
      <c r="L104" s="6">
        <v>6.2580995428075665</v>
      </c>
      <c r="M104" s="6">
        <v>3.5211597743881988</v>
      </c>
      <c r="N104" s="6">
        <v>2.7369397684193677</v>
      </c>
      <c r="O104" s="6">
        <v>-0.429023719534116</v>
      </c>
      <c r="P104" s="6">
        <v>0.21929460580912863</v>
      </c>
      <c r="Q104" s="6">
        <v>5.9231584107314506</v>
      </c>
      <c r="R104" s="6">
        <v>6.3521821302655663</v>
      </c>
      <c r="S104" s="6">
        <v>10.435337334483242</v>
      </c>
      <c r="T104" s="6">
        <v>1.5790163566309681</v>
      </c>
      <c r="U104" s="6">
        <v>-4.5121789237517911</v>
      </c>
      <c r="V104" s="6">
        <v>4.7731657736345987</v>
      </c>
      <c r="W104" s="6"/>
      <c r="X104" s="6"/>
      <c r="Y104" s="6">
        <f t="shared" si="2"/>
        <v>2.7369397684193678E-2</v>
      </c>
      <c r="Z104" s="6">
        <f t="shared" si="3"/>
        <v>2.0785714211621356</v>
      </c>
      <c r="AA104" s="6">
        <v>2.0785714211621356</v>
      </c>
    </row>
    <row r="105" spans="1:27" x14ac:dyDescent="0.25">
      <c r="A105" t="s">
        <v>180</v>
      </c>
      <c r="B105" s="6">
        <v>4.0702555906646509</v>
      </c>
      <c r="C105" s="6">
        <v>7.7592085272195632</v>
      </c>
      <c r="D105" s="6">
        <v>5.9147320589421071</v>
      </c>
      <c r="E105" s="6">
        <v>3.0736317751802744</v>
      </c>
      <c r="F105" s="6">
        <v>2.8411002837618327</v>
      </c>
      <c r="G105" s="6">
        <v>4.6088479749667624</v>
      </c>
      <c r="H105" s="6">
        <v>-0.12182431336675847</v>
      </c>
      <c r="I105" s="6"/>
      <c r="J105" s="6">
        <v>-0.12182431336675847</v>
      </c>
      <c r="K105" s="6">
        <v>0.3079722708278021</v>
      </c>
      <c r="L105" s="6">
        <v>2.4526020674391193</v>
      </c>
      <c r="M105" s="6">
        <v>-0.17259957349452018</v>
      </c>
      <c r="N105" s="6">
        <v>2.6252016409336396</v>
      </c>
      <c r="O105" s="6">
        <v>2.0789457675956404</v>
      </c>
      <c r="P105" s="6">
        <v>0.22112547064210847</v>
      </c>
      <c r="Q105" s="6">
        <v>4.071839973735754</v>
      </c>
      <c r="R105" s="6">
        <v>1.992894206140114</v>
      </c>
      <c r="S105" s="6">
        <v>0.480613084570023</v>
      </c>
      <c r="T105" s="6">
        <v>-0.35804915619301142</v>
      </c>
      <c r="U105" s="6">
        <v>3.5912268891657311</v>
      </c>
      <c r="V105" s="6">
        <v>2.3509433623331253</v>
      </c>
      <c r="W105" s="6"/>
      <c r="X105" s="6"/>
      <c r="Y105" s="6">
        <f t="shared" si="2"/>
        <v>2.6252016409336398E-2</v>
      </c>
      <c r="Z105" s="6">
        <f t="shared" si="3"/>
        <v>2.1048234375714721</v>
      </c>
      <c r="AA105" s="6">
        <v>2.1048234375714721</v>
      </c>
    </row>
    <row r="106" spans="1:27" x14ac:dyDescent="0.25">
      <c r="A106" t="s">
        <v>181</v>
      </c>
      <c r="B106" s="6">
        <v>7.8394922898766595</v>
      </c>
      <c r="C106" s="6">
        <v>12.503703995079718</v>
      </c>
      <c r="D106" s="6">
        <v>10.171598142478189</v>
      </c>
      <c r="E106" s="6">
        <v>3.5969995098895424</v>
      </c>
      <c r="F106" s="6">
        <v>6.5745986325886463</v>
      </c>
      <c r="G106" s="6">
        <v>4.8881555335951212</v>
      </c>
      <c r="H106" s="6">
        <v>-0.35655180360549821</v>
      </c>
      <c r="I106" s="6"/>
      <c r="J106" s="6">
        <v>-0.35655180360549821</v>
      </c>
      <c r="K106" s="6">
        <v>0.30798653316631919</v>
      </c>
      <c r="L106" s="6">
        <v>6.4236786147895977</v>
      </c>
      <c r="M106" s="6">
        <v>3.0843586853587599</v>
      </c>
      <c r="N106" s="6">
        <v>3.3393199294308378</v>
      </c>
      <c r="O106" s="6">
        <v>5.729705526311867</v>
      </c>
      <c r="P106" s="6">
        <v>0.22638902595480112</v>
      </c>
      <c r="Q106" s="6">
        <v>10.856241687991879</v>
      </c>
      <c r="R106" s="6">
        <v>5.1265361616800131</v>
      </c>
      <c r="S106" s="6">
        <v>7.5626872053304304</v>
      </c>
      <c r="T106" s="6">
        <v>1.773823460863925</v>
      </c>
      <c r="U106" s="6">
        <v>3.2935544826614489</v>
      </c>
      <c r="V106" s="6">
        <v>3.3527127008160882</v>
      </c>
      <c r="W106" s="6"/>
      <c r="X106" s="6"/>
      <c r="Y106" s="6">
        <f t="shared" si="2"/>
        <v>3.3393199294308375E-2</v>
      </c>
      <c r="Z106" s="6">
        <f t="shared" si="3"/>
        <v>2.1382166368657805</v>
      </c>
      <c r="AA106" s="6">
        <v>2.1382166368657805</v>
      </c>
    </row>
    <row r="107" spans="1:27" x14ac:dyDescent="0.25">
      <c r="A107" t="s">
        <v>182</v>
      </c>
      <c r="B107" s="6">
        <v>12.64134076588892</v>
      </c>
      <c r="C107" s="6">
        <v>9.1856108000348158</v>
      </c>
      <c r="D107" s="6">
        <v>10.913475782961868</v>
      </c>
      <c r="E107" s="6">
        <v>5.3355681968067614</v>
      </c>
      <c r="F107" s="6">
        <v>5.5779075861551064</v>
      </c>
      <c r="G107" s="6">
        <v>5.4453419611114846</v>
      </c>
      <c r="H107" s="6">
        <v>-0.59190772888300103</v>
      </c>
      <c r="I107" s="6"/>
      <c r="J107" s="6">
        <v>-0.59190772888300103</v>
      </c>
      <c r="K107" s="6">
        <v>0.30824356749324044</v>
      </c>
      <c r="L107" s="6">
        <v>5.9535265083339395</v>
      </c>
      <c r="M107" s="6">
        <v>1.8351381703202547</v>
      </c>
      <c r="N107" s="6">
        <v>4.118388338013685</v>
      </c>
      <c r="O107" s="6">
        <v>3.4767501054182737</v>
      </c>
      <c r="P107" s="6">
        <v>0.23031048845134419</v>
      </c>
      <c r="Q107" s="6">
        <v>8.6295445987500674</v>
      </c>
      <c r="R107" s="6">
        <v>5.1527944933317942</v>
      </c>
      <c r="S107" s="6">
        <v>3.2155164063745829</v>
      </c>
      <c r="T107" s="6">
        <v>1.422094233741706</v>
      </c>
      <c r="U107" s="6">
        <v>5.4140281923754845</v>
      </c>
      <c r="V107" s="6">
        <v>3.7307002595900882</v>
      </c>
      <c r="W107" s="6"/>
      <c r="X107" s="6"/>
      <c r="Y107" s="6">
        <f t="shared" si="2"/>
        <v>4.118388338013685E-2</v>
      </c>
      <c r="Z107" s="6">
        <f t="shared" si="3"/>
        <v>2.1794005202459172</v>
      </c>
      <c r="AA107" s="6">
        <v>2.1794005202459172</v>
      </c>
    </row>
    <row r="108" spans="1:27" x14ac:dyDescent="0.25">
      <c r="A108" t="s">
        <v>183</v>
      </c>
      <c r="B108" s="6">
        <v>5.4850396173407034</v>
      </c>
      <c r="C108" s="6">
        <v>2.4704497119994784</v>
      </c>
      <c r="D108" s="6">
        <v>3.9777446646700909</v>
      </c>
      <c r="E108" s="6">
        <v>4.2790920000317811</v>
      </c>
      <c r="F108" s="6">
        <v>-0.30134733536169023</v>
      </c>
      <c r="G108" s="6">
        <v>5.6684616728912776</v>
      </c>
      <c r="H108" s="6">
        <v>-0.17230207482015203</v>
      </c>
      <c r="I108" s="6"/>
      <c r="J108" s="6">
        <v>-0.17230207482015203</v>
      </c>
      <c r="K108" s="6">
        <v>0.30724858631465013</v>
      </c>
      <c r="L108" s="6">
        <v>-0.60886669730363918</v>
      </c>
      <c r="M108" s="6">
        <v>1.7199380225694265</v>
      </c>
      <c r="N108" s="6">
        <v>-2.3288047198730659</v>
      </c>
      <c r="O108" s="6">
        <v>3.8409380048104174</v>
      </c>
      <c r="P108" s="6">
        <v>0.22856880058866816</v>
      </c>
      <c r="Q108" s="6">
        <v>2.3541527146118288</v>
      </c>
      <c r="R108" s="6">
        <v>-1.4867852901985885</v>
      </c>
      <c r="S108" s="6">
        <v>-0.22019062237333206</v>
      </c>
      <c r="T108" s="6">
        <v>2.2947823867858035</v>
      </c>
      <c r="U108" s="6">
        <v>2.5743433369851609</v>
      </c>
      <c r="V108" s="6">
        <v>-3.781567676984392</v>
      </c>
      <c r="W108" s="6"/>
      <c r="X108" s="6"/>
      <c r="Y108" s="6">
        <f t="shared" si="2"/>
        <v>-2.328804719873066E-2</v>
      </c>
      <c r="Z108" s="6">
        <f t="shared" si="3"/>
        <v>2.1561124730471866</v>
      </c>
      <c r="AA108" s="6">
        <v>2.1561124730471866</v>
      </c>
    </row>
    <row r="109" spans="1:27" x14ac:dyDescent="0.25">
      <c r="A109" t="s">
        <v>184</v>
      </c>
      <c r="B109" s="6">
        <v>-3.4221992224184206</v>
      </c>
      <c r="C109" s="6">
        <v>1.1861510127856079</v>
      </c>
      <c r="D109" s="6">
        <v>-1.1180241048164063</v>
      </c>
      <c r="E109" s="6">
        <v>2.280530471622555</v>
      </c>
      <c r="F109" s="6">
        <v>-3.3985545764389613</v>
      </c>
      <c r="G109" s="6">
        <v>5.8642173970755636</v>
      </c>
      <c r="H109" s="6">
        <v>0.24784591874649209</v>
      </c>
      <c r="I109" s="6"/>
      <c r="J109" s="6">
        <v>0.24784591874649209</v>
      </c>
      <c r="K109" s="6">
        <v>0.30500158963050827</v>
      </c>
      <c r="L109" s="6">
        <v>-4.6638373049855764</v>
      </c>
      <c r="M109" s="6">
        <v>-0.41873145808328682</v>
      </c>
      <c r="N109" s="6">
        <v>-4.2451058469022893</v>
      </c>
      <c r="O109" s="6">
        <v>6.6905987210686568</v>
      </c>
      <c r="P109" s="6">
        <v>0.22782624500181753</v>
      </c>
      <c r="Q109" s="6">
        <v>0.50246743264804561</v>
      </c>
      <c r="R109" s="6">
        <v>-6.1881312884206112</v>
      </c>
      <c r="S109" s="6">
        <v>-3.4752122572888413</v>
      </c>
      <c r="T109" s="6">
        <v>0.4830688671618969</v>
      </c>
      <c r="U109" s="6">
        <v>3.9776796899368869</v>
      </c>
      <c r="V109" s="6">
        <v>-6.6712001555825085</v>
      </c>
      <c r="W109" s="6"/>
      <c r="X109" s="6"/>
      <c r="Y109" s="6">
        <f t="shared" si="2"/>
        <v>-4.245105846902289E-2</v>
      </c>
      <c r="Z109" s="6">
        <f t="shared" si="3"/>
        <v>2.1136614145781638</v>
      </c>
      <c r="AA109" s="6">
        <v>2.1136614145781638</v>
      </c>
    </row>
    <row r="110" spans="1:27" x14ac:dyDescent="0.25">
      <c r="A110" t="s">
        <v>185</v>
      </c>
      <c r="B110" s="6">
        <v>3.8550380606787726</v>
      </c>
      <c r="C110" s="6">
        <v>4.4097607924141968</v>
      </c>
      <c r="D110" s="6">
        <v>4.1323994265464847</v>
      </c>
      <c r="E110" s="6">
        <v>2.3573661867295925</v>
      </c>
      <c r="F110" s="6">
        <v>1.7750332398168922</v>
      </c>
      <c r="G110" s="6">
        <v>5.4233703262997519</v>
      </c>
      <c r="H110" s="6">
        <v>0.66721396187823245</v>
      </c>
      <c r="I110" s="6"/>
      <c r="J110" s="6">
        <v>0.66721396187823245</v>
      </c>
      <c r="K110" s="6">
        <v>0.30150257744079523</v>
      </c>
      <c r="L110" s="6">
        <v>0.38457785662488059</v>
      </c>
      <c r="M110" s="6">
        <v>-0.83067036101502478</v>
      </c>
      <c r="N110" s="6">
        <v>1.2152482176399053</v>
      </c>
      <c r="O110" s="6">
        <v>6.5699901376236394</v>
      </c>
      <c r="P110" s="6">
        <v>0.22092920744071232</v>
      </c>
      <c r="Q110" s="6">
        <v>5.5030652802500324</v>
      </c>
      <c r="R110" s="6">
        <v>-1.0669248573736065</v>
      </c>
      <c r="S110" s="6">
        <v>-4.0723858105919222</v>
      </c>
      <c r="T110" s="6">
        <v>8.8616604769710353E-2</v>
      </c>
      <c r="U110" s="6">
        <v>9.5754510908419554</v>
      </c>
      <c r="V110" s="6">
        <v>-1.1555414621433169</v>
      </c>
      <c r="W110" s="6"/>
      <c r="X110" s="6"/>
      <c r="Y110" s="6">
        <f t="shared" si="2"/>
        <v>1.2152482176399053E-2</v>
      </c>
      <c r="Z110" s="6">
        <f t="shared" si="3"/>
        <v>2.125813896754563</v>
      </c>
      <c r="AA110" s="6">
        <v>2.125813896754563</v>
      </c>
    </row>
    <row r="111" spans="1:27" x14ac:dyDescent="0.25">
      <c r="A111" t="s">
        <v>186</v>
      </c>
      <c r="B111" s="6">
        <v>-5.6522243448013043</v>
      </c>
      <c r="C111" s="6">
        <v>-5.3700124978361075</v>
      </c>
      <c r="D111" s="6">
        <v>-5.5111184213187059</v>
      </c>
      <c r="E111" s="6">
        <v>-3.3659172845901253E-2</v>
      </c>
      <c r="F111" s="6">
        <v>-5.4774592484728046</v>
      </c>
      <c r="G111" s="6">
        <v>5.49689838153951</v>
      </c>
      <c r="H111" s="6">
        <v>1.0844879270798913</v>
      </c>
      <c r="I111" s="6"/>
      <c r="J111" s="6">
        <v>1.0844879270798913</v>
      </c>
      <c r="K111" s="6">
        <v>0.29675154974564411</v>
      </c>
      <c r="L111" s="6">
        <v>-7.8813252277326464</v>
      </c>
      <c r="M111" s="6">
        <v>-4.69379769441663</v>
      </c>
      <c r="N111" s="6">
        <v>-3.1875275333160165</v>
      </c>
      <c r="O111" s="6">
        <v>5.2191624860797727</v>
      </c>
      <c r="P111" s="6">
        <v>0.219781181619256</v>
      </c>
      <c r="Q111" s="6">
        <v>-3.8092364399063801</v>
      </c>
      <c r="R111" s="6">
        <v>-9.0283989259861528</v>
      </c>
      <c r="S111" s="6">
        <v>-9.3465406975587779</v>
      </c>
      <c r="T111" s="6">
        <v>-3.3831585110096372</v>
      </c>
      <c r="U111" s="6">
        <v>5.5373042576523979</v>
      </c>
      <c r="V111" s="6">
        <v>-5.6452404149765156</v>
      </c>
      <c r="W111" s="6"/>
      <c r="X111" s="6"/>
      <c r="Y111" s="6">
        <f t="shared" si="2"/>
        <v>-3.1875275333160168E-2</v>
      </c>
      <c r="Z111" s="6">
        <f t="shared" si="3"/>
        <v>2.0939386214214029</v>
      </c>
      <c r="AA111" s="6">
        <v>2.0939386214214029</v>
      </c>
    </row>
    <row r="112" spans="1:27" x14ac:dyDescent="0.25">
      <c r="A112" t="s">
        <v>187</v>
      </c>
      <c r="B112" s="6">
        <v>0.69218140884661494</v>
      </c>
      <c r="C112" s="6">
        <v>-2.7980032664475019</v>
      </c>
      <c r="D112" s="6">
        <v>-1.0529109288004435</v>
      </c>
      <c r="E112" s="6">
        <v>-0.786185849046106</v>
      </c>
      <c r="F112" s="6">
        <v>-0.26672507975433746</v>
      </c>
      <c r="G112" s="6">
        <v>5.0493605602569733</v>
      </c>
      <c r="H112" s="6">
        <v>0.7859789883617907</v>
      </c>
      <c r="I112" s="6"/>
      <c r="J112" s="6">
        <v>0.7859789883617907</v>
      </c>
      <c r="K112" s="6">
        <v>0.29535102787629053</v>
      </c>
      <c r="L112" s="6">
        <v>-2.5440989962217673</v>
      </c>
      <c r="M112" s="6">
        <v>-5.2753546714641999</v>
      </c>
      <c r="N112" s="6">
        <v>2.7312556752424326</v>
      </c>
      <c r="O112" s="6">
        <v>-0.6201364749105327</v>
      </c>
      <c r="P112" s="6">
        <v>0.21982795332595184</v>
      </c>
      <c r="Q112" s="6">
        <v>-3.0279121390699473</v>
      </c>
      <c r="R112" s="6">
        <v>-2.4077756641594146</v>
      </c>
      <c r="S112" s="6">
        <v>-12.194755024473755</v>
      </c>
      <c r="T112" s="6">
        <v>-3.3256852051849783</v>
      </c>
      <c r="U112" s="6">
        <v>9.166842885403808</v>
      </c>
      <c r="V112" s="6">
        <v>0.91790954102556377</v>
      </c>
      <c r="W112" s="6"/>
      <c r="X112" s="6"/>
      <c r="Y112" s="6">
        <f t="shared" si="2"/>
        <v>2.7312556752424326E-2</v>
      </c>
      <c r="Z112" s="6">
        <f t="shared" si="3"/>
        <v>2.1212511781738272</v>
      </c>
      <c r="AA112" s="6">
        <v>2.1212511781738272</v>
      </c>
    </row>
    <row r="113" spans="1:27" x14ac:dyDescent="0.25">
      <c r="A113" t="s">
        <v>188</v>
      </c>
      <c r="B113" s="6">
        <v>-5.7349484815391705</v>
      </c>
      <c r="C113" s="6">
        <v>-3.3848433776077158</v>
      </c>
      <c r="D113" s="6">
        <v>-4.5598959295734431</v>
      </c>
      <c r="E113" s="6">
        <v>-2.243491739695358</v>
      </c>
      <c r="F113" s="6">
        <v>-2.3164041898780852</v>
      </c>
      <c r="G113" s="6">
        <v>4.7504131651273118</v>
      </c>
      <c r="H113" s="6">
        <v>0.48922215948685732</v>
      </c>
      <c r="I113" s="6"/>
      <c r="J113" s="6">
        <v>0.48922215948685732</v>
      </c>
      <c r="K113" s="6">
        <v>0.29730101183278979</v>
      </c>
      <c r="L113" s="6">
        <v>-4.7394751112045688</v>
      </c>
      <c r="M113" s="6">
        <v>1.0172875925193872</v>
      </c>
      <c r="N113" s="6">
        <v>-5.7567627037239557</v>
      </c>
      <c r="O113" s="6">
        <v>-1.8916154174080049</v>
      </c>
      <c r="P113" s="6">
        <v>0.22551481667503767</v>
      </c>
      <c r="Q113" s="6">
        <v>-6.2045032245361327</v>
      </c>
      <c r="R113" s="6">
        <v>-4.3128878071281278</v>
      </c>
      <c r="S113" s="6">
        <v>5.8763704950363742</v>
      </c>
      <c r="T113" s="6">
        <v>-0.39758155354424907</v>
      </c>
      <c r="U113" s="6">
        <v>-12.080873719572507</v>
      </c>
      <c r="V113" s="6">
        <v>-3.9153062535838785</v>
      </c>
      <c r="W113" s="6"/>
      <c r="X113" s="6"/>
      <c r="Y113" s="6">
        <f t="shared" si="2"/>
        <v>-5.7567627037239555E-2</v>
      </c>
      <c r="Z113" s="6">
        <f t="shared" si="3"/>
        <v>2.0636835511365876</v>
      </c>
      <c r="AA113" s="6">
        <v>2.0636835511365876</v>
      </c>
    </row>
    <row r="114" spans="1:27" x14ac:dyDescent="0.25">
      <c r="A114" t="s">
        <v>189</v>
      </c>
      <c r="B114" s="6">
        <v>-2.8868282316995675</v>
      </c>
      <c r="C114" s="6">
        <v>-7.0814782643438434</v>
      </c>
      <c r="D114" s="6">
        <v>-4.9841532480217055</v>
      </c>
      <c r="E114" s="6">
        <v>-5.9856035635242222</v>
      </c>
      <c r="F114" s="6">
        <v>1.0014503155025167</v>
      </c>
      <c r="G114" s="6">
        <v>4.5660630833914224</v>
      </c>
      <c r="H114" s="6">
        <v>0.19355185637017769</v>
      </c>
      <c r="I114" s="6"/>
      <c r="J114" s="6">
        <v>0.19355185637017769</v>
      </c>
      <c r="K114" s="6">
        <v>0.30260150161518784</v>
      </c>
      <c r="L114" s="6">
        <v>-2.3264826303892066</v>
      </c>
      <c r="M114" s="6">
        <v>-7.4861648657995872</v>
      </c>
      <c r="N114" s="6">
        <v>5.1596822354103811</v>
      </c>
      <c r="O114" s="6">
        <v>-2.7291264366375874</v>
      </c>
      <c r="P114" s="6">
        <v>0.21385345109584561</v>
      </c>
      <c r="Q114" s="6">
        <v>-4.4719759600749382</v>
      </c>
      <c r="R114" s="6">
        <v>-1.7428495234373509</v>
      </c>
      <c r="S114" s="6">
        <v>-8.1585214428607369</v>
      </c>
      <c r="T114" s="6">
        <v>-7.3032654120375042</v>
      </c>
      <c r="U114" s="6">
        <v>3.6865454827857986</v>
      </c>
      <c r="V114" s="6">
        <v>5.5604158886001533</v>
      </c>
      <c r="W114" s="6"/>
      <c r="X114" s="6"/>
      <c r="Y114" s="6">
        <f t="shared" si="2"/>
        <v>5.1596822354103809E-2</v>
      </c>
      <c r="Z114" s="6">
        <f t="shared" si="3"/>
        <v>2.1152803734906915</v>
      </c>
      <c r="AA114" s="6">
        <v>2.1152803734906915</v>
      </c>
    </row>
    <row r="115" spans="1:27" x14ac:dyDescent="0.25">
      <c r="A115" t="s">
        <v>190</v>
      </c>
      <c r="B115" s="6">
        <v>-7.3935303560181964</v>
      </c>
      <c r="C115" s="6">
        <v>-7.0672544178565389</v>
      </c>
      <c r="D115" s="6">
        <v>-7.2303923869373676</v>
      </c>
      <c r="E115" s="6">
        <v>-12.904062691879048</v>
      </c>
      <c r="F115" s="6">
        <v>5.6736703049416803</v>
      </c>
      <c r="G115" s="6">
        <v>4.0883528309066026</v>
      </c>
      <c r="H115" s="6">
        <v>-0.10168943853585688</v>
      </c>
      <c r="I115" s="6"/>
      <c r="J115" s="6">
        <v>-0.10168943853585688</v>
      </c>
      <c r="K115" s="6">
        <v>0.31125249722337722</v>
      </c>
      <c r="L115" s="6">
        <v>0.45477688646769643</v>
      </c>
      <c r="M115" s="6">
        <v>-9.2399424944787185</v>
      </c>
      <c r="N115" s="6">
        <v>9.6947193809464149</v>
      </c>
      <c r="O115" s="6">
        <v>-1.9222467858021623</v>
      </c>
      <c r="P115" s="6">
        <v>0.21405335068314904</v>
      </c>
      <c r="Q115" s="6">
        <v>-1.0560065339935996</v>
      </c>
      <c r="R115" s="6">
        <v>0.86624025180856279</v>
      </c>
      <c r="S115" s="6">
        <v>-16.879361760193238</v>
      </c>
      <c r="T115" s="6">
        <v>-7.1593390686342833</v>
      </c>
      <c r="U115" s="6">
        <v>15.823355226199638</v>
      </c>
      <c r="V115" s="6">
        <v>8.0255793204428461</v>
      </c>
      <c r="W115" s="6"/>
      <c r="X115" s="6"/>
      <c r="Y115" s="6">
        <f t="shared" si="2"/>
        <v>9.6947193809464149E-2</v>
      </c>
      <c r="Z115" s="6">
        <f t="shared" si="3"/>
        <v>2.2122275673001557</v>
      </c>
      <c r="AA115" s="6">
        <v>2.2122275673001557</v>
      </c>
    </row>
    <row r="116" spans="1:27" x14ac:dyDescent="0.25">
      <c r="A116" t="s">
        <v>191</v>
      </c>
      <c r="B116" s="6">
        <v>3.4403676322797949</v>
      </c>
      <c r="C116" s="6">
        <v>3.8733204627552809</v>
      </c>
      <c r="D116" s="6">
        <v>3.6568440475175379</v>
      </c>
      <c r="E116" s="6">
        <v>-3.2727076633985774</v>
      </c>
      <c r="F116" s="6">
        <v>6.9295517109161153</v>
      </c>
      <c r="G116" s="6">
        <v>2.9936405892342197</v>
      </c>
      <c r="H116" s="6">
        <v>-0.16673013550985161</v>
      </c>
      <c r="I116" s="6"/>
      <c r="J116" s="6">
        <v>-0.16673013550985161</v>
      </c>
      <c r="K116" s="6">
        <v>0.31766514716333472</v>
      </c>
      <c r="L116" s="6">
        <v>5.0527170535433648</v>
      </c>
      <c r="M116" s="6">
        <v>-0.1030296682497356</v>
      </c>
      <c r="N116" s="6">
        <v>5.1557467217931006</v>
      </c>
      <c r="O116" s="6">
        <v>-5.0496184583754244</v>
      </c>
      <c r="P116" s="6">
        <v>0.21442774198679712</v>
      </c>
      <c r="Q116" s="6">
        <v>1.0858768790922335</v>
      </c>
      <c r="R116" s="6">
        <v>6.135495337467658</v>
      </c>
      <c r="S116" s="6">
        <v>7.2132182142137818E-2</v>
      </c>
      <c r="T116" s="6">
        <v>-0.1508413872592011</v>
      </c>
      <c r="U116" s="6">
        <v>1.0137446969500956</v>
      </c>
      <c r="V116" s="6">
        <v>6.2863367247268593</v>
      </c>
      <c r="W116" s="6"/>
      <c r="X116" s="6"/>
      <c r="Y116" s="6">
        <f t="shared" si="2"/>
        <v>5.1557467217931002E-2</v>
      </c>
      <c r="Z116" s="6">
        <f t="shared" si="3"/>
        <v>2.2637850345180865</v>
      </c>
      <c r="AA116" s="6">
        <v>2.2637850345180865</v>
      </c>
    </row>
    <row r="117" spans="1:27" x14ac:dyDescent="0.25">
      <c r="A117" t="s">
        <v>192</v>
      </c>
      <c r="B117" s="6">
        <v>8.1008273027640243</v>
      </c>
      <c r="C117" s="6">
        <v>10.003815028693985</v>
      </c>
      <c r="D117" s="6">
        <v>9.0523211657290048</v>
      </c>
      <c r="E117" s="6">
        <v>4.0837607559062405</v>
      </c>
      <c r="F117" s="6">
        <v>4.9685604098227643</v>
      </c>
      <c r="G117" s="6">
        <v>2.5247919964688359</v>
      </c>
      <c r="H117" s="6">
        <v>-0.23185219273322843</v>
      </c>
      <c r="I117" s="6"/>
      <c r="J117" s="6">
        <v>-0.23185219273322843</v>
      </c>
      <c r="K117" s="6">
        <v>0.3218394514350571</v>
      </c>
      <c r="L117" s="6">
        <v>5.6275310703744408</v>
      </c>
      <c r="M117" s="6">
        <v>7.9013808468674869</v>
      </c>
      <c r="N117" s="6">
        <v>-2.2738497764930461</v>
      </c>
      <c r="O117" s="6">
        <v>2.7779726731261851</v>
      </c>
      <c r="P117" s="6">
        <v>0.2168388825105243</v>
      </c>
      <c r="Q117" s="6">
        <v>7.8031312534151702</v>
      </c>
      <c r="R117" s="6">
        <v>5.0251585802889851</v>
      </c>
      <c r="S117" s="6">
        <v>13.656792036637317</v>
      </c>
      <c r="T117" s="6">
        <v>6.3078429363301609</v>
      </c>
      <c r="U117" s="6">
        <v>-5.8536607832221463</v>
      </c>
      <c r="V117" s="6">
        <v>-1.2826843560411758</v>
      </c>
      <c r="W117" s="6"/>
      <c r="X117" s="6"/>
      <c r="Y117" s="6">
        <f t="shared" si="2"/>
        <v>-2.2738497764930463E-2</v>
      </c>
      <c r="Z117" s="6">
        <f t="shared" si="3"/>
        <v>2.241046536753156</v>
      </c>
      <c r="AA117" s="6">
        <v>2.241046536753156</v>
      </c>
    </row>
    <row r="118" spans="1:27" x14ac:dyDescent="0.25">
      <c r="A118" t="s">
        <v>193</v>
      </c>
      <c r="B118" s="6">
        <v>6.7383883986941839</v>
      </c>
      <c r="C118" s="6">
        <v>5.0894348954784618</v>
      </c>
      <c r="D118" s="6">
        <v>5.9139116470863229</v>
      </c>
      <c r="E118" s="6">
        <v>5.7017575691279632</v>
      </c>
      <c r="F118" s="6">
        <v>0.21215407795835972</v>
      </c>
      <c r="G118" s="6">
        <v>2.5978092011651159</v>
      </c>
      <c r="H118" s="6">
        <v>-0.29708751998214211</v>
      </c>
      <c r="I118" s="6"/>
      <c r="J118" s="6">
        <v>-0.29708751998214211</v>
      </c>
      <c r="K118" s="6">
        <v>0.32377541003853583</v>
      </c>
      <c r="L118" s="6">
        <v>1.4180341199165669</v>
      </c>
      <c r="M118" s="6">
        <v>5.574725831519423</v>
      </c>
      <c r="N118" s="6">
        <v>-4.1566917116028561</v>
      </c>
      <c r="O118" s="6">
        <v>0.29996527535665773</v>
      </c>
      <c r="P118" s="6">
        <v>0.21802282495924113</v>
      </c>
      <c r="Q118" s="6">
        <v>1.6526001185502894</v>
      </c>
      <c r="R118" s="6">
        <v>1.3526348431936317</v>
      </c>
      <c r="S118" s="6">
        <v>8.7664140536364901</v>
      </c>
      <c r="T118" s="6">
        <v>4.6848521820246907</v>
      </c>
      <c r="U118" s="6">
        <v>-7.1138139350862009</v>
      </c>
      <c r="V118" s="6">
        <v>-3.3322173388310592</v>
      </c>
      <c r="W118" s="6"/>
      <c r="X118" s="6"/>
      <c r="Y118" s="6">
        <f t="shared" si="2"/>
        <v>-4.1566917116028564E-2</v>
      </c>
      <c r="Z118" s="6">
        <f t="shared" si="3"/>
        <v>2.1994796196371276</v>
      </c>
      <c r="AA118" s="6">
        <v>2.1994796196371276</v>
      </c>
    </row>
    <row r="119" spans="1:27" x14ac:dyDescent="0.25">
      <c r="A119" t="s">
        <v>194</v>
      </c>
      <c r="B119" s="6">
        <v>11.456144964529891</v>
      </c>
      <c r="C119" s="6">
        <v>10.548403358981595</v>
      </c>
      <c r="D119" s="6">
        <v>11.002274161755743</v>
      </c>
      <c r="E119" s="6">
        <v>5.7538291505586869</v>
      </c>
      <c r="F119" s="6">
        <v>5.248445011197056</v>
      </c>
      <c r="G119" s="6">
        <v>2.6791751897313199</v>
      </c>
      <c r="H119" s="6">
        <v>-0.36246821152694508</v>
      </c>
      <c r="I119" s="6"/>
      <c r="J119" s="6">
        <v>-0.36246821152694508</v>
      </c>
      <c r="K119" s="6">
        <v>0.32347302297368641</v>
      </c>
      <c r="L119" s="6">
        <v>6.4882321459163617</v>
      </c>
      <c r="M119" s="6">
        <v>6.1897815610630671</v>
      </c>
      <c r="N119" s="6">
        <v>0.29845058485329456</v>
      </c>
      <c r="O119" s="6">
        <v>-1.9057257771283274</v>
      </c>
      <c r="P119" s="6">
        <v>0.22029543994861919</v>
      </c>
      <c r="Q119" s="6">
        <v>5.0023290672819432</v>
      </c>
      <c r="R119" s="6">
        <v>6.9080548444102705</v>
      </c>
      <c r="S119" s="6">
        <v>11.701419485672544</v>
      </c>
      <c r="T119" s="6">
        <v>4.6325395444724151</v>
      </c>
      <c r="U119" s="6">
        <v>-6.6990904183906004</v>
      </c>
      <c r="V119" s="6">
        <v>2.2755152999378554</v>
      </c>
      <c r="W119" s="6"/>
      <c r="X119" s="6"/>
      <c r="Y119" s="6">
        <f t="shared" si="2"/>
        <v>2.9845058485329454E-3</v>
      </c>
      <c r="Z119" s="6">
        <f t="shared" si="3"/>
        <v>2.2024641254856605</v>
      </c>
      <c r="AA119" s="6">
        <v>2.2024641254856605</v>
      </c>
    </row>
    <row r="120" spans="1:27" x14ac:dyDescent="0.25">
      <c r="A120" t="s">
        <v>195</v>
      </c>
      <c r="B120" s="6">
        <v>3.614515822028963</v>
      </c>
      <c r="C120" s="6">
        <v>2.9728876337618004</v>
      </c>
      <c r="D120" s="6">
        <v>3.2937017278953817</v>
      </c>
      <c r="E120" s="6">
        <v>0.89554846673607358</v>
      </c>
      <c r="F120" s="6">
        <v>2.3981532611593082</v>
      </c>
      <c r="G120" s="6">
        <v>3.0033636435281097</v>
      </c>
      <c r="H120" s="6">
        <v>-0.2613041176221742</v>
      </c>
      <c r="I120" s="6"/>
      <c r="J120" s="6">
        <v>-0.2613041176221742</v>
      </c>
      <c r="K120" s="6">
        <v>0.32355039100786787</v>
      </c>
      <c r="L120" s="6">
        <v>1.8929279047294807</v>
      </c>
      <c r="M120" s="6">
        <v>-1.487306363323726</v>
      </c>
      <c r="N120" s="6">
        <v>3.3802342680532069</v>
      </c>
      <c r="O120" s="6">
        <v>-0.70088022878041967</v>
      </c>
      <c r="P120" s="6">
        <v>0.22121042308769967</v>
      </c>
      <c r="Q120" s="6">
        <v>1.3470896878913812</v>
      </c>
      <c r="R120" s="6">
        <v>2.0479699166718008</v>
      </c>
      <c r="S120" s="6">
        <v>-3.9942053153287902</v>
      </c>
      <c r="T120" s="6">
        <v>-0.77523702617387946</v>
      </c>
      <c r="U120" s="6">
        <v>5.3412950032201714</v>
      </c>
      <c r="V120" s="6">
        <v>2.8232069428456805</v>
      </c>
      <c r="W120" s="6"/>
      <c r="X120" s="6"/>
      <c r="Y120" s="6">
        <f t="shared" si="2"/>
        <v>3.3802342680532067E-2</v>
      </c>
      <c r="Z120" s="6">
        <f t="shared" si="3"/>
        <v>2.2362664681661926</v>
      </c>
      <c r="AA120" s="6">
        <v>2.2362664681661926</v>
      </c>
    </row>
    <row r="121" spans="1:27" x14ac:dyDescent="0.25">
      <c r="A121" t="s">
        <v>196</v>
      </c>
      <c r="B121" s="6">
        <v>2.1794819874859428</v>
      </c>
      <c r="C121" s="6">
        <v>3.320463469930246</v>
      </c>
      <c r="D121" s="6">
        <v>2.7499727287080944</v>
      </c>
      <c r="E121" s="6">
        <v>1.8536032483687848</v>
      </c>
      <c r="F121" s="6">
        <v>0.89636948033930963</v>
      </c>
      <c r="G121" s="6">
        <v>3.2882704229002617</v>
      </c>
      <c r="H121" s="6">
        <v>-0.15994148345264136</v>
      </c>
      <c r="I121" s="6"/>
      <c r="J121" s="6">
        <v>-0.15994148345264136</v>
      </c>
      <c r="K121" s="6">
        <v>0.32400751414094442</v>
      </c>
      <c r="L121" s="6">
        <v>0.53964577649088941</v>
      </c>
      <c r="M121" s="6">
        <v>1.2379334204213133</v>
      </c>
      <c r="N121" s="6">
        <v>-0.69828764393042386</v>
      </c>
      <c r="O121" s="6">
        <v>0.41813309664752119</v>
      </c>
      <c r="P121" s="6">
        <v>0.22389496116037674</v>
      </c>
      <c r="Q121" s="6">
        <v>0.86416097970464578</v>
      </c>
      <c r="R121" s="6">
        <v>0.4460278830571246</v>
      </c>
      <c r="S121" s="6">
        <v>2.7855803423991734</v>
      </c>
      <c r="T121" s="6">
        <v>0.79145990183124315</v>
      </c>
      <c r="U121" s="6">
        <v>-1.9214193626945275</v>
      </c>
      <c r="V121" s="6">
        <v>-0.34543201877411855</v>
      </c>
      <c r="W121" s="6"/>
      <c r="X121" s="6"/>
      <c r="Y121" s="6">
        <f t="shared" si="2"/>
        <v>-6.9828764393042387E-3</v>
      </c>
      <c r="Z121" s="6">
        <f t="shared" si="3"/>
        <v>2.2292835917268885</v>
      </c>
      <c r="AA121" s="6">
        <v>2.2292835917268885</v>
      </c>
    </row>
    <row r="122" spans="1:27" x14ac:dyDescent="0.25">
      <c r="A122" t="s">
        <v>197</v>
      </c>
      <c r="B122" s="6">
        <v>3.5083629967703089</v>
      </c>
      <c r="C122" s="6">
        <v>1.294677927017851</v>
      </c>
      <c r="D122" s="6">
        <v>2.40152046189408</v>
      </c>
      <c r="E122" s="6">
        <v>0.87233576726184481</v>
      </c>
      <c r="F122" s="6">
        <v>1.5291846946322352</v>
      </c>
      <c r="G122" s="6">
        <v>3.3911383885294613</v>
      </c>
      <c r="H122" s="6">
        <v>-5.8457175335036027E-2</v>
      </c>
      <c r="I122" s="6"/>
      <c r="J122" s="6">
        <v>-5.8457175335036027E-2</v>
      </c>
      <c r="K122" s="6">
        <v>0.32484439237299967</v>
      </c>
      <c r="L122" s="6">
        <v>0.75043347735252186</v>
      </c>
      <c r="M122" s="6">
        <v>-3.0743756208312227</v>
      </c>
      <c r="N122" s="6">
        <v>3.8248090981837448</v>
      </c>
      <c r="O122" s="6">
        <v>0.25002449644771385</v>
      </c>
      <c r="P122" s="6">
        <v>0.22626222043658761</v>
      </c>
      <c r="Q122" s="6">
        <v>0.94388687607043631</v>
      </c>
      <c r="R122" s="6">
        <v>0.69386237962272246</v>
      </c>
      <c r="S122" s="6">
        <v>-4.9307526754220561</v>
      </c>
      <c r="T122" s="6">
        <v>-2.5315198815441242</v>
      </c>
      <c r="U122" s="6">
        <v>5.8746395514924927</v>
      </c>
      <c r="V122" s="6">
        <v>3.2253822611668466</v>
      </c>
      <c r="W122" s="6"/>
      <c r="X122" s="6"/>
      <c r="Y122" s="6">
        <f t="shared" si="2"/>
        <v>3.824809098183745E-2</v>
      </c>
      <c r="Z122" s="6">
        <f t="shared" si="3"/>
        <v>2.267531682708726</v>
      </c>
      <c r="AA122" s="6">
        <v>2.267531682708726</v>
      </c>
    </row>
    <row r="123" spans="1:27" x14ac:dyDescent="0.25">
      <c r="A123" t="s">
        <v>198</v>
      </c>
      <c r="B123" s="6">
        <v>6.2621052750261086</v>
      </c>
      <c r="C123" s="6">
        <v>4.9141053550522784</v>
      </c>
      <c r="D123" s="6">
        <v>5.5881053150391935</v>
      </c>
      <c r="E123" s="6">
        <v>3.9895492585763748</v>
      </c>
      <c r="F123" s="6">
        <v>1.5985560564628187</v>
      </c>
      <c r="G123" s="6">
        <v>3.3432995072222105</v>
      </c>
      <c r="H123" s="6">
        <v>4.3071631584723491E-2</v>
      </c>
      <c r="I123" s="6"/>
      <c r="J123" s="6">
        <v>4.3071631584723491E-2</v>
      </c>
      <c r="K123" s="6">
        <v>0.32606102570393403</v>
      </c>
      <c r="L123" s="6">
        <v>1.7802452620388032</v>
      </c>
      <c r="M123" s="6">
        <v>-0.56259658280132263</v>
      </c>
      <c r="N123" s="6">
        <v>2.3428418448401258</v>
      </c>
      <c r="O123" s="6">
        <v>1.4846210637629706</v>
      </c>
      <c r="P123" s="6">
        <v>0.23203272089852625</v>
      </c>
      <c r="Q123" s="6">
        <v>2.9203856608735874</v>
      </c>
      <c r="R123" s="6">
        <v>1.4357645971106168</v>
      </c>
      <c r="S123" s="6">
        <v>2.0817710692949061</v>
      </c>
      <c r="T123" s="6">
        <v>-1.3615626820989741</v>
      </c>
      <c r="U123" s="6">
        <v>0.83861459157868135</v>
      </c>
      <c r="V123" s="6">
        <v>2.7973272792095907</v>
      </c>
      <c r="W123" s="6"/>
      <c r="X123" s="6"/>
      <c r="Y123" s="6">
        <f t="shared" si="2"/>
        <v>2.3428418448401257E-2</v>
      </c>
      <c r="Z123" s="6">
        <f t="shared" si="3"/>
        <v>2.2909601011571272</v>
      </c>
      <c r="AA123" s="6">
        <v>2.2909601011571272</v>
      </c>
    </row>
    <row r="124" spans="1:27" x14ac:dyDescent="0.25">
      <c r="A124" t="s">
        <v>199</v>
      </c>
      <c r="B124" s="6">
        <v>9.6211658003269918</v>
      </c>
      <c r="C124" s="6">
        <v>12.64764874979285</v>
      </c>
      <c r="D124" s="6">
        <v>11.134407275059921</v>
      </c>
      <c r="E124" s="6">
        <v>8.8777290756897997</v>
      </c>
      <c r="F124" s="6">
        <v>2.2566781993701213</v>
      </c>
      <c r="G124" s="6">
        <v>3.5518497767672992</v>
      </c>
      <c r="H124" s="6">
        <v>0.10864833048138678</v>
      </c>
      <c r="I124" s="6"/>
      <c r="J124" s="6">
        <v>0.10864833048138678</v>
      </c>
      <c r="K124" s="6">
        <v>0.32695174255984871</v>
      </c>
      <c r="L124" s="6">
        <v>3.9248581473119795</v>
      </c>
      <c r="M124" s="6">
        <v>5.529129465018471</v>
      </c>
      <c r="N124" s="6">
        <v>-1.6042713177064916</v>
      </c>
      <c r="O124" s="6">
        <v>2.9973045501801963</v>
      </c>
      <c r="P124" s="6">
        <v>0.2310579991240693</v>
      </c>
      <c r="Q124" s="6">
        <v>6.2296115053620706</v>
      </c>
      <c r="R124" s="6">
        <v>3.2323069551818748</v>
      </c>
      <c r="S124" s="6">
        <v>11.851425110443953</v>
      </c>
      <c r="T124" s="6">
        <v>3.6293542153393576</v>
      </c>
      <c r="U124" s="6">
        <v>-5.6218136050818828</v>
      </c>
      <c r="V124" s="6">
        <v>-0.39704726015748282</v>
      </c>
      <c r="W124" s="6"/>
      <c r="X124" s="6"/>
      <c r="Y124" s="6">
        <f t="shared" si="2"/>
        <v>-1.6042713177064915E-2</v>
      </c>
      <c r="Z124" s="6">
        <f t="shared" si="3"/>
        <v>2.2749173879800622</v>
      </c>
      <c r="AA124" s="6">
        <v>2.2749173879800622</v>
      </c>
    </row>
    <row r="125" spans="1:27" x14ac:dyDescent="0.25">
      <c r="A125" t="s">
        <v>200</v>
      </c>
      <c r="B125" s="6">
        <v>8.1674572024491354</v>
      </c>
      <c r="C125" s="6">
        <v>8.9934442179954388</v>
      </c>
      <c r="D125" s="6">
        <v>8.5804507102222871</v>
      </c>
      <c r="E125" s="6">
        <v>3.1148655257453584</v>
      </c>
      <c r="F125" s="6">
        <v>5.4655851844769288</v>
      </c>
      <c r="G125" s="6">
        <v>3.7278322950971821</v>
      </c>
      <c r="H125" s="6">
        <v>0.1741716114789682</v>
      </c>
      <c r="I125" s="6"/>
      <c r="J125" s="6">
        <v>0.1741716114789682</v>
      </c>
      <c r="K125" s="6">
        <v>0.32751654294082067</v>
      </c>
      <c r="L125" s="6">
        <v>5.1477008998322713</v>
      </c>
      <c r="M125" s="6">
        <v>-0.86342769447676193</v>
      </c>
      <c r="N125" s="6">
        <v>6.0111285943090333</v>
      </c>
      <c r="O125" s="6">
        <v>0.12496726092426513</v>
      </c>
      <c r="P125" s="6">
        <v>0.23091383178703534</v>
      </c>
      <c r="Q125" s="6">
        <v>5.2438114916885841</v>
      </c>
      <c r="R125" s="6">
        <v>5.1188442307643189</v>
      </c>
      <c r="S125" s="6">
        <v>3.6389323189972761E-2</v>
      </c>
      <c r="T125" s="6">
        <v>-1.1335927345520538</v>
      </c>
      <c r="U125" s="6">
        <v>5.2074221684986117</v>
      </c>
      <c r="V125" s="6">
        <v>6.2524369653163729</v>
      </c>
      <c r="W125" s="6"/>
      <c r="X125" s="6"/>
      <c r="Y125" s="6">
        <f t="shared" si="2"/>
        <v>6.0111285943090335E-2</v>
      </c>
      <c r="Z125" s="6">
        <f t="shared" si="3"/>
        <v>2.3350286739231523</v>
      </c>
      <c r="AA125" s="6">
        <v>2.3350286739231523</v>
      </c>
    </row>
    <row r="126" spans="1:27" x14ac:dyDescent="0.25">
      <c r="A126" t="s">
        <v>201</v>
      </c>
      <c r="B126" s="6">
        <v>-0.44085047586328585</v>
      </c>
      <c r="C126" s="6">
        <v>2.4728645886039402</v>
      </c>
      <c r="D126" s="6">
        <v>1.0160070563703272</v>
      </c>
      <c r="E126" s="6">
        <v>4.0453606445357337</v>
      </c>
      <c r="F126" s="6">
        <v>-3.0293535881654066</v>
      </c>
      <c r="G126" s="6">
        <v>3.9086800089716531</v>
      </c>
      <c r="H126" s="6">
        <v>0.2396093301250346</v>
      </c>
      <c r="I126" s="6"/>
      <c r="J126" s="6">
        <v>0.2396093301250346</v>
      </c>
      <c r="K126" s="6">
        <v>0.32775542684658865</v>
      </c>
      <c r="L126" s="6">
        <v>-3.1456318399679168</v>
      </c>
      <c r="M126" s="6">
        <v>0.99449220835271623</v>
      </c>
      <c r="N126" s="6">
        <v>-4.140124048320633</v>
      </c>
      <c r="O126" s="6">
        <v>-9.7763898727030174E-2</v>
      </c>
      <c r="P126" s="6">
        <v>0.23675289919714543</v>
      </c>
      <c r="Q126" s="6">
        <v>-3.2202498522345064</v>
      </c>
      <c r="R126" s="6">
        <v>-3.1224859535074763</v>
      </c>
      <c r="S126" s="6">
        <v>-0.5980898483534296</v>
      </c>
      <c r="T126" s="6">
        <v>1.4884979094394521</v>
      </c>
      <c r="U126" s="6">
        <v>-2.6221600038810768</v>
      </c>
      <c r="V126" s="6">
        <v>-4.6109838629469282</v>
      </c>
      <c r="W126" s="6"/>
      <c r="X126" s="6"/>
      <c r="Y126" s="6">
        <f t="shared" si="2"/>
        <v>-4.1401240483206328E-2</v>
      </c>
      <c r="Z126" s="6">
        <f t="shared" si="3"/>
        <v>2.293627433439946</v>
      </c>
      <c r="AA126" s="6">
        <v>2.293627433439946</v>
      </c>
    </row>
    <row r="127" spans="1:27" x14ac:dyDescent="0.25">
      <c r="A127" t="s">
        <v>202</v>
      </c>
      <c r="B127" s="6">
        <v>0.60476391137509466</v>
      </c>
      <c r="C127" s="6">
        <v>2.0134428913122449</v>
      </c>
      <c r="D127" s="6">
        <v>1.3091034013436698</v>
      </c>
      <c r="E127" s="6">
        <v>2.0694219505237754</v>
      </c>
      <c r="F127" s="6">
        <v>-0.76031854918010566</v>
      </c>
      <c r="G127" s="6">
        <v>3.9098270726822326</v>
      </c>
      <c r="H127" s="6">
        <v>0.30492948178775237</v>
      </c>
      <c r="I127" s="6"/>
      <c r="J127" s="6">
        <v>0.30492948178775237</v>
      </c>
      <c r="K127" s="6">
        <v>0.3276683942774542</v>
      </c>
      <c r="L127" s="6">
        <v>-1.5683748685002725</v>
      </c>
      <c r="M127" s="6">
        <v>-4.1907042734776923</v>
      </c>
      <c r="N127" s="6">
        <v>2.6223294049774197</v>
      </c>
      <c r="O127" s="6">
        <v>3.7109527583394719</v>
      </c>
      <c r="P127" s="6">
        <v>0.23366775548296781</v>
      </c>
      <c r="Q127" s="6">
        <v>1.2754478880946869</v>
      </c>
      <c r="R127" s="6">
        <v>-2.435504870244785</v>
      </c>
      <c r="S127" s="6">
        <v>-9.6068951656411521</v>
      </c>
      <c r="T127" s="6">
        <v>-2.5392154080486451</v>
      </c>
      <c r="U127" s="6">
        <v>10.882343053735839</v>
      </c>
      <c r="V127" s="6">
        <v>0.10371053780386008</v>
      </c>
      <c r="W127" s="6"/>
      <c r="X127" s="6"/>
      <c r="Y127" s="6">
        <f t="shared" si="2"/>
        <v>2.6223294049774196E-2</v>
      </c>
      <c r="Z127" s="6">
        <f t="shared" si="3"/>
        <v>2.3198507274897202</v>
      </c>
      <c r="AA127" s="6">
        <v>2.3198507274897202</v>
      </c>
    </row>
    <row r="128" spans="1:27" x14ac:dyDescent="0.25">
      <c r="A128" t="s">
        <v>203</v>
      </c>
      <c r="B128" s="6">
        <v>18.943539849385438</v>
      </c>
      <c r="C128" s="6">
        <v>14.370210740274736</v>
      </c>
      <c r="D128" s="6">
        <v>16.656875294830087</v>
      </c>
      <c r="E128" s="6">
        <v>11.186455931077433</v>
      </c>
      <c r="F128" s="6">
        <v>5.4704193637526544</v>
      </c>
      <c r="G128" s="6">
        <v>4.0505871804972573</v>
      </c>
      <c r="H128" s="6">
        <v>7.2722252738088855E-2</v>
      </c>
      <c r="I128" s="6"/>
      <c r="J128" s="6">
        <v>7.2722252738088855E-2</v>
      </c>
      <c r="K128" s="6">
        <v>0.32669921750772035</v>
      </c>
      <c r="L128" s="6">
        <v>7.752738151131835</v>
      </c>
      <c r="M128" s="6">
        <v>7.526782080999272</v>
      </c>
      <c r="N128" s="6">
        <v>0.22595607013256291</v>
      </c>
      <c r="O128" s="6">
        <v>2.0218056985632211</v>
      </c>
      <c r="P128" s="6">
        <v>0.23822032506977506</v>
      </c>
      <c r="Q128" s="6">
        <v>9.292908638955403</v>
      </c>
      <c r="R128" s="6">
        <v>7.271102940392181</v>
      </c>
      <c r="S128" s="6">
        <v>11.287380534898974</v>
      </c>
      <c r="T128" s="6">
        <v>6.3507845903508962</v>
      </c>
      <c r="U128" s="6">
        <v>-1.9944718959435708</v>
      </c>
      <c r="V128" s="6">
        <v>0.92031835004128482</v>
      </c>
      <c r="W128" s="6"/>
      <c r="X128" s="6"/>
      <c r="Y128" s="6">
        <f t="shared" si="2"/>
        <v>2.2595607013256289E-3</v>
      </c>
      <c r="Z128" s="6">
        <f t="shared" si="3"/>
        <v>2.322110288191046</v>
      </c>
      <c r="AA128" s="6">
        <v>2.322110288191046</v>
      </c>
    </row>
    <row r="129" spans="1:27" x14ac:dyDescent="0.25">
      <c r="A129" t="s">
        <v>204</v>
      </c>
      <c r="B129" s="6">
        <v>4.1206418977607129</v>
      </c>
      <c r="C129" s="6">
        <v>2.4662573434158119</v>
      </c>
      <c r="D129" s="6">
        <v>3.2934496205882624</v>
      </c>
      <c r="E129" s="6">
        <v>3.2412508129091577</v>
      </c>
      <c r="F129" s="6">
        <v>5.2198807679104675E-2</v>
      </c>
      <c r="G129" s="6">
        <v>4.7803685573434764</v>
      </c>
      <c r="H129" s="6">
        <v>-0.15935832730669119</v>
      </c>
      <c r="I129" s="6"/>
      <c r="J129" s="6">
        <v>-0.15935832730669119</v>
      </c>
      <c r="K129" s="6">
        <v>0.32484789653745882</v>
      </c>
      <c r="L129" s="6">
        <v>-0.34018924423847718</v>
      </c>
      <c r="M129" s="6">
        <v>-6.83820367366441E-2</v>
      </c>
      <c r="N129" s="6">
        <v>-0.27180720750183307</v>
      </c>
      <c r="O129" s="6">
        <v>0.91013518395080339</v>
      </c>
      <c r="P129" s="6">
        <v>0.23646450098682456</v>
      </c>
      <c r="Q129" s="6">
        <v>0.35473127760884771</v>
      </c>
      <c r="R129" s="6">
        <v>-0.55540390634195569</v>
      </c>
      <c r="S129" s="6">
        <v>-0.45637758522824523</v>
      </c>
      <c r="T129" s="6">
        <v>5.1778943175558485E-2</v>
      </c>
      <c r="U129" s="6">
        <v>0.81110886283709294</v>
      </c>
      <c r="V129" s="6">
        <v>-0.60718284951751422</v>
      </c>
      <c r="W129" s="6"/>
      <c r="X129" s="6"/>
      <c r="Y129" s="6">
        <f t="shared" si="2"/>
        <v>-2.7180720750183307E-3</v>
      </c>
      <c r="Z129" s="6">
        <f t="shared" si="3"/>
        <v>2.3193922161160279</v>
      </c>
      <c r="AA129" s="6">
        <v>2.3193922161160279</v>
      </c>
    </row>
    <row r="130" spans="1:27" x14ac:dyDescent="0.25">
      <c r="A130" t="s">
        <v>205</v>
      </c>
      <c r="B130" s="6">
        <v>5.7785608530755539</v>
      </c>
      <c r="C130" s="6">
        <v>3.5061439295175134</v>
      </c>
      <c r="D130" s="6">
        <v>4.6423523912965337</v>
      </c>
      <c r="E130" s="6">
        <v>4.3172117065651605</v>
      </c>
      <c r="F130" s="6">
        <v>0.32514068473137314</v>
      </c>
      <c r="G130" s="6">
        <v>5.0632315963912609</v>
      </c>
      <c r="H130" s="6">
        <v>-0.39171650784979306</v>
      </c>
      <c r="I130" s="6"/>
      <c r="J130" s="6">
        <v>-0.39171650784979306</v>
      </c>
      <c r="K130" s="6">
        <v>0.32211443136667983</v>
      </c>
      <c r="L130" s="6">
        <v>0.35037587979862106</v>
      </c>
      <c r="M130" s="6">
        <v>1.1540926253084449</v>
      </c>
      <c r="N130" s="6">
        <v>-0.80371674550982386</v>
      </c>
      <c r="O130" s="6">
        <v>2.7703637975468247</v>
      </c>
      <c r="P130" s="6">
        <v>0.2359209307114177</v>
      </c>
      <c r="Q130" s="6">
        <v>2.4671528718189815</v>
      </c>
      <c r="R130" s="6">
        <v>-0.30321092572784336</v>
      </c>
      <c r="S130" s="6">
        <v>3.0690531960304148</v>
      </c>
      <c r="T130" s="6">
        <v>0.56281968212857647</v>
      </c>
      <c r="U130" s="6">
        <v>-0.60190032421143336</v>
      </c>
      <c r="V130" s="6">
        <v>-0.86603060785641983</v>
      </c>
      <c r="W130" s="6"/>
      <c r="X130" s="6"/>
      <c r="Y130" s="6">
        <f t="shared" si="2"/>
        <v>-8.0371674550982382E-3</v>
      </c>
      <c r="Z130" s="6">
        <f t="shared" si="3"/>
        <v>2.3113550486609298</v>
      </c>
      <c r="AA130" s="6">
        <v>2.3113550486609298</v>
      </c>
    </row>
    <row r="131" spans="1:27" x14ac:dyDescent="0.25">
      <c r="A131" t="s">
        <v>206</v>
      </c>
      <c r="B131" s="6">
        <v>0.52380336290802632</v>
      </c>
      <c r="C131" s="6">
        <v>4.2868960971972569</v>
      </c>
      <c r="D131" s="6">
        <v>2.4053497300526416</v>
      </c>
      <c r="E131" s="6">
        <v>2.7826823048311411</v>
      </c>
      <c r="F131" s="6">
        <v>-0.37733257477849946</v>
      </c>
      <c r="G131" s="6">
        <v>5.4153586623551417</v>
      </c>
      <c r="H131" s="6">
        <v>-0.62475815427802672</v>
      </c>
      <c r="I131" s="6"/>
      <c r="J131" s="6">
        <v>-0.62475815427802672</v>
      </c>
      <c r="K131" s="6">
        <v>0.31849882199561219</v>
      </c>
      <c r="L131" s="6">
        <v>-0.79006347523727072</v>
      </c>
      <c r="M131" s="6">
        <v>-0.95912307468978952</v>
      </c>
      <c r="N131" s="6">
        <v>0.16905959945251881</v>
      </c>
      <c r="O131" s="6">
        <v>1.1405558744765676</v>
      </c>
      <c r="P131" s="6">
        <v>0.23824182478805009</v>
      </c>
      <c r="Q131" s="6">
        <v>7.8764286431269204E-2</v>
      </c>
      <c r="R131" s="6">
        <v>-1.0617915880452984</v>
      </c>
      <c r="S131" s="6">
        <v>-1.811266747885302</v>
      </c>
      <c r="T131" s="6">
        <v>-0.69261295338101092</v>
      </c>
      <c r="U131" s="6">
        <v>1.8900310343165712</v>
      </c>
      <c r="V131" s="6">
        <v>-0.36917863466428746</v>
      </c>
      <c r="W131" s="6"/>
      <c r="X131" s="6"/>
      <c r="Y131" s="6">
        <f t="shared" si="2"/>
        <v>1.6905959945251881E-3</v>
      </c>
      <c r="Z131" s="6">
        <f t="shared" si="3"/>
        <v>2.313045644655455</v>
      </c>
      <c r="AA131" s="6">
        <v>2.313045644655455</v>
      </c>
    </row>
    <row r="132" spans="1:27" x14ac:dyDescent="0.25">
      <c r="A132" t="s">
        <v>207</v>
      </c>
      <c r="B132" s="6">
        <v>0.46608411432380592</v>
      </c>
      <c r="C132" s="6">
        <v>-2.8702609433789661</v>
      </c>
      <c r="D132" s="6">
        <v>-1.2020884145275801</v>
      </c>
      <c r="E132" s="6">
        <v>1.2034071592808004</v>
      </c>
      <c r="F132" s="6">
        <v>-2.4054955738083805</v>
      </c>
      <c r="G132" s="6">
        <v>5.5575193952118918</v>
      </c>
      <c r="H132" s="6">
        <v>-0.35828276010434479</v>
      </c>
      <c r="I132" s="6">
        <v>1.1702059669488563</v>
      </c>
      <c r="J132" s="6">
        <v>1.1702059669488563</v>
      </c>
      <c r="K132" s="6">
        <v>0.31491545835470658</v>
      </c>
      <c r="L132" s="6">
        <v>-4.5783628428122007</v>
      </c>
      <c r="M132" s="6">
        <v>-8.5769442326659302</v>
      </c>
      <c r="N132" s="6">
        <v>3.9985813898537295</v>
      </c>
      <c r="O132" s="6">
        <v>4.5210386679673977</v>
      </c>
      <c r="P132" s="6">
        <v>0.23235842575326332</v>
      </c>
      <c r="Q132" s="6">
        <v>-1.1078256025033379</v>
      </c>
      <c r="R132" s="6">
        <v>-5.6288642704707357</v>
      </c>
      <c r="S132" s="6">
        <v>-23.470348093121522</v>
      </c>
      <c r="T132" s="6">
        <v>-4.0688404623368868</v>
      </c>
      <c r="U132" s="6">
        <v>22.362522490618183</v>
      </c>
      <c r="V132" s="6">
        <v>-1.5600238081338489</v>
      </c>
      <c r="W132" s="6"/>
      <c r="X132" s="6"/>
      <c r="Y132" s="6">
        <f t="shared" si="2"/>
        <v>3.9985813898537295E-2</v>
      </c>
      <c r="Z132" s="6">
        <f t="shared" si="3"/>
        <v>2.3530314585539922</v>
      </c>
      <c r="AA132" s="6">
        <v>2.3530314585539922</v>
      </c>
    </row>
    <row r="133" spans="1:27" x14ac:dyDescent="0.25">
      <c r="A133" t="s">
        <v>208</v>
      </c>
      <c r="B133" s="6">
        <v>3.2851866889961556</v>
      </c>
      <c r="C133" s="6">
        <v>0.18292559366290817</v>
      </c>
      <c r="D133" s="6">
        <v>1.7340561413295319</v>
      </c>
      <c r="E133" s="6">
        <v>3.3059715619820906</v>
      </c>
      <c r="F133" s="6">
        <v>-1.5719154206525587</v>
      </c>
      <c r="G133" s="6">
        <v>5.4368268242306605</v>
      </c>
      <c r="H133" s="6">
        <v>-9.1090303309826481E-2</v>
      </c>
      <c r="I133" s="6">
        <v>-0.91048390122594469</v>
      </c>
      <c r="J133" s="6">
        <v>-0.91048390122594469</v>
      </c>
      <c r="K133" s="6">
        <v>0.31136434044494399</v>
      </c>
      <c r="L133" s="6">
        <v>-1.6083960821312342</v>
      </c>
      <c r="M133" s="6">
        <v>3.9776397555069232</v>
      </c>
      <c r="N133" s="6">
        <v>-5.5860358376381569</v>
      </c>
      <c r="O133" s="6">
        <v>2.9182464836984394</v>
      </c>
      <c r="P133" s="6">
        <v>0.23455672068636799</v>
      </c>
      <c r="Q133" s="6">
        <v>0.62535607619637457</v>
      </c>
      <c r="R133" s="6">
        <v>-2.2928904075020649</v>
      </c>
      <c r="S133" s="6">
        <v>7.5988435558154004</v>
      </c>
      <c r="T133" s="6">
        <v>2.8679851131681713</v>
      </c>
      <c r="U133" s="6">
        <v>-6.9734874796190258</v>
      </c>
      <c r="V133" s="6">
        <v>-5.1608755206702366</v>
      </c>
      <c r="W133" s="6"/>
      <c r="X133" s="6"/>
      <c r="Y133" s="6">
        <f t="shared" ref="Y133:Y196" si="4">N133/100</f>
        <v>-5.5860358376381571E-2</v>
      </c>
      <c r="Z133" s="6">
        <f t="shared" si="3"/>
        <v>2.2971711001776107</v>
      </c>
      <c r="AA133" s="6">
        <v>2.2971711001776107</v>
      </c>
    </row>
    <row r="134" spans="1:27" x14ac:dyDescent="0.25">
      <c r="A134" t="s">
        <v>209</v>
      </c>
      <c r="B134" s="6">
        <v>0.57473304827038163</v>
      </c>
      <c r="C134" s="6">
        <v>1.3548354725360312</v>
      </c>
      <c r="D134" s="6">
        <v>0.96478426040320642</v>
      </c>
      <c r="E134" s="6">
        <v>1.3661094949007691</v>
      </c>
      <c r="F134" s="6">
        <v>-0.40132523449756263</v>
      </c>
      <c r="G134" s="6">
        <v>5.4971653472526443</v>
      </c>
      <c r="H134" s="6">
        <v>0.17628469935289104</v>
      </c>
      <c r="I134" s="6">
        <v>-0.242983107446193</v>
      </c>
      <c r="J134" s="6">
        <v>-0.242983107446193</v>
      </c>
      <c r="K134" s="6">
        <v>0.30784546826554837</v>
      </c>
      <c r="L134" s="6">
        <v>-1.5048701988421582</v>
      </c>
      <c r="M134" s="6">
        <v>-1.8787464947079859</v>
      </c>
      <c r="N134" s="6">
        <v>0.37387629586582771</v>
      </c>
      <c r="O134" s="6">
        <v>0.105204990038688</v>
      </c>
      <c r="P134" s="6">
        <v>0.22998551198766184</v>
      </c>
      <c r="Q134" s="6">
        <v>-1.4238608323011748</v>
      </c>
      <c r="R134" s="6">
        <v>-1.5290658223398628</v>
      </c>
      <c r="S134" s="6">
        <v>-5.6791543335239139</v>
      </c>
      <c r="T134" s="6">
        <v>-0.74365260208761796</v>
      </c>
      <c r="U134" s="6">
        <v>4.2552935012227389</v>
      </c>
      <c r="V134" s="6">
        <v>-0.7854132202522448</v>
      </c>
      <c r="W134" s="6"/>
      <c r="X134" s="6"/>
      <c r="Y134" s="6">
        <f t="shared" si="4"/>
        <v>3.738762958658277E-3</v>
      </c>
      <c r="Z134" s="6">
        <f t="shared" ref="Z134:Z197" si="5">Y134+Z133</f>
        <v>2.300909863136269</v>
      </c>
      <c r="AA134" s="6">
        <v>2.300909863136269</v>
      </c>
    </row>
    <row r="135" spans="1:27" x14ac:dyDescent="0.25">
      <c r="A135" t="s">
        <v>210</v>
      </c>
      <c r="B135" s="6">
        <v>0.72430558199005901</v>
      </c>
      <c r="C135" s="6">
        <v>-0.57512152054588483</v>
      </c>
      <c r="D135" s="6">
        <v>7.4592030722087088E-2</v>
      </c>
      <c r="E135" s="6">
        <v>-1.9118397463028458</v>
      </c>
      <c r="F135" s="6">
        <v>1.9864317770249329</v>
      </c>
      <c r="G135" s="6">
        <v>5.3663717868318468</v>
      </c>
      <c r="H135" s="6">
        <v>0.44330651340409588</v>
      </c>
      <c r="I135" s="6">
        <v>0.22614605106419106</v>
      </c>
      <c r="J135" s="6">
        <v>0.22614605106419106</v>
      </c>
      <c r="K135" s="6">
        <v>0.30435884181713491</v>
      </c>
      <c r="L135" s="6">
        <v>-0.38607275658083118</v>
      </c>
      <c r="M135" s="6">
        <v>-8.2206618941994485</v>
      </c>
      <c r="N135" s="6">
        <v>7.8345891376186172</v>
      </c>
      <c r="O135" s="6">
        <v>-2.2473636390209677</v>
      </c>
      <c r="P135" s="6">
        <v>0.2302210853279737</v>
      </c>
      <c r="Q135" s="6">
        <v>-2.1160458994997673</v>
      </c>
      <c r="R135" s="6">
        <v>0.13131773952120052</v>
      </c>
      <c r="S135" s="6">
        <v>-5.4431842900080118</v>
      </c>
      <c r="T135" s="6">
        <v>-9.0513340473637509</v>
      </c>
      <c r="U135" s="6">
        <v>3.3271383905082446</v>
      </c>
      <c r="V135" s="6">
        <v>9.1826517868849518</v>
      </c>
      <c r="W135" s="6"/>
      <c r="X135" s="6"/>
      <c r="Y135" s="6">
        <f t="shared" si="4"/>
        <v>7.8345891376186166E-2</v>
      </c>
      <c r="Z135" s="6">
        <f t="shared" si="5"/>
        <v>2.3792557545124553</v>
      </c>
      <c r="AA135" s="6">
        <v>2.3792557545124553</v>
      </c>
    </row>
    <row r="136" spans="1:27" x14ac:dyDescent="0.25">
      <c r="A136" t="s">
        <v>211</v>
      </c>
      <c r="B136" s="6">
        <v>-11.323668875848902</v>
      </c>
      <c r="C136" s="6">
        <v>-10.568683857359495</v>
      </c>
      <c r="D136" s="6">
        <v>-10.946176366604199</v>
      </c>
      <c r="E136" s="6">
        <v>-6.8080456776776543</v>
      </c>
      <c r="F136" s="6">
        <v>-4.1381306889265446</v>
      </c>
      <c r="G136" s="6">
        <v>5.1662395703856889</v>
      </c>
      <c r="H136" s="6">
        <v>0.50119145547640187</v>
      </c>
      <c r="I136" s="6">
        <v>1.0672366002125955</v>
      </c>
      <c r="J136" s="6">
        <v>1.0672366002125955</v>
      </c>
      <c r="K136" s="6">
        <v>0.30337221486174082</v>
      </c>
      <c r="L136" s="6">
        <v>-8.5142627950423773</v>
      </c>
      <c r="M136" s="6">
        <v>-4.6481919502515936</v>
      </c>
      <c r="N136" s="6">
        <v>-3.8660708447907837</v>
      </c>
      <c r="O136" s="6">
        <v>-0.96072325780386869</v>
      </c>
      <c r="P136" s="6">
        <v>0.2180589398188589</v>
      </c>
      <c r="Q136" s="6">
        <v>-9.2654917577902136</v>
      </c>
      <c r="R136" s="6">
        <v>-8.3047684999863449</v>
      </c>
      <c r="S136" s="6">
        <v>-17.18037369902904</v>
      </c>
      <c r="T136" s="6">
        <v>-1.1533578701450893</v>
      </c>
      <c r="U136" s="6">
        <v>7.9148819412388267</v>
      </c>
      <c r="V136" s="6">
        <v>-7.1514106298412559</v>
      </c>
      <c r="W136" s="6"/>
      <c r="X136" s="6"/>
      <c r="Y136" s="6">
        <f t="shared" si="4"/>
        <v>-3.8660708447907838E-2</v>
      </c>
      <c r="Z136" s="6">
        <f t="shared" si="5"/>
        <v>2.3405950460645473</v>
      </c>
      <c r="AA136" s="6">
        <v>2.3405950460645473</v>
      </c>
    </row>
    <row r="137" spans="1:27" x14ac:dyDescent="0.25">
      <c r="A137" t="s">
        <v>212</v>
      </c>
      <c r="B137" s="6">
        <v>-1.2297125430604794</v>
      </c>
      <c r="C137" s="6">
        <v>3.3540785075702573</v>
      </c>
      <c r="D137" s="6">
        <v>1.0621829822548889</v>
      </c>
      <c r="E137" s="6">
        <v>-1.4943464163387432</v>
      </c>
      <c r="F137" s="6">
        <v>2.5565293985936322</v>
      </c>
      <c r="G137" s="6">
        <v>4.3518906715109162</v>
      </c>
      <c r="H137" s="6">
        <v>0.5588584505787253</v>
      </c>
      <c r="I137" s="6">
        <v>0.92533659076963204</v>
      </c>
      <c r="J137" s="6">
        <v>0.92533659076963204</v>
      </c>
      <c r="K137" s="6">
        <v>0.30488558739945082</v>
      </c>
      <c r="L137" s="6">
        <v>0.13088116923750648</v>
      </c>
      <c r="M137" s="6">
        <v>2.3346597637702566</v>
      </c>
      <c r="N137" s="6">
        <v>-2.2037785945327499</v>
      </c>
      <c r="O137" s="6">
        <v>1.4776176580575164</v>
      </c>
      <c r="P137" s="6">
        <v>0.22332942555685814</v>
      </c>
      <c r="Q137" s="6">
        <v>1.2785033245283677</v>
      </c>
      <c r="R137" s="6">
        <v>-0.1991143335291487</v>
      </c>
      <c r="S137" s="6">
        <v>6.3231660446022531</v>
      </c>
      <c r="T137" s="6">
        <v>1.1877760709423391</v>
      </c>
      <c r="U137" s="6">
        <v>-5.0446627200738856</v>
      </c>
      <c r="V137" s="6">
        <v>-1.3868904044714878</v>
      </c>
      <c r="W137" s="6"/>
      <c r="X137" s="6"/>
      <c r="Y137" s="6">
        <f t="shared" si="4"/>
        <v>-2.2037785945327501E-2</v>
      </c>
      <c r="Z137" s="6">
        <f t="shared" si="5"/>
        <v>2.3185572601192197</v>
      </c>
      <c r="AA137" s="6">
        <v>2.3185572601192197</v>
      </c>
    </row>
    <row r="138" spans="1:27" x14ac:dyDescent="0.25">
      <c r="A138" t="s">
        <v>213</v>
      </c>
      <c r="B138" s="6">
        <v>9.3925776055483468</v>
      </c>
      <c r="C138" s="6">
        <v>12.914931290998233</v>
      </c>
      <c r="D138" s="6">
        <v>11.15375444827329</v>
      </c>
      <c r="E138" s="6">
        <v>5.0377724328939166</v>
      </c>
      <c r="F138" s="6">
        <v>6.1159820153793731</v>
      </c>
      <c r="G138" s="6">
        <v>4.0380795084034764</v>
      </c>
      <c r="H138" s="6">
        <v>0.61628317266553267</v>
      </c>
      <c r="I138" s="6">
        <v>0.53568979501221747</v>
      </c>
      <c r="J138" s="6">
        <v>0.53568979501221747</v>
      </c>
      <c r="K138" s="6">
        <v>0.30889895943030354</v>
      </c>
      <c r="L138" s="6">
        <v>6.0545703447487957</v>
      </c>
      <c r="M138" s="6">
        <v>7.5998126455950432</v>
      </c>
      <c r="N138" s="6">
        <v>-1.5452423008462475</v>
      </c>
      <c r="O138" s="6">
        <v>4.6634917623752283</v>
      </c>
      <c r="P138" s="6">
        <v>0.22129104349320952</v>
      </c>
      <c r="Q138" s="6">
        <v>9.6860731487060221</v>
      </c>
      <c r="R138" s="6">
        <v>5.0225813863307947</v>
      </c>
      <c r="S138" s="6">
        <v>17.491934544734033</v>
      </c>
      <c r="T138" s="6">
        <v>4.7887007929173766</v>
      </c>
      <c r="U138" s="6">
        <v>-7.8058613960280105</v>
      </c>
      <c r="V138" s="6">
        <v>0.23388059341341805</v>
      </c>
      <c r="W138" s="6"/>
      <c r="X138" s="6"/>
      <c r="Y138" s="6">
        <f t="shared" si="4"/>
        <v>-1.5452423008462475E-2</v>
      </c>
      <c r="Z138" s="6">
        <f t="shared" si="5"/>
        <v>2.3031048371107574</v>
      </c>
      <c r="AA138" s="6">
        <v>2.3031048371107574</v>
      </c>
    </row>
    <row r="139" spans="1:27" x14ac:dyDescent="0.25">
      <c r="A139" t="s">
        <v>214</v>
      </c>
      <c r="B139" s="6">
        <v>10.212604385367463</v>
      </c>
      <c r="C139" s="6">
        <v>3.6921894148241208</v>
      </c>
      <c r="D139" s="6">
        <v>6.9523969000957919</v>
      </c>
      <c r="E139" s="6">
        <v>2.1607795743026514</v>
      </c>
      <c r="F139" s="6">
        <v>4.7916173257931405</v>
      </c>
      <c r="G139" s="6">
        <v>4.0789421549539195</v>
      </c>
      <c r="H139" s="6">
        <v>0.67344164269229623</v>
      </c>
      <c r="I139" s="6">
        <v>-0.14519480087784586</v>
      </c>
      <c r="J139" s="6">
        <v>-0.14519480087784586</v>
      </c>
      <c r="K139" s="6">
        <v>0.31541233095425503</v>
      </c>
      <c r="L139" s="6">
        <v>4.2860037653712206</v>
      </c>
      <c r="M139" s="6">
        <v>-0.10719344607041269</v>
      </c>
      <c r="N139" s="6">
        <v>4.3931972114416329</v>
      </c>
      <c r="O139" s="6">
        <v>5.4221386170086632</v>
      </c>
      <c r="P139" s="6">
        <v>0.22014864423391048</v>
      </c>
      <c r="Q139" s="6">
        <v>8.5144659169970964</v>
      </c>
      <c r="R139" s="6">
        <v>3.0923272999884333</v>
      </c>
      <c r="S139" s="6">
        <v>-3.550041726857815</v>
      </c>
      <c r="T139" s="6">
        <v>0.86470764214893503</v>
      </c>
      <c r="U139" s="6">
        <v>12.064507643854911</v>
      </c>
      <c r="V139" s="6">
        <v>2.2276196578394982</v>
      </c>
      <c r="W139" s="6"/>
      <c r="X139" s="6"/>
      <c r="Y139" s="6">
        <f t="shared" si="4"/>
        <v>4.393197211441633E-2</v>
      </c>
      <c r="Z139" s="6">
        <f t="shared" si="5"/>
        <v>2.3470368092251737</v>
      </c>
      <c r="AA139" s="6">
        <v>2.3470368092251737</v>
      </c>
    </row>
    <row r="140" spans="1:27" x14ac:dyDescent="0.25">
      <c r="A140" t="s">
        <v>215</v>
      </c>
      <c r="B140" s="6">
        <v>-4.1023144848077564</v>
      </c>
      <c r="C140" s="6">
        <v>-0.30755234728001568</v>
      </c>
      <c r="D140" s="6">
        <v>-2.204933416043886</v>
      </c>
      <c r="E140" s="6">
        <v>-0.65970607293550643</v>
      </c>
      <c r="F140" s="6">
        <v>-1.5452273431083796</v>
      </c>
      <c r="G140" s="6">
        <v>4.597434064721301</v>
      </c>
      <c r="H140" s="6">
        <v>0.82142419816122469</v>
      </c>
      <c r="I140" s="6">
        <v>0.11793999099189989</v>
      </c>
      <c r="J140" s="6">
        <v>0.11793999099189989</v>
      </c>
      <c r="K140" s="6">
        <v>0.31975692269711098</v>
      </c>
      <c r="L140" s="6">
        <v>-3.3064621581223919</v>
      </c>
      <c r="M140" s="6">
        <v>0.54751574064613273</v>
      </c>
      <c r="N140" s="6">
        <v>-3.8539778987685245</v>
      </c>
      <c r="O140" s="6">
        <v>-0.58365738560614044</v>
      </c>
      <c r="P140" s="6">
        <v>0.2197343914487003</v>
      </c>
      <c r="Q140" s="6">
        <v>-3.7618699432878278</v>
      </c>
      <c r="R140" s="6">
        <v>-3.1782125576816873</v>
      </c>
      <c r="S140" s="6">
        <v>3.3196167516580624</v>
      </c>
      <c r="T140" s="6">
        <v>-0.233149102214214</v>
      </c>
      <c r="U140" s="6">
        <v>-7.0814866949458901</v>
      </c>
      <c r="V140" s="6">
        <v>-2.9450634554674733</v>
      </c>
      <c r="W140" s="6"/>
      <c r="X140" s="6"/>
      <c r="Y140" s="6">
        <f t="shared" si="4"/>
        <v>-3.8539778987685243E-2</v>
      </c>
      <c r="Z140" s="6">
        <f t="shared" si="5"/>
        <v>2.3084970302374885</v>
      </c>
      <c r="AA140" s="6">
        <v>2.3084970302374885</v>
      </c>
    </row>
    <row r="141" spans="1:27" x14ac:dyDescent="0.25">
      <c r="A141" t="s">
        <v>216</v>
      </c>
      <c r="B141" s="6">
        <v>5.2456729544394065</v>
      </c>
      <c r="C141" s="6">
        <v>6.5172573891546293</v>
      </c>
      <c r="D141" s="6">
        <v>5.8814651717970179</v>
      </c>
      <c r="E141" s="6">
        <v>0.16756691814023839</v>
      </c>
      <c r="F141" s="6">
        <v>5.7138982536567795</v>
      </c>
      <c r="G141" s="6">
        <v>4.4700818247999985</v>
      </c>
      <c r="H141" s="6">
        <v>0.96849459769217106</v>
      </c>
      <c r="I141" s="6">
        <v>0.22855899762390663</v>
      </c>
      <c r="J141" s="6">
        <v>0.22855899762390663</v>
      </c>
      <c r="K141" s="6">
        <v>0.32193273465888372</v>
      </c>
      <c r="L141" s="6">
        <v>4.1737994893572425</v>
      </c>
      <c r="M141" s="6">
        <v>-3.3867241131930688</v>
      </c>
      <c r="N141" s="6">
        <v>7.5605236025503118</v>
      </c>
      <c r="O141" s="6">
        <v>2.5394758494958527</v>
      </c>
      <c r="P141" s="6">
        <v>0.22149389645562664</v>
      </c>
      <c r="Q141" s="6">
        <v>6.1507969379932961</v>
      </c>
      <c r="R141" s="6">
        <v>3.6113210884974434</v>
      </c>
      <c r="S141" s="6">
        <v>-3.2418273855741484</v>
      </c>
      <c r="T141" s="6">
        <v>-3.42794889054275</v>
      </c>
      <c r="U141" s="6">
        <v>9.3926243235674445</v>
      </c>
      <c r="V141" s="6">
        <v>7.0392699790401938</v>
      </c>
      <c r="W141" s="6"/>
      <c r="X141" s="6"/>
      <c r="Y141" s="6">
        <f t="shared" si="4"/>
        <v>7.560523602550312E-2</v>
      </c>
      <c r="Z141" s="6">
        <f t="shared" si="5"/>
        <v>2.3841022662629916</v>
      </c>
      <c r="AA141" s="6">
        <v>2.3841022662629916</v>
      </c>
    </row>
    <row r="142" spans="1:27" x14ac:dyDescent="0.25">
      <c r="A142" t="s">
        <v>217</v>
      </c>
      <c r="B142" s="6">
        <v>-6.7411066190430802</v>
      </c>
      <c r="C142" s="6">
        <v>-6.5844068176996728</v>
      </c>
      <c r="D142" s="6">
        <v>-6.6627567183713765</v>
      </c>
      <c r="E142" s="6">
        <v>-1.34759880063271</v>
      </c>
      <c r="F142" s="6">
        <v>-5.3151579177386665</v>
      </c>
      <c r="G142" s="6">
        <v>4.8433180720193434</v>
      </c>
      <c r="H142" s="6">
        <v>1.1144951301709227</v>
      </c>
      <c r="I142" s="6">
        <v>0.83208787328068468</v>
      </c>
      <c r="J142" s="6">
        <v>0.83208787328068468</v>
      </c>
      <c r="K142" s="6">
        <v>0.32193976683965475</v>
      </c>
      <c r="L142" s="6">
        <v>-7.8724659496105502</v>
      </c>
      <c r="M142" s="6">
        <v>-5.900471898933227</v>
      </c>
      <c r="N142" s="6">
        <v>-1.9719940506773233</v>
      </c>
      <c r="O142" s="6">
        <v>0.68616601839986302</v>
      </c>
      <c r="P142" s="6">
        <v>0.21676811309640684</v>
      </c>
      <c r="Q142" s="6">
        <v>-7.3350388442901</v>
      </c>
      <c r="R142" s="6">
        <v>-8.021204862689963</v>
      </c>
      <c r="S142" s="6">
        <v>-9.8983203304945846</v>
      </c>
      <c r="T142" s="6">
        <v>-4.7940229973429194</v>
      </c>
      <c r="U142" s="6">
        <v>2.5632814862044846</v>
      </c>
      <c r="V142" s="6">
        <v>-3.2271818653470437</v>
      </c>
      <c r="W142" s="6"/>
      <c r="X142" s="6"/>
      <c r="Y142" s="6">
        <f t="shared" si="4"/>
        <v>-1.9719940506773233E-2</v>
      </c>
      <c r="Z142" s="6">
        <f t="shared" si="5"/>
        <v>2.3643823257562184</v>
      </c>
      <c r="AA142" s="6">
        <v>2.3643823257562184</v>
      </c>
    </row>
    <row r="143" spans="1:27" x14ac:dyDescent="0.25">
      <c r="A143" t="s">
        <v>218</v>
      </c>
      <c r="B143" s="6">
        <v>-9.2548263271650555</v>
      </c>
      <c r="C143" s="6">
        <v>-4.7531860979239227</v>
      </c>
      <c r="D143" s="6">
        <v>-7.0040062125444891</v>
      </c>
      <c r="E143" s="6">
        <v>-6.5842149131917438</v>
      </c>
      <c r="F143" s="6">
        <v>-0.41979129935274528</v>
      </c>
      <c r="G143" s="6">
        <v>4.9994123433650222</v>
      </c>
      <c r="H143" s="6">
        <v>1.2592719793968143</v>
      </c>
      <c r="I143" s="6">
        <v>1.6390848229995925</v>
      </c>
      <c r="J143" s="6">
        <v>1.6390848229995925</v>
      </c>
      <c r="K143" s="6">
        <v>0.31977801923933313</v>
      </c>
      <c r="L143" s="6">
        <v>-5.2389222039967489</v>
      </c>
      <c r="M143" s="6">
        <v>-6.5930098393727041</v>
      </c>
      <c r="N143" s="6">
        <v>1.3540876353759552</v>
      </c>
      <c r="O143" s="6">
        <v>2.8053327542385302</v>
      </c>
      <c r="P143" s="6">
        <v>0.22202831872446752</v>
      </c>
      <c r="Q143" s="6">
        <v>-3.0564527646444795</v>
      </c>
      <c r="R143" s="6">
        <v>-5.8617855188830097</v>
      </c>
      <c r="S143" s="6">
        <v>-15.159899028738138</v>
      </c>
      <c r="T143" s="6">
        <v>-4.148072511711848</v>
      </c>
      <c r="U143" s="6">
        <v>12.103446264093659</v>
      </c>
      <c r="V143" s="6">
        <v>-1.7137130071711617</v>
      </c>
      <c r="W143" s="6"/>
      <c r="X143" s="6"/>
      <c r="Y143" s="6">
        <f t="shared" si="4"/>
        <v>1.3540876353759551E-2</v>
      </c>
      <c r="Z143" s="6">
        <f t="shared" si="5"/>
        <v>2.3779232021099781</v>
      </c>
      <c r="AA143" s="6">
        <v>2.3779232021099781</v>
      </c>
    </row>
    <row r="144" spans="1:27" x14ac:dyDescent="0.25">
      <c r="A144" t="s">
        <v>219</v>
      </c>
      <c r="B144" s="6">
        <v>2.2743079497479002</v>
      </c>
      <c r="C144" s="6">
        <v>1.5212532240495236</v>
      </c>
      <c r="D144" s="6">
        <v>1.8977805868987119</v>
      </c>
      <c r="E144" s="6">
        <v>0.99818387600834058</v>
      </c>
      <c r="F144" s="6">
        <v>0.8995967108903713</v>
      </c>
      <c r="G144" s="6">
        <v>4.1588119515243802</v>
      </c>
      <c r="H144" s="6">
        <v>1.0221804329656692</v>
      </c>
      <c r="I144" s="6">
        <v>1.00740380712665</v>
      </c>
      <c r="J144" s="6">
        <v>1.00740380712665</v>
      </c>
      <c r="K144" s="6">
        <v>0.31892581679589416</v>
      </c>
      <c r="L144" s="6">
        <v>-0.79452590477710638</v>
      </c>
      <c r="M144" s="6">
        <v>1.6377669317506116</v>
      </c>
      <c r="N144" s="6">
        <v>-2.4322928365277181</v>
      </c>
      <c r="O144" s="6">
        <v>0.61894511815464526</v>
      </c>
      <c r="P144" s="6">
        <v>0.21705909870575393</v>
      </c>
      <c r="Q144" s="6">
        <v>-0.3099284561174348</v>
      </c>
      <c r="R144" s="6">
        <v>-0.92887357427208006</v>
      </c>
      <c r="S144" s="6">
        <v>8.7107850252769659</v>
      </c>
      <c r="T144" s="6">
        <v>-0.32312555703422907</v>
      </c>
      <c r="U144" s="6">
        <v>-9.0207134813944005</v>
      </c>
      <c r="V144" s="6">
        <v>-0.60574801723785099</v>
      </c>
      <c r="W144" s="6"/>
      <c r="X144" s="6"/>
      <c r="Y144" s="6">
        <f t="shared" si="4"/>
        <v>-2.4322928365277181E-2</v>
      </c>
      <c r="Z144" s="6">
        <f t="shared" si="5"/>
        <v>2.3536002737447008</v>
      </c>
      <c r="AA144" s="6">
        <v>2.3536002737447008</v>
      </c>
    </row>
    <row r="145" spans="1:27" x14ac:dyDescent="0.25">
      <c r="A145" t="s">
        <v>220</v>
      </c>
      <c r="B145" s="6">
        <v>-2.3989080921285932</v>
      </c>
      <c r="C145" s="6">
        <v>-2.5347153423926017</v>
      </c>
      <c r="D145" s="6">
        <v>-2.4668117172605974</v>
      </c>
      <c r="E145" s="6">
        <v>-2.549528653073807</v>
      </c>
      <c r="F145" s="6">
        <v>8.2716935813209602E-2</v>
      </c>
      <c r="G145" s="6">
        <v>3.3305495947608392</v>
      </c>
      <c r="H145" s="6">
        <v>0.78689344358302549</v>
      </c>
      <c r="I145" s="6">
        <v>0.99559622532581216</v>
      </c>
      <c r="J145" s="6">
        <v>0.99559622532581216</v>
      </c>
      <c r="K145" s="6">
        <v>0.31938315950934915</v>
      </c>
      <c r="L145" s="6">
        <v>-2.4729005904280896</v>
      </c>
      <c r="M145" s="6">
        <v>-0.34104074919917937</v>
      </c>
      <c r="N145" s="6">
        <v>-2.13185984122891</v>
      </c>
      <c r="O145" s="6">
        <v>3.5824706903311663</v>
      </c>
      <c r="P145" s="6">
        <v>0.21588050922880472</v>
      </c>
      <c r="Q145" s="6">
        <v>0.33618450297711711</v>
      </c>
      <c r="R145" s="6">
        <v>-3.2462861873540492</v>
      </c>
      <c r="S145" s="6">
        <v>-4.024017355691738</v>
      </c>
      <c r="T145" s="6">
        <v>0.67294101588283739</v>
      </c>
      <c r="U145" s="6">
        <v>4.3602018586688551</v>
      </c>
      <c r="V145" s="6">
        <v>-3.9192272032368867</v>
      </c>
      <c r="W145" s="6"/>
      <c r="X145" s="6"/>
      <c r="Y145" s="6">
        <f t="shared" si="4"/>
        <v>-2.13185984122891E-2</v>
      </c>
      <c r="Z145" s="6">
        <f t="shared" si="5"/>
        <v>2.3322816753324118</v>
      </c>
      <c r="AA145" s="6">
        <v>2.3322816753324118</v>
      </c>
    </row>
    <row r="146" spans="1:27" x14ac:dyDescent="0.25">
      <c r="A146" t="s">
        <v>221</v>
      </c>
      <c r="B146" s="6">
        <v>0.14376595058251951</v>
      </c>
      <c r="C146" s="6">
        <v>-2.5484480923687158</v>
      </c>
      <c r="D146" s="6">
        <v>-1.2023410708930982</v>
      </c>
      <c r="E146" s="6">
        <v>-3.660862819595323</v>
      </c>
      <c r="F146" s="6">
        <v>2.4585217487022248</v>
      </c>
      <c r="G146" s="6">
        <v>2.6694722899088776</v>
      </c>
      <c r="H146" s="6">
        <v>0.55298832489256711</v>
      </c>
      <c r="I146" s="6">
        <v>-1.0595332607721275E-3</v>
      </c>
      <c r="J146" s="6">
        <v>-1.0595332607721275E-3</v>
      </c>
      <c r="K146" s="6">
        <v>0.32115004737975406</v>
      </c>
      <c r="L146" s="6">
        <v>0.42625359245910471</v>
      </c>
      <c r="M146" s="6">
        <v>-0.31477277521957103</v>
      </c>
      <c r="N146" s="6">
        <v>0.74102636767867569</v>
      </c>
      <c r="O146" s="6">
        <v>1.8481791663322207</v>
      </c>
      <c r="P146" s="6">
        <v>0.21771812080536909</v>
      </c>
      <c r="Q146" s="6">
        <v>1.8720506637858407</v>
      </c>
      <c r="R146" s="6">
        <v>2.3871497453619939E-2</v>
      </c>
      <c r="S146" s="6">
        <v>0.11668769969822228</v>
      </c>
      <c r="T146" s="6">
        <v>-0.43485322997534676</v>
      </c>
      <c r="U146" s="6">
        <v>1.7553629640876185</v>
      </c>
      <c r="V146" s="6">
        <v>0.45872472742896669</v>
      </c>
      <c r="W146" s="6"/>
      <c r="X146" s="6"/>
      <c r="Y146" s="6">
        <f t="shared" si="4"/>
        <v>7.4102636767867571E-3</v>
      </c>
      <c r="Z146" s="6">
        <f t="shared" si="5"/>
        <v>2.3396919390091986</v>
      </c>
      <c r="AA146" s="6">
        <v>2.3396919390091986</v>
      </c>
    </row>
    <row r="147" spans="1:27" x14ac:dyDescent="0.25">
      <c r="A147" t="s">
        <v>222</v>
      </c>
      <c r="B147" s="6">
        <v>6.0580561425346957</v>
      </c>
      <c r="C147" s="6">
        <v>5.0717707222631248</v>
      </c>
      <c r="D147" s="6">
        <v>5.5649134323989102</v>
      </c>
      <c r="E147" s="6">
        <v>2.1086966967196474</v>
      </c>
      <c r="F147" s="6">
        <v>3.4562167356792628</v>
      </c>
      <c r="G147" s="6">
        <v>1.7540406007984295</v>
      </c>
      <c r="H147" s="6">
        <v>0.32005052497154907</v>
      </c>
      <c r="I147" s="6">
        <v>1.7147852334765901</v>
      </c>
      <c r="J147" s="6">
        <v>1.7147852334765901</v>
      </c>
      <c r="K147" s="6">
        <v>0.32422648040710522</v>
      </c>
      <c r="L147" s="6">
        <v>2.4123991808423249</v>
      </c>
      <c r="M147" s="6">
        <v>3.2467616950146896</v>
      </c>
      <c r="N147" s="6">
        <v>-0.83436251417236473</v>
      </c>
      <c r="O147" s="6">
        <v>1.9093776697278773</v>
      </c>
      <c r="P147" s="6">
        <v>0.21467146714671465</v>
      </c>
      <c r="Q147" s="6">
        <v>3.9118879448725434</v>
      </c>
      <c r="R147" s="6">
        <v>2.0025102751446662</v>
      </c>
      <c r="S147" s="6">
        <v>10.004883500409184</v>
      </c>
      <c r="T147" s="6">
        <v>1.3994126399011231</v>
      </c>
      <c r="U147" s="6">
        <v>-6.0929955555366409</v>
      </c>
      <c r="V147" s="6">
        <v>0.6030976352435431</v>
      </c>
      <c r="W147" s="6"/>
      <c r="X147" s="6"/>
      <c r="Y147" s="6">
        <f t="shared" si="4"/>
        <v>-8.3436251417236471E-3</v>
      </c>
      <c r="Z147" s="6">
        <f t="shared" si="5"/>
        <v>2.3313483138674749</v>
      </c>
      <c r="AA147" s="6">
        <v>2.3313483138674749</v>
      </c>
    </row>
    <row r="148" spans="1:27" x14ac:dyDescent="0.25">
      <c r="A148" t="s">
        <v>223</v>
      </c>
      <c r="B148" s="6">
        <v>11.214861600460502</v>
      </c>
      <c r="C148" s="6">
        <v>8.2659218493317255</v>
      </c>
      <c r="D148" s="6">
        <v>9.7403917248961136</v>
      </c>
      <c r="E148" s="6">
        <v>4.0242049301056682</v>
      </c>
      <c r="F148" s="6">
        <v>5.7161867947904454</v>
      </c>
      <c r="G148" s="6">
        <v>2.1954767464768921</v>
      </c>
      <c r="H148" s="6">
        <v>0.25095776926988833</v>
      </c>
      <c r="I148" s="6">
        <v>0.37456703558014226</v>
      </c>
      <c r="J148" s="6">
        <v>0.37456703558014226</v>
      </c>
      <c r="K148" s="6">
        <v>0.32705263593290534</v>
      </c>
      <c r="L148" s="6">
        <v>6.0622132683909484</v>
      </c>
      <c r="M148" s="6">
        <v>6.8861040086266563</v>
      </c>
      <c r="N148" s="6">
        <v>-0.82389074023570785</v>
      </c>
      <c r="O148" s="6">
        <v>2.2337389189594488</v>
      </c>
      <c r="P148" s="6">
        <v>0.22004570682337579</v>
      </c>
      <c r="Q148" s="6">
        <v>7.8044275280690822</v>
      </c>
      <c r="R148" s="6">
        <v>5.5706886091096335</v>
      </c>
      <c r="S148" s="6">
        <v>12.202009601067763</v>
      </c>
      <c r="T148" s="6">
        <v>5.3863466334465366</v>
      </c>
      <c r="U148" s="6">
        <v>-4.3975820729986808</v>
      </c>
      <c r="V148" s="6">
        <v>0.18434197566309685</v>
      </c>
      <c r="W148" s="6"/>
      <c r="X148" s="6"/>
      <c r="Y148" s="6">
        <f t="shared" si="4"/>
        <v>-8.2389074023570784E-3</v>
      </c>
      <c r="Z148" s="6">
        <f t="shared" si="5"/>
        <v>2.3231094064651177</v>
      </c>
      <c r="AA148" s="6">
        <v>2.3231094064651177</v>
      </c>
    </row>
    <row r="149" spans="1:27" x14ac:dyDescent="0.25">
      <c r="A149" t="s">
        <v>224</v>
      </c>
      <c r="B149" s="6">
        <v>9.5043920064719956</v>
      </c>
      <c r="C149" s="6">
        <v>6.4926544419170895</v>
      </c>
      <c r="D149" s="6">
        <v>7.9985232241945425</v>
      </c>
      <c r="E149" s="6">
        <v>7.928952531236888</v>
      </c>
      <c r="F149" s="6">
        <v>6.9570692957654501E-2</v>
      </c>
      <c r="G149" s="6">
        <v>3.0535702397527422</v>
      </c>
      <c r="H149" s="6">
        <v>0.18199484901764151</v>
      </c>
      <c r="I149" s="6">
        <v>0.29904462545644606</v>
      </c>
      <c r="J149" s="6">
        <v>0.29904462545644606</v>
      </c>
      <c r="K149" s="6">
        <v>0.3296285139572428</v>
      </c>
      <c r="L149" s="6">
        <v>1.4761647227126931</v>
      </c>
      <c r="M149" s="6">
        <v>6.2043918094617307</v>
      </c>
      <c r="N149" s="6">
        <v>-4.7282270867490377</v>
      </c>
      <c r="O149" s="6">
        <v>4.0920476397995369</v>
      </c>
      <c r="P149" s="6">
        <v>0.22275612921328608</v>
      </c>
      <c r="Q149" s="6">
        <v>4.6566836697141216</v>
      </c>
      <c r="R149" s="6">
        <v>0.56463602991458506</v>
      </c>
      <c r="S149" s="6">
        <v>12.600654294683725</v>
      </c>
      <c r="T149" s="6">
        <v>4.3712391450373227</v>
      </c>
      <c r="U149" s="6">
        <v>-7.9439706249696034</v>
      </c>
      <c r="V149" s="6">
        <v>-3.8066031151227375</v>
      </c>
      <c r="W149" s="6"/>
      <c r="X149" s="6"/>
      <c r="Y149" s="6">
        <f t="shared" si="4"/>
        <v>-4.7282270867490379E-2</v>
      </c>
      <c r="Z149" s="6">
        <f t="shared" si="5"/>
        <v>2.2758271355976274</v>
      </c>
      <c r="AA149" s="6">
        <v>2.2758271355976274</v>
      </c>
    </row>
    <row r="150" spans="1:27" x14ac:dyDescent="0.25">
      <c r="A150" t="s">
        <v>225</v>
      </c>
      <c r="B150" s="6">
        <v>9.8613062647762817</v>
      </c>
      <c r="C150" s="6">
        <v>11.03943967967691</v>
      </c>
      <c r="D150" s="6">
        <v>10.450372972226596</v>
      </c>
      <c r="E150" s="6">
        <v>6.3565583425059913</v>
      </c>
      <c r="F150" s="6">
        <v>4.0938146297206046</v>
      </c>
      <c r="G150" s="6">
        <v>4.0069654585428944</v>
      </c>
      <c r="H150" s="6">
        <v>0.11312596668950903</v>
      </c>
      <c r="I150" s="6">
        <v>0.25110968461916627</v>
      </c>
      <c r="J150" s="6">
        <v>0.25110968461916627</v>
      </c>
      <c r="K150" s="6">
        <v>0.33195411448016598</v>
      </c>
      <c r="L150" s="6">
        <v>4.7060188632814564</v>
      </c>
      <c r="M150" s="6">
        <v>4.3648851850852584</v>
      </c>
      <c r="N150" s="6">
        <v>0.341133678196198</v>
      </c>
      <c r="O150" s="6">
        <v>1.3752159842804441</v>
      </c>
      <c r="P150" s="6">
        <v>0.23041600054423619</v>
      </c>
      <c r="Q150" s="6">
        <v>5.7643630805794945</v>
      </c>
      <c r="R150" s="6">
        <v>4.3891470962990509</v>
      </c>
      <c r="S150" s="6">
        <v>7.7615203598062994</v>
      </c>
      <c r="T150" s="6">
        <v>3.3479213542096633</v>
      </c>
      <c r="U150" s="6">
        <v>-1.9971572792268049</v>
      </c>
      <c r="V150" s="6">
        <v>1.0412257420893876</v>
      </c>
      <c r="W150" s="6"/>
      <c r="X150" s="6"/>
      <c r="Y150" s="6">
        <f t="shared" si="4"/>
        <v>3.41133678196198E-3</v>
      </c>
      <c r="Z150" s="6">
        <f t="shared" si="5"/>
        <v>2.2792384723795895</v>
      </c>
      <c r="AA150" s="6">
        <v>2.2792384723795895</v>
      </c>
    </row>
    <row r="151" spans="1:27" x14ac:dyDescent="0.25">
      <c r="A151" t="s">
        <v>226</v>
      </c>
      <c r="B151" s="6">
        <v>9.7264504149277897</v>
      </c>
      <c r="C151" s="6">
        <v>13.719051737103349</v>
      </c>
      <c r="D151" s="6">
        <v>11.72275107601557</v>
      </c>
      <c r="E151" s="6">
        <v>7.7121053907415416</v>
      </c>
      <c r="F151" s="6">
        <v>4.010645685274028</v>
      </c>
      <c r="G151" s="6">
        <v>5.160007667661521</v>
      </c>
      <c r="H151" s="6">
        <v>4.4315487025059497E-2</v>
      </c>
      <c r="I151" s="6">
        <v>-0.5858138507466748</v>
      </c>
      <c r="J151" s="6">
        <v>-0.5858138507466748</v>
      </c>
      <c r="K151" s="6">
        <v>0.33402943750156577</v>
      </c>
      <c r="L151" s="6">
        <v>5.2532562318646114</v>
      </c>
      <c r="M151" s="6">
        <v>1.8575496904750328</v>
      </c>
      <c r="N151" s="6">
        <v>3.3957065413895786</v>
      </c>
      <c r="O151" s="6">
        <v>3.7665414866354556</v>
      </c>
      <c r="P151" s="6">
        <v>0.22955084299262382</v>
      </c>
      <c r="Q151" s="6">
        <v>8.1551849450762077</v>
      </c>
      <c r="R151" s="6">
        <v>4.3886434584407521</v>
      </c>
      <c r="S151" s="6">
        <v>2.6351505627434877</v>
      </c>
      <c r="T151" s="6">
        <v>1.6258680355370749</v>
      </c>
      <c r="U151" s="6">
        <v>5.52003438233272</v>
      </c>
      <c r="V151" s="6">
        <v>2.7627754229036769</v>
      </c>
      <c r="W151" s="6"/>
      <c r="X151" s="6"/>
      <c r="Y151" s="6">
        <f t="shared" si="4"/>
        <v>3.3957065413895787E-2</v>
      </c>
      <c r="Z151" s="6">
        <f t="shared" si="5"/>
        <v>2.3131955377934852</v>
      </c>
      <c r="AA151" s="6">
        <v>2.3131955377934852</v>
      </c>
    </row>
    <row r="152" spans="1:27" x14ac:dyDescent="0.25">
      <c r="A152" t="s">
        <v>227</v>
      </c>
      <c r="B152" s="6">
        <v>8.6028452320292104</v>
      </c>
      <c r="C152" s="6">
        <v>7.9026472373044498</v>
      </c>
      <c r="D152" s="6">
        <v>8.2527462346668301</v>
      </c>
      <c r="E152" s="6">
        <v>5.0777210475214218</v>
      </c>
      <c r="F152" s="6">
        <v>3.1750251871454083</v>
      </c>
      <c r="G152" s="6">
        <v>5.2347187154922361</v>
      </c>
      <c r="H152" s="6">
        <v>8.8825590814778366E-2</v>
      </c>
      <c r="I152" s="6">
        <v>-0.41630315012994856</v>
      </c>
      <c r="J152" s="6">
        <v>-0.41630315012994856</v>
      </c>
      <c r="K152" s="6">
        <v>0.3354649664318049</v>
      </c>
      <c r="L152" s="6">
        <v>3.3990059975758582</v>
      </c>
      <c r="M152" s="6">
        <v>0.43994290577226119</v>
      </c>
      <c r="N152" s="6">
        <v>2.9590630918035972</v>
      </c>
      <c r="O152" s="6">
        <v>2.0718735712285659</v>
      </c>
      <c r="P152" s="6">
        <v>0.23169014084507042</v>
      </c>
      <c r="Q152" s="6">
        <v>4.990846889273298</v>
      </c>
      <c r="R152" s="6">
        <v>2.9189733180447326</v>
      </c>
      <c r="S152" s="6">
        <v>-1.7575262762347079</v>
      </c>
      <c r="T152" s="6">
        <v>1.1026077645076351</v>
      </c>
      <c r="U152" s="6">
        <v>6.7483731655080064</v>
      </c>
      <c r="V152" s="6">
        <v>1.8163655535370975</v>
      </c>
      <c r="W152" s="6"/>
      <c r="X152" s="6"/>
      <c r="Y152" s="6">
        <f t="shared" si="4"/>
        <v>2.9590630918035973E-2</v>
      </c>
      <c r="Z152" s="6">
        <f t="shared" si="5"/>
        <v>2.342786168711521</v>
      </c>
      <c r="AA152" s="6">
        <v>2.342786168711521</v>
      </c>
    </row>
    <row r="153" spans="1:27" x14ac:dyDescent="0.25">
      <c r="A153" t="s">
        <v>228</v>
      </c>
      <c r="B153" s="6">
        <v>3.9560670697932565</v>
      </c>
      <c r="C153" s="6">
        <v>4.5495400652145079</v>
      </c>
      <c r="D153" s="6">
        <v>4.2528035675038822</v>
      </c>
      <c r="E153" s="6">
        <v>1.9170827732107654</v>
      </c>
      <c r="F153" s="6">
        <v>2.3357207942931169</v>
      </c>
      <c r="G153" s="6">
        <v>5.1838028056886802</v>
      </c>
      <c r="H153" s="6">
        <v>0.13330604942183299</v>
      </c>
      <c r="I153" s="6">
        <v>1.1620841277025562</v>
      </c>
      <c r="J153" s="6">
        <v>1.1620841277025562</v>
      </c>
      <c r="K153" s="6">
        <v>0.33626070127083574</v>
      </c>
      <c r="L153" s="6">
        <v>0.46593032133101875</v>
      </c>
      <c r="M153" s="6">
        <v>-1.5015393484711501</v>
      </c>
      <c r="N153" s="6">
        <v>1.9674696698021688</v>
      </c>
      <c r="O153" s="6">
        <v>2.9768389864514271</v>
      </c>
      <c r="P153" s="6">
        <v>0.23180830630687366</v>
      </c>
      <c r="Q153" s="6">
        <v>2.7527133041848701</v>
      </c>
      <c r="R153" s="6">
        <v>-0.22412568226655694</v>
      </c>
      <c r="S153" s="6">
        <v>-4.7431079037163588</v>
      </c>
      <c r="T153" s="6">
        <v>-0.52336876587020609</v>
      </c>
      <c r="U153" s="6">
        <v>7.495821207901229</v>
      </c>
      <c r="V153" s="6">
        <v>0.29924308360364915</v>
      </c>
      <c r="W153" s="6"/>
      <c r="X153" s="6"/>
      <c r="Y153" s="6">
        <f t="shared" si="4"/>
        <v>1.9674696698021688E-2</v>
      </c>
      <c r="Z153" s="6">
        <f t="shared" si="5"/>
        <v>2.3624608654095427</v>
      </c>
      <c r="AA153" s="6">
        <v>2.3624608654095427</v>
      </c>
    </row>
    <row r="154" spans="1:27" x14ac:dyDescent="0.25">
      <c r="A154" t="s">
        <v>229</v>
      </c>
      <c r="B154" s="6">
        <v>3.0318779168519328</v>
      </c>
      <c r="C154" s="6">
        <v>4.4954011226680635</v>
      </c>
      <c r="D154" s="6">
        <v>3.7636395197599981</v>
      </c>
      <c r="E154" s="6">
        <v>2.2807919964773049</v>
      </c>
      <c r="F154" s="6">
        <v>1.4828475232826932</v>
      </c>
      <c r="G154" s="6">
        <v>5.0628406455903026</v>
      </c>
      <c r="H154" s="6">
        <v>0.17774204659595227</v>
      </c>
      <c r="I154" s="6">
        <v>1.3316956164988625</v>
      </c>
      <c r="J154" s="6">
        <v>1.3316956164988625</v>
      </c>
      <c r="K154" s="6">
        <v>0.33641664201870203</v>
      </c>
      <c r="L154" s="6">
        <v>-0.33677099018985768</v>
      </c>
      <c r="M154" s="6">
        <v>-1.2415519003478539</v>
      </c>
      <c r="N154" s="6">
        <v>0.90478091015799622</v>
      </c>
      <c r="O154" s="6">
        <v>2.3923819310183969</v>
      </c>
      <c r="P154" s="6">
        <v>0.23593759711604201</v>
      </c>
      <c r="Q154" s="6">
        <v>1.491158096640222</v>
      </c>
      <c r="R154" s="6">
        <v>-0.90122383437817477</v>
      </c>
      <c r="S154" s="6">
        <v>-0.16269366407475083</v>
      </c>
      <c r="T154" s="6">
        <v>-1.5746964431683779</v>
      </c>
      <c r="U154" s="6">
        <v>1.6538517607149728</v>
      </c>
      <c r="V154" s="6">
        <v>0.6734726087902031</v>
      </c>
      <c r="W154" s="6"/>
      <c r="X154" s="6"/>
      <c r="Y154" s="6">
        <f t="shared" si="4"/>
        <v>9.0478091015799619E-3</v>
      </c>
      <c r="Z154" s="6">
        <f t="shared" si="5"/>
        <v>2.3715086745111225</v>
      </c>
      <c r="AA154" s="6">
        <v>2.3715086745111225</v>
      </c>
    </row>
    <row r="155" spans="1:27" x14ac:dyDescent="0.25">
      <c r="A155" t="s">
        <v>230</v>
      </c>
      <c r="B155" s="6">
        <v>4.4402276089636317</v>
      </c>
      <c r="C155" s="6">
        <v>3.8861226762096024</v>
      </c>
      <c r="D155" s="6">
        <v>4.163175142586617</v>
      </c>
      <c r="E155" s="6">
        <v>3.0652220439460365</v>
      </c>
      <c r="F155" s="6">
        <v>1.0979530986405805</v>
      </c>
      <c r="G155" s="6">
        <v>4.6734670828025475</v>
      </c>
      <c r="H155" s="6">
        <v>0.22211881542304468</v>
      </c>
      <c r="I155" s="6">
        <v>-1.5864057586867375</v>
      </c>
      <c r="J155" s="6">
        <v>-1.5864057586867375</v>
      </c>
      <c r="K155" s="6">
        <v>0.33593278867535981</v>
      </c>
      <c r="L155" s="6">
        <v>1.6111709060646522</v>
      </c>
      <c r="M155" s="6">
        <v>-2.8264395728253162</v>
      </c>
      <c r="N155" s="6">
        <v>4.4376104788899688</v>
      </c>
      <c r="O155" s="6">
        <v>4.7278763870631115</v>
      </c>
      <c r="P155" s="6">
        <v>0.23470255818192864</v>
      </c>
      <c r="Q155" s="6">
        <v>5.2294026103161171</v>
      </c>
      <c r="R155" s="6">
        <v>0.50152622325300555</v>
      </c>
      <c r="S155" s="6">
        <v>-6.900712975763164</v>
      </c>
      <c r="T155" s="6">
        <v>-1.5769353432927873</v>
      </c>
      <c r="U155" s="6">
        <v>12.130115586079281</v>
      </c>
      <c r="V155" s="6">
        <v>2.0784615665457928</v>
      </c>
      <c r="W155" s="6"/>
      <c r="X155" s="6"/>
      <c r="Y155" s="6">
        <f t="shared" si="4"/>
        <v>4.4376104788899688E-2</v>
      </c>
      <c r="Z155" s="6">
        <f t="shared" si="5"/>
        <v>2.415884779300022</v>
      </c>
      <c r="AA155" s="6">
        <v>2.415884779300022</v>
      </c>
    </row>
    <row r="156" spans="1:27" x14ac:dyDescent="0.25">
      <c r="A156" t="s">
        <v>231</v>
      </c>
      <c r="B156" s="6">
        <v>3.9577093727476864</v>
      </c>
      <c r="C156" s="6">
        <v>3.0050010390159088</v>
      </c>
      <c r="D156" s="6">
        <v>3.4813552058817976</v>
      </c>
      <c r="E156" s="6">
        <v>2.0808256709635486</v>
      </c>
      <c r="F156" s="6">
        <v>1.4005295349182489</v>
      </c>
      <c r="G156" s="6">
        <v>4.3827760829145914</v>
      </c>
      <c r="H156" s="6">
        <v>0.29859250390593672</v>
      </c>
      <c r="I156" s="6">
        <v>2.3444975144464308</v>
      </c>
      <c r="J156" s="6">
        <v>2.3444975144464308</v>
      </c>
      <c r="K156" s="6">
        <v>0.33415806537299775</v>
      </c>
      <c r="L156" s="6">
        <v>-0.92975052207109643</v>
      </c>
      <c r="M156" s="6">
        <v>-0.11866854271675661</v>
      </c>
      <c r="N156" s="6">
        <v>-0.81108197935433979</v>
      </c>
      <c r="O156" s="6">
        <v>1.3938215965614122</v>
      </c>
      <c r="P156" s="6">
        <v>0.23555289540625468</v>
      </c>
      <c r="Q156" s="6">
        <v>0.13575236174050653</v>
      </c>
      <c r="R156" s="6">
        <v>-1.2580692348209057</v>
      </c>
      <c r="S156" s="6">
        <v>0.45383265768443487</v>
      </c>
      <c r="T156" s="6">
        <v>-0.2950761902409415</v>
      </c>
      <c r="U156" s="6">
        <v>-0.31808029594392834</v>
      </c>
      <c r="V156" s="6">
        <v>-0.96299304457996415</v>
      </c>
      <c r="W156" s="6"/>
      <c r="X156" s="6"/>
      <c r="Y156" s="6">
        <f t="shared" si="4"/>
        <v>-8.1108197935433977E-3</v>
      </c>
      <c r="Z156" s="6">
        <f t="shared" si="5"/>
        <v>2.4077739595064784</v>
      </c>
      <c r="AA156" s="6">
        <v>2.4077739595064784</v>
      </c>
    </row>
    <row r="157" spans="1:27" x14ac:dyDescent="0.25">
      <c r="A157" t="s">
        <v>232</v>
      </c>
      <c r="B157" s="6">
        <v>6.9871815944745563</v>
      </c>
      <c r="C157" s="6">
        <v>5.2934992986218177</v>
      </c>
      <c r="D157" s="6">
        <v>6.140340446548187</v>
      </c>
      <c r="E157" s="6">
        <v>0.52323019569158191</v>
      </c>
      <c r="F157" s="6">
        <v>5.6171102508566051</v>
      </c>
      <c r="G157" s="6">
        <v>4.493439305848371</v>
      </c>
      <c r="H157" s="6">
        <v>0.37489497579379361</v>
      </c>
      <c r="I157" s="6">
        <v>0.18700060169827282</v>
      </c>
      <c r="J157" s="6">
        <v>0.18700060169827282</v>
      </c>
      <c r="K157" s="6">
        <v>0.33109247211169857</v>
      </c>
      <c r="L157" s="6">
        <v>4.17751779157879</v>
      </c>
      <c r="M157" s="6">
        <v>1.4814837894051807</v>
      </c>
      <c r="N157" s="6">
        <v>2.6960340021736093</v>
      </c>
      <c r="O157" s="6">
        <v>2.2853715840773372</v>
      </c>
      <c r="P157" s="6">
        <v>0.23680819912152271</v>
      </c>
      <c r="Q157" s="6">
        <v>5.9216946465072713</v>
      </c>
      <c r="R157" s="6">
        <v>3.6363230624299341</v>
      </c>
      <c r="S157" s="6">
        <v>2.8894302116463417</v>
      </c>
      <c r="T157" s="6">
        <v>1.0446168624718166</v>
      </c>
      <c r="U157" s="6">
        <v>3.0322644348609296</v>
      </c>
      <c r="V157" s="6">
        <v>2.5917061999581175</v>
      </c>
      <c r="W157" s="6"/>
      <c r="X157" s="6"/>
      <c r="Y157" s="6">
        <f t="shared" si="4"/>
        <v>2.6960340021736095E-2</v>
      </c>
      <c r="Z157" s="6">
        <f t="shared" si="5"/>
        <v>2.4347342995282144</v>
      </c>
      <c r="AA157" s="6">
        <v>2.4347342995282144</v>
      </c>
    </row>
    <row r="158" spans="1:27" x14ac:dyDescent="0.25">
      <c r="A158" t="s">
        <v>233</v>
      </c>
      <c r="B158" s="6">
        <v>2.9586632117270639</v>
      </c>
      <c r="C158" s="6">
        <v>2.0112609304531404</v>
      </c>
      <c r="D158" s="6">
        <v>2.4849620710901021</v>
      </c>
      <c r="E158" s="6">
        <v>1.5045919494994564</v>
      </c>
      <c r="F158" s="6">
        <v>0.98037012159064574</v>
      </c>
      <c r="G158" s="6">
        <v>4.1517459228901341</v>
      </c>
      <c r="H158" s="6">
        <v>0.45098289987706153</v>
      </c>
      <c r="I158" s="6">
        <v>0.16729374112784967</v>
      </c>
      <c r="J158" s="6">
        <v>0.16729374112784967</v>
      </c>
      <c r="K158" s="6">
        <v>0.32673600889142285</v>
      </c>
      <c r="L158" s="6">
        <v>2.8167455646827405E-3</v>
      </c>
      <c r="M158" s="6">
        <v>0.94069618901945629</v>
      </c>
      <c r="N158" s="6">
        <v>-0.93787944345477359</v>
      </c>
      <c r="O158" s="6">
        <v>0.11988934432654008</v>
      </c>
      <c r="P158" s="6">
        <v>0.23338834361156954</v>
      </c>
      <c r="Q158" s="6">
        <v>9.4725314402174507E-2</v>
      </c>
      <c r="R158" s="6">
        <v>-2.5164029924365571E-2</v>
      </c>
      <c r="S158" s="6">
        <v>2.9666562334174031</v>
      </c>
      <c r="T158" s="6">
        <v>0.32391003002361629</v>
      </c>
      <c r="U158" s="6">
        <v>-2.8719309190152287</v>
      </c>
      <c r="V158" s="6">
        <v>-0.34907405994798185</v>
      </c>
      <c r="W158" s="6"/>
      <c r="X158" s="6"/>
      <c r="Y158" s="6">
        <f t="shared" si="4"/>
        <v>-9.3787944345477357E-3</v>
      </c>
      <c r="Z158" s="6">
        <f t="shared" si="5"/>
        <v>2.4253555050936666</v>
      </c>
      <c r="AA158" s="6">
        <v>2.4253555050936666</v>
      </c>
    </row>
    <row r="159" spans="1:27" x14ac:dyDescent="0.25">
      <c r="A159" t="s">
        <v>234</v>
      </c>
      <c r="B159" s="6">
        <v>3.8619752112225569</v>
      </c>
      <c r="C159" s="6">
        <v>4.3166394252878604</v>
      </c>
      <c r="D159" s="6">
        <v>4.0893073182552087</v>
      </c>
      <c r="E159" s="6">
        <v>0.14076576721855361</v>
      </c>
      <c r="F159" s="6">
        <v>3.9485415510366551</v>
      </c>
      <c r="G159" s="6">
        <v>4.4669289776729517</v>
      </c>
      <c r="H159" s="6">
        <v>0.52681335324145095</v>
      </c>
      <c r="I159" s="6">
        <v>-0.17920677008937957</v>
      </c>
      <c r="J159" s="6">
        <v>-0.17920677008937957</v>
      </c>
      <c r="K159" s="6">
        <v>0.32108867571207889</v>
      </c>
      <c r="L159" s="6">
        <v>2.681125040480278</v>
      </c>
      <c r="M159" s="6">
        <v>-1.0614785193720924</v>
      </c>
      <c r="N159" s="6">
        <v>3.7426035598523706</v>
      </c>
      <c r="O159" s="6">
        <v>1.3037830420604184</v>
      </c>
      <c r="P159" s="6">
        <v>0.23242193080197709</v>
      </c>
      <c r="Q159" s="6">
        <v>3.6818803105581388</v>
      </c>
      <c r="R159" s="6">
        <v>2.3780972684977204</v>
      </c>
      <c r="S159" s="6">
        <v>-2.6144704379115966</v>
      </c>
      <c r="T159" s="6">
        <v>-0.59123400000490456</v>
      </c>
      <c r="U159" s="6">
        <v>6.2963507484697354</v>
      </c>
      <c r="V159" s="6">
        <v>2.969331268502625</v>
      </c>
      <c r="W159" s="6"/>
      <c r="X159" s="6"/>
      <c r="Y159" s="6">
        <f t="shared" si="4"/>
        <v>3.7426035598523706E-2</v>
      </c>
      <c r="Z159" s="6">
        <f t="shared" si="5"/>
        <v>2.4627815406921902</v>
      </c>
      <c r="AA159" s="6">
        <v>2.4627815406921902</v>
      </c>
    </row>
    <row r="160" spans="1:27" x14ac:dyDescent="0.25">
      <c r="A160" t="s">
        <v>235</v>
      </c>
      <c r="B160" s="6">
        <v>1.604016058637292</v>
      </c>
      <c r="C160" s="6">
        <v>0.57163513084521611</v>
      </c>
      <c r="D160" s="6">
        <v>1.0878255947412541</v>
      </c>
      <c r="E160" s="6">
        <v>-0.92997082892871674</v>
      </c>
      <c r="F160" s="6">
        <v>2.0177964236699708</v>
      </c>
      <c r="G160" s="6">
        <v>4.1890799598630206</v>
      </c>
      <c r="H160" s="6">
        <v>0.45195009536200814</v>
      </c>
      <c r="I160" s="6">
        <v>0.51482938693503399</v>
      </c>
      <c r="J160" s="6">
        <v>0.51482938693503399</v>
      </c>
      <c r="K160" s="6">
        <v>0.31716821677483564</v>
      </c>
      <c r="L160" s="6">
        <v>4.2654345071512334E-2</v>
      </c>
      <c r="M160" s="6">
        <v>-3.1844009774904256</v>
      </c>
      <c r="N160" s="6">
        <v>3.2270553225619381</v>
      </c>
      <c r="O160" s="6">
        <v>-2.2228193988151088</v>
      </c>
      <c r="P160" s="6">
        <v>0.23792349416408709</v>
      </c>
      <c r="Q160" s="6">
        <v>-1.6513040954817904</v>
      </c>
      <c r="R160" s="6">
        <v>0.57151530333331846</v>
      </c>
      <c r="S160" s="6">
        <v>-7.1317699828637116</v>
      </c>
      <c r="T160" s="6">
        <v>-1.9520157519634129</v>
      </c>
      <c r="U160" s="6">
        <v>5.4804658873819214</v>
      </c>
      <c r="V160" s="6">
        <v>2.5235310552967314</v>
      </c>
      <c r="W160" s="6"/>
      <c r="X160" s="6"/>
      <c r="Y160" s="6">
        <f t="shared" si="4"/>
        <v>3.2270553225619378E-2</v>
      </c>
      <c r="Z160" s="6">
        <f t="shared" si="5"/>
        <v>2.4950520939178098</v>
      </c>
      <c r="AA160" s="6">
        <v>2.4950520939178098</v>
      </c>
    </row>
    <row r="161" spans="1:27" x14ac:dyDescent="0.25">
      <c r="A161" t="s">
        <v>236</v>
      </c>
      <c r="B161" s="6">
        <v>4.4144955953148823</v>
      </c>
      <c r="C161" s="6">
        <v>2.6556577284564398</v>
      </c>
      <c r="D161" s="6">
        <v>3.5350766618856611</v>
      </c>
      <c r="E161" s="6">
        <v>2.1572242918271201</v>
      </c>
      <c r="F161" s="6">
        <v>1.377852370058541</v>
      </c>
      <c r="G161" s="6">
        <v>3.727643961128781</v>
      </c>
      <c r="H161" s="6">
        <v>0.37733961379124992</v>
      </c>
      <c r="I161" s="6">
        <v>0.26739927903918215</v>
      </c>
      <c r="J161" s="6">
        <v>0.26739927903918215</v>
      </c>
      <c r="K161" s="6">
        <v>0.31497463207944132</v>
      </c>
      <c r="L161" s="6">
        <v>0.7000347230044246</v>
      </c>
      <c r="M161" s="6">
        <v>0.23425131201662988</v>
      </c>
      <c r="N161" s="6">
        <v>0.46578341098779474</v>
      </c>
      <c r="O161" s="6">
        <v>-2.5959252155657913</v>
      </c>
      <c r="P161" s="6">
        <v>0.24625819832950277</v>
      </c>
      <c r="Q161" s="6">
        <v>-1.2566226259780087</v>
      </c>
      <c r="R161" s="6">
        <v>1.3393025895877826</v>
      </c>
      <c r="S161" s="6">
        <v>2.1597115197782166</v>
      </c>
      <c r="T161" s="6">
        <v>-0.39482400351933999</v>
      </c>
      <c r="U161" s="6">
        <v>-3.4163341457562253</v>
      </c>
      <c r="V161" s="6">
        <v>1.7341265931071226</v>
      </c>
      <c r="W161" s="6"/>
      <c r="X161" s="6"/>
      <c r="Y161" s="6">
        <f t="shared" si="4"/>
        <v>4.6578341098779475E-3</v>
      </c>
      <c r="Z161" s="6">
        <f t="shared" si="5"/>
        <v>2.4997099280276878</v>
      </c>
      <c r="AA161" s="6">
        <v>2.4997099280276878</v>
      </c>
    </row>
    <row r="162" spans="1:27" x14ac:dyDescent="0.25">
      <c r="A162" t="s">
        <v>237</v>
      </c>
      <c r="B162" s="6">
        <v>1.8009798434338364</v>
      </c>
      <c r="C162" s="6">
        <v>3.1857695481473769</v>
      </c>
      <c r="D162" s="6">
        <v>2.4933746957906067</v>
      </c>
      <c r="E162" s="6">
        <v>2.935707492557782</v>
      </c>
      <c r="F162" s="6">
        <v>-0.4423327967671753</v>
      </c>
      <c r="G162" s="6">
        <v>3.1268077589551684</v>
      </c>
      <c r="H162" s="6">
        <v>0.30293966912822157</v>
      </c>
      <c r="I162" s="6">
        <v>0.9919119022161027</v>
      </c>
      <c r="J162" s="6">
        <v>0.9919119022161027</v>
      </c>
      <c r="K162" s="6">
        <v>0.31450792162609043</v>
      </c>
      <c r="L162" s="6">
        <v>-1.182383095787944</v>
      </c>
      <c r="M162" s="6">
        <v>0.22735268058046684</v>
      </c>
      <c r="N162" s="6">
        <v>-1.4097357763684109</v>
      </c>
      <c r="O162" s="6">
        <v>-0.25246106871269802</v>
      </c>
      <c r="P162" s="6">
        <v>0.24480266814897164</v>
      </c>
      <c r="Q162" s="6">
        <v>-1.3730410212760327</v>
      </c>
      <c r="R162" s="6">
        <v>-1.1205799525633346</v>
      </c>
      <c r="S162" s="6">
        <v>9.5829243970734418E-2</v>
      </c>
      <c r="T162" s="6">
        <v>0.26998695224462566</v>
      </c>
      <c r="U162" s="6">
        <v>-1.4688702652467671</v>
      </c>
      <c r="V162" s="6">
        <v>-1.3905669048079603</v>
      </c>
      <c r="W162" s="6"/>
      <c r="X162" s="6"/>
      <c r="Y162" s="6">
        <f t="shared" si="4"/>
        <v>-1.4097357763684109E-2</v>
      </c>
      <c r="Z162" s="6">
        <f t="shared" si="5"/>
        <v>2.4856125702640037</v>
      </c>
      <c r="AA162" s="6">
        <v>2.4856125702640037</v>
      </c>
    </row>
    <row r="163" spans="1:27" x14ac:dyDescent="0.25">
      <c r="A163" t="s">
        <v>238</v>
      </c>
      <c r="B163" s="6">
        <v>2.7846652987154386</v>
      </c>
      <c r="C163" s="6">
        <v>4.3558339166995808</v>
      </c>
      <c r="D163" s="6">
        <v>3.5702496077075097</v>
      </c>
      <c r="E163" s="6">
        <v>4.59769870977631</v>
      </c>
      <c r="F163" s="6">
        <v>-1.0274491020688004</v>
      </c>
      <c r="G163" s="6">
        <v>2.9377387301700546</v>
      </c>
      <c r="H163" s="6">
        <v>0.22870841487616644</v>
      </c>
      <c r="I163" s="6">
        <v>1.1139373234165362</v>
      </c>
      <c r="J163" s="6">
        <v>1.1139373234165362</v>
      </c>
      <c r="K163" s="6">
        <v>0.31576808541474255</v>
      </c>
      <c r="L163" s="6">
        <v>-1.2654781849727117</v>
      </c>
      <c r="M163" s="6">
        <v>2.9031403046676245</v>
      </c>
      <c r="N163" s="6">
        <v>-4.1686184896403358</v>
      </c>
      <c r="O163" s="6">
        <v>-0.19843726448790688</v>
      </c>
      <c r="P163" s="6">
        <v>0.23266213102161748</v>
      </c>
      <c r="Q163" s="6">
        <v>-1.4177466126307618</v>
      </c>
      <c r="R163" s="6">
        <v>-1.219309348142855</v>
      </c>
      <c r="S163" s="6">
        <v>5.3202878986268693</v>
      </c>
      <c r="T163" s="6">
        <v>2.1702444931353817</v>
      </c>
      <c r="U163" s="6">
        <v>-6.7380345112576308</v>
      </c>
      <c r="V163" s="6">
        <v>-3.3895538412782367</v>
      </c>
      <c r="W163" s="6"/>
      <c r="X163" s="6"/>
      <c r="Y163" s="6">
        <f t="shared" si="4"/>
        <v>-4.1686184896403355E-2</v>
      </c>
      <c r="Z163" s="6">
        <f t="shared" si="5"/>
        <v>2.4439263853676003</v>
      </c>
      <c r="AA163" s="6">
        <v>2.4439263853676003</v>
      </c>
    </row>
    <row r="164" spans="1:27" x14ac:dyDescent="0.25">
      <c r="A164" t="s">
        <v>239</v>
      </c>
      <c r="B164" s="6">
        <v>5.0043858216351822</v>
      </c>
      <c r="C164" s="6">
        <v>7.4109747853743357</v>
      </c>
      <c r="D164" s="6">
        <v>6.207680303504759</v>
      </c>
      <c r="E164" s="6">
        <v>2.4799329052715535</v>
      </c>
      <c r="F164" s="6">
        <v>3.7277473982332054</v>
      </c>
      <c r="G164" s="6">
        <v>3.1578909197608631</v>
      </c>
      <c r="H164" s="6">
        <v>0.23180037869927617</v>
      </c>
      <c r="I164" s="6">
        <v>-1.5691028165257137</v>
      </c>
      <c r="J164" s="6">
        <v>-1.5691028165257137</v>
      </c>
      <c r="K164" s="6">
        <v>0.31685364623017542</v>
      </c>
      <c r="L164" s="6">
        <v>4.5848607971508013</v>
      </c>
      <c r="M164" s="6">
        <v>0.30107434238935982</v>
      </c>
      <c r="N164" s="6">
        <v>4.2837864547614419</v>
      </c>
      <c r="O164" s="6">
        <v>1.2702606673180807</v>
      </c>
      <c r="P164" s="6">
        <v>0.23654146683192329</v>
      </c>
      <c r="Q164" s="6">
        <v>5.5546521429625653</v>
      </c>
      <c r="R164" s="6">
        <v>4.284391475644485</v>
      </c>
      <c r="S164" s="6">
        <v>-2.5272414688484797</v>
      </c>
      <c r="T164" s="6">
        <v>1.1773681312320277</v>
      </c>
      <c r="U164" s="6">
        <v>8.0818936118110454</v>
      </c>
      <c r="V164" s="6">
        <v>3.1070233444124575</v>
      </c>
      <c r="W164" s="6"/>
      <c r="X164" s="6"/>
      <c r="Y164" s="6">
        <f t="shared" si="4"/>
        <v>4.2837864547614422E-2</v>
      </c>
      <c r="Z164" s="6">
        <f t="shared" si="5"/>
        <v>2.4867642499152147</v>
      </c>
      <c r="AA164" s="6">
        <v>2.4867642499152147</v>
      </c>
    </row>
    <row r="165" spans="1:27" x14ac:dyDescent="0.25">
      <c r="A165" t="s">
        <v>240</v>
      </c>
      <c r="B165" s="6">
        <v>3.1166187440678783</v>
      </c>
      <c r="C165" s="6">
        <v>6.1445748639197717</v>
      </c>
      <c r="D165" s="6">
        <v>4.630596803993825</v>
      </c>
      <c r="E165" s="6">
        <v>2.5054504803335931</v>
      </c>
      <c r="F165" s="6">
        <v>2.1251463236602319</v>
      </c>
      <c r="G165" s="6">
        <v>3.5597112016543462</v>
      </c>
      <c r="H165" s="6">
        <v>0.23488689411230723</v>
      </c>
      <c r="I165" s="6">
        <v>0.49100734775961996</v>
      </c>
      <c r="J165" s="6">
        <v>0.49100734775961996</v>
      </c>
      <c r="K165" s="6">
        <v>0.31776460407246909</v>
      </c>
      <c r="L165" s="6">
        <v>1.4551569906584758</v>
      </c>
      <c r="M165" s="6">
        <v>-5.8302647456693737E-2</v>
      </c>
      <c r="N165" s="6">
        <v>1.5134596381151695</v>
      </c>
      <c r="O165" s="6">
        <v>2.4728729593784196</v>
      </c>
      <c r="P165" s="6">
        <v>0.24107640455401927</v>
      </c>
      <c r="Q165" s="6">
        <v>3.3318786280710886</v>
      </c>
      <c r="R165" s="6">
        <v>0.85900566869266903</v>
      </c>
      <c r="S165" s="6">
        <v>-1.6036600522673121</v>
      </c>
      <c r="T165" s="6">
        <v>0.43258893785993591</v>
      </c>
      <c r="U165" s="6">
        <v>4.9355386803384009</v>
      </c>
      <c r="V165" s="6">
        <v>0.42641673083273313</v>
      </c>
      <c r="W165" s="6"/>
      <c r="X165" s="6"/>
      <c r="Y165" s="6">
        <f t="shared" si="4"/>
        <v>1.5134596381151695E-2</v>
      </c>
      <c r="Z165" s="6">
        <f t="shared" si="5"/>
        <v>2.5018988462963665</v>
      </c>
      <c r="AA165" s="6">
        <v>2.5018988462963665</v>
      </c>
    </row>
    <row r="166" spans="1:27" x14ac:dyDescent="0.25">
      <c r="A166" t="s">
        <v>241</v>
      </c>
      <c r="B166" s="6">
        <v>7.2396844004328997</v>
      </c>
      <c r="C166" s="6">
        <v>5.4960917119251107</v>
      </c>
      <c r="D166" s="6">
        <v>6.3678880561790052</v>
      </c>
      <c r="E166" s="6">
        <v>4.0499596199015997</v>
      </c>
      <c r="F166" s="6">
        <v>2.3179284362774055</v>
      </c>
      <c r="G166" s="6">
        <v>4.0015514872356563</v>
      </c>
      <c r="H166" s="6">
        <v>0.23796789598193868</v>
      </c>
      <c r="I166" s="6">
        <v>1.1691194672675209</v>
      </c>
      <c r="J166" s="6">
        <v>1.1691194672675209</v>
      </c>
      <c r="K166" s="6">
        <v>0.31850095894162467</v>
      </c>
      <c r="L166" s="6">
        <v>1.5365926771265879</v>
      </c>
      <c r="M166" s="6">
        <v>1.1990162932052342</v>
      </c>
      <c r="N166" s="6">
        <v>0.3375763839213537</v>
      </c>
      <c r="O166" s="6">
        <v>-1.1585351248299802</v>
      </c>
      <c r="P166" s="6">
        <v>0.23279394222291377</v>
      </c>
      <c r="Q166" s="6">
        <v>0.64775751120949421</v>
      </c>
      <c r="R166" s="6">
        <v>1.8062926360394744</v>
      </c>
      <c r="S166" s="6">
        <v>3.8844013841275524</v>
      </c>
      <c r="T166" s="6">
        <v>0.38418776654612796</v>
      </c>
      <c r="U166" s="6">
        <v>-3.2366438729180582</v>
      </c>
      <c r="V166" s="6">
        <v>1.4221048694933465</v>
      </c>
      <c r="W166" s="6"/>
      <c r="X166" s="6"/>
      <c r="Y166" s="6">
        <f t="shared" si="4"/>
        <v>3.3757638392135371E-3</v>
      </c>
      <c r="Z166" s="6">
        <f t="shared" si="5"/>
        <v>2.5052746101355798</v>
      </c>
      <c r="AA166" s="6">
        <v>2.5052746101355798</v>
      </c>
    </row>
    <row r="167" spans="1:27" x14ac:dyDescent="0.25">
      <c r="A167" t="s">
        <v>242</v>
      </c>
      <c r="B167" s="6">
        <v>1.6483489937279217</v>
      </c>
      <c r="C167" s="6">
        <v>4.9968964100642665</v>
      </c>
      <c r="D167" s="6">
        <v>3.3226227018960941</v>
      </c>
      <c r="E167" s="6">
        <v>0.2691427903990018</v>
      </c>
      <c r="F167" s="6">
        <v>3.0534799114970923</v>
      </c>
      <c r="G167" s="6">
        <v>4.3333315727991089</v>
      </c>
      <c r="H167" s="6">
        <v>0.24104331980616678</v>
      </c>
      <c r="I167" s="6">
        <v>6.4158878971554145E-2</v>
      </c>
      <c r="J167" s="6">
        <v>6.4158878971554145E-2</v>
      </c>
      <c r="K167" s="6">
        <v>0.31906271083760451</v>
      </c>
      <c r="L167" s="6">
        <v>1.7130606481061428</v>
      </c>
      <c r="M167" s="6">
        <v>-4.0426804270370651</v>
      </c>
      <c r="N167" s="6">
        <v>5.7557410751432077</v>
      </c>
      <c r="O167" s="6">
        <v>2.8804621190867081</v>
      </c>
      <c r="P167" s="6">
        <v>0.23908087199323719</v>
      </c>
      <c r="Q167" s="6">
        <v>3.9048593720181128</v>
      </c>
      <c r="R167" s="6">
        <v>1.0243972529314047</v>
      </c>
      <c r="S167" s="6">
        <v>-3.831767144541486</v>
      </c>
      <c r="T167" s="6">
        <v>-4.1089494031187783</v>
      </c>
      <c r="U167" s="6">
        <v>7.7366265165595989</v>
      </c>
      <c r="V167" s="6">
        <v>5.1333466560501826</v>
      </c>
      <c r="W167" s="6"/>
      <c r="X167" s="6"/>
      <c r="Y167" s="6">
        <f t="shared" si="4"/>
        <v>5.755741075143208E-2</v>
      </c>
      <c r="Z167" s="6">
        <f t="shared" si="5"/>
        <v>2.5628320208870119</v>
      </c>
      <c r="AA167" s="6">
        <v>2.5628320208870119</v>
      </c>
    </row>
    <row r="168" spans="1:27" x14ac:dyDescent="0.25">
      <c r="A168" t="s">
        <v>243</v>
      </c>
      <c r="B168" s="6">
        <v>6.0769037328238795</v>
      </c>
      <c r="C168" s="6">
        <v>5.2802331965491334</v>
      </c>
      <c r="D168" s="6">
        <v>5.6785684646865064</v>
      </c>
      <c r="E168" s="6">
        <v>5.4778904811175977</v>
      </c>
      <c r="F168" s="6">
        <v>0.20067798356890876</v>
      </c>
      <c r="G168" s="6">
        <v>4.0439505848533646</v>
      </c>
      <c r="H168" s="6">
        <v>0.32880427135744128</v>
      </c>
      <c r="I168" s="6">
        <v>0.70809943764196248</v>
      </c>
      <c r="J168" s="6">
        <v>0.70809943764196248</v>
      </c>
      <c r="K168" s="6">
        <v>0.31945577937786496</v>
      </c>
      <c r="L168" s="6">
        <v>0.17686539079799268</v>
      </c>
      <c r="M168" s="6">
        <v>-0.87063218098475081</v>
      </c>
      <c r="N168" s="6">
        <v>1.0474975717827435</v>
      </c>
      <c r="O168" s="6">
        <v>2.0632202838999505</v>
      </c>
      <c r="P168" s="6">
        <v>0.23734921667751141</v>
      </c>
      <c r="Q168" s="6">
        <v>1.7503819564811371</v>
      </c>
      <c r="R168" s="6">
        <v>-0.31283832741881329</v>
      </c>
      <c r="S168" s="6">
        <v>2.2319911881703312</v>
      </c>
      <c r="T168" s="6">
        <v>-1.8362185835924427</v>
      </c>
      <c r="U168" s="6">
        <v>-0.48160923168919401</v>
      </c>
      <c r="V168" s="6">
        <v>1.5233802561736294</v>
      </c>
      <c r="W168" s="6"/>
      <c r="X168" s="6"/>
      <c r="Y168" s="6">
        <f t="shared" si="4"/>
        <v>1.0474975717827436E-2</v>
      </c>
      <c r="Z168" s="6">
        <f t="shared" si="5"/>
        <v>2.5733069966048392</v>
      </c>
      <c r="AA168" s="6">
        <v>2.5733069966048392</v>
      </c>
    </row>
    <row r="169" spans="1:27" x14ac:dyDescent="0.25">
      <c r="A169" t="s">
        <v>244</v>
      </c>
      <c r="B169" s="6">
        <v>1.9650461363205807</v>
      </c>
      <c r="C169" s="6">
        <v>3.5775050551769993</v>
      </c>
      <c r="D169" s="6">
        <v>2.77127559574879</v>
      </c>
      <c r="E169" s="6">
        <v>0.78214352061927173</v>
      </c>
      <c r="F169" s="6">
        <v>1.9891320751295183</v>
      </c>
      <c r="G169" s="6">
        <v>4.1172140552586827</v>
      </c>
      <c r="H169" s="6">
        <v>0.41634887000370213</v>
      </c>
      <c r="I169" s="6">
        <v>-0.13101905024655025</v>
      </c>
      <c r="J169" s="6">
        <v>-0.13101905024655025</v>
      </c>
      <c r="K169" s="6">
        <v>0.31968016456231263</v>
      </c>
      <c r="L169" s="6">
        <v>1.0121110364920067</v>
      </c>
      <c r="M169" s="6">
        <v>-0.73612839309513123</v>
      </c>
      <c r="N169" s="6">
        <v>1.748239429587138</v>
      </c>
      <c r="O169" s="6">
        <v>4.2963408850178926</v>
      </c>
      <c r="P169" s="6">
        <v>0.23444917234424575</v>
      </c>
      <c r="Q169" s="6">
        <v>4.3011783569087099</v>
      </c>
      <c r="R169" s="6">
        <v>4.8374718908175129E-3</v>
      </c>
      <c r="S169" s="6">
        <v>-2.1238665225959736</v>
      </c>
      <c r="T169" s="6">
        <v>-0.31113498424687325</v>
      </c>
      <c r="U169" s="6">
        <v>6.4250448795046839</v>
      </c>
      <c r="V169" s="6">
        <v>0.31597245613769076</v>
      </c>
      <c r="W169" s="6"/>
      <c r="X169" s="6"/>
      <c r="Y169" s="6">
        <f t="shared" si="4"/>
        <v>1.7482394295871381E-2</v>
      </c>
      <c r="Z169" s="6">
        <f t="shared" si="5"/>
        <v>2.5907893909007105</v>
      </c>
      <c r="AA169" s="6">
        <v>2.5907893909007105</v>
      </c>
    </row>
    <row r="170" spans="1:27" x14ac:dyDescent="0.25">
      <c r="A170" t="s">
        <v>245</v>
      </c>
      <c r="B170" s="6">
        <v>5.4807456109525532</v>
      </c>
      <c r="C170" s="6">
        <v>5.7573246540098211</v>
      </c>
      <c r="D170" s="6">
        <v>5.6190351324811871</v>
      </c>
      <c r="E170" s="6">
        <v>4.6086493093994818</v>
      </c>
      <c r="F170" s="6">
        <v>1.0103858230817053</v>
      </c>
      <c r="G170" s="6">
        <v>4.0190985200845093</v>
      </c>
      <c r="H170" s="6">
        <v>0.50362010628646203</v>
      </c>
      <c r="I170" s="6">
        <v>0.58199795279278987</v>
      </c>
      <c r="J170" s="6">
        <v>0.58199795279278987</v>
      </c>
      <c r="K170" s="6">
        <v>0.31973586639103513</v>
      </c>
      <c r="L170" s="6">
        <v>0.80297402236606841</v>
      </c>
      <c r="M170" s="6">
        <v>0.82482544134033131</v>
      </c>
      <c r="N170" s="6">
        <v>-2.1851418974262904E-2</v>
      </c>
      <c r="O170" s="6">
        <v>-0.11316994981516615</v>
      </c>
      <c r="P170" s="6">
        <v>0.236835766247531</v>
      </c>
      <c r="Q170" s="6">
        <v>0.71660676433157178</v>
      </c>
      <c r="R170" s="6">
        <v>0.82977671414673793</v>
      </c>
      <c r="S170" s="6">
        <v>3.3026440984676975</v>
      </c>
      <c r="T170" s="6">
        <v>5.5874206037122252E-2</v>
      </c>
      <c r="U170" s="6">
        <v>-2.5860373341361256</v>
      </c>
      <c r="V170" s="6">
        <v>0.77390250810961569</v>
      </c>
      <c r="W170" s="6"/>
      <c r="X170" s="6"/>
      <c r="Y170" s="6">
        <f t="shared" si="4"/>
        <v>-2.1851418974262903E-4</v>
      </c>
      <c r="Z170" s="6">
        <f t="shared" si="5"/>
        <v>2.5905708767109679</v>
      </c>
      <c r="AA170" s="6">
        <v>2.5905708767109679</v>
      </c>
    </row>
    <row r="171" spans="1:27" x14ac:dyDescent="0.25">
      <c r="A171" t="s">
        <v>246</v>
      </c>
      <c r="B171" s="6">
        <v>4.521002822641762</v>
      </c>
      <c r="C171" s="6">
        <v>2.7107271097957408</v>
      </c>
      <c r="D171" s="6">
        <v>3.6158649662187514</v>
      </c>
      <c r="E171" s="6">
        <v>3.7009548919581192</v>
      </c>
      <c r="F171" s="6">
        <v>-8.50899257393678E-2</v>
      </c>
      <c r="G171" s="6">
        <v>4.004634503473806</v>
      </c>
      <c r="H171" s="6">
        <v>0.59056156684746952</v>
      </c>
      <c r="I171" s="6">
        <v>0.85616480526446992</v>
      </c>
      <c r="J171" s="6">
        <v>0.85616480526446992</v>
      </c>
      <c r="K171" s="6">
        <v>0.3196228848639987</v>
      </c>
      <c r="L171" s="6">
        <v>-0.76466781953320639</v>
      </c>
      <c r="M171" s="6">
        <v>0.43163214482069345</v>
      </c>
      <c r="N171" s="6">
        <v>-1.1962999643538998</v>
      </c>
      <c r="O171" s="6">
        <v>2.414301153487874</v>
      </c>
      <c r="P171" s="6">
        <v>0.2341915405290706</v>
      </c>
      <c r="Q171" s="6">
        <v>1.0842244275182302</v>
      </c>
      <c r="R171" s="6">
        <v>-1.3300767259696438</v>
      </c>
      <c r="S171" s="6">
        <v>3.1680996872503799</v>
      </c>
      <c r="T171" s="6">
        <v>-0.40520576346273612</v>
      </c>
      <c r="U171" s="6">
        <v>-2.0838752597321495</v>
      </c>
      <c r="V171" s="6">
        <v>-0.92487096250690759</v>
      </c>
      <c r="W171" s="6"/>
      <c r="X171" s="6"/>
      <c r="Y171" s="6">
        <f t="shared" si="4"/>
        <v>-1.1962999643538998E-2</v>
      </c>
      <c r="Z171" s="6">
        <f t="shared" si="5"/>
        <v>2.5786078770674288</v>
      </c>
      <c r="AA171" s="6">
        <v>2.5786078770674288</v>
      </c>
    </row>
    <row r="172" spans="1:27" x14ac:dyDescent="0.25">
      <c r="A172" t="s">
        <v>247</v>
      </c>
      <c r="B172" s="6">
        <v>3.1531267467610036</v>
      </c>
      <c r="C172" s="6">
        <v>-1.9677286903199587</v>
      </c>
      <c r="D172" s="6">
        <v>0.59269902822052245</v>
      </c>
      <c r="E172" s="6">
        <v>1.0665579080818333</v>
      </c>
      <c r="F172" s="6">
        <v>-0.47385887986131081</v>
      </c>
      <c r="G172" s="6">
        <v>3.9305677609689758</v>
      </c>
      <c r="H172" s="6">
        <v>0.41789274890540185</v>
      </c>
      <c r="I172" s="6">
        <v>2.4691478370389319</v>
      </c>
      <c r="J172" s="6">
        <v>2.4691478370389319</v>
      </c>
      <c r="K172" s="6">
        <v>0.31875463344195465</v>
      </c>
      <c r="L172" s="6">
        <v>-3.0688708140220902</v>
      </c>
      <c r="M172" s="6">
        <v>-1.2380970951582322</v>
      </c>
      <c r="N172" s="6">
        <v>-1.830773718863858</v>
      </c>
      <c r="O172" s="6">
        <v>4.8632117434402176</v>
      </c>
      <c r="P172" s="6">
        <v>0.23443070796869939</v>
      </c>
      <c r="Q172" s="6">
        <v>0.65425475740174477</v>
      </c>
      <c r="R172" s="6">
        <v>-4.2089569860384728</v>
      </c>
      <c r="S172" s="6">
        <v>-8.5767935353308271</v>
      </c>
      <c r="T172" s="6">
        <v>1.0091401176513635</v>
      </c>
      <c r="U172" s="6">
        <v>9.2310482927325719</v>
      </c>
      <c r="V172" s="6">
        <v>-5.2180971036898365</v>
      </c>
      <c r="W172" s="6"/>
      <c r="X172" s="6"/>
      <c r="Y172" s="6">
        <f t="shared" si="4"/>
        <v>-1.8307737188638581E-2</v>
      </c>
      <c r="Z172" s="6">
        <f t="shared" si="5"/>
        <v>2.5603001398787901</v>
      </c>
      <c r="AA172" s="6">
        <v>2.5603001398787901</v>
      </c>
    </row>
    <row r="173" spans="1:27" x14ac:dyDescent="0.25">
      <c r="A173" t="s">
        <v>248</v>
      </c>
      <c r="B173" s="6">
        <v>3.0398092381670239</v>
      </c>
      <c r="C173" s="6">
        <v>1.1229090078092696</v>
      </c>
      <c r="D173" s="6">
        <v>2.0813591229881467</v>
      </c>
      <c r="E173" s="6">
        <v>1.4677967798260028</v>
      </c>
      <c r="F173" s="6">
        <v>0.61356234316214397</v>
      </c>
      <c r="G173" s="6">
        <v>3.8413801322071506</v>
      </c>
      <c r="H173" s="6">
        <v>0.24576392231878685</v>
      </c>
      <c r="I173" s="6">
        <v>-3.6081372196861139E-2</v>
      </c>
      <c r="J173" s="6">
        <v>-3.6081372196861139E-2</v>
      </c>
      <c r="K173" s="6">
        <v>0.31713111212493084</v>
      </c>
      <c r="L173" s="6">
        <v>-0.11453593859463404</v>
      </c>
      <c r="M173" s="6">
        <v>-2.2204468965765596</v>
      </c>
      <c r="N173" s="6">
        <v>2.1059109579819255</v>
      </c>
      <c r="O173" s="6">
        <v>1.3047457252784587</v>
      </c>
      <c r="P173" s="6">
        <v>0.23731755784472713</v>
      </c>
      <c r="Q173" s="6">
        <v>0.88057071755239358</v>
      </c>
      <c r="R173" s="6">
        <v>-0.42417500772606509</v>
      </c>
      <c r="S173" s="6">
        <v>-7.3335882464553244</v>
      </c>
      <c r="T173" s="6">
        <v>-0.62943319152908106</v>
      </c>
      <c r="U173" s="6">
        <v>8.2141589640077175</v>
      </c>
      <c r="V173" s="6">
        <v>0.20525818380301597</v>
      </c>
      <c r="W173" s="6"/>
      <c r="X173" s="6"/>
      <c r="Y173" s="6">
        <f t="shared" si="4"/>
        <v>2.1059109579819255E-2</v>
      </c>
      <c r="Z173" s="6">
        <f t="shared" si="5"/>
        <v>2.5813592494586093</v>
      </c>
      <c r="AA173" s="6">
        <v>2.5813592494586093</v>
      </c>
    </row>
    <row r="174" spans="1:27" x14ac:dyDescent="0.25">
      <c r="A174" t="s">
        <v>249</v>
      </c>
      <c r="B174" s="6">
        <v>0.34769272290162689</v>
      </c>
      <c r="C174" s="6">
        <v>-0.36936367775837198</v>
      </c>
      <c r="D174" s="6">
        <v>-1.0835477428372542E-2</v>
      </c>
      <c r="E174" s="6">
        <v>1.7185637106464924E-2</v>
      </c>
      <c r="F174" s="6">
        <v>-2.8021114534837466E-2</v>
      </c>
      <c r="G174" s="6">
        <v>3.7000015523472567</v>
      </c>
      <c r="H174" s="6">
        <v>7.3952051745962422E-2</v>
      </c>
      <c r="I174" s="6">
        <v>0.28247730749875188</v>
      </c>
      <c r="J174" s="6">
        <v>0.28247730749875188</v>
      </c>
      <c r="K174" s="6">
        <v>0.31475232091295724</v>
      </c>
      <c r="L174" s="6">
        <v>-1.3807628907103302</v>
      </c>
      <c r="M174" s="6">
        <v>-0.53981584933506743</v>
      </c>
      <c r="N174" s="6">
        <v>-0.84094704137526277</v>
      </c>
      <c r="O174" s="6">
        <v>0.86468552474583049</v>
      </c>
      <c r="P174" s="6">
        <v>0.23178868061544045</v>
      </c>
      <c r="Q174" s="6">
        <v>-0.71650168289260563</v>
      </c>
      <c r="R174" s="6">
        <v>-1.5811872076384361</v>
      </c>
      <c r="S174" s="6">
        <v>-1.4538526495066881</v>
      </c>
      <c r="T174" s="6">
        <v>-0.26402795269814988</v>
      </c>
      <c r="U174" s="6">
        <v>0.7373509666140825</v>
      </c>
      <c r="V174" s="6">
        <v>-1.3171592549402862</v>
      </c>
      <c r="W174" s="6"/>
      <c r="X174" s="6"/>
      <c r="Y174" s="6">
        <f t="shared" si="4"/>
        <v>-8.4094704137526281E-3</v>
      </c>
      <c r="Z174" s="6">
        <f t="shared" si="5"/>
        <v>2.5729497790448566</v>
      </c>
      <c r="AA174" s="6">
        <v>2.5729497790448566</v>
      </c>
    </row>
    <row r="175" spans="1:27" x14ac:dyDescent="0.25">
      <c r="A175" t="s">
        <v>250</v>
      </c>
      <c r="B175" s="6">
        <v>4.5668320236689652</v>
      </c>
      <c r="C175" s="6">
        <v>4.304115172640266</v>
      </c>
      <c r="D175" s="6">
        <v>4.4354735981546156</v>
      </c>
      <c r="E175" s="6">
        <v>0.48518943899367173</v>
      </c>
      <c r="F175" s="6">
        <v>3.9502841591609439</v>
      </c>
      <c r="G175" s="6">
        <v>3.3030026868856699</v>
      </c>
      <c r="H175" s="6">
        <v>-9.7764533534316911E-2</v>
      </c>
      <c r="I175" s="6">
        <v>0.34100693903731383</v>
      </c>
      <c r="J175" s="6">
        <v>0.34100693903731383</v>
      </c>
      <c r="K175" s="6">
        <v>0.31161825980595959</v>
      </c>
      <c r="L175" s="6">
        <v>2.8374591482819111</v>
      </c>
      <c r="M175" s="6">
        <v>2.0217360839308736</v>
      </c>
      <c r="N175" s="6">
        <v>0.81572306435103759</v>
      </c>
      <c r="O175" s="6">
        <v>3.0125762524826434</v>
      </c>
      <c r="P175" s="6">
        <v>0.23357161886155758</v>
      </c>
      <c r="Q175" s="6">
        <v>5.1463830885282995</v>
      </c>
      <c r="R175" s="6">
        <v>2.1338068360456557</v>
      </c>
      <c r="S175" s="6">
        <v>1.0709605783256857</v>
      </c>
      <c r="T175" s="6">
        <v>2.3114881070595756</v>
      </c>
      <c r="U175" s="6">
        <v>4.075422510202614</v>
      </c>
      <c r="V175" s="6">
        <v>-0.17768127101391995</v>
      </c>
      <c r="W175" s="6"/>
      <c r="X175" s="6"/>
      <c r="Y175" s="6">
        <f t="shared" si="4"/>
        <v>8.1572306435103766E-3</v>
      </c>
      <c r="Z175" s="6">
        <f t="shared" si="5"/>
        <v>2.5811070096883668</v>
      </c>
      <c r="AA175" s="6">
        <v>2.5811070096883668</v>
      </c>
    </row>
    <row r="176" spans="1:27" x14ac:dyDescent="0.25">
      <c r="A176" t="s">
        <v>251</v>
      </c>
      <c r="B176" s="6">
        <v>1.2578732482129595</v>
      </c>
      <c r="C176" s="6">
        <v>2.1825253048699977</v>
      </c>
      <c r="D176" s="6">
        <v>1.7201992765414786</v>
      </c>
      <c r="E176" s="6">
        <v>-1.9701718559261394</v>
      </c>
      <c r="F176" s="6">
        <v>3.6903711324676181</v>
      </c>
      <c r="G176" s="6">
        <v>3.4060801493472357</v>
      </c>
      <c r="H176" s="6">
        <v>0.29271817166751646</v>
      </c>
      <c r="I176" s="6">
        <v>0.2698829169769823</v>
      </c>
      <c r="J176" s="6">
        <v>0.2698829169769823</v>
      </c>
      <c r="K176" s="6">
        <v>0.30981436849593758</v>
      </c>
      <c r="L176" s="6">
        <v>1.8384617010929123</v>
      </c>
      <c r="M176" s="6">
        <v>1.1612400489797357</v>
      </c>
      <c r="N176" s="6">
        <v>0.67722165211317664</v>
      </c>
      <c r="O176" s="6">
        <v>3.8812415120454187</v>
      </c>
      <c r="P176" s="6">
        <v>0.22547320860658435</v>
      </c>
      <c r="Q176" s="6">
        <v>4.844587236040379</v>
      </c>
      <c r="R176" s="6">
        <v>0.96334572399496077</v>
      </c>
      <c r="S176" s="6">
        <v>3.7740111261954965</v>
      </c>
      <c r="T176" s="6">
        <v>0.4006338508720127</v>
      </c>
      <c r="U176" s="6">
        <v>1.0705761098448825</v>
      </c>
      <c r="V176" s="6">
        <v>0.56271187312294813</v>
      </c>
      <c r="W176" s="6"/>
      <c r="X176" s="6"/>
      <c r="Y176" s="6">
        <f t="shared" si="4"/>
        <v>6.7722165211317664E-3</v>
      </c>
      <c r="Z176" s="6">
        <f t="shared" si="5"/>
        <v>2.5878792262094987</v>
      </c>
      <c r="AA176" s="6">
        <v>2.5878792262094987</v>
      </c>
    </row>
    <row r="177" spans="1:27" x14ac:dyDescent="0.25">
      <c r="A177" t="s">
        <v>252</v>
      </c>
      <c r="B177" s="6">
        <v>-0.68562226909243407</v>
      </c>
      <c r="C177" s="6">
        <v>-1.3337464796887133</v>
      </c>
      <c r="D177" s="6">
        <v>-1.0096843743905737</v>
      </c>
      <c r="E177" s="6">
        <v>-2.5003055379386296</v>
      </c>
      <c r="F177" s="6">
        <v>1.490621163548056</v>
      </c>
      <c r="G177" s="6">
        <v>3.3122908410326497</v>
      </c>
      <c r="H177" s="6">
        <v>0.68234481724758211</v>
      </c>
      <c r="I177" s="6">
        <v>1.8426327881982729</v>
      </c>
      <c r="J177" s="6">
        <v>1.8426327881982729</v>
      </c>
      <c r="K177" s="6">
        <v>0.30934064698287012</v>
      </c>
      <c r="L177" s="6">
        <v>-1.5800827303183769</v>
      </c>
      <c r="M177" s="6">
        <v>-1.6956057392178925</v>
      </c>
      <c r="N177" s="6">
        <v>0.11552300889951561</v>
      </c>
      <c r="O177" s="6">
        <v>2.0817401074039221</v>
      </c>
      <c r="P177" s="6">
        <v>0.22511775994417307</v>
      </c>
      <c r="Q177" s="6">
        <v>3.3020707320832177E-2</v>
      </c>
      <c r="R177" s="6">
        <v>-2.0487194000830899</v>
      </c>
      <c r="S177" s="6">
        <v>-1.0694113574205786</v>
      </c>
      <c r="T177" s="6">
        <v>-1.8775268999218486</v>
      </c>
      <c r="U177" s="6">
        <v>1.1024320647414108</v>
      </c>
      <c r="V177" s="6">
        <v>-0.17119250016124132</v>
      </c>
      <c r="W177" s="6"/>
      <c r="X177" s="6"/>
      <c r="Y177" s="6">
        <f t="shared" si="4"/>
        <v>1.155230088995156E-3</v>
      </c>
      <c r="Z177" s="6">
        <f t="shared" si="5"/>
        <v>2.5890344562984939</v>
      </c>
      <c r="AA177" s="6">
        <v>2.5890344562984939</v>
      </c>
    </row>
    <row r="178" spans="1:27" x14ac:dyDescent="0.25">
      <c r="A178" t="s">
        <v>253</v>
      </c>
      <c r="B178" s="6">
        <v>-4.9891911616239071</v>
      </c>
      <c r="C178" s="6">
        <v>-3.0255622347869604</v>
      </c>
      <c r="D178" s="6">
        <v>-4.0073766982054337</v>
      </c>
      <c r="E178" s="6">
        <v>-1.1124154390813601</v>
      </c>
      <c r="F178" s="6">
        <v>-2.8949612591240736</v>
      </c>
      <c r="G178" s="6">
        <v>3.2719756690705597</v>
      </c>
      <c r="H178" s="6">
        <v>1.0699815930955481</v>
      </c>
      <c r="I178" s="6">
        <v>1.7689254537245347E-2</v>
      </c>
      <c r="J178" s="6">
        <v>1.7689254537245347E-2</v>
      </c>
      <c r="K178" s="6">
        <v>0.31019709526680239</v>
      </c>
      <c r="L178" s="6">
        <v>-4.2671887445487533</v>
      </c>
      <c r="M178" s="6">
        <v>-3.7772754648494966</v>
      </c>
      <c r="N178" s="6">
        <v>-0.48991327969925669</v>
      </c>
      <c r="O178" s="6">
        <v>1.3947882800607605</v>
      </c>
      <c r="P178" s="6">
        <v>0.22390088806051966</v>
      </c>
      <c r="Q178" s="6">
        <v>-3.1846947990500016</v>
      </c>
      <c r="R178" s="6">
        <v>-4.5794830791107621</v>
      </c>
      <c r="S178" s="6">
        <v>-10.965187498000825</v>
      </c>
      <c r="T178" s="6">
        <v>-1.7035971642757213</v>
      </c>
      <c r="U178" s="6">
        <v>7.7804926989508232</v>
      </c>
      <c r="V178" s="6">
        <v>-2.8758859148350409</v>
      </c>
      <c r="W178" s="6"/>
      <c r="X178" s="6"/>
      <c r="Y178" s="6">
        <f t="shared" si="4"/>
        <v>-4.899132796992567E-3</v>
      </c>
      <c r="Z178" s="6">
        <f t="shared" si="5"/>
        <v>2.5841353235015014</v>
      </c>
      <c r="AA178" s="6">
        <v>2.5841353235015014</v>
      </c>
    </row>
    <row r="179" spans="1:27" x14ac:dyDescent="0.25">
      <c r="A179" t="s">
        <v>254</v>
      </c>
      <c r="B179" s="6">
        <v>-3.1664509626672555</v>
      </c>
      <c r="C179" s="6">
        <v>-1.3831801753035222</v>
      </c>
      <c r="D179" s="6">
        <v>-2.2748155689853888</v>
      </c>
      <c r="E179" s="6">
        <v>-4.0498481765229855</v>
      </c>
      <c r="F179" s="6">
        <v>1.7750326075375966</v>
      </c>
      <c r="G179" s="6">
        <v>3.2408643218070083</v>
      </c>
      <c r="H179" s="6">
        <v>1.4545139562716969</v>
      </c>
      <c r="I179" s="6">
        <v>2.0742458802271102</v>
      </c>
      <c r="J179" s="6">
        <v>2.0742458802271102</v>
      </c>
      <c r="K179" s="6">
        <v>0.3123837133477636</v>
      </c>
      <c r="L179" s="6">
        <v>-1.9287524854071425</v>
      </c>
      <c r="M179" s="6">
        <v>-3.6742313033814651</v>
      </c>
      <c r="N179" s="6">
        <v>1.7454788179743226</v>
      </c>
      <c r="O179" s="6">
        <v>-0.48590956382880313</v>
      </c>
      <c r="P179" s="6">
        <v>0.22057631204119643</v>
      </c>
      <c r="Q179" s="6">
        <v>-2.3074819096610417</v>
      </c>
      <c r="R179" s="6">
        <v>-1.8215723458322388</v>
      </c>
      <c r="S179" s="6">
        <v>-9.0070306946971748</v>
      </c>
      <c r="T179" s="6">
        <v>-2.1650531237029833</v>
      </c>
      <c r="U179" s="6">
        <v>6.699548785036133</v>
      </c>
      <c r="V179" s="6">
        <v>0.34348077787074449</v>
      </c>
      <c r="W179" s="6"/>
      <c r="X179" s="6"/>
      <c r="Y179" s="6">
        <f t="shared" si="4"/>
        <v>1.7454788179743226E-2</v>
      </c>
      <c r="Z179" s="6">
        <f t="shared" si="5"/>
        <v>2.6015901116812445</v>
      </c>
      <c r="AA179" s="6">
        <v>2.6015901116812445</v>
      </c>
    </row>
    <row r="180" spans="1:27" x14ac:dyDescent="0.25">
      <c r="A180" t="s">
        <v>255</v>
      </c>
      <c r="B180" s="6">
        <v>3.9490636065199425</v>
      </c>
      <c r="C180" s="6">
        <v>1.2289057933276837</v>
      </c>
      <c r="D180" s="6">
        <v>2.5889846999238131</v>
      </c>
      <c r="E180" s="6">
        <v>-2.3719056814616835</v>
      </c>
      <c r="F180" s="6">
        <v>4.9608903813854965</v>
      </c>
      <c r="G180" s="6">
        <v>2.6592134586868665</v>
      </c>
      <c r="H180" s="6">
        <v>1.0631515083836973</v>
      </c>
      <c r="I180" s="6">
        <v>8.9991508970044265E-2</v>
      </c>
      <c r="J180" s="6">
        <v>8.9991508970044265E-2</v>
      </c>
      <c r="K180" s="6">
        <v>0.31316645903351326</v>
      </c>
      <c r="L180" s="6">
        <v>3.3235034285266285</v>
      </c>
      <c r="M180" s="6">
        <v>0.91718594552892241</v>
      </c>
      <c r="N180" s="6">
        <v>2.4063174829977063</v>
      </c>
      <c r="O180" s="6">
        <v>2.0091656564478426</v>
      </c>
      <c r="P180" s="6">
        <v>0.21837443631734524</v>
      </c>
      <c r="Q180" s="6">
        <v>4.8939186672795048</v>
      </c>
      <c r="R180" s="6">
        <v>2.8847530108316621</v>
      </c>
      <c r="S180" s="6">
        <v>6.1704200295037266</v>
      </c>
      <c r="T180" s="6">
        <v>-0.55048871255943943</v>
      </c>
      <c r="U180" s="6">
        <v>-1.2765013622242218</v>
      </c>
      <c r="V180" s="6">
        <v>3.4352417233911017</v>
      </c>
      <c r="W180" s="6"/>
      <c r="X180" s="6"/>
      <c r="Y180" s="6">
        <f t="shared" si="4"/>
        <v>2.4063174829977062E-2</v>
      </c>
      <c r="Z180" s="6">
        <f t="shared" si="5"/>
        <v>2.6256532865112217</v>
      </c>
      <c r="AA180" s="6">
        <v>2.6256532865112217</v>
      </c>
    </row>
    <row r="181" spans="1:27" x14ac:dyDescent="0.25">
      <c r="A181" t="s">
        <v>256</v>
      </c>
      <c r="B181" s="6">
        <v>2.257575715528759</v>
      </c>
      <c r="C181" s="6">
        <v>1.1159246972141545</v>
      </c>
      <c r="D181" s="6">
        <v>1.6867502063714568</v>
      </c>
      <c r="E181" s="6">
        <v>-0.3627556403856147</v>
      </c>
      <c r="F181" s="6">
        <v>2.0495058467570715</v>
      </c>
      <c r="G181" s="6">
        <v>2.378177652980821</v>
      </c>
      <c r="H181" s="6">
        <v>0.67489125521120741</v>
      </c>
      <c r="I181" s="6">
        <v>-6.1236346431670086E-2</v>
      </c>
      <c r="J181" s="6">
        <v>-6.1236346431670086E-2</v>
      </c>
      <c r="K181" s="6">
        <v>0.31254533232413462</v>
      </c>
      <c r="L181" s="6">
        <v>1.2349371518894419</v>
      </c>
      <c r="M181" s="6">
        <v>2.0182692461358722</v>
      </c>
      <c r="N181" s="6">
        <v>-0.78333209424643035</v>
      </c>
      <c r="O181" s="6">
        <v>2.5690530328207433</v>
      </c>
      <c r="P181" s="6">
        <v>0.21889720144084235</v>
      </c>
      <c r="Q181" s="6">
        <v>3.2416316654726161</v>
      </c>
      <c r="R181" s="6">
        <v>0.67257863265187268</v>
      </c>
      <c r="S181" s="6">
        <v>9.8133280076967502</v>
      </c>
      <c r="T181" s="6">
        <v>-0.16622753344308994</v>
      </c>
      <c r="U181" s="6">
        <v>-6.5716963422241346</v>
      </c>
      <c r="V181" s="6">
        <v>0.83880616609496261</v>
      </c>
      <c r="W181" s="6"/>
      <c r="X181" s="6"/>
      <c r="Y181" s="6">
        <f t="shared" si="4"/>
        <v>-7.833320942464304E-3</v>
      </c>
      <c r="Z181" s="6">
        <f t="shared" si="5"/>
        <v>2.6178199655687573</v>
      </c>
      <c r="AA181" s="6">
        <v>2.6178199655687573</v>
      </c>
    </row>
    <row r="182" spans="1:27" x14ac:dyDescent="0.25">
      <c r="A182" t="s">
        <v>257</v>
      </c>
      <c r="B182" s="6">
        <v>1.8817216340828224</v>
      </c>
      <c r="C182" s="6">
        <v>1.5310674157269943</v>
      </c>
      <c r="D182" s="6">
        <v>1.7063945249049084</v>
      </c>
      <c r="E182" s="6">
        <v>-0.85510353062829836</v>
      </c>
      <c r="F182" s="6">
        <v>2.5614980555332068</v>
      </c>
      <c r="G182" s="6">
        <v>2.2405071851319431</v>
      </c>
      <c r="H182" s="6">
        <v>0.28859031621024656</v>
      </c>
      <c r="I182" s="6">
        <v>2.0021676627116847</v>
      </c>
      <c r="J182" s="6">
        <v>2.0021676627116847</v>
      </c>
      <c r="K182" s="6">
        <v>0.31052033321963091</v>
      </c>
      <c r="L182" s="6">
        <v>0.21979409163219343</v>
      </c>
      <c r="M182" s="6">
        <v>0.99772417804284075</v>
      </c>
      <c r="N182" s="6">
        <v>-0.77793008641064731</v>
      </c>
      <c r="O182" s="6">
        <v>1.4681147249890323</v>
      </c>
      <c r="P182" s="6">
        <v>0.21625620970299123</v>
      </c>
      <c r="Q182" s="6">
        <v>1.3704198907859482</v>
      </c>
      <c r="R182" s="6">
        <v>-9.7694834203084002E-2</v>
      </c>
      <c r="S182" s="6">
        <v>-1.3495727707003697</v>
      </c>
      <c r="T182" s="6">
        <v>1.645407193164703</v>
      </c>
      <c r="U182" s="6">
        <v>2.7199926614863177</v>
      </c>
      <c r="V182" s="6">
        <v>-1.7431020273677871</v>
      </c>
      <c r="W182" s="6"/>
      <c r="X182" s="6"/>
      <c r="Y182" s="6">
        <f t="shared" si="4"/>
        <v>-7.7793008641064733E-3</v>
      </c>
      <c r="Z182" s="6">
        <f t="shared" si="5"/>
        <v>2.610040664704651</v>
      </c>
      <c r="AA182" s="6">
        <v>2.610040664704651</v>
      </c>
    </row>
    <row r="183" spans="1:27" x14ac:dyDescent="0.25">
      <c r="A183" t="s">
        <v>258</v>
      </c>
      <c r="B183" s="6">
        <v>5.8778421688476357</v>
      </c>
      <c r="C183" s="6">
        <v>8.8582247392526625</v>
      </c>
      <c r="D183" s="6">
        <v>7.3680334540501491</v>
      </c>
      <c r="E183" s="6">
        <v>-2.5718696771505734</v>
      </c>
      <c r="F183" s="6">
        <v>9.9399031312007224</v>
      </c>
      <c r="G183" s="6">
        <v>2.2485932861888802</v>
      </c>
      <c r="H183" s="6">
        <v>-9.6875154307340949E-2</v>
      </c>
      <c r="I183" s="6">
        <v>-1.437555925519618</v>
      </c>
      <c r="J183" s="6">
        <v>-1.437555925519618</v>
      </c>
      <c r="K183" s="6">
        <v>0.30709146171996582</v>
      </c>
      <c r="L183" s="6">
        <v>9.4556748886694528</v>
      </c>
      <c r="M183" s="6">
        <v>-0.61335523495665034</v>
      </c>
      <c r="N183" s="6">
        <v>10.069030123626103</v>
      </c>
      <c r="O183" s="6">
        <v>1.2925430135120366</v>
      </c>
      <c r="P183" s="6">
        <v>0.21644166163958978</v>
      </c>
      <c r="Q183" s="6">
        <v>10.468457744596302</v>
      </c>
      <c r="R183" s="6">
        <v>9.1759147310842657</v>
      </c>
      <c r="S183" s="6">
        <v>-2.1707896925244037</v>
      </c>
      <c r="T183" s="6">
        <v>-0.18314642294134628</v>
      </c>
      <c r="U183" s="6">
        <v>12.639247437120705</v>
      </c>
      <c r="V183" s="6">
        <v>9.3590611540256123</v>
      </c>
      <c r="W183" s="6"/>
      <c r="X183" s="6"/>
      <c r="Y183" s="6">
        <f t="shared" si="4"/>
        <v>0.10069030123626103</v>
      </c>
      <c r="Z183" s="6">
        <f t="shared" si="5"/>
        <v>2.710730965940912</v>
      </c>
      <c r="AA183" s="6">
        <v>2.710730965940912</v>
      </c>
    </row>
    <row r="184" spans="1:27" x14ac:dyDescent="0.25">
      <c r="A184" t="s">
        <v>259</v>
      </c>
      <c r="B184" s="6">
        <v>5.1713926108075015</v>
      </c>
      <c r="C184" s="6">
        <v>3.6550285886374212</v>
      </c>
      <c r="D184" s="6">
        <v>4.4132105997224613</v>
      </c>
      <c r="E184" s="6">
        <v>2.0748042956967083</v>
      </c>
      <c r="F184" s="6">
        <v>2.338406304025753</v>
      </c>
      <c r="G184" s="6">
        <v>2.156938176324104</v>
      </c>
      <c r="H184" s="6">
        <v>0.17188588512411229</v>
      </c>
      <c r="I184" s="6">
        <v>0.53535011707381841</v>
      </c>
      <c r="J184" s="6">
        <v>0.53535011707381841</v>
      </c>
      <c r="K184" s="6">
        <v>0.3049237561265451</v>
      </c>
      <c r="L184" s="6">
        <v>1.9412525841067143</v>
      </c>
      <c r="M184" s="6">
        <v>3.2854347125243204</v>
      </c>
      <c r="N184" s="6">
        <v>-1.3441821284176061</v>
      </c>
      <c r="O184" s="6">
        <v>2.20367755223621</v>
      </c>
      <c r="P184" s="6">
        <v>0.21816917823624432</v>
      </c>
      <c r="Q184" s="6">
        <v>3.6641556156738919</v>
      </c>
      <c r="R184" s="6">
        <v>1.4604780634376819</v>
      </c>
      <c r="S184" s="6">
        <v>7.6881628593354483</v>
      </c>
      <c r="T184" s="6">
        <v>2.0568574358950151</v>
      </c>
      <c r="U184" s="6">
        <v>-4.0240072436615559</v>
      </c>
      <c r="V184" s="6">
        <v>-0.59637937245733319</v>
      </c>
      <c r="W184" s="6"/>
      <c r="X184" s="6"/>
      <c r="Y184" s="6">
        <f t="shared" si="4"/>
        <v>-1.3441821284176061E-2</v>
      </c>
      <c r="Z184" s="6">
        <f t="shared" si="5"/>
        <v>2.697289144656736</v>
      </c>
      <c r="AA184" s="6">
        <v>2.697289144656736</v>
      </c>
    </row>
    <row r="185" spans="1:27" x14ac:dyDescent="0.25">
      <c r="A185" t="s">
        <v>260</v>
      </c>
      <c r="B185" s="6">
        <v>4.2384933709048056</v>
      </c>
      <c r="C185" s="6">
        <v>0.77474794958725113</v>
      </c>
      <c r="D185" s="6">
        <v>2.5066206602460284</v>
      </c>
      <c r="E185" s="6">
        <v>0.50593593785990265</v>
      </c>
      <c r="F185" s="6">
        <v>2.0006847223861257</v>
      </c>
      <c r="G185" s="6">
        <v>2.7197253858431756</v>
      </c>
      <c r="H185" s="6">
        <v>0.44030076044272448</v>
      </c>
      <c r="I185" s="6">
        <v>1.0909692688578332</v>
      </c>
      <c r="J185" s="6">
        <v>1.0909692688578332</v>
      </c>
      <c r="K185" s="6">
        <v>0.30401721643941193</v>
      </c>
      <c r="L185" s="6">
        <v>0.56835878810857432</v>
      </c>
      <c r="M185" s="6">
        <v>7.5170349901732214E-2</v>
      </c>
      <c r="N185" s="6">
        <v>0.49318843820684211</v>
      </c>
      <c r="O185" s="6">
        <v>2.1683447856558522</v>
      </c>
      <c r="P185" s="6">
        <v>0.21906661026849558</v>
      </c>
      <c r="Q185" s="6">
        <v>2.2616916316774311</v>
      </c>
      <c r="R185" s="6">
        <v>9.3346846021579166E-2</v>
      </c>
      <c r="S185" s="6">
        <v>-1.2275827118304297</v>
      </c>
      <c r="T185" s="6">
        <v>0.44061726381674587</v>
      </c>
      <c r="U185" s="6">
        <v>3.4892743435078608</v>
      </c>
      <c r="V185" s="6">
        <v>-0.34727041779516671</v>
      </c>
      <c r="W185" s="6"/>
      <c r="X185" s="6"/>
      <c r="Y185" s="6">
        <f t="shared" si="4"/>
        <v>4.9318843820684213E-3</v>
      </c>
      <c r="Z185" s="6">
        <f t="shared" si="5"/>
        <v>2.7022210290388045</v>
      </c>
      <c r="AA185" s="6">
        <v>2.7022210290388045</v>
      </c>
    </row>
    <row r="186" spans="1:27" x14ac:dyDescent="0.25">
      <c r="A186" t="s">
        <v>261</v>
      </c>
      <c r="B186" s="6">
        <v>4.6936275533344229</v>
      </c>
      <c r="C186" s="6">
        <v>4.6155018335920062</v>
      </c>
      <c r="D186" s="6">
        <v>4.6545646934632146</v>
      </c>
      <c r="E186" s="6">
        <v>2.498087582571884</v>
      </c>
      <c r="F186" s="6">
        <v>2.1564771108913305</v>
      </c>
      <c r="G186" s="6">
        <v>2.9270018991124021</v>
      </c>
      <c r="H186" s="6">
        <v>0.70783048677220961</v>
      </c>
      <c r="I186" s="6">
        <v>1.6590157115302873</v>
      </c>
      <c r="J186" s="6">
        <v>1.6590157115302873</v>
      </c>
      <c r="K186" s="6">
        <v>0.30437184265854089</v>
      </c>
      <c r="L186" s="6">
        <v>0.87186962761092079</v>
      </c>
      <c r="M186" s="6">
        <v>1.5117798848457102</v>
      </c>
      <c r="N186" s="6">
        <v>-0.63991025723478945</v>
      </c>
      <c r="O186" s="6">
        <v>3.7681653276803888</v>
      </c>
      <c r="P186" s="6">
        <v>0.2204469052798102</v>
      </c>
      <c r="Q186" s="6">
        <v>3.8093545702214859</v>
      </c>
      <c r="R186" s="6">
        <v>4.1189242541097126E-2</v>
      </c>
      <c r="S186" s="6">
        <v>1.0856005122015777</v>
      </c>
      <c r="T186" s="6">
        <v>1.6322975563549382</v>
      </c>
      <c r="U186" s="6">
        <v>2.7237540580199084</v>
      </c>
      <c r="V186" s="6">
        <v>-1.5911083138138411</v>
      </c>
      <c r="W186" s="6"/>
      <c r="X186" s="6"/>
      <c r="Y186" s="6">
        <f t="shared" si="4"/>
        <v>-6.3991025723478942E-3</v>
      </c>
      <c r="Z186" s="6">
        <f t="shared" si="5"/>
        <v>2.6958219264664565</v>
      </c>
      <c r="AA186" s="6">
        <v>2.6958219264664565</v>
      </c>
    </row>
    <row r="187" spans="1:27" x14ac:dyDescent="0.25">
      <c r="A187" t="s">
        <v>262</v>
      </c>
      <c r="B187" s="6">
        <v>-0.23049589266683768</v>
      </c>
      <c r="C187" s="6">
        <v>-3.4541019017883201</v>
      </c>
      <c r="D187" s="6">
        <v>-1.8422988972275789</v>
      </c>
      <c r="E187" s="6">
        <v>2.8766201964664617</v>
      </c>
      <c r="F187" s="6">
        <v>-4.7189190936940406</v>
      </c>
      <c r="G187" s="6">
        <v>3.192947792364961</v>
      </c>
      <c r="H187" s="6">
        <v>0.97394199551104066</v>
      </c>
      <c r="I187" s="6">
        <v>0.41092022368367509</v>
      </c>
      <c r="J187" s="6">
        <v>0.41092022368367509</v>
      </c>
      <c r="K187" s="6">
        <v>0.30598763478392699</v>
      </c>
      <c r="L187" s="6">
        <v>-5.1008951429337337</v>
      </c>
      <c r="M187" s="6">
        <v>2.1200296483502523</v>
      </c>
      <c r="N187" s="6">
        <v>-7.220924791283986</v>
      </c>
      <c r="O187" s="6">
        <v>3.5682267821273044</v>
      </c>
      <c r="P187" s="6">
        <v>0.22208014478783469</v>
      </c>
      <c r="Q187" s="6">
        <v>-2.3251006812170907</v>
      </c>
      <c r="R187" s="6">
        <v>-5.8933274633443951</v>
      </c>
      <c r="S187" s="6">
        <v>7.6625783355160735</v>
      </c>
      <c r="T187" s="6">
        <v>0.5377458093502786</v>
      </c>
      <c r="U187" s="6">
        <v>-9.9876790167331642</v>
      </c>
      <c r="V187" s="6">
        <v>-6.4310732726946735</v>
      </c>
      <c r="W187" s="6"/>
      <c r="X187" s="6"/>
      <c r="Y187" s="6">
        <f t="shared" si="4"/>
        <v>-7.2209247912839863E-2</v>
      </c>
      <c r="Z187" s="6">
        <f t="shared" si="5"/>
        <v>2.6236126785536165</v>
      </c>
      <c r="AA187" s="6">
        <v>2.6236126785536165</v>
      </c>
    </row>
    <row r="188" spans="1:27" x14ac:dyDescent="0.25">
      <c r="A188" t="s">
        <v>263</v>
      </c>
      <c r="B188" s="6">
        <v>2.5536348222122029</v>
      </c>
      <c r="C188" s="6">
        <v>5.9391571770813556</v>
      </c>
      <c r="D188" s="6">
        <v>4.2463959996467793</v>
      </c>
      <c r="E188" s="6">
        <v>4.3652543756699913</v>
      </c>
      <c r="F188" s="6">
        <v>-0.11885837602321203</v>
      </c>
      <c r="G188" s="6">
        <v>3.2194123659233758</v>
      </c>
      <c r="H188" s="6">
        <v>0.86674875461341117</v>
      </c>
      <c r="I188" s="6">
        <v>2.4559149763447863E-2</v>
      </c>
      <c r="J188" s="6">
        <v>2.4559149763447863E-2</v>
      </c>
      <c r="K188" s="6">
        <v>0.30814375863702215</v>
      </c>
      <c r="L188" s="6">
        <v>0.21723428661789995</v>
      </c>
      <c r="M188" s="6">
        <v>2.2248775759562118</v>
      </c>
      <c r="N188" s="6">
        <v>-2.0076432893383118</v>
      </c>
      <c r="O188" s="6">
        <v>2.3236834301424065</v>
      </c>
      <c r="P188" s="6">
        <v>0.22648692746979526</v>
      </c>
      <c r="Q188" s="6">
        <v>2.0146337962548784</v>
      </c>
      <c r="R188" s="6">
        <v>-0.30904963388752832</v>
      </c>
      <c r="S188" s="6">
        <v>5.0864932864162631</v>
      </c>
      <c r="T188" s="6">
        <v>1.3869879876893192</v>
      </c>
      <c r="U188" s="6">
        <v>-3.0718594901613847</v>
      </c>
      <c r="V188" s="6">
        <v>-1.6960376215768476</v>
      </c>
      <c r="W188" s="6"/>
      <c r="X188" s="6"/>
      <c r="Y188" s="6">
        <f t="shared" si="4"/>
        <v>-2.0076432893383119E-2</v>
      </c>
      <c r="Z188" s="6">
        <f t="shared" si="5"/>
        <v>2.6035362456602336</v>
      </c>
      <c r="AA188" s="6">
        <v>2.6035362456602336</v>
      </c>
    </row>
    <row r="189" spans="1:27" x14ac:dyDescent="0.25">
      <c r="A189" t="s">
        <v>264</v>
      </c>
      <c r="B189" s="6">
        <v>1.9679143341786443</v>
      </c>
      <c r="C189" s="6">
        <v>0.28234381841905076</v>
      </c>
      <c r="D189" s="6">
        <v>1.1251290762988475</v>
      </c>
      <c r="E189" s="6">
        <v>2.2488337596367813</v>
      </c>
      <c r="F189" s="6">
        <v>-1.1237046833379338</v>
      </c>
      <c r="G189" s="6">
        <v>3.1597441023592587</v>
      </c>
      <c r="H189" s="6">
        <v>0.76024611071972004</v>
      </c>
      <c r="I189" s="6">
        <v>1.1105888562610744</v>
      </c>
      <c r="J189" s="6">
        <v>1.1105888562610744</v>
      </c>
      <c r="K189" s="6">
        <v>0.31084021421794095</v>
      </c>
      <c r="L189" s="6">
        <v>-2.1722254276759507</v>
      </c>
      <c r="M189" s="6">
        <v>1.5226238656929931</v>
      </c>
      <c r="N189" s="6">
        <v>-3.6948492933689439</v>
      </c>
      <c r="O189" s="6">
        <v>1.9778704140268182</v>
      </c>
      <c r="P189" s="6">
        <v>0.22658877337279243</v>
      </c>
      <c r="Q189" s="6">
        <v>-0.64251824465380625</v>
      </c>
      <c r="R189" s="6">
        <v>-2.6203886586806244</v>
      </c>
      <c r="S189" s="6">
        <v>2.7032007912447309</v>
      </c>
      <c r="T189" s="6">
        <v>1.1767464485787325</v>
      </c>
      <c r="U189" s="6">
        <v>-3.3457190358985374</v>
      </c>
      <c r="V189" s="6">
        <v>-3.7971351072593569</v>
      </c>
      <c r="W189" s="6"/>
      <c r="X189" s="6"/>
      <c r="Y189" s="6">
        <f t="shared" si="4"/>
        <v>-3.6948492933689438E-2</v>
      </c>
      <c r="Z189" s="6">
        <f t="shared" si="5"/>
        <v>2.5665877527265439</v>
      </c>
      <c r="AA189" s="6">
        <v>2.5665877527265439</v>
      </c>
    </row>
    <row r="190" spans="1:27" x14ac:dyDescent="0.25">
      <c r="A190" t="s">
        <v>265</v>
      </c>
      <c r="B190" s="6">
        <v>6.7813133275951287</v>
      </c>
      <c r="C190" s="6">
        <v>10.056485634548906</v>
      </c>
      <c r="D190" s="6">
        <v>8.4188994810720175</v>
      </c>
      <c r="E190" s="6">
        <v>3.6462630575371691</v>
      </c>
      <c r="F190" s="6">
        <v>4.7726364235348484</v>
      </c>
      <c r="G190" s="6">
        <v>3.0287866474514109</v>
      </c>
      <c r="H190" s="6">
        <v>0.65434634156140703</v>
      </c>
      <c r="I190" s="6">
        <v>0.19388583733395137</v>
      </c>
      <c r="J190" s="6">
        <v>0.19388583733395137</v>
      </c>
      <c r="K190" s="6">
        <v>0.31407700152660722</v>
      </c>
      <c r="L190" s="6">
        <v>4.8335808080223686</v>
      </c>
      <c r="M190" s="6">
        <v>0.96682494587185619</v>
      </c>
      <c r="N190" s="6">
        <v>3.8667558621505123</v>
      </c>
      <c r="O190" s="6">
        <v>0.67483022720998265</v>
      </c>
      <c r="P190" s="6">
        <v>0.22953934127118483</v>
      </c>
      <c r="Q190" s="6">
        <v>5.3535109494086877</v>
      </c>
      <c r="R190" s="6">
        <v>4.6786807221987052</v>
      </c>
      <c r="S190" s="6">
        <v>5.6915328659534925</v>
      </c>
      <c r="T190" s="6">
        <v>-0.44078273842394955</v>
      </c>
      <c r="U190" s="6">
        <v>-0.33802191654480485</v>
      </c>
      <c r="V190" s="6">
        <v>5.1194634606226543</v>
      </c>
      <c r="W190" s="6"/>
      <c r="X190" s="6"/>
      <c r="Y190" s="6">
        <f t="shared" si="4"/>
        <v>3.8667558621505123E-2</v>
      </c>
      <c r="Z190" s="6">
        <f t="shared" si="5"/>
        <v>2.6052553113480492</v>
      </c>
      <c r="AA190" s="6">
        <v>2.6052553113480492</v>
      </c>
    </row>
    <row r="191" spans="1:27" x14ac:dyDescent="0.25">
      <c r="A191" t="s">
        <v>266</v>
      </c>
      <c r="B191" s="6">
        <v>4.6671219470727721</v>
      </c>
      <c r="C191" s="6">
        <v>2.3257030818353286</v>
      </c>
      <c r="D191" s="6">
        <v>3.4964125144540503</v>
      </c>
      <c r="E191" s="6">
        <v>3.6936271879685734</v>
      </c>
      <c r="F191" s="6">
        <v>-0.19721467351452304</v>
      </c>
      <c r="G191" s="6">
        <v>3.1860399365626786</v>
      </c>
      <c r="H191" s="6">
        <v>0.54896333367331351</v>
      </c>
      <c r="I191" s="6">
        <v>3.0474801985771904</v>
      </c>
      <c r="J191" s="6">
        <v>3.0474801985771904</v>
      </c>
      <c r="K191" s="6">
        <v>0.3178541205629638</v>
      </c>
      <c r="L191" s="6">
        <v>-2.1147020342353215</v>
      </c>
      <c r="M191" s="6">
        <v>1.5675613148060867</v>
      </c>
      <c r="N191" s="6">
        <v>-3.6822633490414081</v>
      </c>
      <c r="O191" s="6">
        <v>0.87243898100748196</v>
      </c>
      <c r="P191" s="6">
        <v>0.23194691577698692</v>
      </c>
      <c r="Q191" s="6">
        <v>-1.4446225840761422</v>
      </c>
      <c r="R191" s="6">
        <v>-2.3170615650836242</v>
      </c>
      <c r="S191" s="6">
        <v>2.979745934636119</v>
      </c>
      <c r="T191" s="6">
        <v>1.1410909655480863</v>
      </c>
      <c r="U191" s="6">
        <v>-4.424368518712261</v>
      </c>
      <c r="V191" s="6">
        <v>-3.4581525306317102</v>
      </c>
      <c r="W191" s="6"/>
      <c r="X191" s="6"/>
      <c r="Y191" s="6">
        <f t="shared" si="4"/>
        <v>-3.6822633490414078E-2</v>
      </c>
      <c r="Z191" s="6">
        <f t="shared" si="5"/>
        <v>2.568432677857635</v>
      </c>
      <c r="AA191" s="6">
        <v>2.568432677857635</v>
      </c>
    </row>
    <row r="192" spans="1:27" x14ac:dyDescent="0.25">
      <c r="A192" t="s">
        <v>267</v>
      </c>
      <c r="B192" s="6">
        <v>6.5975969497973352</v>
      </c>
      <c r="C192" s="6">
        <v>7.7146825825561649</v>
      </c>
      <c r="D192" s="6">
        <v>7.1561397661767501</v>
      </c>
      <c r="E192" s="6">
        <v>7.0457247691187774</v>
      </c>
      <c r="F192" s="6">
        <v>0.11041499705797264</v>
      </c>
      <c r="G192" s="6">
        <v>3.379520600501249</v>
      </c>
      <c r="H192" s="6">
        <v>0.61341719301211128</v>
      </c>
      <c r="I192" s="6">
        <v>0.23754235637944987</v>
      </c>
      <c r="J192" s="6">
        <v>0.23754235637944987</v>
      </c>
      <c r="K192" s="6">
        <v>0.32116192016606648</v>
      </c>
      <c r="L192" s="6">
        <v>1.1266073704881616</v>
      </c>
      <c r="M192" s="6">
        <v>1.954669357220282</v>
      </c>
      <c r="N192" s="6">
        <v>-0.82806198673212039</v>
      </c>
      <c r="O192" s="6">
        <v>0.31184245602398053</v>
      </c>
      <c r="P192" s="6">
        <v>0.23013365293818555</v>
      </c>
      <c r="Q192" s="6">
        <v>1.3666843829661279</v>
      </c>
      <c r="R192" s="6">
        <v>1.0548419269421474</v>
      </c>
      <c r="S192" s="6">
        <v>3.8572587443192847</v>
      </c>
      <c r="T192" s="6">
        <v>1.3859344756845899</v>
      </c>
      <c r="U192" s="6">
        <v>-2.4905743613531568</v>
      </c>
      <c r="V192" s="6">
        <v>-0.33109254874244254</v>
      </c>
      <c r="W192" s="6"/>
      <c r="X192" s="6"/>
      <c r="Y192" s="6">
        <f t="shared" si="4"/>
        <v>-8.2806198673212039E-3</v>
      </c>
      <c r="Z192" s="6">
        <f t="shared" si="5"/>
        <v>2.5601520579903139</v>
      </c>
      <c r="AA192" s="6">
        <v>2.5601520579903139</v>
      </c>
    </row>
    <row r="193" spans="1:27" x14ac:dyDescent="0.25">
      <c r="A193" t="s">
        <v>268</v>
      </c>
      <c r="B193" s="6">
        <v>2.3959214354650982</v>
      </c>
      <c r="C193" s="6">
        <v>4.252981525871391</v>
      </c>
      <c r="D193" s="6">
        <v>3.3244514806682446</v>
      </c>
      <c r="E193" s="6">
        <v>4.3033815515833851</v>
      </c>
      <c r="F193" s="6">
        <v>-0.9789300709151405</v>
      </c>
      <c r="G193" s="6">
        <v>3.5030424533588387</v>
      </c>
      <c r="H193" s="6">
        <v>0.67757378989270478</v>
      </c>
      <c r="I193" s="6">
        <v>1.3071676990534797</v>
      </c>
      <c r="J193" s="6">
        <v>1.3071676990534797</v>
      </c>
      <c r="K193" s="6">
        <v>0.32400040033589395</v>
      </c>
      <c r="L193" s="6">
        <v>-1.603264723939922</v>
      </c>
      <c r="M193" s="6">
        <v>-1.127379031360269</v>
      </c>
      <c r="N193" s="6">
        <v>-0.47588569257965307</v>
      </c>
      <c r="O193" s="6">
        <v>0.89241002581873907</v>
      </c>
      <c r="P193" s="6">
        <v>0.23223906328568347</v>
      </c>
      <c r="Q193" s="6">
        <v>-0.91810716658407943</v>
      </c>
      <c r="R193" s="6">
        <v>-1.8105171924028185</v>
      </c>
      <c r="S193" s="6">
        <v>-1.8099632784391275</v>
      </c>
      <c r="T193" s="6">
        <v>-0.92090496036420322</v>
      </c>
      <c r="U193" s="6">
        <v>0.89185611185504809</v>
      </c>
      <c r="V193" s="6">
        <v>-0.88961223203861528</v>
      </c>
      <c r="W193" s="6"/>
      <c r="X193" s="6"/>
      <c r="Y193" s="6">
        <f t="shared" si="4"/>
        <v>-4.7588569257965311E-3</v>
      </c>
      <c r="Z193" s="6">
        <f t="shared" si="5"/>
        <v>2.5553932010645175</v>
      </c>
      <c r="AA193" s="6">
        <v>2.5553932010645175</v>
      </c>
    </row>
    <row r="194" spans="1:27" x14ac:dyDescent="0.25">
      <c r="A194" t="s">
        <v>269</v>
      </c>
      <c r="B194" s="6">
        <v>5.7113103621567518</v>
      </c>
      <c r="C194" s="6">
        <v>5.8116438808418991</v>
      </c>
      <c r="D194" s="6">
        <v>5.7614771214993254</v>
      </c>
      <c r="E194" s="6">
        <v>1.7624604550590561</v>
      </c>
      <c r="F194" s="6">
        <v>3.9990166664402693</v>
      </c>
      <c r="G194" s="6">
        <v>3.4374970205337005</v>
      </c>
      <c r="H194" s="6">
        <v>0.74140326944629464</v>
      </c>
      <c r="I194" s="6">
        <v>-1.3657932774517434</v>
      </c>
      <c r="J194" s="6">
        <v>-1.3657932774517434</v>
      </c>
      <c r="K194" s="6">
        <v>0.32636956107234982</v>
      </c>
      <c r="L194" s="6">
        <v>4.3723756427604252</v>
      </c>
      <c r="M194" s="6">
        <v>1.2397382922696809</v>
      </c>
      <c r="N194" s="6">
        <v>3.1326373504907443</v>
      </c>
      <c r="O194" s="6">
        <v>2.7562333263532888</v>
      </c>
      <c r="P194" s="6">
        <v>0.23710140840105054</v>
      </c>
      <c r="Q194" s="6">
        <v>6.4751021655534373</v>
      </c>
      <c r="R194" s="6">
        <v>3.7188688392001481</v>
      </c>
      <c r="S194" s="6">
        <v>3.457483325808612</v>
      </c>
      <c r="T194" s="6">
        <v>0.55048486236829097</v>
      </c>
      <c r="U194" s="6">
        <v>3.0176188397448254</v>
      </c>
      <c r="V194" s="6">
        <v>3.1683839768318571</v>
      </c>
      <c r="W194" s="6"/>
      <c r="X194" s="6"/>
      <c r="Y194" s="6">
        <f t="shared" si="4"/>
        <v>3.132637350490744E-2</v>
      </c>
      <c r="Z194" s="6">
        <f t="shared" si="5"/>
        <v>2.5867195745694249</v>
      </c>
      <c r="AA194" s="6">
        <v>2.5867195745694249</v>
      </c>
    </row>
    <row r="195" spans="1:27" x14ac:dyDescent="0.25">
      <c r="A195" t="s">
        <v>270</v>
      </c>
      <c r="B195" s="6">
        <v>1.0958667528395694</v>
      </c>
      <c r="C195" s="6">
        <v>1.7599879795174189</v>
      </c>
      <c r="D195" s="6">
        <v>1.4279273661784941</v>
      </c>
      <c r="E195" s="6">
        <v>1.9338491203082953</v>
      </c>
      <c r="F195" s="6">
        <v>-0.50592175412980112</v>
      </c>
      <c r="G195" s="6">
        <v>3.8472651554574084</v>
      </c>
      <c r="H195" s="6">
        <v>0.80487629698602348</v>
      </c>
      <c r="I195" s="6">
        <v>0.7754892377139555</v>
      </c>
      <c r="J195" s="6">
        <v>0.7754892377139555</v>
      </c>
      <c r="K195" s="6">
        <v>0.3282694023755135</v>
      </c>
      <c r="L195" s="6">
        <v>-1.6549575415848778</v>
      </c>
      <c r="M195" s="6">
        <v>-2.6765366238229329</v>
      </c>
      <c r="N195" s="6">
        <v>1.021579082238055</v>
      </c>
      <c r="O195" s="6">
        <v>1.0411972883516674</v>
      </c>
      <c r="P195" s="6">
        <v>0.23877358160372403</v>
      </c>
      <c r="Q195" s="6">
        <v>-0.86237065892902343</v>
      </c>
      <c r="R195" s="6">
        <v>-1.9035679472806908</v>
      </c>
      <c r="S195" s="6">
        <v>-3.6944241013651862</v>
      </c>
      <c r="T195" s="6">
        <v>-2.3572562720001708</v>
      </c>
      <c r="U195" s="6">
        <v>2.8320534424361625</v>
      </c>
      <c r="V195" s="6">
        <v>0.45368832471948006</v>
      </c>
      <c r="W195" s="6"/>
      <c r="X195" s="6"/>
      <c r="Y195" s="6">
        <f t="shared" si="4"/>
        <v>1.021579082238055E-2</v>
      </c>
      <c r="Z195" s="6">
        <f t="shared" si="5"/>
        <v>2.5969353653918055</v>
      </c>
      <c r="AA195" s="6">
        <v>2.5969353653918055</v>
      </c>
    </row>
    <row r="196" spans="1:27" x14ac:dyDescent="0.25">
      <c r="A196" t="s">
        <v>271</v>
      </c>
      <c r="B196" s="6">
        <v>1.3228814230906494</v>
      </c>
      <c r="C196" s="6">
        <v>2.5373383616525302</v>
      </c>
      <c r="D196" s="6">
        <v>1.9301098923715898</v>
      </c>
      <c r="E196" s="6">
        <v>-8.9550112820546701E-2</v>
      </c>
      <c r="F196" s="6">
        <v>2.0196600051921365</v>
      </c>
      <c r="G196" s="6">
        <v>4.1274003931671981</v>
      </c>
      <c r="H196" s="6">
        <v>0.67786595489494061</v>
      </c>
      <c r="I196" s="6">
        <v>1.3602162964566844</v>
      </c>
      <c r="J196" s="6">
        <v>1.3602162964566844</v>
      </c>
      <c r="K196" s="6">
        <v>0.3299994566039306</v>
      </c>
      <c r="L196" s="6">
        <v>-0.28327702807165711</v>
      </c>
      <c r="M196" s="6">
        <v>-4.4166279034874805</v>
      </c>
      <c r="N196" s="6">
        <v>4.1333508754158235</v>
      </c>
      <c r="O196" s="6">
        <v>1.811597205979337</v>
      </c>
      <c r="P196" s="6">
        <v>0.23903489725373031</v>
      </c>
      <c r="Q196" s="6">
        <v>1.0952852259112642</v>
      </c>
      <c r="R196" s="6">
        <v>-0.71631198006807284</v>
      </c>
      <c r="S196" s="6">
        <v>-12.67673188008604</v>
      </c>
      <c r="T196" s="6">
        <v>-1.8219581896915347</v>
      </c>
      <c r="U196" s="6">
        <v>13.772017105997303</v>
      </c>
      <c r="V196" s="6">
        <v>1.1056462096234618</v>
      </c>
      <c r="W196" s="6"/>
      <c r="X196" s="6"/>
      <c r="Y196" s="6">
        <f t="shared" si="4"/>
        <v>4.1333508754158234E-2</v>
      </c>
      <c r="Z196" s="6">
        <f t="shared" si="5"/>
        <v>2.6382688741459637</v>
      </c>
      <c r="AA196" s="6">
        <v>2.6382688741459637</v>
      </c>
    </row>
    <row r="197" spans="1:27" x14ac:dyDescent="0.25">
      <c r="A197" t="s">
        <v>272</v>
      </c>
      <c r="B197" s="6">
        <v>4.2402291368400569</v>
      </c>
      <c r="C197" s="6">
        <v>6.1775293952297972</v>
      </c>
      <c r="D197" s="6">
        <v>5.208879266034927</v>
      </c>
      <c r="E197" s="6">
        <v>3.9576409093179166</v>
      </c>
      <c r="F197" s="6">
        <v>1.2512383567170104</v>
      </c>
      <c r="G197" s="6">
        <v>4.1142171490856345</v>
      </c>
      <c r="H197" s="6">
        <v>0.55149785331032319</v>
      </c>
      <c r="I197" s="6">
        <v>-0.18796854168954269</v>
      </c>
      <c r="J197" s="6">
        <v>-0.18796854168954269</v>
      </c>
      <c r="K197" s="6">
        <v>0.33155972375743825</v>
      </c>
      <c r="L197" s="6">
        <v>1.324969725844517</v>
      </c>
      <c r="M197" s="6">
        <v>0.71148407663547153</v>
      </c>
      <c r="N197" s="6">
        <v>0.61348564920904547</v>
      </c>
      <c r="O197" s="6">
        <v>2.6961456086528228</v>
      </c>
      <c r="P197" s="6">
        <v>0.23915200876052287</v>
      </c>
      <c r="Q197" s="6">
        <v>3.3763266962771548</v>
      </c>
      <c r="R197" s="6">
        <v>0.68018108762433183</v>
      </c>
      <c r="S197" s="6">
        <v>-6.1030840101005811E-2</v>
      </c>
      <c r="T197" s="6">
        <v>0.95430326819833267</v>
      </c>
      <c r="U197" s="6">
        <v>3.4373575363781605</v>
      </c>
      <c r="V197" s="6">
        <v>-0.27412218057400084</v>
      </c>
      <c r="W197" s="6"/>
      <c r="X197" s="6"/>
      <c r="Y197" s="6">
        <f t="shared" ref="Y197:Y260" si="6">N197/100</f>
        <v>6.1348564920904545E-3</v>
      </c>
      <c r="Z197" s="6">
        <f t="shared" si="5"/>
        <v>2.6444037306380541</v>
      </c>
      <c r="AA197" s="6">
        <v>2.6444037306380541</v>
      </c>
    </row>
    <row r="198" spans="1:27" x14ac:dyDescent="0.25">
      <c r="A198" t="s">
        <v>273</v>
      </c>
      <c r="B198" s="6">
        <v>3.7509891793167327</v>
      </c>
      <c r="C198" s="6">
        <v>3.3760944855703912</v>
      </c>
      <c r="D198" s="6">
        <v>3.5635418324435619</v>
      </c>
      <c r="E198" s="6">
        <v>0.74098705334257886</v>
      </c>
      <c r="F198" s="6">
        <v>2.8225547791009831</v>
      </c>
      <c r="G198" s="6">
        <v>3.947344638635605</v>
      </c>
      <c r="H198" s="6">
        <v>0.42565039581425879</v>
      </c>
      <c r="I198" s="6">
        <v>1.6663512388973345</v>
      </c>
      <c r="J198" s="6">
        <v>1.6663512388973345</v>
      </c>
      <c r="K198" s="6">
        <v>0.33295020383615104</v>
      </c>
      <c r="L198" s="6">
        <v>0.64345811326223679</v>
      </c>
      <c r="M198" s="6">
        <v>-0.4140383356864098</v>
      </c>
      <c r="N198" s="6">
        <v>1.0574964489486467</v>
      </c>
      <c r="O198" s="6">
        <v>3.6686469572213998</v>
      </c>
      <c r="P198" s="6">
        <v>0.24064125954456381</v>
      </c>
      <c r="Q198" s="6">
        <v>3.4292772458735472</v>
      </c>
      <c r="R198" s="6">
        <v>-0.23936971134785234</v>
      </c>
      <c r="S198" s="6">
        <v>-0.33837241600931328</v>
      </c>
      <c r="T198" s="6">
        <v>-0.43801691293275002</v>
      </c>
      <c r="U198" s="6">
        <v>3.7676496618828605</v>
      </c>
      <c r="V198" s="6">
        <v>0.19864720158489768</v>
      </c>
      <c r="W198" s="6"/>
      <c r="X198" s="6"/>
      <c r="Y198" s="6">
        <f t="shared" si="6"/>
        <v>1.0574964489486466E-2</v>
      </c>
      <c r="Z198" s="6">
        <f t="shared" ref="Z198:Z261" si="7">Y198+Z197</f>
        <v>2.6549786951275407</v>
      </c>
      <c r="AA198" s="6">
        <v>2.6549786951275407</v>
      </c>
    </row>
    <row r="199" spans="1:27" x14ac:dyDescent="0.25">
      <c r="A199" t="s">
        <v>274</v>
      </c>
      <c r="B199" s="6">
        <v>3.3151268893011121</v>
      </c>
      <c r="C199" s="6">
        <v>5.5859463309108293</v>
      </c>
      <c r="D199" s="6">
        <v>4.4505366101059707</v>
      </c>
      <c r="E199" s="6">
        <v>0.73961693651547478</v>
      </c>
      <c r="F199" s="6">
        <v>3.7109196735904959</v>
      </c>
      <c r="G199" s="6">
        <v>4.1698941435087651</v>
      </c>
      <c r="H199" s="6">
        <v>0.30020363193905553</v>
      </c>
      <c r="I199" s="6">
        <v>0.59016241824174642</v>
      </c>
      <c r="J199" s="6">
        <v>0.59016241824174642</v>
      </c>
      <c r="K199" s="6">
        <v>0.33417089684015644</v>
      </c>
      <c r="L199" s="6">
        <v>2.1716735492626547</v>
      </c>
      <c r="M199" s="6">
        <v>-4.0949712883148068</v>
      </c>
      <c r="N199" s="6">
        <v>6.266644837577461</v>
      </c>
      <c r="O199" s="6">
        <v>3.031939865044694</v>
      </c>
      <c r="P199" s="6">
        <v>0.24179473060686454</v>
      </c>
      <c r="Q199" s="6">
        <v>4.4705063314226532</v>
      </c>
      <c r="R199" s="6">
        <v>1.4385664663779596</v>
      </c>
      <c r="S199" s="6">
        <v>-12.178880052251458</v>
      </c>
      <c r="T199" s="6">
        <v>-1.5169800493578085</v>
      </c>
      <c r="U199" s="6">
        <v>16.649386383674113</v>
      </c>
      <c r="V199" s="6">
        <v>2.9555465157357679</v>
      </c>
      <c r="W199" s="6"/>
      <c r="X199" s="6"/>
      <c r="Y199" s="6">
        <f t="shared" si="6"/>
        <v>6.2666448375774605E-2</v>
      </c>
      <c r="Z199" s="6">
        <f t="shared" si="7"/>
        <v>2.7176451435033151</v>
      </c>
      <c r="AA199" s="6">
        <v>2.7176451435033151</v>
      </c>
    </row>
    <row r="200" spans="1:27" x14ac:dyDescent="0.25">
      <c r="A200" t="s">
        <v>275</v>
      </c>
      <c r="B200" s="6">
        <v>8.1246410527906932</v>
      </c>
      <c r="C200" s="6">
        <v>6.8735144508483614</v>
      </c>
      <c r="D200" s="6">
        <v>7.4990777518195273</v>
      </c>
      <c r="E200" s="6">
        <v>3.474718838783275</v>
      </c>
      <c r="F200" s="6">
        <v>4.0243589130362523</v>
      </c>
      <c r="G200" s="6">
        <v>4.2155764599832333</v>
      </c>
      <c r="H200" s="6">
        <v>0.2224626766672344</v>
      </c>
      <c r="I200" s="6">
        <v>0.40724119162334205</v>
      </c>
      <c r="J200" s="6">
        <v>0.40724119162334205</v>
      </c>
      <c r="K200" s="6">
        <v>0.33552557528965088</v>
      </c>
      <c r="L200" s="6">
        <v>3.505180876953137</v>
      </c>
      <c r="M200" s="6">
        <v>6.2676097763732814</v>
      </c>
      <c r="N200" s="6">
        <v>-2.7624288994201445</v>
      </c>
      <c r="O200" s="6">
        <v>5.8466778997262878</v>
      </c>
      <c r="P200" s="6">
        <v>0.24135125459693427</v>
      </c>
      <c r="Q200" s="6">
        <v>7.940755730356317</v>
      </c>
      <c r="R200" s="6">
        <v>2.0940778306300287</v>
      </c>
      <c r="S200" s="6">
        <v>16.370325948330429</v>
      </c>
      <c r="T200" s="6">
        <v>3.0536016629832856</v>
      </c>
      <c r="U200" s="6">
        <v>-8.4295702179741117</v>
      </c>
      <c r="V200" s="6">
        <v>-0.95952383235325689</v>
      </c>
      <c r="W200" s="6"/>
      <c r="X200" s="6"/>
      <c r="Y200" s="6">
        <f t="shared" si="6"/>
        <v>-2.7624288994201444E-2</v>
      </c>
      <c r="Z200" s="6">
        <f t="shared" si="7"/>
        <v>2.6900208545091138</v>
      </c>
      <c r="AA200" s="6">
        <v>2.6900208545091138</v>
      </c>
    </row>
    <row r="201" spans="1:27" x14ac:dyDescent="0.25">
      <c r="A201" t="s">
        <v>276</v>
      </c>
      <c r="B201" s="6">
        <v>4.5236084206557337</v>
      </c>
      <c r="C201" s="6">
        <v>4.6247232951607486</v>
      </c>
      <c r="D201" s="6">
        <v>4.5741658579082412</v>
      </c>
      <c r="E201" s="6">
        <v>2.9590099735901987</v>
      </c>
      <c r="F201" s="6">
        <v>1.6151558843180425</v>
      </c>
      <c r="G201" s="6">
        <v>4.4245162552908015</v>
      </c>
      <c r="H201" s="6">
        <v>0.14485126557701733</v>
      </c>
      <c r="I201" s="6">
        <v>-0.59778442805296095</v>
      </c>
      <c r="J201" s="6">
        <v>-0.59778442805296095</v>
      </c>
      <c r="K201" s="6">
        <v>0.33701423918474815</v>
      </c>
      <c r="L201" s="6">
        <v>1.5175819636064471</v>
      </c>
      <c r="M201" s="6">
        <v>1.5381606569334005</v>
      </c>
      <c r="N201" s="6">
        <v>-2.057869332695339E-2</v>
      </c>
      <c r="O201" s="6">
        <v>3.6447248882349612</v>
      </c>
      <c r="P201" s="6">
        <v>0.24305700563792024</v>
      </c>
      <c r="Q201" s="6">
        <v>4.2764309341330149</v>
      </c>
      <c r="R201" s="6">
        <v>0.63170604589805401</v>
      </c>
      <c r="S201" s="6">
        <v>2.9577591427122232</v>
      </c>
      <c r="T201" s="6">
        <v>1.0823226879826282</v>
      </c>
      <c r="U201" s="6">
        <v>1.3186717914207917</v>
      </c>
      <c r="V201" s="6">
        <v>-0.45061664208457419</v>
      </c>
      <c r="W201" s="6"/>
      <c r="X201" s="6"/>
      <c r="Y201" s="6">
        <f t="shared" si="6"/>
        <v>-2.057869332695339E-4</v>
      </c>
      <c r="Z201" s="6">
        <f t="shared" si="7"/>
        <v>2.6898150675758443</v>
      </c>
      <c r="AA201" s="6">
        <v>2.6898150675758443</v>
      </c>
    </row>
    <row r="202" spans="1:27" x14ac:dyDescent="0.25">
      <c r="A202" t="s">
        <v>277</v>
      </c>
      <c r="B202" s="6">
        <v>5.1095283201920694</v>
      </c>
      <c r="C202" s="6">
        <v>6.1060787365644131</v>
      </c>
      <c r="D202" s="6">
        <v>5.6078035283782413</v>
      </c>
      <c r="E202" s="6">
        <v>4.3744202825603651</v>
      </c>
      <c r="F202" s="6">
        <v>1.2333832458178762</v>
      </c>
      <c r="G202" s="6">
        <v>4.7520592719529571</v>
      </c>
      <c r="H202" s="6">
        <v>6.7324113673095098E-2</v>
      </c>
      <c r="I202" s="6">
        <v>-0.2208208052312699</v>
      </c>
      <c r="J202" s="6">
        <v>-0.2208208052312699</v>
      </c>
      <c r="K202" s="6">
        <v>0.33863688852542517</v>
      </c>
      <c r="L202" s="6">
        <v>1.2515434882901566</v>
      </c>
      <c r="M202" s="6">
        <v>-0.62333143261888269</v>
      </c>
      <c r="N202" s="6">
        <v>1.8748749209090394</v>
      </c>
      <c r="O202" s="6">
        <v>4.1769869230086023</v>
      </c>
      <c r="P202" s="6">
        <v>0.2421860200795605</v>
      </c>
      <c r="Q202" s="6">
        <v>4.416922572490936</v>
      </c>
      <c r="R202" s="6">
        <v>0.2399356494823337</v>
      </c>
      <c r="S202" s="6">
        <v>-3.1888184549020293</v>
      </c>
      <c r="T202" s="6">
        <v>0.19655987046548237</v>
      </c>
      <c r="U202" s="6">
        <v>7.6057410273929653</v>
      </c>
      <c r="V202" s="6">
        <v>4.3375779016851329E-2</v>
      </c>
      <c r="W202" s="6"/>
      <c r="X202" s="6"/>
      <c r="Y202" s="6">
        <f t="shared" si="6"/>
        <v>1.8748749209090393E-2</v>
      </c>
      <c r="Z202" s="6">
        <f t="shared" si="7"/>
        <v>2.7085638167849346</v>
      </c>
      <c r="AA202" s="6">
        <v>2.7085638167849346</v>
      </c>
    </row>
    <row r="203" spans="1:27" x14ac:dyDescent="0.25">
      <c r="A203" t="s">
        <v>278</v>
      </c>
      <c r="B203" s="6">
        <v>3.4066919899508719</v>
      </c>
      <c r="C203" s="6">
        <v>5.3984942502133038</v>
      </c>
      <c r="D203" s="6">
        <v>4.4025931200820878</v>
      </c>
      <c r="E203" s="6">
        <v>3.5994736706737029</v>
      </c>
      <c r="F203" s="6">
        <v>0.80311944940838487</v>
      </c>
      <c r="G203" s="6">
        <v>4.6985607482940352</v>
      </c>
      <c r="H203" s="6">
        <v>-1.0163900203963294E-2</v>
      </c>
      <c r="I203" s="6">
        <v>1.4589759813969039</v>
      </c>
      <c r="J203" s="6">
        <v>1.4589759813969039</v>
      </c>
      <c r="K203" s="6">
        <v>0.34039352331162431</v>
      </c>
      <c r="L203" s="6">
        <v>-0.5333526800312538</v>
      </c>
      <c r="M203" s="6">
        <v>1.3898483700215116</v>
      </c>
      <c r="N203" s="6">
        <v>-1.9232010500527654</v>
      </c>
      <c r="O203" s="6">
        <v>4.179972771646602</v>
      </c>
      <c r="P203" s="6">
        <v>0.24432304555571119</v>
      </c>
      <c r="Q203" s="6">
        <v>2.6253564137067031</v>
      </c>
      <c r="R203" s="6">
        <v>-1.5546163579398988</v>
      </c>
      <c r="S203" s="6">
        <v>6.3047710614938453</v>
      </c>
      <c r="T203" s="6">
        <v>-0.1992286470677041</v>
      </c>
      <c r="U203" s="6">
        <v>-3.6794146477871421</v>
      </c>
      <c r="V203" s="6">
        <v>-1.3553877108721948</v>
      </c>
      <c r="W203" s="6"/>
      <c r="X203" s="6"/>
      <c r="Y203" s="6">
        <f t="shared" si="6"/>
        <v>-1.9232010500527655E-2</v>
      </c>
      <c r="Z203" s="6">
        <f t="shared" si="7"/>
        <v>2.6893318062844069</v>
      </c>
      <c r="AA203" s="6">
        <v>2.6893318062844069</v>
      </c>
    </row>
    <row r="204" spans="1:27" x14ac:dyDescent="0.25">
      <c r="A204" t="s">
        <v>279</v>
      </c>
      <c r="B204" s="6">
        <v>7.2190511597035822</v>
      </c>
      <c r="C204" s="6">
        <v>5.5125359795205497</v>
      </c>
      <c r="D204" s="6">
        <v>6.365793569612066</v>
      </c>
      <c r="E204" s="6">
        <v>1.7355954191824452</v>
      </c>
      <c r="F204" s="6">
        <v>4.6301981504296208</v>
      </c>
      <c r="G204" s="6">
        <v>5.0526937724273271</v>
      </c>
      <c r="H204" s="6">
        <v>0.18533115356369478</v>
      </c>
      <c r="I204" s="6">
        <v>0.1681907202954136</v>
      </c>
      <c r="J204" s="6">
        <v>0.1681907202954136</v>
      </c>
      <c r="K204" s="6">
        <v>0.34052542864576418</v>
      </c>
      <c r="L204" s="6">
        <v>3.3897243086581712</v>
      </c>
      <c r="M204" s="6">
        <v>0.70833433962693282</v>
      </c>
      <c r="N204" s="6">
        <v>2.6813899690312386</v>
      </c>
      <c r="O204" s="6">
        <v>5.5102615099745034</v>
      </c>
      <c r="P204" s="6">
        <v>0.24157294798040679</v>
      </c>
      <c r="Q204" s="6">
        <v>7.5688557015251661</v>
      </c>
      <c r="R204" s="6">
        <v>2.0585941915506627</v>
      </c>
      <c r="S204" s="6">
        <v>0.38439732985791591</v>
      </c>
      <c r="T204" s="6">
        <v>0.81151422779347138</v>
      </c>
      <c r="U204" s="6">
        <v>7.1844583716672501</v>
      </c>
      <c r="V204" s="6">
        <v>1.2470799637571912</v>
      </c>
      <c r="W204" s="6"/>
      <c r="X204" s="6"/>
      <c r="Y204" s="6">
        <f t="shared" si="6"/>
        <v>2.6813899690312386E-2</v>
      </c>
      <c r="Z204" s="6">
        <f t="shared" si="7"/>
        <v>2.7161457059747192</v>
      </c>
      <c r="AA204" s="6">
        <v>2.7161457059747192</v>
      </c>
    </row>
    <row r="205" spans="1:27" x14ac:dyDescent="0.25">
      <c r="A205" t="s">
        <v>280</v>
      </c>
      <c r="B205" s="6">
        <v>5.8407578020922557</v>
      </c>
      <c r="C205" s="6">
        <v>7.9040323626596631</v>
      </c>
      <c r="D205" s="6">
        <v>6.8723950823759594</v>
      </c>
      <c r="E205" s="6">
        <v>2.0083531023697532</v>
      </c>
      <c r="F205" s="6">
        <v>4.8640419800062062</v>
      </c>
      <c r="G205" s="6">
        <v>5.4685798069715901</v>
      </c>
      <c r="H205" s="6">
        <v>0.38055468897724154</v>
      </c>
      <c r="I205" s="6">
        <v>-8.7740315566264826E-2</v>
      </c>
      <c r="J205" s="6">
        <v>-8.7740315566264826E-2</v>
      </c>
      <c r="K205" s="6">
        <v>0.3390326045277422</v>
      </c>
      <c r="L205" s="6">
        <v>3.7489057959463472</v>
      </c>
      <c r="M205" s="6">
        <v>-1.0443438836621712</v>
      </c>
      <c r="N205" s="6">
        <v>4.7932496796085182</v>
      </c>
      <c r="O205" s="6">
        <v>3.8616630279840987</v>
      </c>
      <c r="P205" s="6">
        <v>0.24674993627326022</v>
      </c>
      <c r="Q205" s="6">
        <v>6.6577037178665641</v>
      </c>
      <c r="R205" s="6">
        <v>2.7960406898824659</v>
      </c>
      <c r="S205" s="6">
        <v>-4.702207452507535</v>
      </c>
      <c r="T205" s="6">
        <v>0.15390042586145375</v>
      </c>
      <c r="U205" s="6">
        <v>11.359911170374099</v>
      </c>
      <c r="V205" s="6">
        <v>2.6421402640210121</v>
      </c>
      <c r="W205" s="6"/>
      <c r="X205" s="6"/>
      <c r="Y205" s="6">
        <f t="shared" si="6"/>
        <v>4.7932496796085182E-2</v>
      </c>
      <c r="Z205" s="6">
        <f t="shared" si="7"/>
        <v>2.7640782027708042</v>
      </c>
      <c r="AA205" s="6">
        <v>2.7640782027708042</v>
      </c>
    </row>
    <row r="206" spans="1:27" x14ac:dyDescent="0.25">
      <c r="A206" t="s">
        <v>281</v>
      </c>
      <c r="B206" s="6">
        <v>3.3376972694536988</v>
      </c>
      <c r="C206" s="6">
        <v>6.0608458456247405</v>
      </c>
      <c r="D206" s="6">
        <v>4.6992715575392197</v>
      </c>
      <c r="E206" s="6">
        <v>1.4365836280614275</v>
      </c>
      <c r="F206" s="6">
        <v>3.2626879294777922</v>
      </c>
      <c r="G206" s="6">
        <v>5.7970711901795067</v>
      </c>
      <c r="H206" s="6">
        <v>0.57522160988412452</v>
      </c>
      <c r="I206" s="6">
        <v>0.93693795626208498</v>
      </c>
      <c r="J206" s="6">
        <v>0.93693795626208498</v>
      </c>
      <c r="K206" s="6">
        <v>0.33591505095762519</v>
      </c>
      <c r="L206" s="6">
        <v>1.1757281329086333</v>
      </c>
      <c r="M206" s="6">
        <v>2.1093701684303889</v>
      </c>
      <c r="N206" s="6">
        <v>-0.93364203552175562</v>
      </c>
      <c r="O206" s="6">
        <v>5.0980067897231125</v>
      </c>
      <c r="P206" s="6">
        <v>0.24608378330267611</v>
      </c>
      <c r="Q206" s="6">
        <v>5.0191981245139523</v>
      </c>
      <c r="R206" s="6">
        <v>-7.8808665209160633E-2</v>
      </c>
      <c r="S206" s="6">
        <v>5.3007639947611969</v>
      </c>
      <c r="T206" s="6">
        <v>1.0676758138074471</v>
      </c>
      <c r="U206" s="6">
        <v>-0.28156587024724455</v>
      </c>
      <c r="V206" s="6">
        <v>-1.1464844790166078</v>
      </c>
      <c r="W206" s="6"/>
      <c r="X206" s="6"/>
      <c r="Y206" s="6">
        <f t="shared" si="6"/>
        <v>-9.3364203552175565E-3</v>
      </c>
      <c r="Z206" s="6">
        <f t="shared" si="7"/>
        <v>2.7547417824155866</v>
      </c>
      <c r="AA206" s="6">
        <v>2.7547417824155866</v>
      </c>
    </row>
    <row r="207" spans="1:27" x14ac:dyDescent="0.25">
      <c r="A207" t="s">
        <v>282</v>
      </c>
      <c r="B207" s="6">
        <v>4.4417803054294325</v>
      </c>
      <c r="C207" s="6">
        <v>4.8584604193372627</v>
      </c>
      <c r="D207" s="6">
        <v>4.6501203623833476</v>
      </c>
      <c r="E207" s="6">
        <v>2.3562897582962705</v>
      </c>
      <c r="F207" s="6">
        <v>2.2938306040870771</v>
      </c>
      <c r="G207" s="6">
        <v>5.674826176510134</v>
      </c>
      <c r="H207" s="6">
        <v>0.76904953237644236</v>
      </c>
      <c r="I207" s="6">
        <v>-0.73194379707430812</v>
      </c>
      <c r="J207" s="6">
        <v>-0.73194379707430812</v>
      </c>
      <c r="K207" s="6">
        <v>0.33117276793514172</v>
      </c>
      <c r="L207" s="6">
        <v>1.6843656567978726</v>
      </c>
      <c r="M207" s="6">
        <v>2.4945688521526795E-2</v>
      </c>
      <c r="N207" s="6">
        <v>1.6594199682763457</v>
      </c>
      <c r="O207" s="6">
        <v>5.0758467702144969</v>
      </c>
      <c r="P207" s="6">
        <v>0.24770090497073879</v>
      </c>
      <c r="Q207" s="6">
        <v>5.502920588537437</v>
      </c>
      <c r="R207" s="6">
        <v>0.42707381832294011</v>
      </c>
      <c r="S207" s="6">
        <v>-4.6662066970390281</v>
      </c>
      <c r="T207" s="6">
        <v>1.5695476944747477</v>
      </c>
      <c r="U207" s="6">
        <v>10.169127285576465</v>
      </c>
      <c r="V207" s="6">
        <v>-1.1424738761518076</v>
      </c>
      <c r="W207" s="6"/>
      <c r="X207" s="6"/>
      <c r="Y207" s="6">
        <f t="shared" si="6"/>
        <v>1.6594199682763457E-2</v>
      </c>
      <c r="Z207" s="6">
        <f t="shared" si="7"/>
        <v>2.7713359820983503</v>
      </c>
      <c r="AA207" s="6">
        <v>2.7713359820983503</v>
      </c>
    </row>
    <row r="208" spans="1:27" x14ac:dyDescent="0.25">
      <c r="A208" t="s">
        <v>283</v>
      </c>
      <c r="B208" s="6">
        <v>4.3419554358614221</v>
      </c>
      <c r="C208" s="6">
        <v>6.7268593567654023</v>
      </c>
      <c r="D208" s="6">
        <v>5.5344073963134122</v>
      </c>
      <c r="E208" s="6">
        <v>2.327373021893564</v>
      </c>
      <c r="F208" s="6">
        <v>3.2070343744198482</v>
      </c>
      <c r="G208" s="6">
        <v>6.0263668361911886</v>
      </c>
      <c r="H208" s="6">
        <v>0.64932625552742707</v>
      </c>
      <c r="I208" s="6">
        <v>0.72690450063781498</v>
      </c>
      <c r="J208" s="6">
        <v>0.72690450063781498</v>
      </c>
      <c r="K208" s="6">
        <v>0.32763400351167649</v>
      </c>
      <c r="L208" s="6">
        <v>1.506372353153399</v>
      </c>
      <c r="M208" s="6">
        <v>-3.4710038966786696</v>
      </c>
      <c r="N208" s="6">
        <v>4.9773762498320684</v>
      </c>
      <c r="O208" s="6">
        <v>4.8236244732552755</v>
      </c>
      <c r="P208" s="6">
        <v>0.25199089049739631</v>
      </c>
      <c r="Q208" s="6">
        <v>5.1144873999680431</v>
      </c>
      <c r="R208" s="6">
        <v>0.29086292671276781</v>
      </c>
      <c r="S208" s="6">
        <v>-10.892846371788764</v>
      </c>
      <c r="T208" s="6">
        <v>-0.97071790995047924</v>
      </c>
      <c r="U208" s="6">
        <v>16.007333771756805</v>
      </c>
      <c r="V208" s="6">
        <v>1.2615808366632471</v>
      </c>
      <c r="W208" s="6"/>
      <c r="X208" s="6"/>
      <c r="Y208" s="6">
        <f t="shared" si="6"/>
        <v>4.9773762498320683E-2</v>
      </c>
      <c r="Z208" s="6">
        <f t="shared" si="7"/>
        <v>2.8211097445966709</v>
      </c>
      <c r="AA208" s="6">
        <v>2.8211097445966709</v>
      </c>
    </row>
    <row r="209" spans="1:27" x14ac:dyDescent="0.25">
      <c r="A209" t="s">
        <v>284</v>
      </c>
      <c r="B209" s="6">
        <v>6.1544740968532352</v>
      </c>
      <c r="C209" s="6">
        <v>6.7275983842602471</v>
      </c>
      <c r="D209" s="6">
        <v>6.4410362405567412</v>
      </c>
      <c r="E209" s="6">
        <v>0.30602271161015437</v>
      </c>
      <c r="F209" s="6">
        <v>6.1350135289465868</v>
      </c>
      <c r="G209" s="6">
        <v>5.8476519699364324</v>
      </c>
      <c r="H209" s="6">
        <v>0.53018298648837003</v>
      </c>
      <c r="I209" s="6">
        <v>0.78653925879628162</v>
      </c>
      <c r="J209" s="6">
        <v>0.78653925879628162</v>
      </c>
      <c r="K209" s="6">
        <v>0.32529875768498628</v>
      </c>
      <c r="L209" s="6">
        <v>3.8016494006228951</v>
      </c>
      <c r="M209" s="6">
        <v>-0.56756714208129233</v>
      </c>
      <c r="N209" s="6">
        <v>4.3692165427041871</v>
      </c>
      <c r="O209" s="6">
        <v>5.0245150289080023</v>
      </c>
      <c r="P209" s="6">
        <v>0.25160729304765572</v>
      </c>
      <c r="Q209" s="6">
        <v>7.5619598042300913</v>
      </c>
      <c r="R209" s="6">
        <v>2.537444775322089</v>
      </c>
      <c r="S209" s="6">
        <v>-1.2401109820188256</v>
      </c>
      <c r="T209" s="6">
        <v>-0.34146000147104327</v>
      </c>
      <c r="U209" s="6">
        <v>8.8020707862489171</v>
      </c>
      <c r="V209" s="6">
        <v>2.8789047767931324</v>
      </c>
      <c r="W209" s="6"/>
      <c r="X209" s="6"/>
      <c r="Y209" s="6">
        <f t="shared" si="6"/>
        <v>4.3692165427041872E-2</v>
      </c>
      <c r="Z209" s="6">
        <f t="shared" si="7"/>
        <v>2.8648019100237128</v>
      </c>
      <c r="AA209" s="6">
        <v>2.8648019100237128</v>
      </c>
    </row>
    <row r="210" spans="1:27" x14ac:dyDescent="0.25">
      <c r="A210" t="s">
        <v>285</v>
      </c>
      <c r="B210" s="6">
        <v>8.056451626775285</v>
      </c>
      <c r="C210" s="6">
        <v>4.3546634982366328</v>
      </c>
      <c r="D210" s="6">
        <v>6.2055575625059589</v>
      </c>
      <c r="E210" s="6">
        <v>4.5475304508407532</v>
      </c>
      <c r="F210" s="6">
        <v>1.6580271116652057</v>
      </c>
      <c r="G210" s="6">
        <v>5.7706073685186547</v>
      </c>
      <c r="H210" s="6">
        <v>0.41151167504871466</v>
      </c>
      <c r="I210" s="6">
        <v>1.1720168152926647</v>
      </c>
      <c r="J210" s="6">
        <v>1.1720168152926647</v>
      </c>
      <c r="K210" s="6">
        <v>0.32416703045724338</v>
      </c>
      <c r="L210" s="6">
        <v>0.4694582946074759</v>
      </c>
      <c r="M210" s="6">
        <v>1.8598638407840384</v>
      </c>
      <c r="N210" s="6">
        <v>-1.3904055461765625</v>
      </c>
      <c r="O210" s="6">
        <v>3.3981146713368657</v>
      </c>
      <c r="P210" s="6">
        <v>0.25645357197704777</v>
      </c>
      <c r="Q210" s="6">
        <v>2.9961143204923908</v>
      </c>
      <c r="R210" s="6">
        <v>-0.40200035084447505</v>
      </c>
      <c r="S210" s="6">
        <v>6.4704942131251721</v>
      </c>
      <c r="T210" s="6">
        <v>0.26963008605171102</v>
      </c>
      <c r="U210" s="6">
        <v>-3.4743798926327814</v>
      </c>
      <c r="V210" s="6">
        <v>-0.67163043689618607</v>
      </c>
      <c r="W210" s="6"/>
      <c r="X210" s="6"/>
      <c r="Y210" s="6">
        <f t="shared" si="6"/>
        <v>-1.3904055461765626E-2</v>
      </c>
      <c r="Z210" s="6">
        <f t="shared" si="7"/>
        <v>2.8508978545619472</v>
      </c>
      <c r="AA210" s="6">
        <v>2.8508978545619472</v>
      </c>
    </row>
    <row r="211" spans="1:27" x14ac:dyDescent="0.25">
      <c r="A211" t="s">
        <v>286</v>
      </c>
      <c r="B211" s="6">
        <v>3.7022545091151216</v>
      </c>
      <c r="C211" s="6">
        <v>5.9735133575745891</v>
      </c>
      <c r="D211" s="6">
        <v>4.8378839333448553</v>
      </c>
      <c r="E211" s="6">
        <v>-1.2640604403188149</v>
      </c>
      <c r="F211" s="6">
        <v>6.1019443736636703</v>
      </c>
      <c r="G211" s="6">
        <v>5.9677096867343726</v>
      </c>
      <c r="H211" s="6">
        <v>0.2932056778323755</v>
      </c>
      <c r="I211" s="6">
        <v>-0.88580702562062186</v>
      </c>
      <c r="J211" s="6">
        <v>-0.88580702562062186</v>
      </c>
      <c r="K211" s="6">
        <v>0.32423882182734143</v>
      </c>
      <c r="L211" s="6">
        <v>4.3557177472087911</v>
      </c>
      <c r="M211" s="6">
        <v>-1.1478486681032511</v>
      </c>
      <c r="N211" s="6">
        <v>5.5035664153120418</v>
      </c>
      <c r="O211" s="6">
        <v>3.7497581047455775</v>
      </c>
      <c r="P211" s="6">
        <v>0.25611572299291213</v>
      </c>
      <c r="Q211" s="6">
        <v>7.1451038439089229</v>
      </c>
      <c r="R211" s="6">
        <v>3.3953457391633455</v>
      </c>
      <c r="S211" s="6">
        <v>-2.8038914183817787</v>
      </c>
      <c r="T211" s="6">
        <v>-0.57768123829653872</v>
      </c>
      <c r="U211" s="6">
        <v>9.9489952622907012</v>
      </c>
      <c r="V211" s="6">
        <v>3.9730269774598841</v>
      </c>
      <c r="W211" s="6"/>
      <c r="X211" s="6"/>
      <c r="Y211" s="6">
        <f t="shared" si="6"/>
        <v>5.5035664153120417E-2</v>
      </c>
      <c r="Z211" s="6">
        <f t="shared" si="7"/>
        <v>2.9059335187150674</v>
      </c>
      <c r="AA211" s="6">
        <v>2.9059335187150674</v>
      </c>
    </row>
    <row r="212" spans="1:27" x14ac:dyDescent="0.25">
      <c r="A212" t="s">
        <v>287</v>
      </c>
      <c r="B212" s="6">
        <v>3.7263351952219637</v>
      </c>
      <c r="C212" s="6">
        <v>2.6698549168926888</v>
      </c>
      <c r="D212" s="6">
        <v>3.1980950560573262</v>
      </c>
      <c r="E212" s="6">
        <v>2.4087347145581361</v>
      </c>
      <c r="F212" s="6">
        <v>0.7893603414991901</v>
      </c>
      <c r="G212" s="6">
        <v>6.2328975024174316</v>
      </c>
      <c r="H212" s="6">
        <v>0.20983730652943677</v>
      </c>
      <c r="I212" s="6">
        <v>1.4037945694912679</v>
      </c>
      <c r="J212" s="6">
        <v>1.4037945694912679</v>
      </c>
      <c r="K212" s="6">
        <v>0.32330460576141185</v>
      </c>
      <c r="L212" s="6">
        <v>-1.3969504206290038</v>
      </c>
      <c r="M212" s="6">
        <v>-0.48115785925683907</v>
      </c>
      <c r="N212" s="6">
        <v>-0.91579256137216469</v>
      </c>
      <c r="O212" s="6">
        <v>3.5921484365475673</v>
      </c>
      <c r="P212" s="6">
        <v>0.26274980888937421</v>
      </c>
      <c r="Q212" s="6">
        <v>1.2513617007134257</v>
      </c>
      <c r="R212" s="6">
        <v>-2.3407867358341417</v>
      </c>
      <c r="S212" s="6">
        <v>1.6642795381764042</v>
      </c>
      <c r="T212" s="6">
        <v>-1.2457738240360396</v>
      </c>
      <c r="U212" s="6">
        <v>-0.4129178374629785</v>
      </c>
      <c r="V212" s="6">
        <v>-1.095012911798102</v>
      </c>
      <c r="W212" s="6"/>
      <c r="X212" s="6"/>
      <c r="Y212" s="6">
        <f t="shared" si="6"/>
        <v>-9.1579256137216472E-3</v>
      </c>
      <c r="Z212" s="6">
        <f t="shared" si="7"/>
        <v>2.8967755931013457</v>
      </c>
      <c r="AA212" s="6">
        <v>2.8967755931013457</v>
      </c>
    </row>
    <row r="213" spans="1:27" x14ac:dyDescent="0.25">
      <c r="A213" t="s">
        <v>288</v>
      </c>
      <c r="B213" s="6">
        <v>5.8470186385935818</v>
      </c>
      <c r="C213" s="6">
        <v>4.1278655601377778</v>
      </c>
      <c r="D213" s="6">
        <v>4.9874420993656798</v>
      </c>
      <c r="E213" s="6">
        <v>2.4165220561943812</v>
      </c>
      <c r="F213" s="6">
        <v>2.5709200431712986</v>
      </c>
      <c r="G213" s="6">
        <v>6.3977537066530461</v>
      </c>
      <c r="H213" s="6">
        <v>0.12659999137447642</v>
      </c>
      <c r="I213" s="6">
        <v>0.26370714160108832</v>
      </c>
      <c r="J213" s="6">
        <v>0.26370714160108832</v>
      </c>
      <c r="K213" s="6">
        <v>0.32136438225946629</v>
      </c>
      <c r="L213" s="6">
        <v>1.1125329342467694</v>
      </c>
      <c r="M213" s="6">
        <v>0.37054134103145292</v>
      </c>
      <c r="N213" s="6">
        <v>0.74199159321531649</v>
      </c>
      <c r="O213" s="6">
        <v>4.5769887020390065</v>
      </c>
      <c r="P213" s="6">
        <v>0.26452989159600726</v>
      </c>
      <c r="Q213" s="6">
        <v>4.4787713110992478</v>
      </c>
      <c r="R213" s="6">
        <v>-9.8217390939759008E-2</v>
      </c>
      <c r="S213" s="6">
        <v>2.4201620812588627</v>
      </c>
      <c r="T213" s="6">
        <v>-0.36665510791989303</v>
      </c>
      <c r="U213" s="6">
        <v>2.0586092298403851</v>
      </c>
      <c r="V213" s="6">
        <v>0.26843771698013402</v>
      </c>
      <c r="W213" s="6"/>
      <c r="X213" s="6"/>
      <c r="Y213" s="6">
        <f t="shared" si="6"/>
        <v>7.4199159321531646E-3</v>
      </c>
      <c r="Z213" s="6">
        <f t="shared" si="7"/>
        <v>2.904195509033499</v>
      </c>
      <c r="AA213" s="6">
        <v>2.904195509033499</v>
      </c>
    </row>
    <row r="214" spans="1:27" x14ac:dyDescent="0.25">
      <c r="A214" t="s">
        <v>289</v>
      </c>
      <c r="B214" s="6">
        <v>8.0392388369528334</v>
      </c>
      <c r="C214" s="6">
        <v>7.5286243804928432</v>
      </c>
      <c r="D214" s="6">
        <v>7.7839316087228383</v>
      </c>
      <c r="E214" s="6">
        <v>1.9713748129021269</v>
      </c>
      <c r="F214" s="6">
        <v>5.8125567958207114</v>
      </c>
      <c r="G214" s="6">
        <v>6.5477087983912909</v>
      </c>
      <c r="H214" s="6">
        <v>4.3441668121602106E-2</v>
      </c>
      <c r="I214" s="6">
        <v>1.8536042569650135E-2</v>
      </c>
      <c r="J214" s="6">
        <v>1.8536042569650135E-2</v>
      </c>
      <c r="K214" s="6">
        <v>0.31841815132151297</v>
      </c>
      <c r="L214" s="6">
        <v>4.342735158169635</v>
      </c>
      <c r="M214" s="6">
        <v>-1.7727077092745382</v>
      </c>
      <c r="N214" s="6">
        <v>6.1154428674441732</v>
      </c>
      <c r="O214" s="6">
        <v>3.2562945370636687</v>
      </c>
      <c r="P214" s="6">
        <v>0.25942870626482967</v>
      </c>
      <c r="Q214" s="6">
        <v>6.7542534162656436</v>
      </c>
      <c r="R214" s="6">
        <v>3.4979588792019749</v>
      </c>
      <c r="S214" s="6">
        <v>-3.9936037051831281</v>
      </c>
      <c r="T214" s="6">
        <v>-0.99470810296878365</v>
      </c>
      <c r="U214" s="6">
        <v>10.747857121448771</v>
      </c>
      <c r="V214" s="6">
        <v>4.4926669821707588</v>
      </c>
      <c r="W214" s="6"/>
      <c r="X214" s="6"/>
      <c r="Y214" s="6">
        <f t="shared" si="6"/>
        <v>6.1154428674441735E-2</v>
      </c>
      <c r="Z214" s="6">
        <f t="shared" si="7"/>
        <v>2.9653499377079409</v>
      </c>
      <c r="AA214" s="6">
        <v>2.9653499377079409</v>
      </c>
    </row>
    <row r="215" spans="1:27" x14ac:dyDescent="0.25">
      <c r="A215" t="s">
        <v>290</v>
      </c>
      <c r="B215" s="6">
        <v>0.59274827800983587</v>
      </c>
      <c r="C215" s="6">
        <v>9.5998975501021988</v>
      </c>
      <c r="D215" s="6">
        <v>5.0963229140560173</v>
      </c>
      <c r="E215" s="6">
        <v>2.2181474396077761</v>
      </c>
      <c r="F215" s="6">
        <v>2.8781754744482413</v>
      </c>
      <c r="G215" s="6">
        <v>6.3148662323222213</v>
      </c>
      <c r="H215" s="6">
        <v>-3.9689563263678451E-2</v>
      </c>
      <c r="I215" s="6">
        <v>0.72106607841959658</v>
      </c>
      <c r="J215" s="6">
        <v>0.72106607841959658</v>
      </c>
      <c r="K215" s="6">
        <v>0.31446591294751269</v>
      </c>
      <c r="L215" s="6">
        <v>1.0955816834341658</v>
      </c>
      <c r="M215" s="6">
        <v>1.4488954194289287</v>
      </c>
      <c r="N215" s="6">
        <v>-0.3533137359947629</v>
      </c>
      <c r="O215" s="6">
        <v>4.1726560224244755</v>
      </c>
      <c r="P215" s="6">
        <v>0.26900965115371606</v>
      </c>
      <c r="Q215" s="6">
        <v>4.1457529648817806</v>
      </c>
      <c r="R215" s="6">
        <v>-2.690305754269473E-2</v>
      </c>
      <c r="S215" s="6">
        <v>4.8585103263539775</v>
      </c>
      <c r="T215" s="6">
        <v>0.19413286595875337</v>
      </c>
      <c r="U215" s="6">
        <v>-0.71275736147219693</v>
      </c>
      <c r="V215" s="6">
        <v>-0.2210359235014481</v>
      </c>
      <c r="W215" s="6"/>
      <c r="X215" s="6"/>
      <c r="Y215" s="6">
        <f t="shared" si="6"/>
        <v>-3.533137359947629E-3</v>
      </c>
      <c r="Z215" s="6">
        <f t="shared" si="7"/>
        <v>2.9618168003479934</v>
      </c>
      <c r="AA215" s="6">
        <v>2.9618168003479934</v>
      </c>
    </row>
    <row r="216" spans="1:27" x14ac:dyDescent="0.25">
      <c r="A216" t="s">
        <v>291</v>
      </c>
      <c r="B216" s="6">
        <v>8.6915815221839665</v>
      </c>
      <c r="C216" s="6">
        <v>1.8287400466508785</v>
      </c>
      <c r="D216" s="6">
        <v>5.2601607844174225</v>
      </c>
      <c r="E216" s="6">
        <v>0.43923065850819398</v>
      </c>
      <c r="F216" s="6">
        <v>4.8209301259092285</v>
      </c>
      <c r="G216" s="6">
        <v>6.2834398981550699</v>
      </c>
      <c r="H216" s="6">
        <v>0.12623399452849071</v>
      </c>
      <c r="I216" s="6">
        <v>-0.62362352495846096</v>
      </c>
      <c r="J216" s="6">
        <v>-0.62362352495846096</v>
      </c>
      <c r="K216" s="6">
        <v>0.31130860056494747</v>
      </c>
      <c r="L216" s="6">
        <v>3.4310616842302868</v>
      </c>
      <c r="M216" s="6">
        <v>-0.30450898461310677</v>
      </c>
      <c r="N216" s="6">
        <v>3.7355706688433936</v>
      </c>
      <c r="O216" s="6">
        <v>3.35778321644101</v>
      </c>
      <c r="P216" s="6">
        <v>0.2636161166227981</v>
      </c>
      <c r="Q216" s="6">
        <v>5.903679128691909</v>
      </c>
      <c r="R216" s="6">
        <v>2.5458959122508995</v>
      </c>
      <c r="S216" s="6">
        <v>-3.3833010350396151</v>
      </c>
      <c r="T216" s="6">
        <v>0.79765962953462843</v>
      </c>
      <c r="U216" s="6">
        <v>9.2869801637315241</v>
      </c>
      <c r="V216" s="6">
        <v>1.7482362827162712</v>
      </c>
      <c r="W216" s="6"/>
      <c r="X216" s="6"/>
      <c r="Y216" s="6">
        <f t="shared" si="6"/>
        <v>3.7355706688433937E-2</v>
      </c>
      <c r="Z216" s="6">
        <f t="shared" si="7"/>
        <v>2.9991725070364272</v>
      </c>
      <c r="AA216" s="6">
        <v>2.9991725070364272</v>
      </c>
    </row>
    <row r="217" spans="1:27" x14ac:dyDescent="0.25">
      <c r="A217" t="s">
        <v>292</v>
      </c>
      <c r="B217" s="6">
        <v>0.14600871651602176</v>
      </c>
      <c r="C217" s="6">
        <v>3.3774024532181812</v>
      </c>
      <c r="D217" s="6">
        <v>1.7617055848671015</v>
      </c>
      <c r="E217" s="6">
        <v>0.26696289566885412</v>
      </c>
      <c r="F217" s="6">
        <v>1.4947426891982474</v>
      </c>
      <c r="G217" s="6">
        <v>6.7006960416106427</v>
      </c>
      <c r="H217" s="6">
        <v>0.29200055763141108</v>
      </c>
      <c r="I217" s="6">
        <v>1.676179954566237</v>
      </c>
      <c r="J217" s="6">
        <v>1.676179954566237</v>
      </c>
      <c r="K217" s="6">
        <v>0.308946214173897</v>
      </c>
      <c r="L217" s="6">
        <v>-1.6512653125744079</v>
      </c>
      <c r="M217" s="6">
        <v>-2.1989874539030159</v>
      </c>
      <c r="N217" s="6">
        <v>0.54772214132860797</v>
      </c>
      <c r="O217" s="6">
        <v>3.8699646011737627</v>
      </c>
      <c r="P217" s="6">
        <v>0.26414595784838002</v>
      </c>
      <c r="Q217" s="6">
        <v>1.1964637821829873</v>
      </c>
      <c r="R217" s="6">
        <v>-2.6735008189907754</v>
      </c>
      <c r="S217" s="6">
        <v>-5.2520731916562333</v>
      </c>
      <c r="T217" s="6">
        <v>-1.1030360689870879</v>
      </c>
      <c r="U217" s="6">
        <v>6.4485369738392206</v>
      </c>
      <c r="V217" s="6">
        <v>-1.5704647500036875</v>
      </c>
      <c r="W217" s="6"/>
      <c r="X217" s="6"/>
      <c r="Y217" s="6">
        <f t="shared" si="6"/>
        <v>5.4772214132860798E-3</v>
      </c>
      <c r="Z217" s="6">
        <f t="shared" si="7"/>
        <v>3.0046497284497131</v>
      </c>
      <c r="AA217" s="6">
        <v>3.0046497284497131</v>
      </c>
    </row>
    <row r="218" spans="1:27" x14ac:dyDescent="0.25">
      <c r="A218" t="s">
        <v>293</v>
      </c>
      <c r="B218" s="6">
        <v>2.1746848984282252</v>
      </c>
      <c r="C218" s="6">
        <v>-1.6978080541971252</v>
      </c>
      <c r="D218" s="6">
        <v>0.23843842211555</v>
      </c>
      <c r="E218" s="6">
        <v>-2.2951062947619505</v>
      </c>
      <c r="F218" s="6">
        <v>2.5335447168775005</v>
      </c>
      <c r="G218" s="6">
        <v>6.261325703523827</v>
      </c>
      <c r="H218" s="6">
        <v>0.45740440810249083</v>
      </c>
      <c r="I218" s="6">
        <v>-1.7781673347165849</v>
      </c>
      <c r="J218" s="6">
        <v>-1.7781673347165849</v>
      </c>
      <c r="K218" s="6">
        <v>0.30737875377428003</v>
      </c>
      <c r="L218" s="6">
        <v>1.1350757878593138</v>
      </c>
      <c r="M218" s="6">
        <v>-3.2268501936564795</v>
      </c>
      <c r="N218" s="6">
        <v>4.3619259815157934</v>
      </c>
      <c r="O218" s="6">
        <v>4.0462785845821285</v>
      </c>
      <c r="P218" s="6">
        <v>0.26186501905877074</v>
      </c>
      <c r="Q218" s="6">
        <v>4.1217755537727472</v>
      </c>
      <c r="R218" s="6">
        <v>7.5496969190618879E-2</v>
      </c>
      <c r="S218" s="6">
        <v>-11.271550664863524</v>
      </c>
      <c r="T218" s="6">
        <v>-0.37286589998639641</v>
      </c>
      <c r="U218" s="6">
        <v>15.393326218636272</v>
      </c>
      <c r="V218" s="6">
        <v>0.44836286917701529</v>
      </c>
      <c r="W218" s="6"/>
      <c r="X218" s="6"/>
      <c r="Y218" s="6">
        <f t="shared" si="6"/>
        <v>4.3619259815157935E-2</v>
      </c>
      <c r="Z218" s="6">
        <f t="shared" si="7"/>
        <v>3.048268988264871</v>
      </c>
      <c r="AA218" s="6">
        <v>3.048268988264871</v>
      </c>
    </row>
    <row r="219" spans="1:27" x14ac:dyDescent="0.25">
      <c r="A219" t="s">
        <v>294</v>
      </c>
      <c r="B219" s="6">
        <v>-1.9557717057249846</v>
      </c>
      <c r="C219" s="6">
        <v>5.5443282630786683</v>
      </c>
      <c r="D219" s="6">
        <v>1.7942782786768419</v>
      </c>
      <c r="E219" s="6">
        <v>-0.22802920862474707</v>
      </c>
      <c r="F219" s="6">
        <v>2.0223074873015889</v>
      </c>
      <c r="G219" s="6">
        <v>5.898892041625019</v>
      </c>
      <c r="H219" s="6">
        <v>0.62224132724821857</v>
      </c>
      <c r="I219" s="6">
        <v>2.8395090594955263</v>
      </c>
      <c r="J219" s="6">
        <v>2.8395090594955263</v>
      </c>
      <c r="K219" s="6">
        <v>0.30660621936616206</v>
      </c>
      <c r="L219" s="6">
        <v>-1.8251425954993272</v>
      </c>
      <c r="M219" s="6">
        <v>-2.5245315994231974</v>
      </c>
      <c r="N219" s="6">
        <v>0.69938900392387016</v>
      </c>
      <c r="O219" s="6">
        <v>6.3899899220098977</v>
      </c>
      <c r="P219" s="6">
        <v>0.26161704248162454</v>
      </c>
      <c r="Q219" s="6">
        <v>2.8931170616269544</v>
      </c>
      <c r="R219" s="6">
        <v>-3.4968728603829433</v>
      </c>
      <c r="S219" s="6">
        <v>-9.8652696446983565</v>
      </c>
      <c r="T219" s="6">
        <v>7.6371031769283546E-2</v>
      </c>
      <c r="U219" s="6">
        <v>12.758386706325311</v>
      </c>
      <c r="V219" s="6">
        <v>-3.5732438921522269</v>
      </c>
      <c r="W219" s="6"/>
      <c r="X219" s="6"/>
      <c r="Y219" s="6">
        <f t="shared" si="6"/>
        <v>6.9938900392387017E-3</v>
      </c>
      <c r="Z219" s="6">
        <f t="shared" si="7"/>
        <v>3.0552628783041098</v>
      </c>
      <c r="AA219" s="6">
        <v>3.0552628783041098</v>
      </c>
    </row>
    <row r="220" spans="1:27" x14ac:dyDescent="0.25">
      <c r="A220" t="s">
        <v>295</v>
      </c>
      <c r="B220" s="6">
        <v>2.0737216459032481</v>
      </c>
      <c r="C220" s="6">
        <v>-1.6235605932621411</v>
      </c>
      <c r="D220" s="6">
        <v>0.22508052632055353</v>
      </c>
      <c r="E220" s="6">
        <v>-4.327685498244449</v>
      </c>
      <c r="F220" s="6">
        <v>4.5527660245650026</v>
      </c>
      <c r="G220" s="6">
        <v>5.1161638780268941</v>
      </c>
      <c r="H220" s="6">
        <v>0.60295845419950922</v>
      </c>
      <c r="I220" s="6">
        <v>9.449685947515718E-3</v>
      </c>
      <c r="J220" s="6">
        <v>9.449685947515718E-3</v>
      </c>
      <c r="K220" s="6">
        <v>0.30728393558674427</v>
      </c>
      <c r="L220" s="6">
        <v>1.6442768718764196</v>
      </c>
      <c r="M220" s="6">
        <v>-2.12640917742534</v>
      </c>
      <c r="N220" s="6">
        <v>3.7706860493017595</v>
      </c>
      <c r="O220" s="6">
        <v>6.1726837946733362</v>
      </c>
      <c r="P220" s="6">
        <v>0.25276552760600163</v>
      </c>
      <c r="Q220" s="6">
        <v>6.2567189904441332</v>
      </c>
      <c r="R220" s="6">
        <v>8.4035195770797433E-2</v>
      </c>
      <c r="S220" s="6">
        <v>-2.3203765607215479</v>
      </c>
      <c r="T220" s="6">
        <v>-2.0607962141741347</v>
      </c>
      <c r="U220" s="6">
        <v>8.5770955511656801</v>
      </c>
      <c r="V220" s="6">
        <v>2.1448314099449322</v>
      </c>
      <c r="W220" s="6"/>
      <c r="X220" s="6"/>
      <c r="Y220" s="6">
        <f t="shared" si="6"/>
        <v>3.7706860493017594E-2</v>
      </c>
      <c r="Z220" s="6">
        <f t="shared" si="7"/>
        <v>3.0929697387971276</v>
      </c>
      <c r="AA220" s="6">
        <v>3.0929697387971276</v>
      </c>
    </row>
    <row r="221" spans="1:27" x14ac:dyDescent="0.25">
      <c r="A221" t="s">
        <v>296</v>
      </c>
      <c r="B221" s="6">
        <v>-2.301758822137856</v>
      </c>
      <c r="C221" s="6">
        <v>-2.4784669190189845</v>
      </c>
      <c r="D221" s="6">
        <v>-2.3901128705784203</v>
      </c>
      <c r="E221" s="6">
        <v>-4.401340115229857</v>
      </c>
      <c r="F221" s="6">
        <v>2.0112272446514368</v>
      </c>
      <c r="G221" s="6">
        <v>4.2634380553198561</v>
      </c>
      <c r="H221" s="6">
        <v>0.5837612201759157</v>
      </c>
      <c r="I221" s="6">
        <v>1.692244157805689</v>
      </c>
      <c r="J221" s="6">
        <v>1.692244157805689</v>
      </c>
      <c r="K221" s="6">
        <v>0.30941190243610106</v>
      </c>
      <c r="L221" s="6">
        <v>-1.8384019268378022</v>
      </c>
      <c r="M221" s="6">
        <v>-2.8022232377818237</v>
      </c>
      <c r="N221" s="6">
        <v>0.96382131094402146</v>
      </c>
      <c r="O221" s="6">
        <v>4.3289699396990367</v>
      </c>
      <c r="P221" s="6">
        <v>0.25075510001980589</v>
      </c>
      <c r="Q221" s="6">
        <v>1.4050567226492694</v>
      </c>
      <c r="R221" s="6">
        <v>-2.9239132170497673</v>
      </c>
      <c r="S221" s="6">
        <v>-3.6228990513422188</v>
      </c>
      <c r="T221" s="6">
        <v>-2.5275618477361759</v>
      </c>
      <c r="U221" s="6">
        <v>5.0279557739914882</v>
      </c>
      <c r="V221" s="6">
        <v>-0.39635136931359138</v>
      </c>
      <c r="W221" s="6"/>
      <c r="X221" s="6"/>
      <c r="Y221" s="6">
        <f t="shared" si="6"/>
        <v>9.6382131094402152E-3</v>
      </c>
      <c r="Z221" s="6">
        <f t="shared" si="7"/>
        <v>3.1026079519065677</v>
      </c>
      <c r="AA221" s="6">
        <v>3.1026079519065677</v>
      </c>
    </row>
    <row r="222" spans="1:27" x14ac:dyDescent="0.25">
      <c r="A222" t="s">
        <v>297</v>
      </c>
      <c r="B222" s="6">
        <v>1.1525350630581244</v>
      </c>
      <c r="C222" s="6">
        <v>-2.9547391828497638</v>
      </c>
      <c r="D222" s="6">
        <v>-0.90110205989581971</v>
      </c>
      <c r="E222" s="6">
        <v>-4.2792477230097603</v>
      </c>
      <c r="F222" s="6">
        <v>3.3781456631139406</v>
      </c>
      <c r="G222" s="6">
        <v>3.5385078863821007</v>
      </c>
      <c r="H222" s="6">
        <v>0.5646466132340322</v>
      </c>
      <c r="I222" s="6">
        <v>-0.17636568010814813</v>
      </c>
      <c r="J222" s="6">
        <v>-0.17636568010814813</v>
      </c>
      <c r="K222" s="6">
        <v>0.31299011991420178</v>
      </c>
      <c r="L222" s="6">
        <v>1.0524303622128073</v>
      </c>
      <c r="M222" s="6">
        <v>-3.3414693675637741</v>
      </c>
      <c r="N222" s="6">
        <v>4.3938997297765816</v>
      </c>
      <c r="O222" s="6">
        <v>2.4843263020259778</v>
      </c>
      <c r="P222" s="6">
        <v>0.25725496002368964</v>
      </c>
      <c r="Q222" s="6">
        <v>2.8976514007252914</v>
      </c>
      <c r="R222" s="6">
        <v>0.41332509869931366</v>
      </c>
      <c r="S222" s="6">
        <v>-5.6883635182745218</v>
      </c>
      <c r="T222" s="6">
        <v>-2.5286060989781221</v>
      </c>
      <c r="U222" s="6">
        <v>8.5860149189998136</v>
      </c>
      <c r="V222" s="6">
        <v>2.9419311976774356</v>
      </c>
      <c r="W222" s="6"/>
      <c r="X222" s="6"/>
      <c r="Y222" s="6">
        <f t="shared" si="6"/>
        <v>4.3938997297765819E-2</v>
      </c>
      <c r="Z222" s="6">
        <f t="shared" si="7"/>
        <v>3.1465469492043336</v>
      </c>
      <c r="AA222" s="6">
        <v>3.1465469492043336</v>
      </c>
    </row>
    <row r="223" spans="1:27" x14ac:dyDescent="0.25">
      <c r="A223" t="s">
        <v>298</v>
      </c>
      <c r="B223" s="6">
        <v>4.2487885688281324</v>
      </c>
      <c r="C223" s="6">
        <v>6.2024958418156473</v>
      </c>
      <c r="D223" s="6">
        <v>5.2256422053218898</v>
      </c>
      <c r="E223" s="6">
        <v>-3.278065637583083</v>
      </c>
      <c r="F223" s="6">
        <v>8.5037078429049728</v>
      </c>
      <c r="G223" s="6">
        <v>2.9300469713240824</v>
      </c>
      <c r="H223" s="6">
        <v>0.54561166169051489</v>
      </c>
      <c r="I223" s="6">
        <v>-0.27857020664256993</v>
      </c>
      <c r="J223" s="6">
        <v>-0.27857020664256993</v>
      </c>
      <c r="K223" s="6">
        <v>0.31801858802102301</v>
      </c>
      <c r="L223" s="6">
        <v>6.7193923396061823</v>
      </c>
      <c r="M223" s="6">
        <v>1.1270959724028571</v>
      </c>
      <c r="N223" s="6">
        <v>5.5922963672033248</v>
      </c>
      <c r="O223" s="6">
        <v>3.0544353232752348</v>
      </c>
      <c r="P223" s="6">
        <v>0.25004578027907653</v>
      </c>
      <c r="Q223" s="6">
        <v>9.0100789991610881</v>
      </c>
      <c r="R223" s="6">
        <v>5.9556436758858524</v>
      </c>
      <c r="S223" s="6">
        <v>10.340002535415161</v>
      </c>
      <c r="T223" s="6">
        <v>-1.9446227400325251</v>
      </c>
      <c r="U223" s="6">
        <v>-1.3299235362540731</v>
      </c>
      <c r="V223" s="6">
        <v>7.9002664159183773</v>
      </c>
      <c r="W223" s="6"/>
      <c r="X223" s="6"/>
      <c r="Y223" s="6">
        <f t="shared" si="6"/>
        <v>5.5922963672033248E-2</v>
      </c>
      <c r="Z223" s="6">
        <f t="shared" si="7"/>
        <v>3.2024699128763667</v>
      </c>
      <c r="AA223" s="6">
        <v>3.2024699128763667</v>
      </c>
    </row>
    <row r="224" spans="1:27" x14ac:dyDescent="0.25">
      <c r="A224" t="s">
        <v>299</v>
      </c>
      <c r="B224" s="6">
        <v>2.1232592204814438</v>
      </c>
      <c r="C224" s="6">
        <v>2.4500208676922597</v>
      </c>
      <c r="D224" s="6">
        <v>2.2866400440868517</v>
      </c>
      <c r="E224" s="6">
        <v>0.91475852839550953</v>
      </c>
      <c r="F224" s="6">
        <v>1.3718815156913422</v>
      </c>
      <c r="G224" s="6">
        <v>2.8619694757292353</v>
      </c>
      <c r="H224" s="6">
        <v>0.53362488538510888</v>
      </c>
      <c r="I224" s="6">
        <v>1.3031992434306972</v>
      </c>
      <c r="J224" s="6">
        <v>1.3031992434306972</v>
      </c>
      <c r="K224" s="6">
        <v>0.32239324718788531</v>
      </c>
      <c r="L224" s="6">
        <v>-0.13894275218765528</v>
      </c>
      <c r="M224" s="6">
        <v>1.4873819435514513</v>
      </c>
      <c r="N224" s="6">
        <v>-1.6263246957391067</v>
      </c>
      <c r="O224" s="6">
        <v>4.4122825438360964</v>
      </c>
      <c r="P224" s="6">
        <v>0.2477477477477478</v>
      </c>
      <c r="Q224" s="6">
        <v>3.1802067289863452</v>
      </c>
      <c r="R224" s="6">
        <v>-1.2320758148497513</v>
      </c>
      <c r="S224" s="6">
        <v>6.8780268572467422</v>
      </c>
      <c r="T224" s="6">
        <v>-0.28798015377334568</v>
      </c>
      <c r="U224" s="6">
        <v>-3.6978201282603971</v>
      </c>
      <c r="V224" s="6">
        <v>-0.94409566107640552</v>
      </c>
      <c r="W224" s="6"/>
      <c r="X224" s="6"/>
      <c r="Y224" s="6">
        <f t="shared" si="6"/>
        <v>-1.6263246957391068E-2</v>
      </c>
      <c r="Z224" s="6">
        <f t="shared" si="7"/>
        <v>3.1862066659189758</v>
      </c>
      <c r="AA224" s="6">
        <v>3.1862066659189758</v>
      </c>
    </row>
    <row r="225" spans="1:27" x14ac:dyDescent="0.25">
      <c r="A225" t="s">
        <v>300</v>
      </c>
      <c r="B225" s="6">
        <v>2.1298615347202343</v>
      </c>
      <c r="C225" s="6">
        <v>0.25158951074111258</v>
      </c>
      <c r="D225" s="6">
        <v>1.1907255227306734</v>
      </c>
      <c r="E225" s="6">
        <v>-1.4247157016392009</v>
      </c>
      <c r="F225" s="6">
        <v>2.6154412243698744</v>
      </c>
      <c r="G225" s="6">
        <v>2.7123022505153291</v>
      </c>
      <c r="H225" s="6">
        <v>0.52168503937473076</v>
      </c>
      <c r="I225" s="6">
        <v>0.39186488849942691</v>
      </c>
      <c r="J225" s="6">
        <v>0.39186488849942691</v>
      </c>
      <c r="K225" s="6">
        <v>0.32611409741468678</v>
      </c>
      <c r="L225" s="6">
        <v>1.0022291248367148</v>
      </c>
      <c r="M225" s="6">
        <v>-0.78345022110962115</v>
      </c>
      <c r="N225" s="6">
        <v>1.785679345946336</v>
      </c>
      <c r="O225" s="6">
        <v>3.7239775825151598</v>
      </c>
      <c r="P225" s="6">
        <v>0.24880279408058187</v>
      </c>
      <c r="Q225" s="6">
        <v>3.7996706797286519</v>
      </c>
      <c r="R225" s="6">
        <v>7.5693097213492377E-2</v>
      </c>
      <c r="S225" s="6">
        <v>-4.0420108158645869</v>
      </c>
      <c r="T225" s="6">
        <v>0.29581228714694863</v>
      </c>
      <c r="U225" s="6">
        <v>7.8416814955932388</v>
      </c>
      <c r="V225" s="6">
        <v>-0.22011918993345625</v>
      </c>
      <c r="W225" s="6"/>
      <c r="X225" s="6"/>
      <c r="Y225" s="6">
        <f t="shared" si="6"/>
        <v>1.7856793459463359E-2</v>
      </c>
      <c r="Z225" s="6">
        <f t="shared" si="7"/>
        <v>3.2040634593784394</v>
      </c>
      <c r="AA225" s="6">
        <v>3.2040634593784394</v>
      </c>
    </row>
    <row r="226" spans="1:27" x14ac:dyDescent="0.25">
      <c r="A226" t="s">
        <v>301</v>
      </c>
      <c r="B226" s="6">
        <v>-8.4620737963803094E-2</v>
      </c>
      <c r="C226" s="6">
        <v>2.6303898102796097</v>
      </c>
      <c r="D226" s="6">
        <v>1.2728845361579033</v>
      </c>
      <c r="E226" s="6">
        <v>0.61340297253202891</v>
      </c>
      <c r="F226" s="6">
        <v>0.6594815636258744</v>
      </c>
      <c r="G226" s="6">
        <v>2.6315333472296532</v>
      </c>
      <c r="H226" s="6">
        <v>0.50979093341041448</v>
      </c>
      <c r="I226" s="6">
        <v>-0.19204586697263437</v>
      </c>
      <c r="J226" s="6">
        <v>-0.19204586697263437</v>
      </c>
      <c r="K226" s="6">
        <v>0.32918113870148258</v>
      </c>
      <c r="L226" s="6">
        <v>0.12397909863452994</v>
      </c>
      <c r="M226" s="6">
        <v>0.9119056882089801</v>
      </c>
      <c r="N226" s="6">
        <v>-0.78792658957445016</v>
      </c>
      <c r="O226" s="6">
        <v>4.3038946578271755</v>
      </c>
      <c r="P226" s="6">
        <v>0.24367818840493072</v>
      </c>
      <c r="Q226" s="6">
        <v>3.3791085031567203</v>
      </c>
      <c r="R226" s="6">
        <v>-0.92478615467045544</v>
      </c>
      <c r="S226" s="6">
        <v>3.333010706577578</v>
      </c>
      <c r="T226" s="6">
        <v>0.1318534990887045</v>
      </c>
      <c r="U226" s="6">
        <v>4.6097796579142258E-2</v>
      </c>
      <c r="V226" s="6">
        <v>-1.05663965375916</v>
      </c>
      <c r="W226" s="6"/>
      <c r="X226" s="6"/>
      <c r="Y226" s="6">
        <f t="shared" si="6"/>
        <v>-7.879265895744501E-3</v>
      </c>
      <c r="Z226" s="6">
        <f t="shared" si="7"/>
        <v>3.1961841934826949</v>
      </c>
      <c r="AA226" s="6">
        <v>3.1961841934826949</v>
      </c>
    </row>
    <row r="227" spans="1:27" x14ac:dyDescent="0.25">
      <c r="A227" t="s">
        <v>302</v>
      </c>
      <c r="B227" s="6">
        <v>1.9151655420060365</v>
      </c>
      <c r="C227" s="6">
        <v>2.8921552585359223E-2</v>
      </c>
      <c r="D227" s="6">
        <v>0.97204354729569786</v>
      </c>
      <c r="E227" s="6">
        <v>-2.2858632010937185</v>
      </c>
      <c r="F227" s="6">
        <v>3.2579067483894164</v>
      </c>
      <c r="G227" s="6">
        <v>2.262296225786975</v>
      </c>
      <c r="H227" s="6">
        <v>0.49794139113856772</v>
      </c>
      <c r="I227" s="6">
        <v>-0.37011755940987712</v>
      </c>
      <c r="J227" s="6">
        <v>-0.37011755940987712</v>
      </c>
      <c r="K227" s="6">
        <v>0.33159437104831524</v>
      </c>
      <c r="L227" s="6">
        <v>1.9971513438888684</v>
      </c>
      <c r="M227" s="6">
        <v>1.1735327491092011</v>
      </c>
      <c r="N227" s="6">
        <v>0.82361859477966726</v>
      </c>
      <c r="O227" s="6">
        <v>7.1828522629454126</v>
      </c>
      <c r="P227" s="6">
        <v>0.24025412177458547</v>
      </c>
      <c r="Q227" s="6">
        <v>7.4542937445637367</v>
      </c>
      <c r="R227" s="6">
        <v>0.27144148161832438</v>
      </c>
      <c r="S227" s="6">
        <v>1.7609482988723262</v>
      </c>
      <c r="T227" s="6">
        <v>0.98777457513303091</v>
      </c>
      <c r="U227" s="6">
        <v>5.6933454456914108</v>
      </c>
      <c r="V227" s="6">
        <v>-0.71633309351470653</v>
      </c>
      <c r="W227" s="6"/>
      <c r="X227" s="6"/>
      <c r="Y227" s="6">
        <f t="shared" si="6"/>
        <v>8.2361859477966728E-3</v>
      </c>
      <c r="Z227" s="6">
        <f t="shared" si="7"/>
        <v>3.2044203794304917</v>
      </c>
      <c r="AA227" s="6">
        <v>3.2044203794304917</v>
      </c>
    </row>
    <row r="228" spans="1:27" x14ac:dyDescent="0.25">
      <c r="A228" t="s">
        <v>303</v>
      </c>
      <c r="B228" s="6">
        <v>4.5225117286900485</v>
      </c>
      <c r="C228" s="6">
        <v>4.5377529920497039</v>
      </c>
      <c r="D228" s="6">
        <v>4.5301323603698762</v>
      </c>
      <c r="E228" s="6">
        <v>-1.9078183192011267</v>
      </c>
      <c r="F228" s="6">
        <v>6.4379506795710029</v>
      </c>
      <c r="G228" s="6">
        <v>2.2361915413122375</v>
      </c>
      <c r="H228" s="6">
        <v>0.42314893018513544</v>
      </c>
      <c r="I228" s="6">
        <v>1.0089265131938419</v>
      </c>
      <c r="J228" s="6">
        <v>1.0089265131938419</v>
      </c>
      <c r="K228" s="6">
        <v>0.33387425752741173</v>
      </c>
      <c r="L228" s="6">
        <v>4.3823005415043026</v>
      </c>
      <c r="M228" s="6">
        <v>-0.98791842107267236</v>
      </c>
      <c r="N228" s="6">
        <v>5.370218962576975</v>
      </c>
      <c r="O228" s="6">
        <v>3.9390996365391828</v>
      </c>
      <c r="P228" s="6">
        <v>0.24388988335497766</v>
      </c>
      <c r="Q228" s="6">
        <v>7.3606936271643093</v>
      </c>
      <c r="R228" s="6">
        <v>3.4215939906251265</v>
      </c>
      <c r="S228" s="6">
        <v>-2.5134281929480484</v>
      </c>
      <c r="T228" s="6">
        <v>-0.49585199830023818</v>
      </c>
      <c r="U228" s="6">
        <v>9.8741218201123573</v>
      </c>
      <c r="V228" s="6">
        <v>3.9174459889253646</v>
      </c>
      <c r="W228" s="6"/>
      <c r="X228" s="6"/>
      <c r="Y228" s="6">
        <f t="shared" si="6"/>
        <v>5.3702189625769753E-2</v>
      </c>
      <c r="Z228" s="6">
        <f t="shared" si="7"/>
        <v>3.2581225690562614</v>
      </c>
      <c r="AA228" s="6">
        <v>3.2581225690562614</v>
      </c>
    </row>
    <row r="229" spans="1:27" x14ac:dyDescent="0.25">
      <c r="A229" t="s">
        <v>304</v>
      </c>
      <c r="B229" s="6">
        <v>8.6500403560616945</v>
      </c>
      <c r="C229" s="6">
        <v>4.8797143051270808</v>
      </c>
      <c r="D229" s="6">
        <v>6.7648773305943877</v>
      </c>
      <c r="E229" s="6">
        <v>1.2484489086464379</v>
      </c>
      <c r="F229" s="6">
        <v>5.5164284219479498</v>
      </c>
      <c r="G229" s="6">
        <v>2.2184750781769766</v>
      </c>
      <c r="H229" s="6">
        <v>0.34859300487006806</v>
      </c>
      <c r="I229" s="6">
        <v>0.64352844289032873</v>
      </c>
      <c r="J229" s="6">
        <v>0.64352844289032873</v>
      </c>
      <c r="K229" s="6">
        <v>0.33602079813882091</v>
      </c>
      <c r="L229" s="6">
        <v>4.7631899523614667</v>
      </c>
      <c r="M229" s="6">
        <v>0.28663166249296229</v>
      </c>
      <c r="N229" s="6">
        <v>4.4765582898685041</v>
      </c>
      <c r="O229" s="6">
        <v>4.9126794423909299</v>
      </c>
      <c r="P229" s="6">
        <v>0.24477190103365351</v>
      </c>
      <c r="Q229" s="6">
        <v>8.4733835084694196</v>
      </c>
      <c r="R229" s="6">
        <v>3.5607040660784897</v>
      </c>
      <c r="S229" s="6">
        <v>1.4795440827867388</v>
      </c>
      <c r="T229" s="6">
        <v>-9.9995160954950382E-2</v>
      </c>
      <c r="U229" s="6">
        <v>6.9938394256826806</v>
      </c>
      <c r="V229" s="6">
        <v>3.6606992270334402</v>
      </c>
      <c r="W229" s="6"/>
      <c r="X229" s="6"/>
      <c r="Y229" s="6">
        <f t="shared" si="6"/>
        <v>4.4765582898685041E-2</v>
      </c>
      <c r="Z229" s="6">
        <f t="shared" si="7"/>
        <v>3.3028881519549467</v>
      </c>
      <c r="AA229" s="6">
        <v>3.3028881519549467</v>
      </c>
    </row>
    <row r="230" spans="1:27" x14ac:dyDescent="0.25">
      <c r="A230" t="s">
        <v>305</v>
      </c>
      <c r="B230" s="6">
        <v>5.3768144444653387</v>
      </c>
      <c r="C230" s="6">
        <v>4.3891298003337909</v>
      </c>
      <c r="D230" s="6">
        <v>4.8829721223995648</v>
      </c>
      <c r="E230" s="6">
        <v>2.1437866735929845</v>
      </c>
      <c r="F230" s="6">
        <v>2.7391854488065803</v>
      </c>
      <c r="G230" s="6">
        <v>2.4956221158502419</v>
      </c>
      <c r="H230" s="6">
        <v>0.27423150114174177</v>
      </c>
      <c r="I230" s="6">
        <v>0.55246894491070009</v>
      </c>
      <c r="J230" s="6">
        <v>0.55246894491070009</v>
      </c>
      <c r="K230" s="6">
        <v>0.33803399288254699</v>
      </c>
      <c r="L230" s="6">
        <v>2.2545374479038345</v>
      </c>
      <c r="M230" s="6">
        <v>4.1023157903242717</v>
      </c>
      <c r="N230" s="6">
        <v>-1.8477783424204373</v>
      </c>
      <c r="O230" s="6">
        <v>4.271612773288056</v>
      </c>
      <c r="P230" s="6">
        <v>0.24328535557349121</v>
      </c>
      <c r="Q230" s="6">
        <v>5.4869293887702391</v>
      </c>
      <c r="R230" s="6">
        <v>1.2153166154821828</v>
      </c>
      <c r="S230" s="6">
        <v>12.825136007682836</v>
      </c>
      <c r="T230" s="6">
        <v>1.297910676964773</v>
      </c>
      <c r="U230" s="6">
        <v>-7.3382066189125972</v>
      </c>
      <c r="V230" s="6">
        <v>-8.2594061482590186E-2</v>
      </c>
      <c r="W230" s="6"/>
      <c r="X230" s="6"/>
      <c r="Y230" s="6">
        <f t="shared" si="6"/>
        <v>-1.8477783424204374E-2</v>
      </c>
      <c r="Z230" s="6">
        <f t="shared" si="7"/>
        <v>3.2844103685307422</v>
      </c>
      <c r="AA230" s="6">
        <v>3.2844103685307422</v>
      </c>
    </row>
    <row r="231" spans="1:27" x14ac:dyDescent="0.25">
      <c r="A231" t="s">
        <v>306</v>
      </c>
      <c r="B231" s="6">
        <v>2.6489325013585585</v>
      </c>
      <c r="C231" s="6">
        <v>3.6391613606468809</v>
      </c>
      <c r="D231" s="6">
        <v>3.1440469310027197</v>
      </c>
      <c r="E231" s="6">
        <v>1.2532287092223982</v>
      </c>
      <c r="F231" s="6">
        <v>1.8908182217803216</v>
      </c>
      <c r="G231" s="6">
        <v>2.7105692455417958</v>
      </c>
      <c r="H231" s="6">
        <v>0.20002266758680776</v>
      </c>
      <c r="I231" s="6">
        <v>-0.58663441364572577</v>
      </c>
      <c r="J231" s="6">
        <v>-0.58663441364572577</v>
      </c>
      <c r="K231" s="6">
        <v>0.33991384175853723</v>
      </c>
      <c r="L231" s="6">
        <v>1.7826772577251884</v>
      </c>
      <c r="M231" s="6">
        <v>1.7987924420543397</v>
      </c>
      <c r="N231" s="6">
        <v>-1.6115184329151377E-2</v>
      </c>
      <c r="O231" s="6">
        <v>4.3802505417259043</v>
      </c>
      <c r="P231" s="6">
        <v>0.24047176902330109</v>
      </c>
      <c r="Q231" s="6">
        <v>5.1096012029169913</v>
      </c>
      <c r="R231" s="6">
        <v>0.72935066119108716</v>
      </c>
      <c r="S231" s="6">
        <v>6.448459488989287</v>
      </c>
      <c r="T231" s="6">
        <v>0.32667644353775943</v>
      </c>
      <c r="U231" s="6">
        <v>-1.3388582860722957</v>
      </c>
      <c r="V231" s="6">
        <v>0.40267421765332773</v>
      </c>
      <c r="W231" s="6"/>
      <c r="X231" s="6"/>
      <c r="Y231" s="6">
        <f t="shared" si="6"/>
        <v>-1.6115184329151377E-4</v>
      </c>
      <c r="Z231" s="6">
        <f t="shared" si="7"/>
        <v>3.2842492166874506</v>
      </c>
      <c r="AA231" s="6">
        <v>3.2842492166874506</v>
      </c>
    </row>
    <row r="232" spans="1:27" x14ac:dyDescent="0.25">
      <c r="A232" t="s">
        <v>307</v>
      </c>
      <c r="B232" s="6">
        <v>3.3033645109473042</v>
      </c>
      <c r="C232" s="6">
        <v>4.8943486384931845</v>
      </c>
      <c r="D232" s="6">
        <v>4.0988565747202443</v>
      </c>
      <c r="E232" s="6">
        <v>0.6346962150654889</v>
      </c>
      <c r="F232" s="6">
        <v>3.4641603596547554</v>
      </c>
      <c r="G232" s="6">
        <v>2.5531991314426739</v>
      </c>
      <c r="H232" s="6">
        <v>0.15743331745348144</v>
      </c>
      <c r="I232" s="6">
        <v>0.40491085829650331</v>
      </c>
      <c r="J232" s="6">
        <v>0.40491085829650331</v>
      </c>
      <c r="K232" s="6">
        <v>0.34235496060956416</v>
      </c>
      <c r="L232" s="6">
        <v>2.5410637519350909</v>
      </c>
      <c r="M232" s="6">
        <v>-1.0306200696623682</v>
      </c>
      <c r="N232" s="6">
        <v>3.5716838215974591</v>
      </c>
      <c r="O232" s="6">
        <v>3.6658092504579343</v>
      </c>
      <c r="P232" s="6">
        <v>0.24107929395643235</v>
      </c>
      <c r="Q232" s="6">
        <v>5.3231222965136684</v>
      </c>
      <c r="R232" s="6">
        <v>1.6573130460557337</v>
      </c>
      <c r="S232" s="6">
        <v>-3.2527353359611038</v>
      </c>
      <c r="T232" s="6">
        <v>-0.32474134580744768</v>
      </c>
      <c r="U232" s="6">
        <v>8.5758576324747722</v>
      </c>
      <c r="V232" s="6">
        <v>1.9820543918631814</v>
      </c>
      <c r="W232" s="6"/>
      <c r="X232" s="6"/>
      <c r="Y232" s="6">
        <f t="shared" si="6"/>
        <v>3.5716838215974593E-2</v>
      </c>
      <c r="Z232" s="6">
        <f t="shared" si="7"/>
        <v>3.3199660549034253</v>
      </c>
      <c r="AA232" s="6">
        <v>3.3199660549034253</v>
      </c>
    </row>
    <row r="233" spans="1:27" x14ac:dyDescent="0.25">
      <c r="A233" t="s">
        <v>308</v>
      </c>
      <c r="B233" s="6">
        <v>4.2057189016933449</v>
      </c>
      <c r="C233" s="6">
        <v>5.418052518324501</v>
      </c>
      <c r="D233" s="6">
        <v>4.811885710008923</v>
      </c>
      <c r="E233" s="6">
        <v>2.437638471500847</v>
      </c>
      <c r="F233" s="6">
        <v>2.374247238508076</v>
      </c>
      <c r="G233" s="6">
        <v>2.8133949082878282</v>
      </c>
      <c r="H233" s="6">
        <v>0.11489420325148103</v>
      </c>
      <c r="I233" s="6">
        <v>-1.2200973664466375</v>
      </c>
      <c r="J233" s="6">
        <v>-1.2200973664466375</v>
      </c>
      <c r="K233" s="6">
        <v>0.34535734943553709</v>
      </c>
      <c r="L233" s="6">
        <v>3.0432047653833298</v>
      </c>
      <c r="M233" s="6">
        <v>0.17057442134723572</v>
      </c>
      <c r="N233" s="6">
        <v>2.8726303440360943</v>
      </c>
      <c r="O233" s="6">
        <v>5.1192384429150515</v>
      </c>
      <c r="P233" s="6">
        <v>0.24230056453599855</v>
      </c>
      <c r="Q233" s="6">
        <v>6.922048843585678</v>
      </c>
      <c r="R233" s="6">
        <v>1.8028104006706267</v>
      </c>
      <c r="S233" s="6">
        <v>-2.400815557006188</v>
      </c>
      <c r="T233" s="6">
        <v>0.99286517970803545</v>
      </c>
      <c r="U233" s="6">
        <v>9.3228644005918664</v>
      </c>
      <c r="V233" s="6">
        <v>0.80994522096259125</v>
      </c>
      <c r="W233" s="6"/>
      <c r="X233" s="6"/>
      <c r="Y233" s="6">
        <f t="shared" si="6"/>
        <v>2.8726303440360944E-2</v>
      </c>
      <c r="Z233" s="6">
        <f t="shared" si="7"/>
        <v>3.3486923583437864</v>
      </c>
      <c r="AA233" s="6">
        <v>3.3486923583437864</v>
      </c>
    </row>
    <row r="234" spans="1:27" x14ac:dyDescent="0.25">
      <c r="A234" t="s">
        <v>309</v>
      </c>
      <c r="B234" s="6">
        <v>3.8147344175801123</v>
      </c>
      <c r="C234" s="6">
        <v>1.9217021739915907</v>
      </c>
      <c r="D234" s="6">
        <v>2.8682182957858515</v>
      </c>
      <c r="E234" s="6">
        <v>1.0201523432030513</v>
      </c>
      <c r="F234" s="6">
        <v>1.8480659525828003</v>
      </c>
      <c r="G234" s="6">
        <v>3.0828758192074055</v>
      </c>
      <c r="H234" s="6">
        <v>7.2391722006059922E-2</v>
      </c>
      <c r="I234" s="6">
        <v>1.8697705194330894</v>
      </c>
      <c r="J234" s="6">
        <v>1.8697705194330894</v>
      </c>
      <c r="K234" s="6">
        <v>0.34892100823649419</v>
      </c>
      <c r="L234" s="6">
        <v>-8.902990699934743E-2</v>
      </c>
      <c r="M234" s="6">
        <v>-2.4258289298471047</v>
      </c>
      <c r="N234" s="6">
        <v>2.3367990228477575</v>
      </c>
      <c r="O234" s="6">
        <v>3.7040613127847926</v>
      </c>
      <c r="P234" s="6">
        <v>0.24327198450134771</v>
      </c>
      <c r="Q234" s="6">
        <v>2.7139370595096213</v>
      </c>
      <c r="R234" s="6">
        <v>-0.99012425327517117</v>
      </c>
      <c r="S234" s="6">
        <v>-4.7690426272560149</v>
      </c>
      <c r="T234" s="6">
        <v>-1.6725354946836468</v>
      </c>
      <c r="U234" s="6">
        <v>7.4829796867656366</v>
      </c>
      <c r="V234" s="6">
        <v>0.68241124140847564</v>
      </c>
      <c r="W234" s="6"/>
      <c r="X234" s="6"/>
      <c r="Y234" s="6">
        <f t="shared" si="6"/>
        <v>2.3367990228477575E-2</v>
      </c>
      <c r="Z234" s="6">
        <f t="shared" si="7"/>
        <v>3.3720603485722638</v>
      </c>
      <c r="AA234" s="6">
        <v>3.3720603485722638</v>
      </c>
    </row>
    <row r="235" spans="1:27" x14ac:dyDescent="0.25">
      <c r="A235" t="s">
        <v>310</v>
      </c>
      <c r="B235" s="6">
        <v>4.8339202311449725</v>
      </c>
      <c r="C235" s="6">
        <v>4.3519170004639562</v>
      </c>
      <c r="D235" s="6">
        <v>4.5929186158044644</v>
      </c>
      <c r="E235" s="6">
        <v>1.0779995460932668</v>
      </c>
      <c r="F235" s="6">
        <v>3.5149190697111976</v>
      </c>
      <c r="G235" s="6">
        <v>3.370330536084527</v>
      </c>
      <c r="H235" s="6">
        <v>2.9912309532775794E-2</v>
      </c>
      <c r="I235" s="6">
        <v>1.1554910016304376</v>
      </c>
      <c r="J235" s="6">
        <v>1.1554910016304376</v>
      </c>
      <c r="K235" s="6">
        <v>0.35304593701250231</v>
      </c>
      <c r="L235" s="6">
        <v>1.9580713291566307</v>
      </c>
      <c r="M235" s="6">
        <v>0.75984546633337446</v>
      </c>
      <c r="N235" s="6">
        <v>1.1982258628232563</v>
      </c>
      <c r="O235" s="6">
        <v>3.6777481999361576</v>
      </c>
      <c r="P235" s="6">
        <v>0.24140990066327639</v>
      </c>
      <c r="Q235" s="6">
        <v>4.7479747014816569</v>
      </c>
      <c r="R235" s="6">
        <v>1.0702265015454993</v>
      </c>
      <c r="S235" s="6">
        <v>0.32733396580776769</v>
      </c>
      <c r="T235" s="6">
        <v>0.89748575252865292</v>
      </c>
      <c r="U235" s="6">
        <v>4.4206407356738895</v>
      </c>
      <c r="V235" s="6">
        <v>0.17274074901684633</v>
      </c>
      <c r="W235" s="6"/>
      <c r="X235" s="6"/>
      <c r="Y235" s="6">
        <f t="shared" si="6"/>
        <v>1.1982258628232562E-2</v>
      </c>
      <c r="Z235" s="6">
        <f t="shared" si="7"/>
        <v>3.3840426072004965</v>
      </c>
      <c r="AA235" s="6">
        <v>3.3840426072004965</v>
      </c>
    </row>
    <row r="236" spans="1:27" x14ac:dyDescent="0.25">
      <c r="A236" t="s">
        <v>311</v>
      </c>
      <c r="B236" s="6">
        <v>2.2426842045852879</v>
      </c>
      <c r="C236" s="6">
        <v>3.2679666742410518</v>
      </c>
      <c r="D236" s="6">
        <v>2.7553254394131699</v>
      </c>
      <c r="E236" s="6">
        <v>3.3253276075505767</v>
      </c>
      <c r="F236" s="6">
        <v>-0.57000216813740678</v>
      </c>
      <c r="G236" s="6">
        <v>3.4698459559730876</v>
      </c>
      <c r="H236" s="6">
        <v>7.741050113025949E-2</v>
      </c>
      <c r="I236" s="6">
        <v>-0.99387219521496206</v>
      </c>
      <c r="J236" s="6">
        <v>-0.99387219521496206</v>
      </c>
      <c r="K236" s="6">
        <v>0.35721578774688734</v>
      </c>
      <c r="L236" s="6">
        <v>1.7218952268488019E-2</v>
      </c>
      <c r="M236" s="6">
        <v>-0.26206875308344213</v>
      </c>
      <c r="N236" s="6">
        <v>0.27928770535193015</v>
      </c>
      <c r="O236" s="6">
        <v>3.3666173084496496</v>
      </c>
      <c r="P236" s="6">
        <v>0.244197769743877</v>
      </c>
      <c r="Q236" s="6">
        <v>2.561715822413599</v>
      </c>
      <c r="R236" s="6">
        <v>-0.80490148603605038</v>
      </c>
      <c r="S236" s="6">
        <v>-4.653273119188202</v>
      </c>
      <c r="T236" s="6">
        <v>1.156718159372444</v>
      </c>
      <c r="U236" s="6">
        <v>7.2149889416018009</v>
      </c>
      <c r="V236" s="6">
        <v>-1.9616196454084944</v>
      </c>
      <c r="W236" s="6"/>
      <c r="X236" s="6"/>
      <c r="Y236" s="6">
        <f t="shared" si="6"/>
        <v>2.7928770535193014E-3</v>
      </c>
      <c r="Z236" s="6">
        <f t="shared" si="7"/>
        <v>3.386835484254016</v>
      </c>
      <c r="AA236" s="6">
        <v>3.386835484254016</v>
      </c>
    </row>
    <row r="237" spans="1:27" x14ac:dyDescent="0.25">
      <c r="A237" t="s">
        <v>312</v>
      </c>
      <c r="B237" s="6">
        <v>3.8121785833393318</v>
      </c>
      <c r="C237" s="6">
        <v>4.0221835383309923</v>
      </c>
      <c r="D237" s="6">
        <v>3.917181060835162</v>
      </c>
      <c r="E237" s="6">
        <v>0.52036788732934269</v>
      </c>
      <c r="F237" s="6">
        <v>3.3968131735058193</v>
      </c>
      <c r="G237" s="6">
        <v>3.4382318068882682</v>
      </c>
      <c r="H237" s="6">
        <v>0.12488112301056731</v>
      </c>
      <c r="I237" s="6">
        <v>-0.54499740235627314</v>
      </c>
      <c r="J237" s="6">
        <v>-0.54499740235627314</v>
      </c>
      <c r="K237" s="6">
        <v>0.36143056043974153</v>
      </c>
      <c r="L237" s="6">
        <v>2.690226667557178</v>
      </c>
      <c r="M237" s="6">
        <v>1.7381619221940221</v>
      </c>
      <c r="N237" s="6">
        <v>0.95206474536315588</v>
      </c>
      <c r="O237" s="6">
        <v>7.6481205020606842</v>
      </c>
      <c r="P237" s="6">
        <v>0.24279136661905859</v>
      </c>
      <c r="Q237" s="6">
        <v>8.4814495408553086</v>
      </c>
      <c r="R237" s="6">
        <v>0.83332903879462394</v>
      </c>
      <c r="S237" s="6">
        <v>5.5441736390105225</v>
      </c>
      <c r="T237" s="6">
        <v>0.51780237350786495</v>
      </c>
      <c r="U237" s="6">
        <v>2.937275901844786</v>
      </c>
      <c r="V237" s="6">
        <v>0.31552666528675899</v>
      </c>
      <c r="W237" s="6"/>
      <c r="X237" s="6"/>
      <c r="Y237" s="6">
        <f t="shared" si="6"/>
        <v>9.5206474536315595E-3</v>
      </c>
      <c r="Z237" s="6">
        <f t="shared" si="7"/>
        <v>3.3963561317076474</v>
      </c>
      <c r="AA237" s="6">
        <v>3.3963561317076474</v>
      </c>
    </row>
    <row r="238" spans="1:27" x14ac:dyDescent="0.25">
      <c r="A238" t="s">
        <v>313</v>
      </c>
      <c r="B238" s="6">
        <v>2.6913174088608827</v>
      </c>
      <c r="C238" s="6">
        <v>6.8987588376973719</v>
      </c>
      <c r="D238" s="6">
        <v>4.7950381232791273</v>
      </c>
      <c r="E238" s="6">
        <v>2.0821719466646016</v>
      </c>
      <c r="F238" s="6">
        <v>2.7128661766145257</v>
      </c>
      <c r="G238" s="6">
        <v>3.5445567636258142</v>
      </c>
      <c r="H238" s="6">
        <v>0.17230729477226703</v>
      </c>
      <c r="I238" s="6">
        <v>1.1759437547102181</v>
      </c>
      <c r="J238" s="6">
        <v>1.1759437547102181</v>
      </c>
      <c r="K238" s="6">
        <v>0.36569025509099784</v>
      </c>
      <c r="L238" s="6">
        <v>1.4321737167812052</v>
      </c>
      <c r="M238" s="6">
        <v>3.2964195252089081</v>
      </c>
      <c r="N238" s="6">
        <v>-1.8642458084277029</v>
      </c>
      <c r="O238" s="6">
        <v>3.9789276152437516</v>
      </c>
      <c r="P238" s="6">
        <v>0.23668452568547113</v>
      </c>
      <c r="Q238" s="6">
        <v>4.4693507366741665</v>
      </c>
      <c r="R238" s="6">
        <v>0.49042312143041511</v>
      </c>
      <c r="S238" s="6">
        <v>6.5838363189694631</v>
      </c>
      <c r="T238" s="6">
        <v>2.2770760024532617</v>
      </c>
      <c r="U238" s="6">
        <v>-2.1144855822952966</v>
      </c>
      <c r="V238" s="6">
        <v>-1.7866528810228466</v>
      </c>
      <c r="W238" s="6"/>
      <c r="X238" s="6"/>
      <c r="Y238" s="6">
        <f t="shared" si="6"/>
        <v>-1.864245808427703E-2</v>
      </c>
      <c r="Z238" s="6">
        <f t="shared" si="7"/>
        <v>3.3777136736233704</v>
      </c>
      <c r="AA238" s="6">
        <v>3.3777136736233704</v>
      </c>
    </row>
    <row r="239" spans="1:27" x14ac:dyDescent="0.25">
      <c r="A239" t="s">
        <v>314</v>
      </c>
      <c r="B239" s="6">
        <v>5.9326568950535119</v>
      </c>
      <c r="C239" s="6">
        <v>9.5063274934037878</v>
      </c>
      <c r="D239" s="6">
        <v>7.7194921942286499</v>
      </c>
      <c r="E239" s="6">
        <v>3.3836477553478517</v>
      </c>
      <c r="F239" s="6">
        <v>4.3358444388807982</v>
      </c>
      <c r="G239" s="6">
        <v>3.6688823179582819</v>
      </c>
      <c r="H239" s="6">
        <v>0.21967218878877759</v>
      </c>
      <c r="I239" s="6">
        <v>0.43197587491903278</v>
      </c>
      <c r="J239" s="6">
        <v>0.43197587491903278</v>
      </c>
      <c r="K239" s="6">
        <v>0.36999487170069933</v>
      </c>
      <c r="L239" s="6">
        <v>3.9581620969825786</v>
      </c>
      <c r="M239" s="6">
        <v>0.98132127432565586</v>
      </c>
      <c r="N239" s="6">
        <v>2.9768408226569227</v>
      </c>
      <c r="O239" s="6">
        <v>3.604226064929708</v>
      </c>
      <c r="P239" s="6">
        <v>0.24056066832590531</v>
      </c>
      <c r="Q239" s="6">
        <v>6.6953531309351479</v>
      </c>
      <c r="R239" s="6">
        <v>3.0911270660054404</v>
      </c>
      <c r="S239" s="6">
        <v>0.30117456376574142</v>
      </c>
      <c r="T239" s="6">
        <v>1.1967651424899313</v>
      </c>
      <c r="U239" s="6">
        <v>6.3941785671694067</v>
      </c>
      <c r="V239" s="6">
        <v>1.8943619235155091</v>
      </c>
      <c r="W239" s="6"/>
      <c r="X239" s="6"/>
      <c r="Y239" s="6">
        <f t="shared" si="6"/>
        <v>2.9768408226569228E-2</v>
      </c>
      <c r="Z239" s="6">
        <f t="shared" si="7"/>
        <v>3.4074820818499396</v>
      </c>
      <c r="AA239" s="6">
        <v>3.4074820818499396</v>
      </c>
    </row>
    <row r="240" spans="1:27" x14ac:dyDescent="0.25">
      <c r="A240" t="s">
        <v>315</v>
      </c>
      <c r="B240" s="6">
        <v>1.282363754372895</v>
      </c>
      <c r="C240" s="6">
        <v>0.5139225998814112</v>
      </c>
      <c r="D240" s="6">
        <v>0.89814317712715308</v>
      </c>
      <c r="E240" s="6">
        <v>1.5322866724819306</v>
      </c>
      <c r="F240" s="6">
        <v>-0.63414349535477754</v>
      </c>
      <c r="G240" s="6">
        <v>3.6382265733100576</v>
      </c>
      <c r="H240" s="6">
        <v>0.3136861399383406</v>
      </c>
      <c r="I240" s="6">
        <v>0.23030530811958272</v>
      </c>
      <c r="J240" s="6">
        <v>0.23030530811958272</v>
      </c>
      <c r="K240" s="6">
        <v>0.37201308157573432</v>
      </c>
      <c r="L240" s="6">
        <v>-1.562209408217913</v>
      </c>
      <c r="M240" s="6">
        <v>1.8102677669360376</v>
      </c>
      <c r="N240" s="6">
        <v>-3.3724771751539508</v>
      </c>
      <c r="O240" s="6">
        <v>5.0595242927084305</v>
      </c>
      <c r="P240" s="6">
        <v>0.2383820833969757</v>
      </c>
      <c r="Q240" s="6">
        <v>2.291214942597072</v>
      </c>
      <c r="R240" s="6">
        <v>-2.7683093501113585</v>
      </c>
      <c r="S240" s="6">
        <v>5.1743181967434735</v>
      </c>
      <c r="T240" s="6">
        <v>0.75733908363147306</v>
      </c>
      <c r="U240" s="6">
        <v>-2.8831032541464015</v>
      </c>
      <c r="V240" s="6">
        <v>-3.5256484337428313</v>
      </c>
      <c r="W240" s="6"/>
      <c r="X240" s="6"/>
      <c r="Y240" s="6">
        <f t="shared" si="6"/>
        <v>-3.3724771751539512E-2</v>
      </c>
      <c r="Z240" s="6">
        <f t="shared" si="7"/>
        <v>3.3737573100984002</v>
      </c>
      <c r="AA240" s="6">
        <v>3.3737573100984002</v>
      </c>
    </row>
    <row r="241" spans="1:27" x14ac:dyDescent="0.25">
      <c r="A241" t="s">
        <v>316</v>
      </c>
      <c r="B241" s="6">
        <v>0.15515903995932945</v>
      </c>
      <c r="C241" s="6">
        <v>1.7667120974863337</v>
      </c>
      <c r="D241" s="6">
        <v>0.96093556872283159</v>
      </c>
      <c r="E241" s="6">
        <v>2.2436132509319862</v>
      </c>
      <c r="F241" s="6">
        <v>-1.2826776822091546</v>
      </c>
      <c r="G241" s="6">
        <v>3.3575753290408215</v>
      </c>
      <c r="H241" s="6">
        <v>0.40747900287172456</v>
      </c>
      <c r="I241" s="6">
        <v>0.53783938831735156</v>
      </c>
      <c r="J241" s="6">
        <v>0.53783938831735156</v>
      </c>
      <c r="K241" s="6">
        <v>0.37174488471612499</v>
      </c>
      <c r="L241" s="6">
        <v>-2.0346877334253852</v>
      </c>
      <c r="M241" s="6">
        <v>0.66247993477770006</v>
      </c>
      <c r="N241" s="6">
        <v>-2.6971676682030852</v>
      </c>
      <c r="O241" s="6">
        <v>3.6240765677445479</v>
      </c>
      <c r="P241" s="6">
        <v>0.23948496226343538</v>
      </c>
      <c r="Q241" s="6">
        <v>0.72147699425305944</v>
      </c>
      <c r="R241" s="6">
        <v>-2.9025995734914884</v>
      </c>
      <c r="S241" s="6">
        <v>-1.8563834062922855</v>
      </c>
      <c r="T241" s="6">
        <v>1.4556659498474631</v>
      </c>
      <c r="U241" s="6">
        <v>2.5778604005453447</v>
      </c>
      <c r="V241" s="6">
        <v>-4.358265523338952</v>
      </c>
      <c r="W241" s="6"/>
      <c r="X241" s="6"/>
      <c r="Y241" s="6">
        <f t="shared" si="6"/>
        <v>-2.6971676682030852E-2</v>
      </c>
      <c r="Z241" s="6">
        <f t="shared" si="7"/>
        <v>3.3467856334163693</v>
      </c>
      <c r="AA241" s="6">
        <v>3.3467856334163693</v>
      </c>
    </row>
    <row r="242" spans="1:27" x14ac:dyDescent="0.25">
      <c r="A242" t="s">
        <v>317</v>
      </c>
      <c r="B242" s="6">
        <v>4.0208324210709634</v>
      </c>
      <c r="C242" s="6">
        <v>1.9179346424834876</v>
      </c>
      <c r="D242" s="6">
        <v>2.9693835317772255</v>
      </c>
      <c r="E242" s="6">
        <v>1.630801377853075</v>
      </c>
      <c r="F242" s="6">
        <v>1.3385821539241505</v>
      </c>
      <c r="G242" s="6">
        <v>3.144175414796786</v>
      </c>
      <c r="H242" s="6">
        <v>0.50098527498043666</v>
      </c>
      <c r="I242" s="6">
        <v>-0.61281623824953613</v>
      </c>
      <c r="J242" s="6">
        <v>-0.61281623824953613</v>
      </c>
      <c r="K242" s="6">
        <v>0.36919028112190211</v>
      </c>
      <c r="L242" s="6">
        <v>1.1664296067564373</v>
      </c>
      <c r="M242" s="6">
        <v>-0.39635936232070879</v>
      </c>
      <c r="N242" s="6">
        <v>1.5627889690771459</v>
      </c>
      <c r="O242" s="6">
        <v>1.3080289484049639</v>
      </c>
      <c r="P242" s="6">
        <v>0.23910047900711479</v>
      </c>
      <c r="Q242" s="6">
        <v>2.1617082070426017</v>
      </c>
      <c r="R242" s="6">
        <v>0.85367925863763783</v>
      </c>
      <c r="S242" s="6">
        <v>-4.8952770610485885</v>
      </c>
      <c r="T242" s="6">
        <v>1.0173534172270664</v>
      </c>
      <c r="U242" s="6">
        <v>7.0569852680911902</v>
      </c>
      <c r="V242" s="6">
        <v>-0.16367415858942858</v>
      </c>
      <c r="W242" s="6"/>
      <c r="X242" s="6"/>
      <c r="Y242" s="6">
        <f t="shared" si="6"/>
        <v>1.562788969077146E-2</v>
      </c>
      <c r="Z242" s="6">
        <f t="shared" si="7"/>
        <v>3.3624135231071408</v>
      </c>
      <c r="AA242" s="6">
        <v>3.3624135231071408</v>
      </c>
    </row>
    <row r="243" spans="1:27" x14ac:dyDescent="0.25">
      <c r="A243" t="s">
        <v>318</v>
      </c>
      <c r="B243" s="6">
        <v>0.32238257808927528</v>
      </c>
      <c r="C243" s="6">
        <v>-1.321828598366892</v>
      </c>
      <c r="D243" s="6">
        <v>-0.49972301013880838</v>
      </c>
      <c r="E243" s="6">
        <v>0.27661259871578636</v>
      </c>
      <c r="F243" s="6">
        <v>-0.77633560885459474</v>
      </c>
      <c r="G243" s="6">
        <v>2.7888577479667727</v>
      </c>
      <c r="H243" s="6">
        <v>0.59414012346543643</v>
      </c>
      <c r="I243" s="6">
        <v>0.29420924024421424</v>
      </c>
      <c r="J243" s="6">
        <v>0.29420924024421424</v>
      </c>
      <c r="K243" s="6">
        <v>0.36434927079297796</v>
      </c>
      <c r="L243" s="6">
        <v>-1.8786846151380665</v>
      </c>
      <c r="M243" s="6">
        <v>-0.24937391729986216</v>
      </c>
      <c r="N243" s="6">
        <v>-1.6293106978382044</v>
      </c>
      <c r="O243" s="6">
        <v>5.1709548107724057</v>
      </c>
      <c r="P243" s="6">
        <v>0.23919896161691082</v>
      </c>
      <c r="Q243" s="6">
        <v>2.0553831743296103</v>
      </c>
      <c r="R243" s="6">
        <v>-3.1155716364427954</v>
      </c>
      <c r="S243" s="6">
        <v>-0.27576679059733189</v>
      </c>
      <c r="T243" s="6">
        <v>-0.24107588986780365</v>
      </c>
      <c r="U243" s="6">
        <v>2.3311499649269423</v>
      </c>
      <c r="V243" s="6">
        <v>-2.8744957465749916</v>
      </c>
      <c r="W243" s="6"/>
      <c r="X243" s="6"/>
      <c r="Y243" s="6">
        <f t="shared" si="6"/>
        <v>-1.6293106978382044E-2</v>
      </c>
      <c r="Z243" s="6">
        <f t="shared" si="7"/>
        <v>3.346120416128759</v>
      </c>
      <c r="AA243" s="6">
        <v>3.346120416128759</v>
      </c>
    </row>
    <row r="244" spans="1:27" x14ac:dyDescent="0.25">
      <c r="A244" t="s">
        <v>319</v>
      </c>
      <c r="B244" s="6">
        <v>3.7762605006594896</v>
      </c>
      <c r="C244" s="6">
        <v>0.50968724857689551</v>
      </c>
      <c r="D244" s="6">
        <v>2.1429738746181926</v>
      </c>
      <c r="E244" s="6">
        <v>0.64710815000381672</v>
      </c>
      <c r="F244" s="6">
        <v>1.4958657246143758</v>
      </c>
      <c r="G244" s="6">
        <v>2.9219715428090338</v>
      </c>
      <c r="H244" s="6">
        <v>0.56244828979998829</v>
      </c>
      <c r="I244" s="6">
        <v>1.1511623640799939</v>
      </c>
      <c r="J244" s="6">
        <v>1.1511623640799939</v>
      </c>
      <c r="K244" s="6">
        <v>0.35957903476496167</v>
      </c>
      <c r="L244" s="6">
        <v>-5.9355970739028319E-2</v>
      </c>
      <c r="M244" s="6">
        <v>1.8927510323057148</v>
      </c>
      <c r="N244" s="6">
        <v>-1.9521070030447432</v>
      </c>
      <c r="O244" s="6">
        <v>3.4638443515102084</v>
      </c>
      <c r="P244" s="6">
        <v>0.23807654025622996</v>
      </c>
      <c r="Q244" s="6">
        <v>2.5798283015775452</v>
      </c>
      <c r="R244" s="6">
        <v>-0.88401604993266325</v>
      </c>
      <c r="S244" s="6">
        <v>6.735592431180323</v>
      </c>
      <c r="T244" s="6">
        <v>0.37951907900499487</v>
      </c>
      <c r="U244" s="6">
        <v>-4.1557641296027779</v>
      </c>
      <c r="V244" s="6">
        <v>-1.2635351289376582</v>
      </c>
      <c r="W244" s="6"/>
      <c r="X244" s="6"/>
      <c r="Y244" s="6">
        <f t="shared" si="6"/>
        <v>-1.9521070030447431E-2</v>
      </c>
      <c r="Z244" s="6">
        <f t="shared" si="7"/>
        <v>3.3265993460983116</v>
      </c>
      <c r="AA244" s="6">
        <v>3.3265993460983116</v>
      </c>
    </row>
    <row r="245" spans="1:27" x14ac:dyDescent="0.25">
      <c r="A245" t="s">
        <v>320</v>
      </c>
      <c r="B245" s="6">
        <v>3.0174249957042321</v>
      </c>
      <c r="C245" s="6">
        <v>-3.4095677734306662</v>
      </c>
      <c r="D245" s="6">
        <v>-0.19607138886321707</v>
      </c>
      <c r="E245" s="6">
        <v>-1.7036328001644563</v>
      </c>
      <c r="F245" s="6">
        <v>1.5075614113012392</v>
      </c>
      <c r="G245" s="6">
        <v>3.0006584507712009</v>
      </c>
      <c r="H245" s="6">
        <v>0.53088875767919319</v>
      </c>
      <c r="I245" s="6">
        <v>1.6099488503275694</v>
      </c>
      <c r="J245" s="6">
        <v>1.6099488503275694</v>
      </c>
      <c r="K245" s="6">
        <v>0.35487957303769657</v>
      </c>
      <c r="L245" s="6">
        <v>-1.2005063489865695</v>
      </c>
      <c r="M245" s="6">
        <v>-1.9648743547265635</v>
      </c>
      <c r="N245" s="6">
        <v>0.76436800573999397</v>
      </c>
      <c r="O245" s="6">
        <v>3.6026901128765827</v>
      </c>
      <c r="P245" s="6">
        <v>0.23642461332634265</v>
      </c>
      <c r="Q245" s="6">
        <v>1.5504191470185296</v>
      </c>
      <c r="R245" s="6">
        <v>-2.0522709658580531</v>
      </c>
      <c r="S245" s="6">
        <v>-1.8315467181697933</v>
      </c>
      <c r="T245" s="6">
        <v>-2.0061563754265337</v>
      </c>
      <c r="U245" s="6">
        <v>3.3819658651883229</v>
      </c>
      <c r="V245" s="6">
        <v>-4.6114590431519442E-2</v>
      </c>
      <c r="W245" s="6"/>
      <c r="X245" s="6"/>
      <c r="Y245" s="6">
        <f t="shared" si="6"/>
        <v>7.6436800573999398E-3</v>
      </c>
      <c r="Z245" s="6">
        <f t="shared" si="7"/>
        <v>3.3342430261557117</v>
      </c>
      <c r="AA245" s="6">
        <v>3.3342430261557117</v>
      </c>
    </row>
    <row r="246" spans="1:27" x14ac:dyDescent="0.25">
      <c r="A246" t="s">
        <v>321</v>
      </c>
      <c r="B246" s="6">
        <v>1.0095498173470219</v>
      </c>
      <c r="C246" s="6">
        <v>-1.0931334931626679</v>
      </c>
      <c r="D246" s="6">
        <v>-4.1791837907823037E-2</v>
      </c>
      <c r="E246" s="6">
        <v>-0.12405137285682599</v>
      </c>
      <c r="F246" s="6">
        <v>8.2259534949002955E-2</v>
      </c>
      <c r="G246" s="6">
        <v>3.0773425343412959</v>
      </c>
      <c r="H246" s="6">
        <v>0.49945370677306755</v>
      </c>
      <c r="I246" s="6">
        <v>-0.98526771615716768</v>
      </c>
      <c r="J246" s="6">
        <v>-0.98526771615716768</v>
      </c>
      <c r="K246" s="6">
        <v>0.35025088561125017</v>
      </c>
      <c r="L246" s="6">
        <v>-0.39885469022865372</v>
      </c>
      <c r="M246" s="6">
        <v>-1.9753565963972888</v>
      </c>
      <c r="N246" s="6">
        <v>1.5765019061686352</v>
      </c>
      <c r="O246" s="6">
        <v>3.5611399831900927</v>
      </c>
      <c r="P246" s="6">
        <v>0.2364291620232232</v>
      </c>
      <c r="Q246" s="6">
        <v>2.3203279508884105</v>
      </c>
      <c r="R246" s="6">
        <v>-1.2408120323016825</v>
      </c>
      <c r="S246" s="6">
        <v>-3.9063738493639089</v>
      </c>
      <c r="T246" s="6">
        <v>-1.3774437790600063</v>
      </c>
      <c r="U246" s="6">
        <v>6.2267018002523198</v>
      </c>
      <c r="V246" s="6">
        <v>0.13663174675832379</v>
      </c>
      <c r="W246" s="6"/>
      <c r="X246" s="6"/>
      <c r="Y246" s="6">
        <f t="shared" si="6"/>
        <v>1.5765019061686352E-2</v>
      </c>
      <c r="Z246" s="6">
        <f t="shared" si="7"/>
        <v>3.3500080452173981</v>
      </c>
      <c r="AA246" s="6">
        <v>3.3500080452173981</v>
      </c>
    </row>
    <row r="247" spans="1:27" x14ac:dyDescent="0.25">
      <c r="A247" t="s">
        <v>322</v>
      </c>
      <c r="B247" s="6">
        <v>-4.6050370743543567</v>
      </c>
      <c r="C247" s="6">
        <v>-7.2359528688537011E-2</v>
      </c>
      <c r="D247" s="6">
        <v>-2.3386983015214469</v>
      </c>
      <c r="E247" s="6">
        <v>-1.1767508989450448</v>
      </c>
      <c r="F247" s="6">
        <v>-1.1619474025764021</v>
      </c>
      <c r="G247" s="6">
        <v>3.1802359052393747</v>
      </c>
      <c r="H247" s="6">
        <v>0.46813541551493643</v>
      </c>
      <c r="I247" s="6">
        <v>2.6907001399376185</v>
      </c>
      <c r="J247" s="6">
        <v>2.6907001399376185</v>
      </c>
      <c r="K247" s="6">
        <v>0.34569297248559494</v>
      </c>
      <c r="L247" s="6">
        <v>-4.4286711324906038</v>
      </c>
      <c r="M247" s="6">
        <v>0.10775078673740104</v>
      </c>
      <c r="N247" s="6">
        <v>-4.5364219192280046</v>
      </c>
      <c r="O247" s="6">
        <v>2.3702063435114931</v>
      </c>
      <c r="P247" s="6">
        <v>0.23487915093229009</v>
      </c>
      <c r="Q247" s="6">
        <v>-2.615176842477418</v>
      </c>
      <c r="R247" s="6">
        <v>-4.9853831859889111</v>
      </c>
      <c r="S247" s="6">
        <v>1.8715816403893561</v>
      </c>
      <c r="T247" s="6">
        <v>-0.43371543235563659</v>
      </c>
      <c r="U247" s="6">
        <v>-4.4867584828667741</v>
      </c>
      <c r="V247" s="6">
        <v>-4.5516677536332741</v>
      </c>
      <c r="W247" s="6"/>
      <c r="X247" s="6"/>
      <c r="Y247" s="6">
        <f t="shared" si="6"/>
        <v>-4.5364219192280043E-2</v>
      </c>
      <c r="Z247" s="6">
        <f t="shared" si="7"/>
        <v>3.3046438260251181</v>
      </c>
      <c r="AA247" s="6">
        <v>3.3046438260251181</v>
      </c>
    </row>
    <row r="248" spans="1:27" x14ac:dyDescent="0.25">
      <c r="A248" t="s">
        <v>323</v>
      </c>
      <c r="B248" s="6">
        <v>1.7013706852790023</v>
      </c>
      <c r="C248" s="6">
        <v>-1.2920333071729573</v>
      </c>
      <c r="D248" s="6">
        <v>0.20466868905302249</v>
      </c>
      <c r="E248" s="6">
        <v>-2.1872617462008748</v>
      </c>
      <c r="F248" s="6">
        <v>2.3919304352538973</v>
      </c>
      <c r="G248" s="6">
        <v>2.9316207585097698</v>
      </c>
      <c r="H248" s="6">
        <v>0.71507270360022801</v>
      </c>
      <c r="I248" s="6">
        <v>0.11715258072939605</v>
      </c>
      <c r="J248" s="6">
        <v>0.11715258072939605</v>
      </c>
      <c r="K248" s="6">
        <v>0.34391269064074637</v>
      </c>
      <c r="L248" s="6">
        <v>0.55461945850977434</v>
      </c>
      <c r="M248" s="6">
        <v>-0.57441156906989177</v>
      </c>
      <c r="N248" s="6">
        <v>1.129031027579666</v>
      </c>
      <c r="O248" s="6">
        <v>3.0651371249843415</v>
      </c>
      <c r="P248" s="6">
        <v>0.23025128605672113</v>
      </c>
      <c r="Q248" s="6">
        <v>2.9140048185262706</v>
      </c>
      <c r="R248" s="6">
        <v>-0.15113230645807108</v>
      </c>
      <c r="S248" s="6">
        <v>-3.540074640942128</v>
      </c>
      <c r="T248" s="6">
        <v>0.31269317555697113</v>
      </c>
      <c r="U248" s="6">
        <v>6.4540794594683986</v>
      </c>
      <c r="V248" s="6">
        <v>-0.4638254820150422</v>
      </c>
      <c r="W248" s="6"/>
      <c r="X248" s="6"/>
      <c r="Y248" s="6">
        <f t="shared" si="6"/>
        <v>1.1290310275796659E-2</v>
      </c>
      <c r="Z248" s="6">
        <f t="shared" si="7"/>
        <v>3.3159341363009149</v>
      </c>
      <c r="AA248" s="6">
        <v>3.3159341363009149</v>
      </c>
    </row>
    <row r="249" spans="1:27" x14ac:dyDescent="0.25">
      <c r="A249" t="s">
        <v>324</v>
      </c>
      <c r="B249" s="6">
        <v>-3.3679682556776669</v>
      </c>
      <c r="C249" s="6">
        <v>-3.1794407025319771</v>
      </c>
      <c r="D249" s="6">
        <v>-3.273704479104822</v>
      </c>
      <c r="E249" s="6">
        <v>-4.4070139546391829</v>
      </c>
      <c r="F249" s="6">
        <v>1.1333094755343609</v>
      </c>
      <c r="G249" s="6">
        <v>2.5695047468437493</v>
      </c>
      <c r="H249" s="6">
        <v>0.96068732852074845</v>
      </c>
      <c r="I249" s="6">
        <v>0.3222842289325456</v>
      </c>
      <c r="J249" s="6">
        <v>0.3222842289325456</v>
      </c>
      <c r="K249" s="6">
        <v>0.34491004007666248</v>
      </c>
      <c r="L249" s="6">
        <v>-1.4840870320050479</v>
      </c>
      <c r="M249" s="6">
        <v>-3.1243612340940778</v>
      </c>
      <c r="N249" s="6">
        <v>1.64027420208903</v>
      </c>
      <c r="O249" s="6">
        <v>1.5681053378047967</v>
      </c>
      <c r="P249" s="6">
        <v>0.22390489123103627</v>
      </c>
      <c r="Q249" s="6">
        <v>-0.26708814930024172</v>
      </c>
      <c r="R249" s="6">
        <v>-1.8351934871050384</v>
      </c>
      <c r="S249" s="6">
        <v>-8.3212636692878554</v>
      </c>
      <c r="T249" s="6">
        <v>-1.6250451562797457</v>
      </c>
      <c r="U249" s="6">
        <v>8.0541755199876128</v>
      </c>
      <c r="V249" s="6">
        <v>-0.21014833082529272</v>
      </c>
      <c r="W249" s="6"/>
      <c r="X249" s="6"/>
      <c r="Y249" s="6">
        <f t="shared" si="6"/>
        <v>1.6402742020890301E-2</v>
      </c>
      <c r="Z249" s="6">
        <f t="shared" si="7"/>
        <v>3.3323368783218053</v>
      </c>
      <c r="AA249" s="6">
        <v>3.3323368783218053</v>
      </c>
    </row>
    <row r="250" spans="1:27" x14ac:dyDescent="0.25">
      <c r="A250" t="s">
        <v>325</v>
      </c>
      <c r="B250" s="6">
        <v>-11.833266300334699</v>
      </c>
      <c r="C250" s="6">
        <v>-10.964108242872683</v>
      </c>
      <c r="D250" s="6">
        <v>-11.398687271603691</v>
      </c>
      <c r="E250" s="6">
        <v>-9.480240820614938</v>
      </c>
      <c r="F250" s="6">
        <v>-1.9184464509887533</v>
      </c>
      <c r="G250" s="6">
        <v>2.0069114448467187</v>
      </c>
      <c r="H250" s="6">
        <v>1.2045336411752317</v>
      </c>
      <c r="I250" s="6">
        <v>0.97229850132869444</v>
      </c>
      <c r="J250" s="6">
        <v>0.97229850132869444</v>
      </c>
      <c r="K250" s="6">
        <v>0.3486850207933454</v>
      </c>
      <c r="L250" s="6">
        <v>-6.557116955703135</v>
      </c>
      <c r="M250" s="6">
        <v>-6.7811820951742288</v>
      </c>
      <c r="N250" s="6">
        <v>0.22406513947109374</v>
      </c>
      <c r="O250" s="6">
        <v>-1.4780749979042023</v>
      </c>
      <c r="P250" s="6">
        <v>0.21479467814662928</v>
      </c>
      <c r="Q250" s="6">
        <v>-7.7177093101559242</v>
      </c>
      <c r="R250" s="6">
        <v>-6.2396343122517219</v>
      </c>
      <c r="S250" s="6">
        <v>-18.56951158534817</v>
      </c>
      <c r="T250" s="6">
        <v>-3.5564581048277017</v>
      </c>
      <c r="U250" s="6">
        <v>10.851802275192245</v>
      </c>
      <c r="V250" s="6">
        <v>-2.6831762074240202</v>
      </c>
      <c r="W250" s="6"/>
      <c r="X250" s="6"/>
      <c r="Y250" s="6">
        <f t="shared" si="6"/>
        <v>2.2406513947109373E-3</v>
      </c>
      <c r="Z250" s="6">
        <f t="shared" si="7"/>
        <v>3.3345775297165163</v>
      </c>
      <c r="AA250" s="6">
        <v>3.3345775297165163</v>
      </c>
    </row>
    <row r="251" spans="1:27" x14ac:dyDescent="0.25">
      <c r="A251" t="s">
        <v>326</v>
      </c>
      <c r="B251" s="6">
        <v>-7.4778187446533195</v>
      </c>
      <c r="C251" s="6">
        <v>-8.3057265857675588</v>
      </c>
      <c r="D251" s="6">
        <v>-7.8917726652104392</v>
      </c>
      <c r="E251" s="6">
        <v>-10.405835752382941</v>
      </c>
      <c r="F251" s="6">
        <v>2.5140630871725023</v>
      </c>
      <c r="G251" s="6">
        <v>1.0036595577816561</v>
      </c>
      <c r="H251" s="6">
        <v>1.4461767616570143</v>
      </c>
      <c r="I251" s="6">
        <v>1.8461609568515058</v>
      </c>
      <c r="J251" s="6">
        <v>1.8461609568515058</v>
      </c>
      <c r="K251" s="6">
        <v>0.35523763279084253</v>
      </c>
      <c r="L251" s="6">
        <v>-2.729354126937289</v>
      </c>
      <c r="M251" s="6">
        <v>-7.3728779554896011</v>
      </c>
      <c r="N251" s="6">
        <v>4.6435238285523122</v>
      </c>
      <c r="O251" s="6">
        <v>2.7594227550283041</v>
      </c>
      <c r="P251" s="6">
        <v>0.20910660540244744</v>
      </c>
      <c r="Q251" s="6">
        <v>-0.54694489708322269</v>
      </c>
      <c r="R251" s="6">
        <v>-3.3063676521115268</v>
      </c>
      <c r="S251" s="6">
        <v>-19.848193781024307</v>
      </c>
      <c r="T251" s="6">
        <v>-4.0744929121697995</v>
      </c>
      <c r="U251" s="6">
        <v>19.301248883941085</v>
      </c>
      <c r="V251" s="6">
        <v>0.76812526005827264</v>
      </c>
      <c r="W251" s="6"/>
      <c r="X251" s="6"/>
      <c r="Y251" s="6">
        <f t="shared" si="6"/>
        <v>4.6435238285523123E-2</v>
      </c>
      <c r="Z251" s="6">
        <f t="shared" si="7"/>
        <v>3.3810127680020394</v>
      </c>
      <c r="AA251" s="6">
        <v>3.3810127680020394</v>
      </c>
    </row>
    <row r="252" spans="1:27" x14ac:dyDescent="0.25">
      <c r="A252" t="s">
        <v>327</v>
      </c>
      <c r="B252" s="6">
        <v>-1.1446882764893473</v>
      </c>
      <c r="C252" s="6">
        <v>-0.36948762165351923</v>
      </c>
      <c r="D252" s="6">
        <v>-0.75708794907143329</v>
      </c>
      <c r="E252" s="6">
        <v>-8.8645630005714793</v>
      </c>
      <c r="F252" s="6">
        <v>8.107475051500046</v>
      </c>
      <c r="G252" s="6">
        <v>0.21184239937942637</v>
      </c>
      <c r="H252" s="6">
        <v>1.0934815693623534</v>
      </c>
      <c r="I252" s="6">
        <v>2.1093728146173163</v>
      </c>
      <c r="J252" s="6">
        <v>2.1093728146173163</v>
      </c>
      <c r="K252" s="6">
        <v>0.36173485479128376</v>
      </c>
      <c r="L252" s="6">
        <v>3.4778837163009415</v>
      </c>
      <c r="M252" s="6">
        <v>-4.7521641129175292</v>
      </c>
      <c r="N252" s="6">
        <v>8.2300478292184707</v>
      </c>
      <c r="O252" s="6">
        <v>-0.49488349776540974</v>
      </c>
      <c r="P252" s="6">
        <v>0.20779023370701119</v>
      </c>
      <c r="Q252" s="6">
        <v>3.0858321761939491</v>
      </c>
      <c r="R252" s="6">
        <v>3.5807156739593591</v>
      </c>
      <c r="S252" s="6">
        <v>-1.9565067422321816</v>
      </c>
      <c r="T252" s="6">
        <v>-5.4854424984361874</v>
      </c>
      <c r="U252" s="6">
        <v>5.0423389184261307</v>
      </c>
      <c r="V252" s="6">
        <v>9.0661581723955464</v>
      </c>
      <c r="W252" s="6"/>
      <c r="X252" s="6"/>
      <c r="Y252" s="6">
        <f t="shared" si="6"/>
        <v>8.2300478292184703E-2</v>
      </c>
      <c r="Z252" s="6">
        <f t="shared" si="7"/>
        <v>3.463313246294224</v>
      </c>
      <c r="AA252" s="6">
        <v>3.463313246294224</v>
      </c>
    </row>
    <row r="253" spans="1:27" x14ac:dyDescent="0.25">
      <c r="A253" t="s">
        <v>328</v>
      </c>
      <c r="B253" s="6">
        <v>1.4694238202913823</v>
      </c>
      <c r="C253" s="6">
        <v>2.3235598238606769</v>
      </c>
      <c r="D253" s="6">
        <v>1.8964918220760296</v>
      </c>
      <c r="E253" s="6">
        <v>-4.8346977174283268</v>
      </c>
      <c r="F253" s="6">
        <v>6.7311895395043564</v>
      </c>
      <c r="G253" s="6">
        <v>1.8980877170116733E-2</v>
      </c>
      <c r="H253" s="6">
        <v>0.74366015590605627</v>
      </c>
      <c r="I253" s="6">
        <v>0.46731606852468133</v>
      </c>
      <c r="J253" s="6">
        <v>0.46731606852468133</v>
      </c>
      <c r="K253" s="6">
        <v>0.36817668679454263</v>
      </c>
      <c r="L253" s="6">
        <v>4.6489170490500964</v>
      </c>
      <c r="M253" s="6">
        <v>3.9989907449441344</v>
      </c>
      <c r="N253" s="6">
        <v>0.64992630410596197</v>
      </c>
      <c r="O253" s="6">
        <v>2.1700924709617078</v>
      </c>
      <c r="P253" s="6">
        <v>0.21162246415948907</v>
      </c>
      <c r="Q253" s="6">
        <v>6.3597692038529328</v>
      </c>
      <c r="R253" s="6">
        <v>4.1896767328912254</v>
      </c>
      <c r="S253" s="6">
        <v>14.91400670500888</v>
      </c>
      <c r="T253" s="6">
        <v>1.0690967933788544</v>
      </c>
      <c r="U253" s="6">
        <v>-8.5542375011559475</v>
      </c>
      <c r="V253" s="6">
        <v>3.1205799395123712</v>
      </c>
      <c r="W253" s="6"/>
      <c r="X253" s="6"/>
      <c r="Y253" s="6">
        <f t="shared" si="6"/>
        <v>6.49926304105962E-3</v>
      </c>
      <c r="Z253" s="6">
        <f t="shared" si="7"/>
        <v>3.4698125093352834</v>
      </c>
      <c r="AA253" s="6">
        <v>3.4698125093352834</v>
      </c>
    </row>
    <row r="254" spans="1:27" x14ac:dyDescent="0.25">
      <c r="A254" t="s">
        <v>329</v>
      </c>
      <c r="B254" s="6">
        <v>4.7446266105129808</v>
      </c>
      <c r="C254" s="6">
        <v>7.0586504052972288</v>
      </c>
      <c r="D254" s="6">
        <v>5.9016385079051048</v>
      </c>
      <c r="E254" s="6">
        <v>-0.12546480258670556</v>
      </c>
      <c r="F254" s="6">
        <v>6.0271033104918104</v>
      </c>
      <c r="G254" s="6">
        <v>9.6029325204994326E-2</v>
      </c>
      <c r="H254" s="6">
        <v>0.39578270398941129</v>
      </c>
      <c r="I254" s="6">
        <v>0.62129541001354482</v>
      </c>
      <c r="J254" s="6">
        <v>0.62129541001354482</v>
      </c>
      <c r="K254" s="6">
        <v>0.37456312880089526</v>
      </c>
      <c r="L254" s="6">
        <v>5.5555587196458891</v>
      </c>
      <c r="M254" s="6">
        <v>3.7979291209673165</v>
      </c>
      <c r="N254" s="6">
        <v>1.7576295986785726</v>
      </c>
      <c r="O254" s="6">
        <v>1.0759581836900283</v>
      </c>
      <c r="P254" s="6">
        <v>0.20888025841626676</v>
      </c>
      <c r="Q254" s="6">
        <v>6.4067704798816472</v>
      </c>
      <c r="R254" s="6">
        <v>5.3308122961916187</v>
      </c>
      <c r="S254" s="6">
        <v>15.007231497166062</v>
      </c>
      <c r="T254" s="6">
        <v>0.83832407771654105</v>
      </c>
      <c r="U254" s="6">
        <v>-8.6004610172844149</v>
      </c>
      <c r="V254" s="6">
        <v>4.4924882184750778</v>
      </c>
      <c r="W254" s="6"/>
      <c r="X254" s="6"/>
      <c r="Y254" s="6">
        <f t="shared" si="6"/>
        <v>1.7576295986785725E-2</v>
      </c>
      <c r="Z254" s="6">
        <f t="shared" si="7"/>
        <v>3.4873888053220692</v>
      </c>
      <c r="AA254" s="6">
        <v>3.4873888053220692</v>
      </c>
    </row>
    <row r="255" spans="1:27" x14ac:dyDescent="0.25">
      <c r="A255" t="s">
        <v>330</v>
      </c>
      <c r="B255" s="6">
        <v>1.9988585710297713</v>
      </c>
      <c r="C255" s="6">
        <v>0.35893207687358597</v>
      </c>
      <c r="D255" s="6">
        <v>1.1788953239516786</v>
      </c>
      <c r="E255" s="6">
        <v>0.40458397048723782</v>
      </c>
      <c r="F255" s="6">
        <v>0.7743113534644408</v>
      </c>
      <c r="G255" s="6">
        <v>0.43099268398043628</v>
      </c>
      <c r="H255" s="6">
        <v>4.8936410078681547E-2</v>
      </c>
      <c r="I255" s="6">
        <v>0.82525774774673266</v>
      </c>
      <c r="J255" s="6">
        <v>0.82525774774673266</v>
      </c>
      <c r="K255" s="6">
        <v>0.38089418081014292</v>
      </c>
      <c r="L255" s="6">
        <v>0.25333055421068185</v>
      </c>
      <c r="M255" s="6">
        <v>4.1150414904755381</v>
      </c>
      <c r="N255" s="6">
        <v>-3.8617109362648563</v>
      </c>
      <c r="O255" s="6">
        <v>4.6471175877488928</v>
      </c>
      <c r="P255" s="6">
        <v>0.21110031913417515</v>
      </c>
      <c r="Q255" s="6">
        <v>3.9194401361317452</v>
      </c>
      <c r="R255" s="6">
        <v>-0.72767745161714759</v>
      </c>
      <c r="S255" s="6">
        <v>7.7718219609695005</v>
      </c>
      <c r="T255" s="6">
        <v>3.1365298456518578</v>
      </c>
      <c r="U255" s="6">
        <v>-3.8523818248377553</v>
      </c>
      <c r="V255" s="6">
        <v>-3.8642072972690054</v>
      </c>
      <c r="W255" s="6"/>
      <c r="X255" s="6"/>
      <c r="Y255" s="6">
        <f t="shared" si="6"/>
        <v>-3.8617109362648561E-2</v>
      </c>
      <c r="Z255" s="6">
        <f t="shared" si="7"/>
        <v>3.4487716959594206</v>
      </c>
      <c r="AA255" s="6">
        <v>3.4487716959594206</v>
      </c>
    </row>
    <row r="256" spans="1:27" x14ac:dyDescent="0.25">
      <c r="A256" t="s">
        <v>331</v>
      </c>
      <c r="B256" s="6">
        <v>4.8604603652414369</v>
      </c>
      <c r="C256" s="6">
        <v>3.4159930727795995</v>
      </c>
      <c r="D256" s="6">
        <v>4.1382267190105182</v>
      </c>
      <c r="E256" s="6">
        <v>3.3784358724116004</v>
      </c>
      <c r="F256" s="6">
        <v>0.75979084659891782</v>
      </c>
      <c r="G256" s="6">
        <v>0.62708194294464792</v>
      </c>
      <c r="H256" s="6">
        <v>0.10762183535639736</v>
      </c>
      <c r="I256" s="6">
        <v>-1.4887229627973397</v>
      </c>
      <c r="J256" s="6">
        <v>-1.4887229627973397</v>
      </c>
      <c r="K256" s="6">
        <v>0.38489874847396233</v>
      </c>
      <c r="L256" s="6">
        <v>2.7344988882518608</v>
      </c>
      <c r="M256" s="6">
        <v>4.8974743269114249</v>
      </c>
      <c r="N256" s="6">
        <v>-2.1629754386595641</v>
      </c>
      <c r="O256" s="6">
        <v>3.0687631039716403</v>
      </c>
      <c r="P256" s="6">
        <v>0.21324252467494628</v>
      </c>
      <c r="Q256" s="6">
        <v>5.1488712003032635</v>
      </c>
      <c r="R256" s="6">
        <v>2.0801080963316236</v>
      </c>
      <c r="S256" s="6">
        <v>12.1268140551852</v>
      </c>
      <c r="T256" s="6">
        <v>2.9380361216969564</v>
      </c>
      <c r="U256" s="6">
        <v>-6.9779428548819364</v>
      </c>
      <c r="V256" s="6">
        <v>-0.85792802536533275</v>
      </c>
      <c r="W256" s="6"/>
      <c r="X256" s="6"/>
      <c r="Y256" s="6">
        <f t="shared" si="6"/>
        <v>-2.1629754386595642E-2</v>
      </c>
      <c r="Z256" s="6">
        <f t="shared" si="7"/>
        <v>3.4271419415728248</v>
      </c>
      <c r="AA256" s="6">
        <v>3.4271419415728248</v>
      </c>
    </row>
    <row r="257" spans="1:27" x14ac:dyDescent="0.25">
      <c r="A257" t="s">
        <v>332</v>
      </c>
      <c r="B257" s="6">
        <v>4.0051075876458953</v>
      </c>
      <c r="C257" s="6">
        <v>7.3750410126120158</v>
      </c>
      <c r="D257" s="6">
        <v>5.6900743001289555</v>
      </c>
      <c r="E257" s="6">
        <v>1.8562260778509199</v>
      </c>
      <c r="F257" s="6">
        <v>3.8338482222780357</v>
      </c>
      <c r="G257" s="6">
        <v>0.83062231748809623</v>
      </c>
      <c r="H257" s="6">
        <v>0.16625990670640078</v>
      </c>
      <c r="I257" s="6">
        <v>1.1972242730895033</v>
      </c>
      <c r="J257" s="6">
        <v>1.1972242730895033</v>
      </c>
      <c r="K257" s="6">
        <v>0.38657683179226832</v>
      </c>
      <c r="L257" s="6">
        <v>3.4959177679795714</v>
      </c>
      <c r="M257" s="6">
        <v>1.6458995785029986</v>
      </c>
      <c r="N257" s="6">
        <v>1.8500181894765728</v>
      </c>
      <c r="O257" s="6">
        <v>3.5910228960228574</v>
      </c>
      <c r="P257" s="6">
        <v>0.21463896243773276</v>
      </c>
      <c r="Q257" s="6">
        <v>6.3161672355099405</v>
      </c>
      <c r="R257" s="6">
        <v>2.7251443394870831</v>
      </c>
      <c r="S257" s="6">
        <v>0.45603603100674911</v>
      </c>
      <c r="T257" s="6">
        <v>1.9710889691936797</v>
      </c>
      <c r="U257" s="6">
        <v>5.8601312045031912</v>
      </c>
      <c r="V257" s="6">
        <v>0.75405537029340342</v>
      </c>
      <c r="W257" s="6"/>
      <c r="X257" s="6"/>
      <c r="Y257" s="6">
        <f t="shared" si="6"/>
        <v>1.8500181894765728E-2</v>
      </c>
      <c r="Z257" s="6">
        <f t="shared" si="7"/>
        <v>3.4456421234675907</v>
      </c>
      <c r="AA257" s="6">
        <v>3.4456421234675907</v>
      </c>
    </row>
    <row r="258" spans="1:27" x14ac:dyDescent="0.25">
      <c r="A258" t="s">
        <v>333</v>
      </c>
      <c r="B258" s="6">
        <v>3.3237892626523546</v>
      </c>
      <c r="C258" s="6">
        <v>2.3131095984879835</v>
      </c>
      <c r="D258" s="6">
        <v>2.8184494305701691</v>
      </c>
      <c r="E258" s="6">
        <v>2.0184469569546337</v>
      </c>
      <c r="F258" s="6">
        <v>0.80000247361553534</v>
      </c>
      <c r="G258" s="6">
        <v>1.1259432687371524</v>
      </c>
      <c r="H258" s="6">
        <v>0.22482488152597568</v>
      </c>
      <c r="I258" s="6">
        <v>1.0987182192092604</v>
      </c>
      <c r="J258" s="6">
        <v>1.0987182192092604</v>
      </c>
      <c r="K258" s="6">
        <v>0.38592843076524841</v>
      </c>
      <c r="L258" s="6">
        <v>0.46975340044486202</v>
      </c>
      <c r="M258" s="6">
        <v>2.1407708995131887</v>
      </c>
      <c r="N258" s="6">
        <v>-1.6710174990683266</v>
      </c>
      <c r="O258" s="6">
        <v>3.2872954352824113</v>
      </c>
      <c r="P258" s="6">
        <v>0.21691628552977291</v>
      </c>
      <c r="Q258" s="6">
        <v>3.0439809204668347</v>
      </c>
      <c r="R258" s="6">
        <v>-0.24331451481557664</v>
      </c>
      <c r="S258" s="6">
        <v>3.9318291024859975</v>
      </c>
      <c r="T258" s="6">
        <v>1.6446429819260799</v>
      </c>
      <c r="U258" s="6">
        <v>-0.88784818201916282</v>
      </c>
      <c r="V258" s="6">
        <v>-1.8879574967416566</v>
      </c>
      <c r="W258" s="6"/>
      <c r="X258" s="6"/>
      <c r="Y258" s="6">
        <f t="shared" si="6"/>
        <v>-1.6710174990683266E-2</v>
      </c>
      <c r="Z258" s="6">
        <f t="shared" si="7"/>
        <v>3.4289319484769076</v>
      </c>
      <c r="AA258" s="6">
        <v>3.4289319484769076</v>
      </c>
    </row>
    <row r="259" spans="1:27" x14ac:dyDescent="0.25">
      <c r="A259" t="s">
        <v>334</v>
      </c>
      <c r="B259" s="6">
        <v>-2.2230370934362753</v>
      </c>
      <c r="C259" s="6">
        <v>0.56998630921505367</v>
      </c>
      <c r="D259" s="6">
        <v>-0.82652539211061082</v>
      </c>
      <c r="E259" s="6">
        <v>1.1460132849656191</v>
      </c>
      <c r="F259" s="6">
        <v>-1.9725386770762299</v>
      </c>
      <c r="G259" s="6">
        <v>1.2596045615872589</v>
      </c>
      <c r="H259" s="6">
        <v>0.28329112437397441</v>
      </c>
      <c r="I259" s="6">
        <v>-0.71625033543298855</v>
      </c>
      <c r="J259" s="6">
        <v>-0.71625033543298855</v>
      </c>
      <c r="K259" s="6">
        <v>0.38295354539276882</v>
      </c>
      <c r="L259" s="6">
        <v>-1.5740791290940119</v>
      </c>
      <c r="M259" s="6">
        <v>-0.29437648135165412</v>
      </c>
      <c r="N259" s="6">
        <v>-1.2797026477423579</v>
      </c>
      <c r="O259" s="6">
        <v>1.2173526452085839</v>
      </c>
      <c r="P259" s="6">
        <v>0.2209888464639127</v>
      </c>
      <c r="Q259" s="6">
        <v>-0.62574784068986578</v>
      </c>
      <c r="R259" s="6">
        <v>-1.8431004858984497</v>
      </c>
      <c r="S259" s="6">
        <v>1.0637524044748354</v>
      </c>
      <c r="T259" s="6">
        <v>-0.67964867478015489</v>
      </c>
      <c r="U259" s="6">
        <v>-1.6895002451647012</v>
      </c>
      <c r="V259" s="6">
        <v>-1.1634518111182948</v>
      </c>
      <c r="W259" s="6"/>
      <c r="X259" s="6"/>
      <c r="Y259" s="6">
        <f t="shared" si="6"/>
        <v>-1.2797026477423579E-2</v>
      </c>
      <c r="Z259" s="6">
        <f t="shared" si="7"/>
        <v>3.4161349219994839</v>
      </c>
      <c r="AA259" s="6">
        <v>3.4161349219994839</v>
      </c>
    </row>
    <row r="260" spans="1:27" x14ac:dyDescent="0.25">
      <c r="A260" t="s">
        <v>335</v>
      </c>
      <c r="B260" s="6">
        <v>3.7528069654356955</v>
      </c>
      <c r="C260" s="6">
        <v>2.4264733914478143</v>
      </c>
      <c r="D260" s="6">
        <v>3.0896401784417549</v>
      </c>
      <c r="E260" s="6">
        <v>2.6875535831884179</v>
      </c>
      <c r="F260" s="6">
        <v>0.40208659525333701</v>
      </c>
      <c r="G260" s="6">
        <v>1.1313866734497244</v>
      </c>
      <c r="H260" s="6">
        <v>0.3775242491460773</v>
      </c>
      <c r="I260" s="6">
        <v>0.50639373227383544</v>
      </c>
      <c r="J260" s="6">
        <v>0.50639373227383544</v>
      </c>
      <c r="K260" s="6">
        <v>0.38157784549899987</v>
      </c>
      <c r="L260" s="6">
        <v>0.68272030896967628</v>
      </c>
      <c r="M260" s="6">
        <v>1.9082369479188805</v>
      </c>
      <c r="N260" s="6">
        <v>-1.2255166389492043</v>
      </c>
      <c r="O260" s="6">
        <v>2.0741671115426836</v>
      </c>
      <c r="P260" s="6">
        <v>0.21857471344458765</v>
      </c>
      <c r="Q260" s="6">
        <v>2.3035269384707298</v>
      </c>
      <c r="R260" s="6">
        <v>0.22935982692804613</v>
      </c>
      <c r="S260" s="6">
        <v>-1.3612855619647961</v>
      </c>
      <c r="T260" s="6">
        <v>2.8227644888033376</v>
      </c>
      <c r="U260" s="6">
        <v>3.6648125004355259</v>
      </c>
      <c r="V260" s="6">
        <v>-2.5934046618752915</v>
      </c>
      <c r="W260" s="6"/>
      <c r="X260" s="6"/>
      <c r="Y260" s="6">
        <f t="shared" si="6"/>
        <v>-1.2255166389492042E-2</v>
      </c>
      <c r="Z260" s="6">
        <f t="shared" si="7"/>
        <v>3.4038797556099918</v>
      </c>
      <c r="AA260" s="6">
        <v>3.4038797556099918</v>
      </c>
    </row>
    <row r="261" spans="1:27" x14ac:dyDescent="0.25">
      <c r="A261" t="s">
        <v>336</v>
      </c>
      <c r="B261" s="6">
        <v>1.1064803606810614</v>
      </c>
      <c r="C261" s="6">
        <v>3.4428910958599346</v>
      </c>
      <c r="D261" s="6">
        <v>2.274685728270498</v>
      </c>
      <c r="E261" s="6">
        <v>2.0048593992786579</v>
      </c>
      <c r="F261" s="6">
        <v>0.26982632899184011</v>
      </c>
      <c r="G261" s="6">
        <v>1.2678720357745368</v>
      </c>
      <c r="H261" s="6">
        <v>0.47149063216593845</v>
      </c>
      <c r="I261" s="6">
        <v>2.3248358429476923</v>
      </c>
      <c r="J261" s="6">
        <v>2.3248358429476923</v>
      </c>
      <c r="K261" s="6">
        <v>0.38180133108390113</v>
      </c>
      <c r="L261" s="6">
        <v>-0.88600133818897153</v>
      </c>
      <c r="M261" s="6">
        <v>-1.0336110617000129</v>
      </c>
      <c r="N261" s="6">
        <v>0.1476097235110414</v>
      </c>
      <c r="O261" s="6">
        <v>3.4339675351788519</v>
      </c>
      <c r="P261" s="6">
        <v>0.2227053890355645</v>
      </c>
      <c r="Q261" s="6">
        <v>1.7832031211323756</v>
      </c>
      <c r="R261" s="6">
        <v>-1.6507644140464763</v>
      </c>
      <c r="S261" s="6">
        <v>-2.0505575052630034</v>
      </c>
      <c r="T261" s="6">
        <v>-0.74224219055729002</v>
      </c>
      <c r="U261" s="6">
        <v>3.833760626395379</v>
      </c>
      <c r="V261" s="6">
        <v>-0.90852222348918632</v>
      </c>
      <c r="W261" s="6"/>
      <c r="X261" s="6"/>
      <c r="Y261" s="6">
        <f t="shared" ref="Y261:Y287" si="8">N261/100</f>
        <v>1.476097235110414E-3</v>
      </c>
      <c r="Z261" s="6">
        <f t="shared" si="7"/>
        <v>3.4053558528451022</v>
      </c>
      <c r="AA261" s="6">
        <v>3.4053558528451022</v>
      </c>
    </row>
    <row r="262" spans="1:27" x14ac:dyDescent="0.25">
      <c r="A262" t="s">
        <v>337</v>
      </c>
      <c r="B262" s="6">
        <v>5.9024693643433324</v>
      </c>
      <c r="C262" s="6">
        <v>4.2750430076761603</v>
      </c>
      <c r="D262" s="6">
        <v>5.0887561860097463</v>
      </c>
      <c r="E262" s="6">
        <v>2.9438991199889131</v>
      </c>
      <c r="F262" s="6">
        <v>2.1448570660208333</v>
      </c>
      <c r="G262" s="6">
        <v>1.4047337440396506</v>
      </c>
      <c r="H262" s="6">
        <v>0.56512470507712464</v>
      </c>
      <c r="I262" s="6">
        <v>-1.5186766381781069</v>
      </c>
      <c r="J262" s="6">
        <v>-1.5186766381781069</v>
      </c>
      <c r="K262" s="6">
        <v>0.38362400214754311</v>
      </c>
      <c r="L262" s="6">
        <v>3.6713936757816623</v>
      </c>
      <c r="M262" s="6">
        <v>1.1728746161558752</v>
      </c>
      <c r="N262" s="6">
        <v>2.4985190596257869</v>
      </c>
      <c r="O262" s="6">
        <v>2.0076745128278586</v>
      </c>
      <c r="P262" s="6">
        <v>0.22378992915623805</v>
      </c>
      <c r="Q262" s="6">
        <v>5.2297708516149903</v>
      </c>
      <c r="R262" s="6">
        <v>3.2220963387871313</v>
      </c>
      <c r="S262" s="6">
        <v>2.853037943731815</v>
      </c>
      <c r="T262" s="6">
        <v>0.68846498766393582</v>
      </c>
      <c r="U262" s="6">
        <v>2.3767329078831754</v>
      </c>
      <c r="V262" s="6">
        <v>2.5336313511231956</v>
      </c>
      <c r="W262" s="6"/>
      <c r="X262" s="6"/>
      <c r="Y262" s="6">
        <f t="shared" si="8"/>
        <v>2.498519059625787E-2</v>
      </c>
      <c r="Z262" s="6">
        <f t="shared" ref="Z262:Z287" si="9">Y262+Z261</f>
        <v>3.4303410434413601</v>
      </c>
      <c r="AA262" s="6">
        <v>3.4303410434413601</v>
      </c>
    </row>
    <row r="263" spans="1:27" x14ac:dyDescent="0.25">
      <c r="A263" t="s">
        <v>338</v>
      </c>
      <c r="B263" s="6">
        <v>3.3420929624934814</v>
      </c>
      <c r="C263" s="6">
        <v>9.658791913171072</v>
      </c>
      <c r="D263" s="6">
        <v>6.5004424378322767</v>
      </c>
      <c r="E263" s="6">
        <v>3.3232775727896069</v>
      </c>
      <c r="F263" s="6">
        <v>3.1771648650426698</v>
      </c>
      <c r="G263" s="6">
        <v>1.6197771817886542</v>
      </c>
      <c r="H263" s="6">
        <v>0.65836167663242406</v>
      </c>
      <c r="I263" s="6">
        <v>0.44011766705693844</v>
      </c>
      <c r="J263" s="6">
        <v>0.44011766705693844</v>
      </c>
      <c r="K263" s="6">
        <v>0.38704585868986363</v>
      </c>
      <c r="L263" s="6">
        <v>3.5667256899698461</v>
      </c>
      <c r="M263" s="6">
        <v>0.63675120278400854</v>
      </c>
      <c r="N263" s="6">
        <v>2.9299744871858375</v>
      </c>
      <c r="O263" s="6">
        <v>1.2945155171680849</v>
      </c>
      <c r="P263" s="6">
        <v>0.22708118659260931</v>
      </c>
      <c r="Q263" s="6">
        <v>4.5672810874368572</v>
      </c>
      <c r="R263" s="6">
        <v>3.2727655702687719</v>
      </c>
      <c r="S263" s="6">
        <v>2.9073045469563557</v>
      </c>
      <c r="T263" s="6">
        <v>-3.0330434604873311E-2</v>
      </c>
      <c r="U263" s="6">
        <v>1.6599765404805016</v>
      </c>
      <c r="V263" s="6">
        <v>3.3030960048736451</v>
      </c>
      <c r="W263" s="6"/>
      <c r="X263" s="6"/>
      <c r="Y263" s="6">
        <f t="shared" si="8"/>
        <v>2.9299744871858376E-2</v>
      </c>
      <c r="Z263" s="6">
        <f t="shared" si="9"/>
        <v>3.4596407883132185</v>
      </c>
      <c r="AA263" s="6">
        <v>3.4596407883132185</v>
      </c>
    </row>
    <row r="264" spans="1:27" x14ac:dyDescent="0.25">
      <c r="A264" t="s">
        <v>339</v>
      </c>
      <c r="B264" s="6">
        <v>2.5335384446350417</v>
      </c>
      <c r="C264" s="6">
        <v>0.81061135833095932</v>
      </c>
      <c r="D264" s="6">
        <v>1.6720749014830005</v>
      </c>
      <c r="E264" s="6">
        <v>0.3812403113244045</v>
      </c>
      <c r="F264" s="6">
        <v>1.290834590158596</v>
      </c>
      <c r="G264" s="6">
        <v>1.8343777032445407</v>
      </c>
      <c r="H264" s="6">
        <v>0.47554904839977041</v>
      </c>
      <c r="I264" s="6">
        <v>2.9503697567164977</v>
      </c>
      <c r="J264" s="6">
        <v>2.9503697567164977</v>
      </c>
      <c r="K264" s="6">
        <v>0.38930542067051155</v>
      </c>
      <c r="L264" s="6">
        <v>-1.0766544909393494</v>
      </c>
      <c r="M264" s="6">
        <v>-1.0614843507971465</v>
      </c>
      <c r="N264" s="6">
        <v>-1.5170140142202859E-2</v>
      </c>
      <c r="O264" s="6">
        <v>2.9946308301748656</v>
      </c>
      <c r="P264" s="6">
        <v>0.22705818055348537</v>
      </c>
      <c r="Q264" s="6">
        <v>1.2380209115066378</v>
      </c>
      <c r="R264" s="6">
        <v>-1.7566099186682278</v>
      </c>
      <c r="S264" s="6">
        <v>-1.0784786690290851</v>
      </c>
      <c r="T264" s="6">
        <v>-1.056492126440268</v>
      </c>
      <c r="U264" s="6">
        <v>2.3164995805357229</v>
      </c>
      <c r="V264" s="6">
        <v>-0.70011779222795978</v>
      </c>
      <c r="W264" s="6"/>
      <c r="X264" s="6"/>
      <c r="Y264" s="6">
        <f t="shared" si="8"/>
        <v>-1.5170140142202858E-4</v>
      </c>
      <c r="Z264" s="6">
        <f t="shared" si="9"/>
        <v>3.4594890869117965</v>
      </c>
      <c r="AA264" s="6">
        <v>3.4594890869117965</v>
      </c>
    </row>
    <row r="265" spans="1:27" x14ac:dyDescent="0.25">
      <c r="A265" t="s">
        <v>340</v>
      </c>
      <c r="B265" s="6">
        <v>0.5710628724525435</v>
      </c>
      <c r="C265" s="6">
        <v>-0.26101746567697148</v>
      </c>
      <c r="D265" s="6">
        <v>0.15502270338778601</v>
      </c>
      <c r="E265" s="6">
        <v>1.6401887877442789</v>
      </c>
      <c r="F265" s="6">
        <v>-1.4851660843564929</v>
      </c>
      <c r="G265" s="6">
        <v>2.0224086979094746</v>
      </c>
      <c r="H265" s="6">
        <v>0.29338675856287466</v>
      </c>
      <c r="I265" s="6">
        <v>-1.7137985817818446</v>
      </c>
      <c r="J265" s="6">
        <v>-1.7137985817818446</v>
      </c>
      <c r="K265" s="6">
        <v>0.39040268808950929</v>
      </c>
      <c r="L265" s="6">
        <v>-0.5896587561160922</v>
      </c>
      <c r="M265" s="6">
        <v>5.9757898050025238E-2</v>
      </c>
      <c r="N265" s="6">
        <v>-0.64941665416611749</v>
      </c>
      <c r="O265" s="6">
        <v>3.8380947680531698</v>
      </c>
      <c r="P265" s="6">
        <v>0.22633071642895311</v>
      </c>
      <c r="Q265" s="6">
        <v>2.379757273361387</v>
      </c>
      <c r="R265" s="6">
        <v>-1.4583374946917829</v>
      </c>
      <c r="S265" s="6">
        <v>-3.2893598389843084</v>
      </c>
      <c r="T265" s="6">
        <v>1.0395153123926695</v>
      </c>
      <c r="U265" s="6">
        <v>5.6691171123456954</v>
      </c>
      <c r="V265" s="6">
        <v>-2.4978528070844526</v>
      </c>
      <c r="W265" s="6"/>
      <c r="X265" s="6"/>
      <c r="Y265" s="6">
        <f t="shared" si="8"/>
        <v>-6.4941665416611751E-3</v>
      </c>
      <c r="Z265" s="6">
        <f t="shared" si="9"/>
        <v>3.4529949203701351</v>
      </c>
      <c r="AA265" s="6">
        <v>3.4529949203701351</v>
      </c>
    </row>
    <row r="266" spans="1:27" x14ac:dyDescent="0.25">
      <c r="A266" t="s">
        <v>341</v>
      </c>
      <c r="B266" s="6">
        <v>0.15459933199402087</v>
      </c>
      <c r="C266" s="6">
        <v>4.5858454678860738</v>
      </c>
      <c r="D266" s="6">
        <v>2.3702223999400474</v>
      </c>
      <c r="E266" s="6">
        <v>1.6144017170834246</v>
      </c>
      <c r="F266" s="6">
        <v>0.75582068285662274</v>
      </c>
      <c r="G266" s="6">
        <v>1.9619324675523231</v>
      </c>
      <c r="H266" s="6">
        <v>0.11162479135222725</v>
      </c>
      <c r="I266" s="6">
        <v>1.0541945329290314</v>
      </c>
      <c r="J266" s="6">
        <v>1.0541945329290314</v>
      </c>
      <c r="K266" s="6">
        <v>0.39033766094677047</v>
      </c>
      <c r="L266" s="6">
        <v>-2.2536362151122979E-2</v>
      </c>
      <c r="M266" s="6">
        <v>0.88921362493691292</v>
      </c>
      <c r="N266" s="6">
        <v>-0.9117499870880359</v>
      </c>
      <c r="O266" s="6">
        <v>2.149800385303454</v>
      </c>
      <c r="P266" s="6">
        <v>0.2293229388450326</v>
      </c>
      <c r="Q266" s="6">
        <v>1.6342654808643595</v>
      </c>
      <c r="R266" s="6">
        <v>-0.51553490443909444</v>
      </c>
      <c r="S266" s="6">
        <v>-2.6955855661150903</v>
      </c>
      <c r="T266" s="6">
        <v>1.9559077398874007</v>
      </c>
      <c r="U266" s="6">
        <v>4.3298510469794493</v>
      </c>
      <c r="V266" s="6">
        <v>-2.471442644326495</v>
      </c>
      <c r="W266" s="6"/>
      <c r="X266" s="6"/>
      <c r="Y266" s="6">
        <f t="shared" si="8"/>
        <v>-9.1174998708803585E-3</v>
      </c>
      <c r="Z266" s="6">
        <f t="shared" si="9"/>
        <v>3.4438774204992546</v>
      </c>
      <c r="AA266" s="6">
        <v>3.4438774204992546</v>
      </c>
    </row>
    <row r="267" spans="1:27" x14ac:dyDescent="0.25">
      <c r="A267" t="s">
        <v>342</v>
      </c>
      <c r="B267" s="6">
        <v>3.6451645059329962</v>
      </c>
      <c r="C267" s="6">
        <v>-0.33704350333820798</v>
      </c>
      <c r="D267" s="6">
        <v>1.6540605012973941</v>
      </c>
      <c r="E267" s="6">
        <v>1.3758880841393761</v>
      </c>
      <c r="F267" s="6">
        <v>0.27817241715801799</v>
      </c>
      <c r="G267" s="6">
        <v>2.0779909189080454</v>
      </c>
      <c r="H267" s="6">
        <v>-6.9985045181653049E-2</v>
      </c>
      <c r="I267" s="6">
        <v>1.1848237492628755E-2</v>
      </c>
      <c r="J267" s="6">
        <v>1.1848237492628755E-2</v>
      </c>
      <c r="K267" s="6">
        <v>0.3891103392423545</v>
      </c>
      <c r="L267" s="6">
        <v>-2.2610208442856872E-3</v>
      </c>
      <c r="M267" s="6">
        <v>0.80170350918837352</v>
      </c>
      <c r="N267" s="6">
        <v>-0.80396453003265922</v>
      </c>
      <c r="O267" s="6">
        <v>2.5318960785545892</v>
      </c>
      <c r="P267" s="6">
        <v>0.23097940311055068</v>
      </c>
      <c r="Q267" s="6">
        <v>1.9448192127478205</v>
      </c>
      <c r="R267" s="6">
        <v>-0.58707686580676866</v>
      </c>
      <c r="S267" s="6">
        <v>2.6897020098169175</v>
      </c>
      <c r="T267" s="6">
        <v>0.23463317516520585</v>
      </c>
      <c r="U267" s="6">
        <v>-0.74488279706909699</v>
      </c>
      <c r="V267" s="6">
        <v>-0.82171004097197453</v>
      </c>
      <c r="W267" s="6"/>
      <c r="X267" s="6"/>
      <c r="Y267" s="6">
        <f t="shared" si="8"/>
        <v>-8.0396453003265915E-3</v>
      </c>
      <c r="Z267" s="6">
        <f t="shared" si="9"/>
        <v>3.435837775198928</v>
      </c>
      <c r="AA267" s="6">
        <v>3.435837775198928</v>
      </c>
    </row>
    <row r="268" spans="1:27" x14ac:dyDescent="0.25">
      <c r="A268" t="s">
        <v>343</v>
      </c>
      <c r="B268" s="6">
        <v>1.0743736627475187</v>
      </c>
      <c r="C268" s="6">
        <v>2.6633672117220897</v>
      </c>
      <c r="D268" s="6">
        <v>1.8688704372348042</v>
      </c>
      <c r="E268" s="6">
        <v>1.1398075739929681</v>
      </c>
      <c r="F268" s="6">
        <v>0.72906286324183611</v>
      </c>
      <c r="G268" s="6">
        <v>2.1612331295371447</v>
      </c>
      <c r="H268" s="6">
        <v>-3.6173181015897171E-3</v>
      </c>
      <c r="I268" s="6">
        <v>0.37876927179141262</v>
      </c>
      <c r="J268" s="6">
        <v>0.37876927179141262</v>
      </c>
      <c r="K268" s="6">
        <v>0.38852452626320411</v>
      </c>
      <c r="L268" s="6">
        <v>0.10060586325530954</v>
      </c>
      <c r="M268" s="6">
        <v>-0.17801303251462558</v>
      </c>
      <c r="N268" s="6">
        <v>0.27861889576993515</v>
      </c>
      <c r="O268" s="6">
        <v>1.848222953073311</v>
      </c>
      <c r="P268" s="6">
        <v>0.23025823127279754</v>
      </c>
      <c r="Q268" s="6">
        <v>1.5232602681561733</v>
      </c>
      <c r="R268" s="6">
        <v>-0.32496268491713776</v>
      </c>
      <c r="S268" s="6">
        <v>-1.1836967044313302</v>
      </c>
      <c r="T268" s="6">
        <v>0.12282414811333701</v>
      </c>
      <c r="U268" s="6">
        <v>2.7069569725875038</v>
      </c>
      <c r="V268" s="6">
        <v>-0.44778683303047478</v>
      </c>
      <c r="W268" s="6"/>
      <c r="X268" s="6"/>
      <c r="Y268" s="6">
        <f t="shared" si="8"/>
        <v>2.7861889576993515E-3</v>
      </c>
      <c r="Z268" s="6">
        <f t="shared" si="9"/>
        <v>3.4386239641566272</v>
      </c>
      <c r="AA268" s="6">
        <v>3.4386239641566272</v>
      </c>
    </row>
    <row r="269" spans="1:27" x14ac:dyDescent="0.25">
      <c r="A269" t="s">
        <v>344</v>
      </c>
      <c r="B269" s="6">
        <v>4.0421015684128037</v>
      </c>
      <c r="C269" s="6">
        <v>1.0400942495206067</v>
      </c>
      <c r="D269" s="6">
        <v>2.5410979089667052</v>
      </c>
      <c r="E269" s="6">
        <v>2.5602931331029311</v>
      </c>
      <c r="F269" s="6">
        <v>-1.9195224136225875E-2</v>
      </c>
      <c r="G269" s="6">
        <v>1.9893510017517777</v>
      </c>
      <c r="H269" s="6">
        <v>6.2752209422001215E-2</v>
      </c>
      <c r="I269" s="6">
        <v>-0.89508235308919382</v>
      </c>
      <c r="J269" s="6">
        <v>-0.89508235308919382</v>
      </c>
      <c r="K269" s="6">
        <v>0.38858022200928688</v>
      </c>
      <c r="L269" s="6">
        <v>0.74993264962786066</v>
      </c>
      <c r="M269" s="6">
        <v>-1.0212021079583631</v>
      </c>
      <c r="N269" s="6">
        <v>1.7711347575862237</v>
      </c>
      <c r="O269" s="6">
        <v>3.5434380240537262</v>
      </c>
      <c r="P269" s="6">
        <v>0.2268760215173202</v>
      </c>
      <c r="Q269" s="6">
        <v>3.4894495522910831</v>
      </c>
      <c r="R269" s="6">
        <v>-5.3988471762643098E-2</v>
      </c>
      <c r="S269" s="6">
        <v>-0.30262558527236316</v>
      </c>
      <c r="T269" s="6">
        <v>-1.2320709817225757</v>
      </c>
      <c r="U269" s="6">
        <v>3.7920751375634465</v>
      </c>
      <c r="V269" s="6">
        <v>1.1780825099599326</v>
      </c>
      <c r="W269" s="6"/>
      <c r="X269" s="6"/>
      <c r="Y269" s="6">
        <f t="shared" si="8"/>
        <v>1.7711347575862239E-2</v>
      </c>
      <c r="Z269" s="6">
        <f t="shared" si="9"/>
        <v>3.4563353117324893</v>
      </c>
      <c r="AA269" s="6">
        <v>3.4563353117324893</v>
      </c>
    </row>
    <row r="270" spans="1:27" x14ac:dyDescent="0.25">
      <c r="A270" t="s">
        <v>345</v>
      </c>
      <c r="B270" s="6">
        <v>5.2118117682034892</v>
      </c>
      <c r="C270" s="6">
        <v>3.3917606877203355</v>
      </c>
      <c r="D270" s="6">
        <v>4.3017862279619123</v>
      </c>
      <c r="E270" s="6">
        <v>1.4374562737319962</v>
      </c>
      <c r="F270" s="6">
        <v>2.8643299542299161</v>
      </c>
      <c r="G270" s="6">
        <v>2.0265327800342168</v>
      </c>
      <c r="H270" s="6">
        <v>0.12909050904816866</v>
      </c>
      <c r="I270" s="6">
        <v>0.39584679297242076</v>
      </c>
      <c r="J270" s="6">
        <v>0.39584679297242076</v>
      </c>
      <c r="K270" s="6">
        <v>0.38927742648057728</v>
      </c>
      <c r="L270" s="6">
        <v>2.3932631957328914</v>
      </c>
      <c r="M270" s="6">
        <v>-0.68615284051217584</v>
      </c>
      <c r="N270" s="6">
        <v>3.0794160362450671</v>
      </c>
      <c r="O270" s="6">
        <v>3.5002091389464027</v>
      </c>
      <c r="P270" s="6">
        <v>0.22719580763142094</v>
      </c>
      <c r="Q270" s="6">
        <v>5.0982394924774859</v>
      </c>
      <c r="R270" s="6">
        <v>1.5980303535310829</v>
      </c>
      <c r="S270" s="6">
        <v>0.41474750763528939</v>
      </c>
      <c r="T270" s="6">
        <v>-1.0098052562068676</v>
      </c>
      <c r="U270" s="6">
        <v>4.6834919848421963</v>
      </c>
      <c r="V270" s="6">
        <v>2.6078356097379505</v>
      </c>
      <c r="W270" s="6"/>
      <c r="X270" s="6"/>
      <c r="Y270" s="6">
        <f t="shared" si="8"/>
        <v>3.0794160362450671E-2</v>
      </c>
      <c r="Z270" s="6">
        <f t="shared" si="9"/>
        <v>3.48712947209494</v>
      </c>
      <c r="AA270" s="6">
        <v>3.48712947209494</v>
      </c>
    </row>
    <row r="271" spans="1:27" x14ac:dyDescent="0.25">
      <c r="A271" t="s">
        <v>346</v>
      </c>
      <c r="B271" s="6">
        <v>-1.677390220474706</v>
      </c>
      <c r="C271" s="6">
        <v>1.6068670402667351</v>
      </c>
      <c r="D271" s="6">
        <v>-3.5261590103985441E-2</v>
      </c>
      <c r="E271" s="6">
        <v>1.5109000404123663</v>
      </c>
      <c r="F271" s="6">
        <v>-1.5461616305163517</v>
      </c>
      <c r="G271" s="6">
        <v>2.1599113412316804</v>
      </c>
      <c r="H271" s="6">
        <v>0.19536460434004255</v>
      </c>
      <c r="I271" s="6">
        <v>2.7290693963582413</v>
      </c>
      <c r="J271" s="6">
        <v>2.7290693963582413</v>
      </c>
      <c r="K271" s="6">
        <v>0.39061613967714981</v>
      </c>
      <c r="L271" s="6">
        <v>-3.4627267632909731</v>
      </c>
      <c r="M271" s="6">
        <v>-0.95605317346835572</v>
      </c>
      <c r="N271" s="6">
        <v>-2.5066735898226176</v>
      </c>
      <c r="O271" s="6">
        <v>2.6036731976758016</v>
      </c>
      <c r="P271" s="6">
        <v>0.2293068194234161</v>
      </c>
      <c r="Q271" s="6">
        <v>-1.456093585392205</v>
      </c>
      <c r="R271" s="6">
        <v>-4.0597667830680066</v>
      </c>
      <c r="S271" s="6">
        <v>-3.5848097344068957</v>
      </c>
      <c r="T271" s="6">
        <v>-0.17391078370919963</v>
      </c>
      <c r="U271" s="6">
        <v>2.1287161490146906</v>
      </c>
      <c r="V271" s="6">
        <v>-3.8858559993588071</v>
      </c>
      <c r="W271" s="6"/>
      <c r="X271" s="6"/>
      <c r="Y271" s="6">
        <f t="shared" si="8"/>
        <v>-2.5066735898226177E-2</v>
      </c>
      <c r="Z271" s="6">
        <f t="shared" si="9"/>
        <v>3.4620627361967138</v>
      </c>
      <c r="AA271" s="6">
        <v>3.4620627361967138</v>
      </c>
    </row>
    <row r="272" spans="1:27" x14ac:dyDescent="0.25">
      <c r="A272" t="s">
        <v>347</v>
      </c>
      <c r="B272" s="6">
        <v>5.6380637087450225</v>
      </c>
      <c r="C272" s="6">
        <v>7.0353911453068463</v>
      </c>
      <c r="D272" s="6">
        <v>6.3367274270259344</v>
      </c>
      <c r="E272" s="6">
        <v>3.3463331682522579</v>
      </c>
      <c r="F272" s="6">
        <v>2.9903942587736765</v>
      </c>
      <c r="G272" s="6">
        <v>2.1094526484357901</v>
      </c>
      <c r="H272" s="6">
        <v>0.26818441764078216</v>
      </c>
      <c r="I272" s="6">
        <v>-2.3507089333655529</v>
      </c>
      <c r="J272" s="6">
        <v>-2.3507089333655529</v>
      </c>
      <c r="K272" s="6">
        <v>0.39132132401521991</v>
      </c>
      <c r="L272" s="6">
        <v>4.9052383826234296</v>
      </c>
      <c r="M272" s="6">
        <v>2.541625405057077</v>
      </c>
      <c r="N272" s="6">
        <v>2.3636129775663526</v>
      </c>
      <c r="O272" s="6">
        <v>4.2630710702626207</v>
      </c>
      <c r="P272" s="6">
        <v>0.22986800446612932</v>
      </c>
      <c r="Q272" s="6">
        <v>8.1883658130674952</v>
      </c>
      <c r="R272" s="6">
        <v>3.9252947428048746</v>
      </c>
      <c r="S272" s="6">
        <v>7.4884210798501316</v>
      </c>
      <c r="T272" s="6">
        <v>1.0651122139928726</v>
      </c>
      <c r="U272" s="6">
        <v>0.69994473321736361</v>
      </c>
      <c r="V272" s="6">
        <v>2.8601825288120022</v>
      </c>
      <c r="W272" s="6"/>
      <c r="X272" s="6"/>
      <c r="Y272" s="6">
        <f t="shared" si="8"/>
        <v>2.3636129775663525E-2</v>
      </c>
      <c r="Z272" s="6">
        <f t="shared" si="9"/>
        <v>3.4856988659723771</v>
      </c>
      <c r="AA272" s="6">
        <v>3.4856988659723771</v>
      </c>
    </row>
    <row r="273" spans="1:27" x14ac:dyDescent="0.25">
      <c r="A273" t="s">
        <v>348</v>
      </c>
      <c r="B273" s="6">
        <v>6.547510752981367</v>
      </c>
      <c r="C273" s="6">
        <v>6.0649443769101197</v>
      </c>
      <c r="D273" s="6">
        <v>6.3062275649457433</v>
      </c>
      <c r="E273" s="6">
        <v>3.0682367692104862</v>
      </c>
      <c r="F273" s="6">
        <v>3.2379907957352572</v>
      </c>
      <c r="G273" s="6">
        <v>2.3625643685702324</v>
      </c>
      <c r="H273" s="6">
        <v>0.3408578025119624</v>
      </c>
      <c r="I273" s="6">
        <v>1.2669625285948172</v>
      </c>
      <c r="J273" s="6">
        <v>1.2669625285948172</v>
      </c>
      <c r="K273" s="6">
        <v>0.39139297949475815</v>
      </c>
      <c r="L273" s="6">
        <v>2.7431037295491856</v>
      </c>
      <c r="M273" s="6">
        <v>-0.26520446082566179</v>
      </c>
      <c r="N273" s="6">
        <v>3.0083081903748474</v>
      </c>
      <c r="O273" s="6">
        <v>3.0883573703547995</v>
      </c>
      <c r="P273" s="6">
        <v>0.23107014388489205</v>
      </c>
      <c r="Q273" s="6">
        <v>5.1178339179681345</v>
      </c>
      <c r="R273" s="6">
        <v>2.029476547613335</v>
      </c>
      <c r="S273" s="6">
        <v>-1.4228254466867742</v>
      </c>
      <c r="T273" s="6">
        <v>8.2670765555266562E-2</v>
      </c>
      <c r="U273" s="6">
        <v>6.5406593646549087</v>
      </c>
      <c r="V273" s="6">
        <v>1.9468057820580684</v>
      </c>
      <c r="W273" s="6"/>
      <c r="X273" s="6"/>
      <c r="Y273" s="6">
        <f t="shared" si="8"/>
        <v>3.0083081903748473E-2</v>
      </c>
      <c r="Z273" s="6">
        <f t="shared" si="9"/>
        <v>3.5157819478761256</v>
      </c>
      <c r="AA273" s="6">
        <v>3.5157819478761256</v>
      </c>
    </row>
    <row r="274" spans="1:27" x14ac:dyDescent="0.25">
      <c r="A274" t="s">
        <v>349</v>
      </c>
      <c r="B274" s="6">
        <v>2.4778351657460007</v>
      </c>
      <c r="C274" s="6">
        <v>6.0383403989057172</v>
      </c>
      <c r="D274" s="6">
        <v>4.2580877823258589</v>
      </c>
      <c r="E274" s="6">
        <v>4.6678820203698734</v>
      </c>
      <c r="F274" s="6">
        <v>-0.40979423804401449</v>
      </c>
      <c r="G274" s="6">
        <v>2.6065187398335112</v>
      </c>
      <c r="H274" s="6">
        <v>0.41334540964506061</v>
      </c>
      <c r="I274" s="6">
        <v>-0.68514527052201402</v>
      </c>
      <c r="J274" s="6">
        <v>-0.68514527052201402</v>
      </c>
      <c r="K274" s="6">
        <v>0.39083110611581606</v>
      </c>
      <c r="L274" s="6">
        <v>0.81321983958841437</v>
      </c>
      <c r="M274" s="6">
        <v>0.98308218346298093</v>
      </c>
      <c r="N274" s="6">
        <v>-0.16986234387456656</v>
      </c>
      <c r="O274" s="6">
        <v>1.3548140184924473</v>
      </c>
      <c r="P274" s="6">
        <v>0.22953433107116517</v>
      </c>
      <c r="Q274" s="6">
        <v>1.8570575286203606</v>
      </c>
      <c r="R274" s="6">
        <v>0.50224351012791324</v>
      </c>
      <c r="S274" s="6">
        <v>0.90615675005440377</v>
      </c>
      <c r="T274" s="6">
        <v>1.0059995289228318</v>
      </c>
      <c r="U274" s="6">
        <v>0.95090077856595678</v>
      </c>
      <c r="V274" s="6">
        <v>-0.5037560187949186</v>
      </c>
      <c r="W274" s="6"/>
      <c r="X274" s="6"/>
      <c r="Y274" s="6">
        <f t="shared" si="8"/>
        <v>-1.6986234387456655E-3</v>
      </c>
      <c r="Z274" s="6">
        <f t="shared" si="9"/>
        <v>3.5140833244373799</v>
      </c>
      <c r="AA274" s="6">
        <v>3.5140833244373799</v>
      </c>
    </row>
    <row r="275" spans="1:27" x14ac:dyDescent="0.25">
      <c r="A275" t="s">
        <v>350</v>
      </c>
      <c r="B275" s="6">
        <v>3.9029041977393319</v>
      </c>
      <c r="C275" s="6">
        <v>2.216879441193953</v>
      </c>
      <c r="D275" s="6">
        <v>3.0598918194666425</v>
      </c>
      <c r="E275" s="6">
        <v>1.2537657275451863</v>
      </c>
      <c r="F275" s="6">
        <v>1.8061260919214561</v>
      </c>
      <c r="G275" s="6">
        <v>2.4294853800877516</v>
      </c>
      <c r="H275" s="6">
        <v>0.48560822621013244</v>
      </c>
      <c r="I275" s="6">
        <v>0.17540860337277309</v>
      </c>
      <c r="J275" s="6">
        <v>0.17540860337277309</v>
      </c>
      <c r="K275" s="6">
        <v>0.38963570387833413</v>
      </c>
      <c r="L275" s="6">
        <v>1.2409605888081361</v>
      </c>
      <c r="M275" s="6">
        <v>-1.6003648368909626</v>
      </c>
      <c r="N275" s="6">
        <v>2.8413254256990985</v>
      </c>
      <c r="O275" s="6">
        <v>-0.37486534220695622</v>
      </c>
      <c r="P275" s="6">
        <v>0.23042867701404285</v>
      </c>
      <c r="Q275" s="6">
        <v>0.95247497146434512</v>
      </c>
      <c r="R275" s="6">
        <v>1.3273403136713013</v>
      </c>
      <c r="S275" s="6">
        <v>-5.2151685053113805</v>
      </c>
      <c r="T275" s="6">
        <v>-0.51800326480464787</v>
      </c>
      <c r="U275" s="6">
        <v>6.1676434767757256</v>
      </c>
      <c r="V275" s="6">
        <v>1.8453435784759491</v>
      </c>
      <c r="W275" s="6"/>
      <c r="X275" s="6"/>
      <c r="Y275" s="6">
        <f t="shared" si="8"/>
        <v>2.8413254256990986E-2</v>
      </c>
      <c r="Z275" s="6">
        <f t="shared" si="9"/>
        <v>3.542496578694371</v>
      </c>
      <c r="AA275" s="6">
        <v>3.542496578694371</v>
      </c>
    </row>
    <row r="276" spans="1:27" x14ac:dyDescent="0.25">
      <c r="A276" t="s">
        <v>351</v>
      </c>
      <c r="B276" s="6">
        <v>3.2303391466466991</v>
      </c>
      <c r="C276" s="6">
        <v>2.8536343317330903</v>
      </c>
      <c r="D276" s="6">
        <v>3.0419867391898947</v>
      </c>
      <c r="E276" s="6">
        <v>1.6294629018901219</v>
      </c>
      <c r="F276" s="6">
        <v>1.4125238372997728</v>
      </c>
      <c r="G276" s="6">
        <v>2.5252217681586862</v>
      </c>
      <c r="H276" s="6">
        <v>0.38416226504978113</v>
      </c>
      <c r="I276" s="6">
        <v>3.6173834444852559E-2</v>
      </c>
      <c r="J276" s="6">
        <v>3.6173834444852559E-2</v>
      </c>
      <c r="K276" s="6">
        <v>0.38809606737441793</v>
      </c>
      <c r="L276" s="6">
        <v>1.0427484324302239</v>
      </c>
      <c r="M276" s="6">
        <v>-1.4560857136909855</v>
      </c>
      <c r="N276" s="6">
        <v>2.4988341461212094</v>
      </c>
      <c r="O276" s="6">
        <v>3.0850443627834285</v>
      </c>
      <c r="P276" s="6">
        <v>0.23005143545033377</v>
      </c>
      <c r="Q276" s="6">
        <v>3.4180739111273644</v>
      </c>
      <c r="R276" s="6">
        <v>0.33302954834393583</v>
      </c>
      <c r="S276" s="6">
        <v>-1.9269653050198474</v>
      </c>
      <c r="T276" s="6">
        <v>-1.3153925156033572</v>
      </c>
      <c r="U276" s="6">
        <v>5.345039216147212</v>
      </c>
      <c r="V276" s="6">
        <v>1.6484220639472931</v>
      </c>
      <c r="W276" s="6"/>
      <c r="X276" s="6"/>
      <c r="Y276" s="6">
        <f t="shared" si="8"/>
        <v>2.4988341461212094E-2</v>
      </c>
      <c r="Z276" s="6">
        <f t="shared" si="9"/>
        <v>3.5674849201555832</v>
      </c>
      <c r="AA276" s="6">
        <v>3.5674849201555832</v>
      </c>
    </row>
    <row r="277" spans="1:27" x14ac:dyDescent="0.25">
      <c r="A277" t="s">
        <v>352</v>
      </c>
      <c r="B277" s="6">
        <v>1.5583121150800849</v>
      </c>
      <c r="C277" s="6">
        <v>0.25172557895878356</v>
      </c>
      <c r="D277" s="6">
        <v>0.90501884701943425</v>
      </c>
      <c r="E277" s="6">
        <v>5.7814433835545742E-2</v>
      </c>
      <c r="F277" s="6">
        <v>0.84720441318388851</v>
      </c>
      <c r="G277" s="6">
        <v>2.4273271798276084</v>
      </c>
      <c r="H277" s="6">
        <v>0.28300785403487794</v>
      </c>
      <c r="I277" s="6">
        <v>1.4084321201075056</v>
      </c>
      <c r="J277" s="6">
        <v>1.4084321201075056</v>
      </c>
      <c r="K277" s="6">
        <v>0.38621219660402184</v>
      </c>
      <c r="L277" s="6">
        <v>-0.93240876656006</v>
      </c>
      <c r="M277" s="6">
        <v>-0.43341451180022095</v>
      </c>
      <c r="N277" s="6">
        <v>-0.49899425475983905</v>
      </c>
      <c r="O277" s="6">
        <v>2.6740510432975833</v>
      </c>
      <c r="P277" s="6">
        <v>0.23146497369222072</v>
      </c>
      <c r="Q277" s="6">
        <v>1.1226931223489927</v>
      </c>
      <c r="R277" s="6">
        <v>-1.5513579209485906</v>
      </c>
      <c r="S277" s="6">
        <v>-3.6907838651116345</v>
      </c>
      <c r="T277" s="6">
        <v>0.54762979439399961</v>
      </c>
      <c r="U277" s="6">
        <v>4.8134769874606267</v>
      </c>
      <c r="V277" s="6">
        <v>-2.0989877153425902</v>
      </c>
      <c r="W277" s="6"/>
      <c r="X277" s="6"/>
      <c r="Y277" s="6">
        <f t="shared" si="8"/>
        <v>-4.9899425475983909E-3</v>
      </c>
      <c r="Z277" s="6">
        <f t="shared" si="9"/>
        <v>3.5624949776079848</v>
      </c>
      <c r="AA277" s="6">
        <v>3.5624949776079848</v>
      </c>
    </row>
    <row r="278" spans="1:27" x14ac:dyDescent="0.25">
      <c r="A278" t="s">
        <v>353</v>
      </c>
      <c r="B278" s="6">
        <v>0.23894360716099072</v>
      </c>
      <c r="C278" s="6">
        <v>1.6142901627439699</v>
      </c>
      <c r="D278" s="6">
        <v>0.92661688495248029</v>
      </c>
      <c r="E278" s="6">
        <v>3.1311455344180672</v>
      </c>
      <c r="F278" s="6">
        <v>-2.2045286494655869</v>
      </c>
      <c r="G278" s="6">
        <v>2.3951113659358803</v>
      </c>
      <c r="H278" s="6">
        <v>0.18206780704232983</v>
      </c>
      <c r="I278" s="6">
        <v>0.60786560213763607</v>
      </c>
      <c r="J278" s="6">
        <v>0.60786560213763607</v>
      </c>
      <c r="K278" s="6">
        <v>0.38398409156712943</v>
      </c>
      <c r="L278" s="6">
        <v>-2.2963581190244966</v>
      </c>
      <c r="M278" s="6">
        <v>0.21603582225331255</v>
      </c>
      <c r="N278" s="6">
        <v>-2.5123939412778094</v>
      </c>
      <c r="O278" s="6">
        <v>1.2848694096380942</v>
      </c>
      <c r="P278" s="6">
        <v>0.23181053974143428</v>
      </c>
      <c r="Q278" s="6">
        <v>-1.309334980731867</v>
      </c>
      <c r="R278" s="6">
        <v>-2.5942043903699612</v>
      </c>
      <c r="S278" s="6">
        <v>-0.64912447162834774</v>
      </c>
      <c r="T278" s="6">
        <v>0.47710849385708737</v>
      </c>
      <c r="U278" s="6">
        <v>-0.66021050910351931</v>
      </c>
      <c r="V278" s="6">
        <v>-3.0713128842270487</v>
      </c>
      <c r="W278" s="6"/>
      <c r="X278" s="6"/>
      <c r="Y278" s="6">
        <f t="shared" si="8"/>
        <v>-2.5123939412778094E-2</v>
      </c>
      <c r="Z278" s="6">
        <f t="shared" si="9"/>
        <v>3.5373710381952068</v>
      </c>
      <c r="AA278" s="6">
        <v>3.5373710381952068</v>
      </c>
    </row>
    <row r="279" spans="1:27" x14ac:dyDescent="0.25">
      <c r="A279" t="s">
        <v>354</v>
      </c>
      <c r="B279" s="6">
        <v>0.4304112860225473</v>
      </c>
      <c r="C279" s="6">
        <v>-0.76973743411983264</v>
      </c>
      <c r="D279" s="6">
        <v>-0.16966307404864267</v>
      </c>
      <c r="E279" s="6">
        <v>1.384982214921493</v>
      </c>
      <c r="F279" s="6">
        <v>-1.5546452889701357</v>
      </c>
      <c r="G279" s="6">
        <v>2.2526410804139072</v>
      </c>
      <c r="H279" s="6">
        <v>8.1265480018188896E-2</v>
      </c>
      <c r="I279" s="6">
        <v>-1.9311558259254014</v>
      </c>
      <c r="J279" s="6">
        <v>-1.9311558259254014</v>
      </c>
      <c r="K279" s="6">
        <v>0.38141175226378177</v>
      </c>
      <c r="L279" s="6">
        <v>-0.69099027876001884</v>
      </c>
      <c r="M279" s="6">
        <v>-0.6147458871235828</v>
      </c>
      <c r="N279" s="6">
        <v>-7.6244391636436037E-2</v>
      </c>
      <c r="O279" s="6">
        <v>1.9065291428886462</v>
      </c>
      <c r="P279" s="6">
        <v>0.22910702408837225</v>
      </c>
      <c r="Q279" s="6">
        <v>0.77873964586365463</v>
      </c>
      <c r="R279" s="6">
        <v>-1.1277894970249915</v>
      </c>
      <c r="S279" s="6">
        <v>2.3347975876334304</v>
      </c>
      <c r="T279" s="6">
        <v>-1.4913411461758885</v>
      </c>
      <c r="U279" s="6">
        <v>-1.5560579417697757</v>
      </c>
      <c r="V279" s="6">
        <v>0.36355164915089699</v>
      </c>
      <c r="W279" s="6"/>
      <c r="X279" s="6"/>
      <c r="Y279" s="6">
        <f t="shared" si="8"/>
        <v>-7.6244391636436039E-4</v>
      </c>
      <c r="Z279" s="6">
        <f t="shared" si="9"/>
        <v>3.5366085942788423</v>
      </c>
      <c r="AA279" s="6">
        <v>3.5366085942788423</v>
      </c>
    </row>
    <row r="280" spans="1:27" x14ac:dyDescent="0.25">
      <c r="A280" t="s">
        <v>355</v>
      </c>
      <c r="B280" s="6">
        <v>2.5794654106132242</v>
      </c>
      <c r="C280" s="6">
        <v>-0.128039038391492</v>
      </c>
      <c r="D280" s="6">
        <v>1.2257131861108661</v>
      </c>
      <c r="E280" s="6">
        <v>1.8285460975942414</v>
      </c>
      <c r="F280" s="6">
        <v>-0.60283291148337526</v>
      </c>
      <c r="G280" s="6">
        <v>2.0430518444449568</v>
      </c>
      <c r="H280" s="6">
        <v>6.0938277167821298E-2</v>
      </c>
      <c r="I280" s="6">
        <v>2.3505638606959423</v>
      </c>
      <c r="J280" s="6">
        <v>2.3505638606959423</v>
      </c>
      <c r="K280" s="6">
        <v>0.37962865342851515</v>
      </c>
      <c r="L280" s="6">
        <v>-2.1424879067751998</v>
      </c>
      <c r="M280" s="6">
        <v>-0.9832348541501903</v>
      </c>
      <c r="N280" s="6">
        <v>-1.1592530526250096</v>
      </c>
      <c r="O280" s="6">
        <v>4.6668648264167842</v>
      </c>
      <c r="P280" s="6">
        <v>0.22892013948436521</v>
      </c>
      <c r="Q280" s="6">
        <v>1.4560375726235764</v>
      </c>
      <c r="R280" s="6">
        <v>-3.2108272537932079</v>
      </c>
      <c r="S280" s="6">
        <v>0.19373343910757515</v>
      </c>
      <c r="T280" s="6">
        <v>-1.332656178267084</v>
      </c>
      <c r="U280" s="6">
        <v>1.2623041335160012</v>
      </c>
      <c r="V280" s="6">
        <v>-1.8781710755261238</v>
      </c>
      <c r="W280" s="6"/>
      <c r="X280" s="6"/>
      <c r="Y280" s="6">
        <f t="shared" si="8"/>
        <v>-1.1592530526250096E-2</v>
      </c>
      <c r="Z280" s="6">
        <f t="shared" si="9"/>
        <v>3.525016063752592</v>
      </c>
      <c r="AA280" s="6">
        <v>3.525016063752592</v>
      </c>
    </row>
    <row r="281" spans="1:27" x14ac:dyDescent="0.25">
      <c r="A281" t="s">
        <v>356</v>
      </c>
      <c r="B281" s="6">
        <v>3.278952208878394</v>
      </c>
      <c r="C281" s="6">
        <v>4.9844869245731616</v>
      </c>
      <c r="D281" s="6">
        <v>4.1317195667257778</v>
      </c>
      <c r="E281" s="6">
        <v>0.66802300306747497</v>
      </c>
      <c r="F281" s="6">
        <v>3.4636965636583028</v>
      </c>
      <c r="G281" s="6">
        <v>2.0196723402827943</v>
      </c>
      <c r="H281" s="6">
        <v>4.0620361042087438E-2</v>
      </c>
      <c r="I281" s="6">
        <v>-1.3588080616248277</v>
      </c>
      <c r="J281" s="6">
        <v>-1.3588080616248277</v>
      </c>
      <c r="K281" s="6">
        <v>0.3786347950613248</v>
      </c>
      <c r="L281" s="6">
        <v>3.7962311435508402</v>
      </c>
      <c r="M281" s="6">
        <v>-0.19137685212045003</v>
      </c>
      <c r="N281" s="6">
        <v>3.9876079956712904</v>
      </c>
      <c r="O281" s="6">
        <v>3.7384311983045064</v>
      </c>
      <c r="P281" s="6">
        <v>0.22783074541843651</v>
      </c>
      <c r="Q281" s="6">
        <v>6.6829327752500927</v>
      </c>
      <c r="R281" s="6">
        <v>2.9445015769455858</v>
      </c>
      <c r="S281" s="6">
        <v>2.697697334862291</v>
      </c>
      <c r="T281" s="6">
        <v>-1.0438064479428439</v>
      </c>
      <c r="U281" s="6">
        <v>3.9852354403878016</v>
      </c>
      <c r="V281" s="6">
        <v>3.9883080248884299</v>
      </c>
      <c r="W281" s="6"/>
      <c r="X281" s="6"/>
      <c r="Y281" s="6">
        <f t="shared" si="8"/>
        <v>3.9876079956712905E-2</v>
      </c>
      <c r="Z281" s="6">
        <f t="shared" si="9"/>
        <v>3.5648921437093049</v>
      </c>
      <c r="AA281" s="6">
        <v>3.5648921437093049</v>
      </c>
    </row>
    <row r="282" spans="1:27" x14ac:dyDescent="0.25">
      <c r="A282" t="s">
        <v>357</v>
      </c>
      <c r="B282" s="6">
        <v>2.1436791865493632</v>
      </c>
      <c r="C282" s="6">
        <v>-2.3789218997510631</v>
      </c>
      <c r="D282" s="6">
        <v>-0.11762135660084994</v>
      </c>
      <c r="E282" s="6">
        <v>0.291022673565422</v>
      </c>
      <c r="F282" s="6">
        <v>-0.40864403016627193</v>
      </c>
      <c r="G282" s="6">
        <v>2.0128333876633859</v>
      </c>
      <c r="H282" s="6">
        <v>2.0308633831689349E-2</v>
      </c>
      <c r="I282" s="6">
        <v>-1.7168860265524444</v>
      </c>
      <c r="J282" s="6">
        <v>-1.7168860265524444</v>
      </c>
      <c r="K282" s="6">
        <v>0.37843017716218086</v>
      </c>
      <c r="L282" s="6">
        <v>6.9353796148245994E-3</v>
      </c>
      <c r="M282" s="6">
        <v>-0.32435374203598372</v>
      </c>
      <c r="N282" s="6">
        <v>0.33128912165080832</v>
      </c>
      <c r="O282" s="6">
        <v>4.5166510669477482</v>
      </c>
      <c r="P282" s="6">
        <v>0.22708968371598756</v>
      </c>
      <c r="Q282" s="6">
        <v>3.4979015843139312</v>
      </c>
      <c r="R282" s="6">
        <v>-1.0187494826338173</v>
      </c>
      <c r="S282" s="6">
        <v>-2.2857882162834824</v>
      </c>
      <c r="T282" s="6">
        <v>0.25193761415653082</v>
      </c>
      <c r="U282" s="6">
        <v>5.7836898005974131</v>
      </c>
      <c r="V282" s="6">
        <v>-1.2706870967903481</v>
      </c>
      <c r="W282" s="6"/>
      <c r="X282" s="6"/>
      <c r="Y282" s="6">
        <f t="shared" si="8"/>
        <v>3.3128912165080833E-3</v>
      </c>
      <c r="Z282" s="6">
        <f t="shared" si="9"/>
        <v>3.5682050349258128</v>
      </c>
      <c r="AA282" s="6">
        <v>3.5682050349258128</v>
      </c>
    </row>
    <row r="283" spans="1:27" x14ac:dyDescent="0.25">
      <c r="A283" t="s">
        <v>358</v>
      </c>
      <c r="B283" s="6">
        <v>1.3582020999670874</v>
      </c>
      <c r="C283" s="6">
        <v>3.2308184771856929</v>
      </c>
      <c r="D283" s="6">
        <v>2.2945102885763902</v>
      </c>
      <c r="E283" s="6">
        <v>2.0136022315735858</v>
      </c>
      <c r="F283" s="6">
        <v>0.28090805700280441</v>
      </c>
      <c r="G283" s="6">
        <v>2.0119299206494934</v>
      </c>
      <c r="H283" s="6">
        <v>5.5306406378911377E-2</v>
      </c>
      <c r="I283" s="6">
        <v>0.4574609534014229</v>
      </c>
      <c r="J283" s="6">
        <v>0.4574609534014229</v>
      </c>
      <c r="K283" s="6">
        <v>0.37901479973131358</v>
      </c>
      <c r="L283" s="6">
        <v>-2.5345941702990538E-3</v>
      </c>
      <c r="M283" s="6">
        <v>-1.0862315757860328</v>
      </c>
      <c r="N283" s="6">
        <v>1.0836969816157338</v>
      </c>
      <c r="O283" s="6">
        <v>0.59961584536517964</v>
      </c>
      <c r="P283" s="6">
        <v>0.22757849868445712</v>
      </c>
      <c r="Q283" s="6">
        <v>0.4606215773192614</v>
      </c>
      <c r="R283" s="6">
        <v>-0.13899426804591825</v>
      </c>
      <c r="S283" s="6">
        <v>-1.4708696575986815</v>
      </c>
      <c r="T283" s="6">
        <v>-0.97290568176740844</v>
      </c>
      <c r="U283" s="6">
        <v>1.9314912349179429</v>
      </c>
      <c r="V283" s="6">
        <v>0.83391141372149025</v>
      </c>
      <c r="W283" s="6"/>
      <c r="X283" s="6"/>
      <c r="Y283" s="6">
        <f t="shared" si="8"/>
        <v>1.0836969816157338E-2</v>
      </c>
      <c r="Z283" s="6">
        <f t="shared" si="9"/>
        <v>3.5790420047419702</v>
      </c>
      <c r="AA283" s="6">
        <v>3.5790420047419702</v>
      </c>
    </row>
    <row r="284" spans="1:27" x14ac:dyDescent="0.25">
      <c r="A284" t="s">
        <v>359</v>
      </c>
      <c r="B284" s="6">
        <v>3.6797344495418827</v>
      </c>
      <c r="C284" s="6">
        <v>2.6826266046874991</v>
      </c>
      <c r="D284" s="6">
        <v>3.1811805271146909</v>
      </c>
      <c r="E284" s="6">
        <v>2.0878031775399819</v>
      </c>
      <c r="F284" s="6">
        <v>1.093377349574709</v>
      </c>
      <c r="G284" s="6">
        <v>1.957512236810854</v>
      </c>
      <c r="H284" s="6">
        <v>8.6193079030554468E-2</v>
      </c>
      <c r="I284" s="6">
        <v>-0.35780840631360888</v>
      </c>
      <c r="J284" s="6">
        <v>-0.35780840631360888</v>
      </c>
      <c r="K284" s="6">
        <v>0.37945326665791423</v>
      </c>
      <c r="L284" s="6">
        <v>1.364853510350557</v>
      </c>
      <c r="M284" s="6">
        <v>0.77975654502960345</v>
      </c>
      <c r="N284" s="6">
        <v>0.58509696532095357</v>
      </c>
      <c r="O284" s="6">
        <v>1.9657640715437488</v>
      </c>
      <c r="P284" s="6">
        <v>0.22849862987356379</v>
      </c>
      <c r="Q284" s="6">
        <v>2.8814431848918809</v>
      </c>
      <c r="R284" s="6">
        <v>0.91567911334813223</v>
      </c>
      <c r="S284" s="6">
        <v>0.19161882754681736</v>
      </c>
      <c r="T284" s="6">
        <v>0.95394763246702141</v>
      </c>
      <c r="U284" s="6">
        <v>2.6898243573450635</v>
      </c>
      <c r="V284" s="6">
        <v>-3.8268519118889177E-2</v>
      </c>
      <c r="W284" s="6"/>
      <c r="X284" s="6"/>
      <c r="Y284" s="6">
        <f t="shared" si="8"/>
        <v>5.8509696532095361E-3</v>
      </c>
      <c r="Z284" s="6">
        <f t="shared" si="9"/>
        <v>3.5848929743951796</v>
      </c>
      <c r="AA284" s="6">
        <v>3.5848929743951796</v>
      </c>
    </row>
    <row r="285" spans="1:27" x14ac:dyDescent="0.25">
      <c r="A285" t="s">
        <v>360</v>
      </c>
      <c r="B285" s="6">
        <v>3.8363310174808873</v>
      </c>
      <c r="C285" s="6">
        <v>2.9196530636582452</v>
      </c>
      <c r="D285" s="6">
        <v>3.3779920405695663</v>
      </c>
      <c r="E285" s="6">
        <v>0.65612610926635284</v>
      </c>
      <c r="F285" s="6">
        <v>2.7218659313032134</v>
      </c>
      <c r="G285" s="6">
        <v>2.0694060237334422</v>
      </c>
      <c r="H285" s="6">
        <v>0.11345157230187783</v>
      </c>
      <c r="I285" s="6">
        <v>-0.26232040298630466</v>
      </c>
      <c r="J285" s="6">
        <v>-0.26232040298630466</v>
      </c>
      <c r="K285" s="6">
        <v>0.37974557794243358</v>
      </c>
      <c r="L285" s="6">
        <v>2.3478845233376537</v>
      </c>
      <c r="M285" s="6">
        <v>-0.57465544763087073</v>
      </c>
      <c r="N285" s="6">
        <v>2.9225399709685247</v>
      </c>
      <c r="O285" s="6">
        <v>3.8054863548484765</v>
      </c>
      <c r="P285" s="6">
        <v>0.22930220907324536</v>
      </c>
      <c r="Q285" s="6">
        <v>5.2807644504212821</v>
      </c>
      <c r="R285" s="6">
        <v>1.475278095572806</v>
      </c>
      <c r="S285" s="6">
        <v>-2.5242627063108043</v>
      </c>
      <c r="T285" s="6">
        <v>5.4023344252730737E-3</v>
      </c>
      <c r="U285" s="6">
        <v>7.8050271567320859</v>
      </c>
      <c r="V285" s="6">
        <v>1.4698757611475328</v>
      </c>
      <c r="W285" s="6"/>
      <c r="X285" s="6"/>
      <c r="Y285" s="6">
        <f t="shared" si="8"/>
        <v>2.9225399709685247E-2</v>
      </c>
      <c r="Z285" s="6">
        <f t="shared" si="9"/>
        <v>3.6141183741048648</v>
      </c>
      <c r="AA285" s="6">
        <v>3.6141183741048648</v>
      </c>
    </row>
    <row r="286" spans="1:27" x14ac:dyDescent="0.25">
      <c r="A286" t="s">
        <v>361</v>
      </c>
      <c r="B286" s="6">
        <v>3.5412938498609492</v>
      </c>
      <c r="C286" s="6">
        <v>0.93159979569179541</v>
      </c>
      <c r="D286" s="6">
        <v>2.2364468227763723</v>
      </c>
      <c r="E286" s="6">
        <v>3.98374227789553</v>
      </c>
      <c r="F286" s="6">
        <v>-1.7472954551191577</v>
      </c>
      <c r="G286" s="6">
        <v>2.2061587632857838</v>
      </c>
      <c r="H286" s="6">
        <v>0.13750807925563849</v>
      </c>
      <c r="I286" s="6">
        <v>0.1085396441808939</v>
      </c>
      <c r="J286" s="6">
        <v>0.1085396441808939</v>
      </c>
      <c r="K286" s="6">
        <v>0.37989173358454098</v>
      </c>
      <c r="L286" s="6">
        <v>-1.139312502753125</v>
      </c>
      <c r="M286" s="6">
        <v>0.80272742342047465</v>
      </c>
      <c r="N286" s="6">
        <v>-1.9420399261735997</v>
      </c>
      <c r="O286" s="6">
        <v>4.1079252177517622</v>
      </c>
      <c r="P286" s="6">
        <v>0.2308539026017345</v>
      </c>
      <c r="Q286" s="6">
        <v>2.0202821468845631</v>
      </c>
      <c r="R286" s="6">
        <v>-2.0876430708671991</v>
      </c>
      <c r="S286" s="6">
        <v>0.11445147611894105</v>
      </c>
      <c r="T286" s="6">
        <v>1.009308707573036</v>
      </c>
      <c r="U286" s="6">
        <v>1.9058306707656221</v>
      </c>
      <c r="V286" s="6">
        <v>-3.0969517784402352</v>
      </c>
      <c r="W286" s="6"/>
      <c r="X286" s="6"/>
      <c r="Y286" s="6">
        <f t="shared" si="8"/>
        <v>-1.9420399261735995E-2</v>
      </c>
      <c r="Z286" s="6">
        <f t="shared" si="9"/>
        <v>3.5946979748431289</v>
      </c>
      <c r="AA286" s="6">
        <v>3.5946979748431289</v>
      </c>
    </row>
    <row r="287" spans="1:27" x14ac:dyDescent="0.25">
      <c r="A287" t="s">
        <v>362</v>
      </c>
      <c r="B287" s="6">
        <v>2.7529139456351714</v>
      </c>
      <c r="C287" s="6"/>
      <c r="D287" s="6">
        <v>2.7529139456351714</v>
      </c>
      <c r="E287" s="6">
        <v>1.628088466956612</v>
      </c>
      <c r="F287" s="6">
        <v>1.1248254786785594</v>
      </c>
      <c r="G287" s="6">
        <v>2.1564127745851196</v>
      </c>
      <c r="H287" s="6">
        <v>0.15873872913257642</v>
      </c>
      <c r="I287" s="6">
        <v>-0.2151635453799372</v>
      </c>
      <c r="J287" s="6">
        <v>-0.2151635453799372</v>
      </c>
      <c r="K287" s="6">
        <v>0.3800905333812834</v>
      </c>
      <c r="L287" s="6">
        <v>1.0573963294460116</v>
      </c>
      <c r="M287" s="6">
        <v>2.4427224900706506</v>
      </c>
      <c r="N287" s="6">
        <v>-1.385326160624639</v>
      </c>
      <c r="O287" s="6">
        <v>2.5038505358263392</v>
      </c>
      <c r="P287" s="6">
        <v>0.22869058538613313</v>
      </c>
      <c r="Q287" s="6">
        <v>2.9886398205148423</v>
      </c>
      <c r="R287" s="6">
        <v>0.48478928468850302</v>
      </c>
      <c r="S287" s="6">
        <v>3.9725386326276522</v>
      </c>
      <c r="T287" s="6">
        <v>1.9891372718094928</v>
      </c>
      <c r="U287" s="6">
        <v>-0.98389881211280983</v>
      </c>
      <c r="V287" s="6">
        <v>-1.5043479871209899</v>
      </c>
      <c r="W287" s="6"/>
      <c r="X287" s="6"/>
      <c r="Y287" s="6">
        <f t="shared" si="8"/>
        <v>-1.385326160624639E-2</v>
      </c>
      <c r="Z287" s="6">
        <f t="shared" si="9"/>
        <v>3.5808447132368824</v>
      </c>
      <c r="AA287" s="6">
        <v>3.5808447132368824</v>
      </c>
    </row>
    <row r="288" spans="1: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x14ac:dyDescent="0.25">
      <c r="A289" t="s">
        <v>363</v>
      </c>
      <c r="B289" s="6">
        <v>3.2892567222438052</v>
      </c>
      <c r="C289" s="6">
        <v>3.3026344081636592</v>
      </c>
      <c r="D289" s="6">
        <v>3.2959455652037293</v>
      </c>
      <c r="E289" s="6">
        <v>1.004517444902514</v>
      </c>
      <c r="F289" s="6">
        <v>2.2914281203012172</v>
      </c>
      <c r="G289" s="6">
        <v>3.612214362694699</v>
      </c>
      <c r="H289" s="6">
        <v>0.3277042593903523</v>
      </c>
      <c r="I289" s="6">
        <v>0.43778843327594896</v>
      </c>
      <c r="J289" s="6">
        <v>0.34761984613593183</v>
      </c>
      <c r="K289" s="6">
        <v>0.33093024902577167</v>
      </c>
      <c r="L289" s="6">
        <v>1.2237856217956926</v>
      </c>
      <c r="M289" s="6">
        <v>-3.7075192724338048E-2</v>
      </c>
      <c r="N289" s="6">
        <v>1.2608608145200288</v>
      </c>
      <c r="O289" s="6">
        <v>1.8647739952183049</v>
      </c>
      <c r="P289" s="6">
        <v>0.22082339647161772</v>
      </c>
      <c r="Q289" s="6">
        <v>2.6539949017365467</v>
      </c>
      <c r="R289" s="6">
        <v>0.78922090651824206</v>
      </c>
      <c r="S289" s="6">
        <v>-4.0042457842843208E-4</v>
      </c>
      <c r="T289" s="6">
        <v>-4.0996440496133012E-2</v>
      </c>
      <c r="U289" s="6">
        <v>2.6543953263149742</v>
      </c>
      <c r="V289" s="6">
        <v>0.83021734701437488</v>
      </c>
      <c r="W289" s="6"/>
      <c r="X289" s="6"/>
      <c r="Y289" s="6"/>
      <c r="Z289" s="6"/>
      <c r="AA289" s="6"/>
    </row>
    <row r="290" spans="1:27" x14ac:dyDescent="0.25">
      <c r="A290" t="s">
        <v>364</v>
      </c>
      <c r="B290" s="6">
        <v>2.7085386292973928</v>
      </c>
      <c r="C290" s="6">
        <v>2.7446229494902816</v>
      </c>
      <c r="D290" s="6">
        <v>2.7265807893938363</v>
      </c>
      <c r="E290" s="6">
        <v>0.68257334001713899</v>
      </c>
      <c r="F290" s="6">
        <v>2.0440074493766978</v>
      </c>
      <c r="G290" s="6">
        <v>3.1092679604576303</v>
      </c>
      <c r="H290" s="6">
        <v>0.34448308189121141</v>
      </c>
      <c r="I290" s="6">
        <v>0.36303095624916576</v>
      </c>
      <c r="J290" s="6">
        <v>0.36303095624916576</v>
      </c>
      <c r="K290" s="6">
        <v>0.35579399609651369</v>
      </c>
      <c r="L290" s="6">
        <v>0.99906812573690373</v>
      </c>
      <c r="M290" s="6">
        <v>-4.1421854928460955E-2</v>
      </c>
      <c r="N290" s="6">
        <v>1.0404899806653651</v>
      </c>
      <c r="O290" s="6">
        <v>3.4436575766849553</v>
      </c>
      <c r="P290" s="6">
        <v>0.23701557703081685</v>
      </c>
      <c r="Q290" s="6">
        <v>3.6159074308049766</v>
      </c>
      <c r="R290" s="6">
        <v>0.1722498541200212</v>
      </c>
      <c r="S290" s="6">
        <v>-9.3365124298669028E-2</v>
      </c>
      <c r="T290" s="6">
        <v>-1.4932676175504958E-2</v>
      </c>
      <c r="U290" s="6">
        <v>3.7092725551036438</v>
      </c>
      <c r="V290" s="6">
        <v>0.18718253029552612</v>
      </c>
      <c r="W290" s="6"/>
      <c r="X290" s="6"/>
      <c r="Y290" s="6"/>
      <c r="Z290" s="6"/>
      <c r="AA290" s="6"/>
    </row>
    <row r="291" spans="1:27" x14ac:dyDescent="0.25">
      <c r="A291" t="s">
        <v>365</v>
      </c>
      <c r="B291" s="6">
        <v>2.0757369926575016</v>
      </c>
      <c r="C291" s="6">
        <v>2.0217119977910252</v>
      </c>
      <c r="D291" s="6">
        <v>2.0487244952242629</v>
      </c>
      <c r="E291" s="6">
        <v>0.35744666538353403</v>
      </c>
      <c r="F291" s="6">
        <v>1.6912778298407294</v>
      </c>
      <c r="G291" s="6">
        <v>2.366405365695341</v>
      </c>
      <c r="H291" s="6">
        <v>0.36004256875390883</v>
      </c>
      <c r="I291" s="6">
        <v>0.37104448442831833</v>
      </c>
      <c r="J291" s="6">
        <v>0.37104448442831833</v>
      </c>
      <c r="K291" s="6">
        <v>0.36448691645431802</v>
      </c>
      <c r="L291" s="6">
        <v>0.77042540290344375</v>
      </c>
      <c r="M291" s="6">
        <v>-1.4234738675867322E-3</v>
      </c>
      <c r="N291" s="6">
        <v>0.7718488767710302</v>
      </c>
      <c r="O291" s="6">
        <v>3.2169033060920267</v>
      </c>
      <c r="P291" s="6">
        <v>0.23238302049675347</v>
      </c>
      <c r="Q291" s="6">
        <v>3.2297683795045562</v>
      </c>
      <c r="R291" s="6">
        <v>1.2865073412529385E-2</v>
      </c>
      <c r="S291" s="6">
        <v>0.12721069012595643</v>
      </c>
      <c r="T291" s="6">
        <v>-3.4976261706297543E-2</v>
      </c>
      <c r="U291" s="6">
        <v>3.1025576893786</v>
      </c>
      <c r="V291" s="6">
        <v>4.7841335118827065E-2</v>
      </c>
      <c r="W291" s="6"/>
      <c r="X291" s="6"/>
      <c r="Y291" s="6"/>
      <c r="Z291" s="6"/>
      <c r="AA291" s="6"/>
    </row>
    <row r="292" spans="1:27" x14ac:dyDescent="0.25">
      <c r="A292" t="s">
        <v>366</v>
      </c>
      <c r="B292" s="6">
        <v>2.8963215210658699</v>
      </c>
      <c r="C292" s="6">
        <v>1.8743922341611263</v>
      </c>
      <c r="D292" s="6">
        <v>2.3853568776134981</v>
      </c>
      <c r="E292" s="6">
        <v>1.6446192546824001</v>
      </c>
      <c r="F292" s="6">
        <v>0.74073762293109802</v>
      </c>
      <c r="G292" s="6">
        <v>2.0596221614319785</v>
      </c>
      <c r="H292" s="6">
        <v>8.4133142267644567E-2</v>
      </c>
      <c r="I292" s="6">
        <v>-0.12430274807235797</v>
      </c>
      <c r="J292" s="6">
        <v>-0.12430274807235797</v>
      </c>
      <c r="K292" s="6">
        <v>0.37936119211868835</v>
      </c>
      <c r="L292" s="6">
        <v>0.66112073532515792</v>
      </c>
      <c r="M292" s="6">
        <v>0.10816924834965014</v>
      </c>
      <c r="N292" s="6">
        <v>0.55295148697550789</v>
      </c>
      <c r="O292" s="6">
        <v>3.238073639625568</v>
      </c>
      <c r="P292" s="6">
        <v>0.22859554927974038</v>
      </c>
      <c r="Q292" s="6">
        <v>3.1585778890274288</v>
      </c>
      <c r="R292" s="6">
        <v>-7.9495750598139417E-2</v>
      </c>
      <c r="S292" s="6">
        <v>0.11113989125878854</v>
      </c>
      <c r="T292" s="6">
        <v>0.10754565655675222</v>
      </c>
      <c r="U292" s="6">
        <v>3.0474379977686397</v>
      </c>
      <c r="V292" s="6">
        <v>-0.1870414071548917</v>
      </c>
      <c r="W292" s="6"/>
      <c r="X292" s="6"/>
      <c r="Y292" s="6"/>
      <c r="Z292" s="6"/>
      <c r="AA292" s="6"/>
    </row>
    <row r="293" spans="1:27" x14ac:dyDescent="0.25">
      <c r="A293" t="s">
        <v>367</v>
      </c>
      <c r="B293" s="6">
        <v>3.4525683156297227</v>
      </c>
      <c r="C293" s="6">
        <v>2.3216983524181778</v>
      </c>
      <c r="D293" s="6">
        <v>2.8871333340239502</v>
      </c>
      <c r="E293" s="6">
        <v>2.0889400079146192</v>
      </c>
      <c r="F293" s="6">
        <v>0.79819332610933103</v>
      </c>
      <c r="G293" s="6">
        <v>2.0973724496037995</v>
      </c>
      <c r="H293" s="6">
        <v>0.12397286493016181</v>
      </c>
      <c r="I293" s="6">
        <v>-0.18168817762473921</v>
      </c>
      <c r="J293" s="6">
        <v>-0.18168817762473921</v>
      </c>
      <c r="K293" s="6">
        <v>0.37979527789154305</v>
      </c>
      <c r="L293" s="6">
        <v>0.90770546509527428</v>
      </c>
      <c r="M293" s="6">
        <v>0.86263775272246446</v>
      </c>
      <c r="N293" s="6">
        <v>4.5067712372809876E-2</v>
      </c>
      <c r="O293" s="6">
        <v>3.0957565449925819</v>
      </c>
      <c r="P293" s="6">
        <v>0.22933633173366919</v>
      </c>
      <c r="Q293" s="6">
        <v>3.2927824006781421</v>
      </c>
      <c r="R293" s="6">
        <v>0.1970258556855605</v>
      </c>
      <c r="S293" s="6">
        <v>0.43858655749565156</v>
      </c>
      <c r="T293" s="6">
        <v>0.98944898656870583</v>
      </c>
      <c r="U293" s="6">
        <v>2.8541958431824908</v>
      </c>
      <c r="V293" s="6">
        <v>-0.79242313088314531</v>
      </c>
      <c r="W293" s="6"/>
      <c r="X293" s="6"/>
      <c r="Y293" s="6"/>
      <c r="Z293" s="6"/>
      <c r="AA293" s="6"/>
    </row>
    <row r="294" spans="1: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1" topLeftCell="B2" activePane="bottomRight" state="frozen"/>
      <selection pane="topRight" activeCell="B1" sqref="B1"/>
      <selection pane="bottomLeft" activeCell="A2" sqref="A2"/>
      <selection pane="bottomRight" activeCell="B2" sqref="A1:V72"/>
    </sheetView>
  </sheetViews>
  <sheetFormatPr defaultRowHeight="15" x14ac:dyDescent="0.25"/>
  <sheetData>
    <row r="1" spans="1:27" x14ac:dyDescent="0.25">
      <c r="A1" t="s">
        <v>76</v>
      </c>
      <c r="B1" s="6" t="s">
        <v>9</v>
      </c>
      <c r="C1" s="6" t="s">
        <v>12</v>
      </c>
      <c r="D1" s="6" t="s">
        <v>14</v>
      </c>
      <c r="E1" s="6" t="s">
        <v>16</v>
      </c>
      <c r="F1" s="6" t="s">
        <v>19</v>
      </c>
      <c r="G1" s="6" t="s">
        <v>22</v>
      </c>
      <c r="H1" s="6" t="s">
        <v>25</v>
      </c>
      <c r="I1" s="6" t="s">
        <v>77</v>
      </c>
      <c r="J1" s="6" t="s">
        <v>31</v>
      </c>
      <c r="K1" s="6" t="s">
        <v>34</v>
      </c>
      <c r="L1" s="6" t="s">
        <v>36</v>
      </c>
      <c r="M1" s="6" t="s">
        <v>39</v>
      </c>
      <c r="N1" s="6" t="s">
        <v>41</v>
      </c>
      <c r="O1" s="6" t="s">
        <v>44</v>
      </c>
      <c r="P1" s="6" t="s">
        <v>45</v>
      </c>
      <c r="Q1" s="6" t="s">
        <v>48</v>
      </c>
      <c r="R1" s="6" t="s">
        <v>51</v>
      </c>
      <c r="S1" s="6" t="s">
        <v>53</v>
      </c>
      <c r="T1" s="6" t="s">
        <v>56</v>
      </c>
      <c r="U1" s="6" t="s">
        <v>59</v>
      </c>
      <c r="V1" s="6" t="s">
        <v>62</v>
      </c>
      <c r="W1" s="6"/>
      <c r="X1" s="6"/>
      <c r="Y1" s="6"/>
      <c r="Z1" s="6"/>
      <c r="AA1" s="6"/>
    </row>
    <row r="2" spans="1:27" x14ac:dyDescent="0.25">
      <c r="A2">
        <v>1947</v>
      </c>
      <c r="B2" s="6"/>
      <c r="C2" s="6"/>
      <c r="D2" s="6"/>
      <c r="E2" s="6"/>
      <c r="F2" s="6"/>
      <c r="G2" s="6"/>
      <c r="H2" s="6"/>
      <c r="I2" s="6"/>
      <c r="J2" s="6"/>
      <c r="K2" s="6"/>
      <c r="L2" s="6"/>
      <c r="M2" s="6"/>
      <c r="N2" s="6"/>
      <c r="O2" s="6"/>
      <c r="P2" s="6"/>
      <c r="Q2" s="6"/>
      <c r="R2" s="6"/>
      <c r="S2" s="6"/>
      <c r="T2" s="6"/>
      <c r="U2" s="6"/>
      <c r="V2" s="6"/>
      <c r="W2" s="6"/>
      <c r="X2" s="6"/>
      <c r="Y2" s="6"/>
      <c r="Z2" s="6"/>
      <c r="AA2" s="6"/>
    </row>
    <row r="3" spans="1:27" x14ac:dyDescent="0.25">
      <c r="A3">
        <v>1948</v>
      </c>
      <c r="B3" s="6">
        <v>5.0392840284203944</v>
      </c>
      <c r="C3" s="6">
        <v>6.5394094865727022</v>
      </c>
      <c r="D3" s="6">
        <v>5.7893196936533835</v>
      </c>
      <c r="E3" s="6">
        <v>0.73274173541955967</v>
      </c>
      <c r="F3" s="6">
        <v>5.0564424540878434</v>
      </c>
      <c r="G3" s="6">
        <v>4.2069969993828558</v>
      </c>
      <c r="H3" s="6">
        <v>0.37293033067500997</v>
      </c>
      <c r="I3" s="6">
        <v>0</v>
      </c>
      <c r="J3" s="6">
        <v>0.37293033067500997</v>
      </c>
      <c r="K3" s="6">
        <v>0.32604819027372273</v>
      </c>
      <c r="L3" s="6">
        <v>3.6697880185365497</v>
      </c>
      <c r="M3" s="6">
        <v>-1.0729257913593382</v>
      </c>
      <c r="N3" s="6">
        <v>4.749519866722939</v>
      </c>
      <c r="O3" s="6">
        <v>0.40734292305939424</v>
      </c>
      <c r="P3" s="6">
        <v>0.19081445516999632</v>
      </c>
      <c r="Q3" s="6">
        <v>3.989753763568892</v>
      </c>
      <c r="R3" s="6">
        <v>3.5906053074588238</v>
      </c>
      <c r="S3" s="6">
        <v>-1.7118989131690971</v>
      </c>
      <c r="T3" s="6">
        <v>-0.93056653054377092</v>
      </c>
      <c r="U3" s="6">
        <v>5.6978451879936838</v>
      </c>
      <c r="V3" s="6">
        <v>4.5322661809675093</v>
      </c>
      <c r="W3" s="6"/>
      <c r="X3" s="6"/>
      <c r="Y3" s="6"/>
      <c r="Z3" s="6"/>
      <c r="AA3" s="6"/>
    </row>
    <row r="4" spans="1:27" x14ac:dyDescent="0.25">
      <c r="A4">
        <v>1949</v>
      </c>
      <c r="B4" s="6">
        <v>-1.1222196288957722</v>
      </c>
      <c r="C4" s="6">
        <v>-2.0142050270845973</v>
      </c>
      <c r="D4" s="6">
        <v>-1.5683652702738742</v>
      </c>
      <c r="E4" s="6">
        <v>-3.2373767253102281</v>
      </c>
      <c r="F4" s="6">
        <v>1.6893459245056197</v>
      </c>
      <c r="G4" s="6">
        <v>4.1512673069135984</v>
      </c>
      <c r="H4" s="6">
        <v>0.21987344644306206</v>
      </c>
      <c r="I4" s="6">
        <v>0</v>
      </c>
      <c r="J4" s="6">
        <v>0.21987344644306206</v>
      </c>
      <c r="K4" s="6">
        <v>0.32526758422994428</v>
      </c>
      <c r="L4" s="6">
        <v>-0.86517312399940305</v>
      </c>
      <c r="M4" s="6">
        <v>-3.1709151720254751</v>
      </c>
      <c r="N4" s="6">
        <v>2.3035204187211096</v>
      </c>
      <c r="O4" s="6">
        <v>-3.3480928141731288</v>
      </c>
      <c r="P4" s="6">
        <v>0.19372707147811988</v>
      </c>
      <c r="Q4" s="6">
        <v>-3.5656880443206243</v>
      </c>
      <c r="R4" s="6">
        <v>-0.22697714379555195</v>
      </c>
      <c r="S4" s="6">
        <v>-4.2820023195156578</v>
      </c>
      <c r="T4" s="6">
        <v>-2.8987053697797833</v>
      </c>
      <c r="U4" s="6">
        <v>0.7342978502719345</v>
      </c>
      <c r="V4" s="6">
        <v>2.6648860507087333</v>
      </c>
      <c r="W4" s="6"/>
      <c r="X4" s="6"/>
      <c r="Y4" s="6"/>
      <c r="Z4" s="6"/>
      <c r="AA4" s="6"/>
    </row>
    <row r="5" spans="1:27" x14ac:dyDescent="0.25">
      <c r="A5">
        <v>1950</v>
      </c>
      <c r="B5" s="6">
        <v>9.2839170169087701</v>
      </c>
      <c r="C5" s="6">
        <v>9.5802301749746324</v>
      </c>
      <c r="D5" s="6">
        <v>9.432040237814455</v>
      </c>
      <c r="E5" s="6">
        <v>1.3705057680145503</v>
      </c>
      <c r="F5" s="6">
        <v>8.0116502541616708</v>
      </c>
      <c r="G5" s="6">
        <v>2.585347908097174</v>
      </c>
      <c r="H5" s="6">
        <v>0.7602926210406763</v>
      </c>
      <c r="I5" s="6">
        <v>0</v>
      </c>
      <c r="J5" s="6">
        <v>0.7602926210406763</v>
      </c>
      <c r="K5" s="6">
        <v>0.33989662018636402</v>
      </c>
      <c r="L5" s="6">
        <v>7.1426834674524651</v>
      </c>
      <c r="M5" s="6">
        <v>4.2771436921307204</v>
      </c>
      <c r="N5" s="6">
        <v>2.8612272614658347</v>
      </c>
      <c r="O5" s="6">
        <v>-0.65626954309693653</v>
      </c>
      <c r="P5" s="6">
        <v>0.20509112474436539</v>
      </c>
      <c r="Q5" s="6">
        <v>6.6107023831591256</v>
      </c>
      <c r="R5" s="6">
        <v>7.2657154596439417</v>
      </c>
      <c r="S5" s="6">
        <v>8.8481132519495986</v>
      </c>
      <c r="T5" s="6">
        <v>3.1271851176503564</v>
      </c>
      <c r="U5" s="6">
        <v>-2.2165818622557718</v>
      </c>
      <c r="V5" s="6">
        <v>4.1311184246414143</v>
      </c>
      <c r="W5" s="6"/>
      <c r="X5" s="6"/>
      <c r="Y5" s="6"/>
      <c r="Z5" s="6"/>
      <c r="AA5" s="6"/>
    </row>
    <row r="6" spans="1:27" x14ac:dyDescent="0.25">
      <c r="A6">
        <v>1951</v>
      </c>
      <c r="B6" s="6">
        <v>6.1791980752552131</v>
      </c>
      <c r="C6" s="6">
        <v>5.4512502346832523</v>
      </c>
      <c r="D6" s="6">
        <v>5.8154322147121098</v>
      </c>
      <c r="E6" s="6">
        <v>3.1449915871609972</v>
      </c>
      <c r="F6" s="6">
        <v>2.7060353809843258</v>
      </c>
      <c r="G6" s="6">
        <v>4.1870057356684196</v>
      </c>
      <c r="H6" s="6">
        <v>0.26267800583797873</v>
      </c>
      <c r="I6" s="6">
        <v>0</v>
      </c>
      <c r="J6" s="6">
        <v>0.26267800583797873</v>
      </c>
      <c r="K6" s="6">
        <v>0.33454813297955854</v>
      </c>
      <c r="L6" s="6">
        <v>2.1875253684535192</v>
      </c>
      <c r="M6" s="6">
        <v>1.9133403157262339</v>
      </c>
      <c r="N6" s="6">
        <v>0.27625470706616334</v>
      </c>
      <c r="O6" s="6">
        <v>-3.3718282894532048E-2</v>
      </c>
      <c r="P6" s="6">
        <v>0.2006782200983965</v>
      </c>
      <c r="Q6" s="6">
        <v>2.1561711070812786</v>
      </c>
      <c r="R6" s="6">
        <v>2.1892328532989334</v>
      </c>
      <c r="S6" s="6">
        <v>0.8128319025952645</v>
      </c>
      <c r="T6" s="6">
        <v>2.1711724968558785</v>
      </c>
      <c r="U6" s="6">
        <v>1.3111982204820516</v>
      </c>
      <c r="V6" s="6">
        <v>2.3439246346221299E-2</v>
      </c>
      <c r="W6" s="6"/>
      <c r="X6" s="6"/>
      <c r="Y6" s="6"/>
      <c r="Z6" s="6"/>
      <c r="AA6" s="6"/>
    </row>
    <row r="7" spans="1:27" x14ac:dyDescent="0.25">
      <c r="A7">
        <v>1952</v>
      </c>
      <c r="B7" s="6">
        <v>3.1601019928510112</v>
      </c>
      <c r="C7" s="6">
        <v>3.5004702197603184</v>
      </c>
      <c r="D7" s="6">
        <v>3.3303193830821392</v>
      </c>
      <c r="E7" s="6">
        <v>0.22853421634434801</v>
      </c>
      <c r="F7" s="6">
        <v>3.089435134554841</v>
      </c>
      <c r="G7" s="6">
        <v>3.4995023439543251</v>
      </c>
      <c r="H7" s="6">
        <v>0.27410236565014007</v>
      </c>
      <c r="I7" s="6">
        <v>0</v>
      </c>
      <c r="J7" s="6">
        <v>0.27410236565014007</v>
      </c>
      <c r="K7" s="6">
        <v>0.31672860779521772</v>
      </c>
      <c r="L7" s="6">
        <v>1.8360932776320227</v>
      </c>
      <c r="M7" s="6">
        <v>0.96328743234916048</v>
      </c>
      <c r="N7" s="6">
        <v>0.87277957207370505</v>
      </c>
      <c r="O7" s="6">
        <v>0.70948719427220874</v>
      </c>
      <c r="P7" s="6">
        <v>0.18210764554254366</v>
      </c>
      <c r="Q7" s="6">
        <v>2.421779999173078</v>
      </c>
      <c r="R7" s="6">
        <v>1.7047484123201646</v>
      </c>
      <c r="S7" s="6">
        <v>-8.8042456502176319E-2</v>
      </c>
      <c r="T7" s="6">
        <v>1.1966766434184282</v>
      </c>
      <c r="U7" s="6">
        <v>2.5206454473837017</v>
      </c>
      <c r="V7" s="6">
        <v>0.50772438321438351</v>
      </c>
      <c r="W7" s="6"/>
      <c r="X7" s="6"/>
      <c r="Y7" s="6"/>
      <c r="Z7" s="6"/>
      <c r="AA7" s="6"/>
    </row>
    <row r="8" spans="1:27" x14ac:dyDescent="0.25">
      <c r="A8">
        <v>1953</v>
      </c>
      <c r="B8" s="6">
        <v>4.9119455569785639</v>
      </c>
      <c r="C8" s="6">
        <v>4.594571037488782</v>
      </c>
      <c r="D8" s="6">
        <v>4.7531982813674238</v>
      </c>
      <c r="E8" s="6">
        <v>1.2421778369706218</v>
      </c>
      <c r="F8" s="6">
        <v>3.5174956126694354</v>
      </c>
      <c r="G8" s="6">
        <v>3.1633527092433638</v>
      </c>
      <c r="H8" s="6">
        <v>0.74932929397286896</v>
      </c>
      <c r="I8" s="6">
        <v>0</v>
      </c>
      <c r="J8" s="6">
        <v>0.74932929397286896</v>
      </c>
      <c r="K8" s="6">
        <v>0.30740732187487119</v>
      </c>
      <c r="L8" s="6">
        <v>2.4136586020159196</v>
      </c>
      <c r="M8" s="6">
        <v>-1.5958072491828825</v>
      </c>
      <c r="N8" s="6">
        <v>4.0278090213825459</v>
      </c>
      <c r="O8" s="6">
        <v>1.3528537144851265</v>
      </c>
      <c r="P8" s="6">
        <v>0.18543277508249242</v>
      </c>
      <c r="Q8" s="6">
        <v>3.5101224811060039</v>
      </c>
      <c r="R8" s="6">
        <v>2.1690494117390409</v>
      </c>
      <c r="S8" s="6">
        <v>-0.30329708869221811</v>
      </c>
      <c r="T8" s="6">
        <v>-1.8921702663482391</v>
      </c>
      <c r="U8" s="6">
        <v>3.8415385590755067</v>
      </c>
      <c r="V8" s="6">
        <v>4.0760272373452917</v>
      </c>
      <c r="W8" s="6"/>
      <c r="X8" s="6"/>
      <c r="Y8" s="6"/>
      <c r="Z8" s="6"/>
      <c r="AA8" s="6"/>
    </row>
    <row r="9" spans="1:27" x14ac:dyDescent="0.25">
      <c r="A9">
        <v>1954</v>
      </c>
      <c r="B9" s="6">
        <v>-1.2082906910800495</v>
      </c>
      <c r="C9" s="6">
        <v>-0.92786283044603568</v>
      </c>
      <c r="D9" s="6">
        <v>-1.0679544622611614</v>
      </c>
      <c r="E9" s="6">
        <v>-3.4091982171208839</v>
      </c>
      <c r="F9" s="6">
        <v>2.348266297600321</v>
      </c>
      <c r="G9" s="6">
        <v>2.9385420413381129</v>
      </c>
      <c r="H9" s="6">
        <v>0.73301642128560662</v>
      </c>
      <c r="I9" s="6">
        <v>0</v>
      </c>
      <c r="J9" s="6">
        <v>0.73301642128560662</v>
      </c>
      <c r="K9" s="6">
        <v>0.31137445614928638</v>
      </c>
      <c r="L9" s="6">
        <v>-0.11677438293508369</v>
      </c>
      <c r="M9" s="6">
        <v>-3.976018906373163</v>
      </c>
      <c r="N9" s="6">
        <v>3.8347273324027817</v>
      </c>
      <c r="O9" s="6">
        <v>1.2675919921533982</v>
      </c>
      <c r="P9" s="6">
        <v>0.18703267856385875</v>
      </c>
      <c r="Q9" s="6">
        <v>0.92329378206874591</v>
      </c>
      <c r="R9" s="6">
        <v>-0.35800799602934419</v>
      </c>
      <c r="S9" s="6">
        <v>-5.0678471095116571</v>
      </c>
      <c r="T9" s="6">
        <v>-3.7229714803056231</v>
      </c>
      <c r="U9" s="6">
        <v>5.9351017363213421</v>
      </c>
      <c r="V9" s="6">
        <v>3.3461829354113903</v>
      </c>
      <c r="W9" s="6"/>
      <c r="X9" s="6"/>
      <c r="Y9" s="6"/>
      <c r="Z9" s="6"/>
      <c r="AA9" s="6"/>
    </row>
    <row r="10" spans="1:27" x14ac:dyDescent="0.25">
      <c r="A10">
        <v>1955</v>
      </c>
      <c r="B10" s="6">
        <v>7.8026075198874389</v>
      </c>
      <c r="C10" s="6">
        <v>8.1008493183974508</v>
      </c>
      <c r="D10" s="6">
        <v>7.951667062224077</v>
      </c>
      <c r="E10" s="6">
        <v>3.6470839410330127</v>
      </c>
      <c r="F10" s="6">
        <v>4.2963830940593137</v>
      </c>
      <c r="G10" s="6">
        <v>2.7444034831814292</v>
      </c>
      <c r="H10" s="6">
        <v>0.18003522106445763</v>
      </c>
      <c r="I10" s="6">
        <v>0</v>
      </c>
      <c r="J10" s="6">
        <v>0.18003522106445763</v>
      </c>
      <c r="K10" s="6">
        <v>0.33190356057762527</v>
      </c>
      <c r="L10" s="6">
        <v>4.4943119739056483</v>
      </c>
      <c r="M10" s="6">
        <v>3.7979192658713594</v>
      </c>
      <c r="N10" s="6">
        <v>0.70079889853679189</v>
      </c>
      <c r="O10" s="6">
        <v>0.73951303124023948</v>
      </c>
      <c r="P10" s="6">
        <v>0.19379861765972828</v>
      </c>
      <c r="Q10" s="6">
        <v>5.0958784565282942</v>
      </c>
      <c r="R10" s="6">
        <v>4.3684565228690966</v>
      </c>
      <c r="S10" s="6">
        <v>6.5380195341623395</v>
      </c>
      <c r="T10" s="6">
        <v>3.1636177683673647</v>
      </c>
      <c r="U10" s="6">
        <v>-1.4352083668247833</v>
      </c>
      <c r="V10" s="6">
        <v>1.2085625281798991</v>
      </c>
      <c r="W10" s="6"/>
      <c r="X10" s="6"/>
      <c r="Y10" s="6"/>
      <c r="Z10" s="6"/>
      <c r="AA10" s="6"/>
    </row>
    <row r="11" spans="1:27" x14ac:dyDescent="0.25">
      <c r="A11">
        <v>1956</v>
      </c>
      <c r="B11" s="6">
        <v>1.7685106261756178</v>
      </c>
      <c r="C11" s="6">
        <v>2.9536270588621849</v>
      </c>
      <c r="D11" s="6">
        <v>2.3610834944355066</v>
      </c>
      <c r="E11" s="6">
        <v>1.5088799109660676</v>
      </c>
      <c r="F11" s="6">
        <v>0.85601210678044604</v>
      </c>
      <c r="G11" s="6">
        <v>3.7084800724352665</v>
      </c>
      <c r="H11" s="6">
        <v>0.16782022185112822</v>
      </c>
      <c r="I11" s="6">
        <v>0</v>
      </c>
      <c r="J11" s="6">
        <v>0.16782022185112822</v>
      </c>
      <c r="K11" s="6">
        <v>0.31873434363018815</v>
      </c>
      <c r="L11" s="6">
        <v>4.3522463804743228E-2</v>
      </c>
      <c r="M11" s="6">
        <v>-0.78570387023206967</v>
      </c>
      <c r="N11" s="6">
        <v>0.8290060005507971</v>
      </c>
      <c r="O11" s="6">
        <v>-1.1891532002701246</v>
      </c>
      <c r="P11" s="6">
        <v>0.20050275969508494</v>
      </c>
      <c r="Q11" s="6">
        <v>-0.90650920649290312</v>
      </c>
      <c r="R11" s="6">
        <v>0.28580655605119909</v>
      </c>
      <c r="S11" s="6">
        <v>-3.1236674654600756</v>
      </c>
      <c r="T11" s="6">
        <v>-0.20513283160417833</v>
      </c>
      <c r="U11" s="6">
        <v>2.2334155734212908</v>
      </c>
      <c r="V11" s="6">
        <v>0.49077986170921739</v>
      </c>
      <c r="W11" s="6"/>
      <c r="X11" s="6"/>
      <c r="Y11" s="6"/>
      <c r="Z11" s="6"/>
      <c r="AA11" s="6"/>
    </row>
    <row r="12" spans="1:27" x14ac:dyDescent="0.25">
      <c r="A12">
        <v>1957</v>
      </c>
      <c r="B12" s="6">
        <v>1.7112264774833075</v>
      </c>
      <c r="C12" s="6">
        <v>1.2466739550063055</v>
      </c>
      <c r="D12" s="6">
        <v>1.4788945995866942</v>
      </c>
      <c r="E12" s="6">
        <v>-1.4260491219157074</v>
      </c>
      <c r="F12" s="6">
        <v>2.910848844474534</v>
      </c>
      <c r="G12" s="6">
        <v>3.528762110231348</v>
      </c>
      <c r="H12" s="6">
        <v>0.42483568904965119</v>
      </c>
      <c r="I12" s="6">
        <v>0</v>
      </c>
      <c r="J12" s="6">
        <v>0.42483568904965119</v>
      </c>
      <c r="K12" s="6">
        <v>0.3145650519630665</v>
      </c>
      <c r="L12" s="6">
        <v>1.0575079593975829</v>
      </c>
      <c r="M12" s="6">
        <v>-2.7609927457198267</v>
      </c>
      <c r="N12" s="6">
        <v>3.8488854419951926</v>
      </c>
      <c r="O12" s="6">
        <v>-1.1630175514160588</v>
      </c>
      <c r="P12" s="6">
        <v>0.2004558810956899</v>
      </c>
      <c r="Q12" s="6">
        <v>0.13093822929262366</v>
      </c>
      <c r="R12" s="6">
        <v>1.2888859463550006</v>
      </c>
      <c r="S12" s="6">
        <v>-3.6080501177856279</v>
      </c>
      <c r="T12" s="6">
        <v>-2.5456053725060617</v>
      </c>
      <c r="U12" s="6">
        <v>3.7922295120711853</v>
      </c>
      <c r="V12" s="6">
        <v>3.8577803174533161</v>
      </c>
      <c r="W12" s="6"/>
      <c r="X12" s="6"/>
      <c r="Y12" s="6"/>
      <c r="Z12" s="6"/>
      <c r="AA12" s="6"/>
    </row>
    <row r="13" spans="1:27" x14ac:dyDescent="0.25">
      <c r="A13">
        <v>1958</v>
      </c>
      <c r="B13" s="6">
        <v>-1.714069931142298</v>
      </c>
      <c r="C13" s="6">
        <v>-1.9840090916338926</v>
      </c>
      <c r="D13" s="6">
        <v>-1.8490469225386275</v>
      </c>
      <c r="E13" s="6">
        <v>-4.5881945982010688</v>
      </c>
      <c r="F13" s="6">
        <v>2.7230156436233499</v>
      </c>
      <c r="G13" s="6">
        <v>2.8760318015452704</v>
      </c>
      <c r="H13" s="6">
        <v>0.39001609501426937</v>
      </c>
      <c r="I13" s="6">
        <v>0</v>
      </c>
      <c r="J13" s="6">
        <v>0.39001609501426937</v>
      </c>
      <c r="K13" s="6">
        <v>0.31163690689440676</v>
      </c>
      <c r="L13" s="6">
        <v>0.13528446057167742</v>
      </c>
      <c r="M13" s="6">
        <v>-2.9906206613211537</v>
      </c>
      <c r="N13" s="6">
        <v>3.0933018977828741</v>
      </c>
      <c r="O13" s="6">
        <v>-0.10685881243425906</v>
      </c>
      <c r="P13" s="6">
        <v>0.19211192278078443</v>
      </c>
      <c r="Q13" s="6">
        <v>5.3984645590335334E-2</v>
      </c>
      <c r="R13" s="6">
        <v>0.15751291245443833</v>
      </c>
      <c r="S13" s="6">
        <v>-4.8516959100656916</v>
      </c>
      <c r="T13" s="6">
        <v>-2.5249327806251052</v>
      </c>
      <c r="U13" s="6">
        <v>4.84700085066134</v>
      </c>
      <c r="V13" s="6">
        <v>2.6553365192843152</v>
      </c>
      <c r="W13" s="6"/>
      <c r="X13" s="6"/>
      <c r="Y13" s="6"/>
      <c r="Z13" s="6"/>
      <c r="AA13" s="6"/>
    </row>
    <row r="14" spans="1:27" x14ac:dyDescent="0.25">
      <c r="A14">
        <v>1959</v>
      </c>
      <c r="B14" s="6">
        <v>7.5935277630852562</v>
      </c>
      <c r="C14" s="6">
        <v>7.7152015033782</v>
      </c>
      <c r="D14" s="6">
        <v>7.6543852351507677</v>
      </c>
      <c r="E14" s="6">
        <v>4.0812618467384016</v>
      </c>
      <c r="F14" s="6">
        <v>3.5792260592456215</v>
      </c>
      <c r="G14" s="6">
        <v>2.5037089481172004</v>
      </c>
      <c r="H14" s="6">
        <v>0.12259959807895959</v>
      </c>
      <c r="I14" s="6">
        <v>0</v>
      </c>
      <c r="J14" s="6">
        <v>0.12259959807895959</v>
      </c>
      <c r="K14" s="6">
        <v>0.32467544229254097</v>
      </c>
      <c r="L14" s="6">
        <v>4.0056204416500014</v>
      </c>
      <c r="M14" s="6">
        <v>4.1494630868550821</v>
      </c>
      <c r="N14" s="6">
        <v>-0.1381511220330589</v>
      </c>
      <c r="O14" s="6">
        <v>-0.80227705649829162</v>
      </c>
      <c r="P14" s="6">
        <v>0.18913233562158455</v>
      </c>
      <c r="Q14" s="6">
        <v>3.355269543061898</v>
      </c>
      <c r="R14" s="6">
        <v>4.1615261840314606</v>
      </c>
      <c r="S14" s="6">
        <v>6.4280670067108012</v>
      </c>
      <c r="T14" s="6">
        <v>3.627249632691445</v>
      </c>
      <c r="U14" s="6">
        <v>-3.0602464894894599</v>
      </c>
      <c r="V14" s="6">
        <v>0.53889039882397127</v>
      </c>
      <c r="W14" s="6"/>
      <c r="X14" s="6"/>
      <c r="Y14" s="6"/>
      <c r="Z14" s="6"/>
      <c r="AA14" s="6"/>
    </row>
    <row r="15" spans="1:27" x14ac:dyDescent="0.25">
      <c r="A15">
        <v>1960</v>
      </c>
      <c r="B15" s="6">
        <v>1.9018109272451178</v>
      </c>
      <c r="C15" s="6">
        <v>2.2474750764805651</v>
      </c>
      <c r="D15" s="6">
        <v>2.0745630549815819</v>
      </c>
      <c r="E15" s="6">
        <v>0.16163350901524445</v>
      </c>
      <c r="F15" s="6">
        <v>1.9162820942160375</v>
      </c>
      <c r="G15" s="6">
        <v>3.0563207403127679</v>
      </c>
      <c r="H15" s="6">
        <v>0.50882920673354304</v>
      </c>
      <c r="I15" s="6">
        <v>0</v>
      </c>
      <c r="J15" s="6">
        <v>0.50882920673354304</v>
      </c>
      <c r="K15" s="6">
        <v>0.31282678303211942</v>
      </c>
      <c r="L15" s="6">
        <v>0.65169454832326168</v>
      </c>
      <c r="M15" s="6">
        <v>-2.3460256948061411</v>
      </c>
      <c r="N15" s="6">
        <v>2.998873422181819</v>
      </c>
      <c r="O15" s="6">
        <v>1.0783102769058492</v>
      </c>
      <c r="P15" s="6">
        <v>0.19365082951212054</v>
      </c>
      <c r="Q15" s="6">
        <v>1.5172210497047671</v>
      </c>
      <c r="R15" s="6">
        <v>0.44406439094074046</v>
      </c>
      <c r="S15" s="6">
        <v>-2.562044263243124</v>
      </c>
      <c r="T15" s="6">
        <v>-2.2768406463745587</v>
      </c>
      <c r="U15" s="6">
        <v>4.1174143096665281</v>
      </c>
      <c r="V15" s="6">
        <v>2.7186140225880062</v>
      </c>
      <c r="W15" s="6"/>
      <c r="X15" s="6"/>
      <c r="Y15" s="6"/>
      <c r="Z15" s="6"/>
      <c r="AA15" s="6"/>
    </row>
    <row r="16" spans="1:27" x14ac:dyDescent="0.25">
      <c r="A16">
        <v>1961</v>
      </c>
      <c r="B16" s="6">
        <v>2.0894201003688826</v>
      </c>
      <c r="C16" s="6">
        <v>2.0131904998506975</v>
      </c>
      <c r="D16" s="6">
        <v>2.0514448297555941</v>
      </c>
      <c r="E16" s="6">
        <v>-1.4951689651887745</v>
      </c>
      <c r="F16" s="6">
        <v>3.543359674627633</v>
      </c>
      <c r="G16" s="6">
        <v>2.5084901616226007</v>
      </c>
      <c r="H16" s="6">
        <v>0.55055983930947028</v>
      </c>
      <c r="I16" s="6">
        <v>0</v>
      </c>
      <c r="J16" s="6">
        <v>0.55055983930947028</v>
      </c>
      <c r="K16" s="6">
        <v>0.31547877462648999</v>
      </c>
      <c r="L16" s="6">
        <v>1.9057445144100182</v>
      </c>
      <c r="M16" s="6">
        <v>0.65834681629422942</v>
      </c>
      <c r="N16" s="6">
        <v>1.2389311135421743</v>
      </c>
      <c r="O16" s="6">
        <v>0.92748055664908791</v>
      </c>
      <c r="P16" s="6">
        <v>0.18720738005091364</v>
      </c>
      <c r="Q16" s="6">
        <v>2.660943109676428</v>
      </c>
      <c r="R16" s="6">
        <v>1.7268558272015677</v>
      </c>
      <c r="S16" s="6">
        <v>-0.70425115894570256</v>
      </c>
      <c r="T16" s="6">
        <v>0.98134694148165236</v>
      </c>
      <c r="U16" s="6">
        <v>3.3529299840397098</v>
      </c>
      <c r="V16" s="6">
        <v>0.73917094428890828</v>
      </c>
      <c r="W16" s="6"/>
      <c r="X16" s="6"/>
      <c r="Y16" s="6"/>
      <c r="Z16" s="6"/>
      <c r="AA16" s="6"/>
    </row>
    <row r="17" spans="1:27" x14ac:dyDescent="0.25">
      <c r="A17">
        <v>1962</v>
      </c>
      <c r="B17" s="6">
        <v>6.2708737943443502</v>
      </c>
      <c r="C17" s="6">
        <v>6.0644143787505378</v>
      </c>
      <c r="D17" s="6">
        <v>6.1673988890792453</v>
      </c>
      <c r="E17" s="6">
        <v>1.7720109442673537</v>
      </c>
      <c r="F17" s="6">
        <v>4.4022471345325993</v>
      </c>
      <c r="G17" s="6">
        <v>2.9907439459362584</v>
      </c>
      <c r="H17" s="6">
        <v>0.93979111456441444</v>
      </c>
      <c r="I17" s="6">
        <v>0</v>
      </c>
      <c r="J17" s="6">
        <v>0.93979111456441444</v>
      </c>
      <c r="K17" s="6">
        <v>0.3216241089372921</v>
      </c>
      <c r="L17" s="6">
        <v>3.3714422059105411</v>
      </c>
      <c r="M17" s="6">
        <v>1.9854423391079297</v>
      </c>
      <c r="N17" s="6">
        <v>1.3890013206450058</v>
      </c>
      <c r="O17" s="6">
        <v>1.0242827164160277</v>
      </c>
      <c r="P17" s="6">
        <v>0.18844136339150677</v>
      </c>
      <c r="Q17" s="6">
        <v>4.202416774965295</v>
      </c>
      <c r="R17" s="6">
        <v>3.1775541892844039</v>
      </c>
      <c r="S17" s="6">
        <v>4.9883266063120075</v>
      </c>
      <c r="T17" s="6">
        <v>1.2820512087769378</v>
      </c>
      <c r="U17" s="6">
        <v>-0.83530328471234649</v>
      </c>
      <c r="V17" s="6">
        <v>1.9023823512298921</v>
      </c>
      <c r="W17" s="6"/>
      <c r="X17" s="6"/>
      <c r="Y17" s="6"/>
      <c r="Z17" s="6"/>
      <c r="AA17" s="6"/>
    </row>
    <row r="18" spans="1:27" x14ac:dyDescent="0.25">
      <c r="A18">
        <v>1963</v>
      </c>
      <c r="B18" s="6">
        <v>4.4609973157727083</v>
      </c>
      <c r="C18" s="6">
        <v>4.7372581895971262</v>
      </c>
      <c r="D18" s="6">
        <v>4.5993000065784102</v>
      </c>
      <c r="E18" s="6">
        <v>0.67827431347688849</v>
      </c>
      <c r="F18" s="6">
        <v>3.912095692965456</v>
      </c>
      <c r="G18" s="6">
        <v>3.3495353182135479</v>
      </c>
      <c r="H18" s="6">
        <v>0.21571497086488728</v>
      </c>
      <c r="I18" s="6">
        <v>0</v>
      </c>
      <c r="J18" s="6">
        <v>0.21571497086488728</v>
      </c>
      <c r="K18" s="6">
        <v>0.32788760762126223</v>
      </c>
      <c r="L18" s="6">
        <v>2.9021592055835823</v>
      </c>
      <c r="M18" s="6">
        <v>0.94156386274656978</v>
      </c>
      <c r="N18" s="6">
        <v>1.9578829823372723</v>
      </c>
      <c r="O18" s="6">
        <v>0.74429721805725368</v>
      </c>
      <c r="P18" s="6">
        <v>0.1948968901336206</v>
      </c>
      <c r="Q18" s="6">
        <v>3.500042862003816</v>
      </c>
      <c r="R18" s="6">
        <v>2.7577398710138255</v>
      </c>
      <c r="S18" s="6">
        <v>0.64333310086733331</v>
      </c>
      <c r="T18" s="6">
        <v>1.0145981882249517</v>
      </c>
      <c r="U18" s="6">
        <v>2.8542227747840099</v>
      </c>
      <c r="V18" s="6">
        <v>1.7404514531606685</v>
      </c>
      <c r="W18" s="6"/>
      <c r="X18" s="6"/>
      <c r="Y18" s="6"/>
      <c r="Z18" s="6"/>
      <c r="AA18" s="6"/>
    </row>
    <row r="19" spans="1:27" x14ac:dyDescent="0.25">
      <c r="A19">
        <v>1964</v>
      </c>
      <c r="B19" s="6">
        <v>6.1029979228821691</v>
      </c>
      <c r="C19" s="6">
        <v>5.8041821287052153</v>
      </c>
      <c r="D19" s="6">
        <v>5.9534629741042959</v>
      </c>
      <c r="E19" s="6">
        <v>2.8424162153875674</v>
      </c>
      <c r="F19" s="6">
        <v>3.1108751616157782</v>
      </c>
      <c r="G19" s="6">
        <v>3.6918373262316839</v>
      </c>
      <c r="H19" s="6">
        <v>5.4144035977524152E-2</v>
      </c>
      <c r="I19" s="6">
        <v>0</v>
      </c>
      <c r="J19" s="6">
        <v>5.4144035977524152E-2</v>
      </c>
      <c r="K19" s="6">
        <v>0.33122279028588331</v>
      </c>
      <c r="L19" s="6">
        <v>2.7956797074750073</v>
      </c>
      <c r="M19" s="6">
        <v>0.79538556571345509</v>
      </c>
      <c r="N19" s="6">
        <v>2.0030860178050727</v>
      </c>
      <c r="O19" s="6">
        <v>0.9537296672249892</v>
      </c>
      <c r="P19" s="6">
        <v>0.20063373375625235</v>
      </c>
      <c r="Q19" s="6">
        <v>3.5580679268431115</v>
      </c>
      <c r="R19" s="6">
        <v>2.6020220663738547</v>
      </c>
      <c r="S19" s="6">
        <v>1.558183738954473</v>
      </c>
      <c r="T19" s="6">
        <v>0.60246348937551419</v>
      </c>
      <c r="U19" s="6">
        <v>2.0066206472380612</v>
      </c>
      <c r="V19" s="6">
        <v>2.0023837969763369</v>
      </c>
      <c r="W19" s="6"/>
      <c r="X19" s="6"/>
      <c r="Y19" s="6"/>
      <c r="Z19" s="6"/>
      <c r="AA19" s="6"/>
    </row>
    <row r="20" spans="1:27" x14ac:dyDescent="0.25">
      <c r="A20">
        <v>1965</v>
      </c>
      <c r="B20" s="6">
        <v>6.9258917808397662</v>
      </c>
      <c r="C20" s="6">
        <v>6.7999028997919098</v>
      </c>
      <c r="D20" s="6">
        <v>6.8628412396537826</v>
      </c>
      <c r="E20" s="6">
        <v>3.3382045768802824</v>
      </c>
      <c r="F20" s="6">
        <v>3.5203252162942511</v>
      </c>
      <c r="G20" s="6">
        <v>4.3384452691772939</v>
      </c>
      <c r="H20" s="6">
        <v>-9.6788697105223975E-2</v>
      </c>
      <c r="I20" s="6">
        <v>0</v>
      </c>
      <c r="J20" s="6">
        <v>-9.6788697105223975E-2</v>
      </c>
      <c r="K20" s="6">
        <v>0.33959881296836936</v>
      </c>
      <c r="L20" s="6">
        <v>3.2458161260809693</v>
      </c>
      <c r="M20" s="6">
        <v>1.8471400335244599</v>
      </c>
      <c r="N20" s="6">
        <v>1.3995130053373162</v>
      </c>
      <c r="O20" s="6">
        <v>2.3396721509174419</v>
      </c>
      <c r="P20" s="6">
        <v>0.20867059831409449</v>
      </c>
      <c r="Q20" s="6">
        <v>5.1026576377728672</v>
      </c>
      <c r="R20" s="6">
        <v>2.7562571711371833</v>
      </c>
      <c r="S20" s="6">
        <v>2.9424373879437677</v>
      </c>
      <c r="T20" s="6">
        <v>1.5430873977318702</v>
      </c>
      <c r="U20" s="6">
        <v>2.17597337746398</v>
      </c>
      <c r="V20" s="6">
        <v>1.2119183094011887</v>
      </c>
      <c r="W20" s="6"/>
      <c r="X20" s="6"/>
      <c r="Y20" s="6"/>
      <c r="Z20" s="6"/>
      <c r="AA20" s="6"/>
    </row>
    <row r="21" spans="1:27" x14ac:dyDescent="0.25">
      <c r="A21">
        <v>1966</v>
      </c>
      <c r="B21" s="6">
        <v>6.5884251018616835</v>
      </c>
      <c r="C21" s="6">
        <v>5.9087130369101519</v>
      </c>
      <c r="D21" s="6">
        <v>6.2488408590383848</v>
      </c>
      <c r="E21" s="6">
        <v>2.5712724429277078</v>
      </c>
      <c r="F21" s="6">
        <v>3.6862500963540601</v>
      </c>
      <c r="G21" s="6">
        <v>5.3306421481489785</v>
      </c>
      <c r="H21" s="6">
        <v>-2.1905678842809584E-2</v>
      </c>
      <c r="I21" s="6">
        <v>0</v>
      </c>
      <c r="J21" s="6">
        <v>-2.1905678842809584E-2</v>
      </c>
      <c r="K21" s="6">
        <v>0.33482082511824801</v>
      </c>
      <c r="L21" s="6">
        <v>2.7771732249401602</v>
      </c>
      <c r="M21" s="6">
        <v>0.40240164850925025</v>
      </c>
      <c r="N21" s="6">
        <v>2.3749624539617376</v>
      </c>
      <c r="O21" s="6">
        <v>2.9231057590078136</v>
      </c>
      <c r="P21" s="6">
        <v>0.21525205064708841</v>
      </c>
      <c r="Q21" s="6">
        <v>5.0623965320293678</v>
      </c>
      <c r="R21" s="6">
        <v>2.1503903445525054</v>
      </c>
      <c r="S21" s="6">
        <v>-0.59457720461414887</v>
      </c>
      <c r="T21" s="6">
        <v>0.67382682957299322</v>
      </c>
      <c r="U21" s="6">
        <v>5.6556836350097335</v>
      </c>
      <c r="V21" s="6">
        <v>1.4772503224530276</v>
      </c>
      <c r="W21" s="6"/>
      <c r="X21" s="6"/>
      <c r="Y21" s="6"/>
      <c r="Z21" s="6"/>
      <c r="AA21" s="6"/>
    </row>
    <row r="22" spans="1:27" x14ac:dyDescent="0.25">
      <c r="A22">
        <v>1967</v>
      </c>
      <c r="B22" s="6">
        <v>2.0383849653175301</v>
      </c>
      <c r="C22" s="6">
        <v>2.3300450412732765</v>
      </c>
      <c r="D22" s="6">
        <v>2.1840249063537653</v>
      </c>
      <c r="E22" s="6">
        <v>-0.27735315182705611</v>
      </c>
      <c r="F22" s="6">
        <v>2.4615730614534037</v>
      </c>
      <c r="G22" s="6">
        <v>5.5886751475584422</v>
      </c>
      <c r="H22" s="6">
        <v>0.16244898240164035</v>
      </c>
      <c r="I22" s="6">
        <v>0</v>
      </c>
      <c r="J22" s="6">
        <v>0.16244898240164035</v>
      </c>
      <c r="K22" s="6">
        <v>0.32653785774113436</v>
      </c>
      <c r="L22" s="6">
        <v>0.41883469134393891</v>
      </c>
      <c r="M22" s="6">
        <v>-3.0563043386981121</v>
      </c>
      <c r="N22" s="6">
        <v>3.4757294987867002</v>
      </c>
      <c r="O22" s="6">
        <v>0.98296086166054364</v>
      </c>
      <c r="P22" s="6">
        <v>0.21401303084388965</v>
      </c>
      <c r="Q22" s="6">
        <v>1.1923400070361689</v>
      </c>
      <c r="R22" s="6">
        <v>0.20687506413741286</v>
      </c>
      <c r="S22" s="6">
        <v>-5.8307242871259914</v>
      </c>
      <c r="T22" s="6">
        <v>-2.3083299806815325</v>
      </c>
      <c r="U22" s="6">
        <v>7.0116860929227363</v>
      </c>
      <c r="V22" s="6">
        <v>2.5169987674374008</v>
      </c>
      <c r="W22" s="6"/>
      <c r="X22" s="6"/>
      <c r="Y22" s="6"/>
      <c r="Z22" s="6"/>
      <c r="AA22" s="6"/>
    </row>
    <row r="23" spans="1:27" x14ac:dyDescent="0.25">
      <c r="A23">
        <v>1968</v>
      </c>
      <c r="B23" s="6">
        <v>4.9330405276605482</v>
      </c>
      <c r="C23" s="6">
        <v>4.9999410577901244</v>
      </c>
      <c r="D23" s="6">
        <v>4.966518425787525</v>
      </c>
      <c r="E23" s="6">
        <v>1.4886503232316577</v>
      </c>
      <c r="F23" s="6">
        <v>3.4738599945727699</v>
      </c>
      <c r="G23" s="6">
        <v>4.7747236815164467</v>
      </c>
      <c r="H23" s="6">
        <v>-0.22704101675260907</v>
      </c>
      <c r="I23" s="6">
        <v>0</v>
      </c>
      <c r="J23" s="6">
        <v>-0.22704101675260907</v>
      </c>
      <c r="K23" s="6">
        <v>0.32404917919410181</v>
      </c>
      <c r="L23" s="6">
        <v>2.5580546876125601</v>
      </c>
      <c r="M23" s="6">
        <v>9.9325565611713823E-2</v>
      </c>
      <c r="N23" s="6">
        <v>2.456911109765636</v>
      </c>
      <c r="O23" s="6">
        <v>1.0586120191055162</v>
      </c>
      <c r="P23" s="6">
        <v>0.21637758396411549</v>
      </c>
      <c r="Q23" s="6">
        <v>3.3875015311741419</v>
      </c>
      <c r="R23" s="6">
        <v>2.328186301068369</v>
      </c>
      <c r="S23" s="6">
        <v>2.2125202673836486</v>
      </c>
      <c r="T23" s="6">
        <v>-0.49031095493209198</v>
      </c>
      <c r="U23" s="6">
        <v>1.166779568910703</v>
      </c>
      <c r="V23" s="6">
        <v>2.8171110243339346</v>
      </c>
      <c r="W23" s="6"/>
      <c r="X23" s="6"/>
      <c r="Y23" s="6"/>
      <c r="Z23" s="6"/>
      <c r="AA23" s="6"/>
    </row>
    <row r="24" spans="1:27" x14ac:dyDescent="0.25">
      <c r="A24">
        <v>1969</v>
      </c>
      <c r="B24" s="6">
        <v>3.0184457882450499</v>
      </c>
      <c r="C24" s="6">
        <v>3.2517902649552677</v>
      </c>
      <c r="D24" s="6">
        <v>3.1351559713948762</v>
      </c>
      <c r="E24" s="6">
        <v>2.5111040766191639</v>
      </c>
      <c r="F24" s="6">
        <v>0.62751443011207497</v>
      </c>
      <c r="G24" s="6">
        <v>5.0090735076192878</v>
      </c>
      <c r="H24" s="6">
        <v>0.3466926607076537</v>
      </c>
      <c r="I24" s="6">
        <v>0</v>
      </c>
      <c r="J24" s="6">
        <v>0.3466926607076537</v>
      </c>
      <c r="K24" s="6">
        <v>0.31013890118416032</v>
      </c>
      <c r="L24" s="6">
        <v>-0.39019374317287858</v>
      </c>
      <c r="M24" s="6">
        <v>0.78955528260881636</v>
      </c>
      <c r="N24" s="6">
        <v>-1.1797591667880747</v>
      </c>
      <c r="O24" s="6">
        <v>1.9823862553892735</v>
      </c>
      <c r="P24" s="6">
        <v>0.22060077189367741</v>
      </c>
      <c r="Q24" s="6">
        <v>1.1520291372186908</v>
      </c>
      <c r="R24" s="6">
        <v>-0.82656123926203584</v>
      </c>
      <c r="S24" s="6">
        <v>-0.9577525162785786</v>
      </c>
      <c r="T24" s="6">
        <v>1.2878039236819234</v>
      </c>
      <c r="U24" s="6">
        <v>2.1125855864665088</v>
      </c>
      <c r="V24" s="6">
        <v>-2.1139399478402545</v>
      </c>
      <c r="W24" s="6"/>
      <c r="X24" s="6"/>
      <c r="Y24" s="6"/>
      <c r="Z24" s="6"/>
      <c r="AA24" s="6"/>
    </row>
    <row r="25" spans="1:27" x14ac:dyDescent="0.25">
      <c r="A25">
        <v>1970</v>
      </c>
      <c r="B25" s="6">
        <v>-4.9920677927262069E-2</v>
      </c>
      <c r="C25" s="6">
        <v>-0.49452142456350989</v>
      </c>
      <c r="D25" s="6">
        <v>-0.27208933240187028</v>
      </c>
      <c r="E25" s="6">
        <v>-2.0016203041637093</v>
      </c>
      <c r="F25" s="6">
        <v>1.7384375366529037</v>
      </c>
      <c r="G25" s="6">
        <v>5.1111492766805373</v>
      </c>
      <c r="H25" s="6">
        <v>0.45429072383257052</v>
      </c>
      <c r="I25" s="6">
        <v>0</v>
      </c>
      <c r="J25" s="6">
        <v>0.45429072383257052</v>
      </c>
      <c r="K25" s="6">
        <v>0.29508581071119988</v>
      </c>
      <c r="L25" s="6">
        <v>-0.70643077650057173</v>
      </c>
      <c r="M25" s="6">
        <v>-3.3916004749331194</v>
      </c>
      <c r="N25" s="6">
        <v>2.6961256317128814</v>
      </c>
      <c r="O25" s="6">
        <v>1.580623912809441</v>
      </c>
      <c r="P25" s="6">
        <v>0.21704636190379226</v>
      </c>
      <c r="Q25" s="6">
        <v>0.53126069559723543</v>
      </c>
      <c r="R25" s="6">
        <v>-1.0530896633005493</v>
      </c>
      <c r="S25" s="6">
        <v>-5.2144889232175879</v>
      </c>
      <c r="T25" s="6">
        <v>-2.8871338902115853</v>
      </c>
      <c r="U25" s="6">
        <v>5.7569543808451691</v>
      </c>
      <c r="V25" s="6">
        <v>1.8442749628382715</v>
      </c>
      <c r="W25" s="6"/>
      <c r="X25" s="6"/>
      <c r="Y25" s="6"/>
      <c r="Z25" s="6"/>
      <c r="AA25" s="6"/>
    </row>
    <row r="26" spans="1:27" x14ac:dyDescent="0.25">
      <c r="A26">
        <v>1971</v>
      </c>
      <c r="B26" s="6">
        <v>3.7157134474004594</v>
      </c>
      <c r="C26" s="6">
        <v>3.2834002793226569</v>
      </c>
      <c r="D26" s="6">
        <v>3.4991010431152603</v>
      </c>
      <c r="E26" s="6">
        <v>-0.26541132541088863</v>
      </c>
      <c r="F26" s="6">
        <v>3.7542669739327517</v>
      </c>
      <c r="G26" s="6">
        <v>4.2616826843263294</v>
      </c>
      <c r="H26" s="6">
        <v>-0.29229899478498689</v>
      </c>
      <c r="I26" s="6">
        <v>0</v>
      </c>
      <c r="J26" s="6">
        <v>-0.29229899478498689</v>
      </c>
      <c r="K26" s="6">
        <v>0.30648377708552066</v>
      </c>
      <c r="L26" s="6">
        <v>2.6102077944072932</v>
      </c>
      <c r="M26" s="6">
        <v>-0.45938150143252504</v>
      </c>
      <c r="N26" s="6">
        <v>3.0629169221139452</v>
      </c>
      <c r="O26" s="6">
        <v>1.0599419049686365</v>
      </c>
      <c r="P26" s="6">
        <v>0.21290852149062067</v>
      </c>
      <c r="Q26" s="6">
        <v>3.4409184395397086</v>
      </c>
      <c r="R26" s="6">
        <v>2.3801107226551768</v>
      </c>
      <c r="S26" s="6">
        <v>0.35099124179925056</v>
      </c>
      <c r="T26" s="6">
        <v>-0.68903799403620158</v>
      </c>
      <c r="U26" s="6">
        <v>3.1069837288852598</v>
      </c>
      <c r="V26" s="6">
        <v>3.059742414046279</v>
      </c>
      <c r="W26" s="6"/>
      <c r="X26" s="6"/>
      <c r="Y26" s="6"/>
      <c r="Z26" s="6"/>
      <c r="AA26" s="6"/>
    </row>
    <row r="27" spans="1:27" x14ac:dyDescent="0.25">
      <c r="A27">
        <v>1972</v>
      </c>
      <c r="B27" s="6">
        <v>6.3097186414294288</v>
      </c>
      <c r="C27" s="6">
        <v>6.6650406554943142</v>
      </c>
      <c r="D27" s="6">
        <v>6.4871353478319849</v>
      </c>
      <c r="E27" s="6">
        <v>3.0783606652575957</v>
      </c>
      <c r="F27" s="6">
        <v>3.3985786164624776</v>
      </c>
      <c r="G27" s="6">
        <v>3.9891097568417022</v>
      </c>
      <c r="H27" s="6">
        <v>4.2465038716583969E-2</v>
      </c>
      <c r="I27" s="6">
        <v>0</v>
      </c>
      <c r="J27" s="6">
        <v>4.2465038716583969E-2</v>
      </c>
      <c r="K27" s="6">
        <v>0.30820791164693956</v>
      </c>
      <c r="L27" s="6">
        <v>3.088303497262046</v>
      </c>
      <c r="M27" s="6">
        <v>1.6766204402240601</v>
      </c>
      <c r="N27" s="6">
        <v>1.402781529615138</v>
      </c>
      <c r="O27" s="6">
        <v>2.6317247244921846</v>
      </c>
      <c r="P27" s="6">
        <v>0.21951899665075755</v>
      </c>
      <c r="Q27" s="6">
        <v>5.1465014915874292</v>
      </c>
      <c r="R27" s="6">
        <v>2.5084140830928581</v>
      </c>
      <c r="S27" s="6">
        <v>5.656259476690785</v>
      </c>
      <c r="T27" s="6">
        <v>0.54186158742282819</v>
      </c>
      <c r="U27" s="6">
        <v>-0.5431646347799246</v>
      </c>
      <c r="V27" s="6">
        <v>1.9624547148850036</v>
      </c>
      <c r="W27" s="6"/>
      <c r="X27" s="6"/>
      <c r="Y27" s="6"/>
      <c r="Z27" s="6"/>
      <c r="AA27" s="6"/>
    </row>
    <row r="28" spans="1:27" x14ac:dyDescent="0.25">
      <c r="A28">
        <v>1973</v>
      </c>
      <c r="B28" s="6">
        <v>6.6883741671152963</v>
      </c>
      <c r="C28" s="6">
        <v>6.8638499217300586</v>
      </c>
      <c r="D28" s="6">
        <v>6.7765135350215333</v>
      </c>
      <c r="E28" s="6">
        <v>3.7509921142176381</v>
      </c>
      <c r="F28" s="6">
        <v>3.0393851772189895</v>
      </c>
      <c r="G28" s="6">
        <v>5.2518585416547747</v>
      </c>
      <c r="H28" s="6">
        <v>-0.18261279114628604</v>
      </c>
      <c r="I28" s="6">
        <v>0</v>
      </c>
      <c r="J28" s="6">
        <v>-0.18261279114628604</v>
      </c>
      <c r="K28" s="6">
        <v>0.30549908021979855</v>
      </c>
      <c r="L28" s="6">
        <v>2.7100406274799926</v>
      </c>
      <c r="M28" s="6">
        <v>1.4523509954328631</v>
      </c>
      <c r="N28" s="6">
        <v>1.2624293578317181</v>
      </c>
      <c r="O28" s="6">
        <v>4.1539766229044037</v>
      </c>
      <c r="P28" s="6">
        <v>0.22651583699859271</v>
      </c>
      <c r="Q28" s="6">
        <v>5.9050451452387964</v>
      </c>
      <c r="R28" s="6">
        <v>1.7737922862166022</v>
      </c>
      <c r="S28" s="6">
        <v>2.1935865396507666</v>
      </c>
      <c r="T28" s="6">
        <v>1.2383102549097371</v>
      </c>
      <c r="U28" s="6">
        <v>3.7261702734904811</v>
      </c>
      <c r="V28" s="6">
        <v>0.54093746655774488</v>
      </c>
      <c r="W28" s="6"/>
      <c r="X28" s="6"/>
      <c r="Y28" s="6"/>
      <c r="Z28" s="6"/>
      <c r="AA28" s="6"/>
    </row>
    <row r="29" spans="1:27" x14ac:dyDescent="0.25">
      <c r="A29">
        <v>1974</v>
      </c>
      <c r="B29" s="6">
        <v>-1.5405956807878374</v>
      </c>
      <c r="C29" s="6">
        <v>-1.5983361390842665</v>
      </c>
      <c r="D29" s="6">
        <v>-1.5694835192582302</v>
      </c>
      <c r="E29" s="6">
        <v>0.18466637952902487</v>
      </c>
      <c r="F29" s="6">
        <v>-1.7575115146699183</v>
      </c>
      <c r="G29" s="6">
        <v>5.3007201969434536</v>
      </c>
      <c r="H29" s="6">
        <v>0.63711999905356609</v>
      </c>
      <c r="I29" s="6">
        <v>0</v>
      </c>
      <c r="J29" s="6">
        <v>0.63711999905356609</v>
      </c>
      <c r="K29" s="6">
        <v>0.29800127276747806</v>
      </c>
      <c r="L29" s="6">
        <v>-3.7314310025059139</v>
      </c>
      <c r="M29" s="6">
        <v>-2.5985251143377477</v>
      </c>
      <c r="N29" s="6">
        <v>-1.1307020500864406</v>
      </c>
      <c r="O29" s="6">
        <v>3.0777132069705671</v>
      </c>
      <c r="P29" s="6">
        <v>0.2219052987082179</v>
      </c>
      <c r="Q29" s="6">
        <v>-1.3273997001039706</v>
      </c>
      <c r="R29" s="6">
        <v>-4.4240362284239998</v>
      </c>
      <c r="S29" s="6">
        <v>-5.6034919577226772</v>
      </c>
      <c r="T29" s="6">
        <v>-1.750456231647475</v>
      </c>
      <c r="U29" s="6">
        <v>4.2714659869001803</v>
      </c>
      <c r="V29" s="6">
        <v>-2.6738685874369228</v>
      </c>
      <c r="W29" s="6"/>
      <c r="X29" s="6"/>
      <c r="Y29" s="6"/>
      <c r="Z29" s="6"/>
      <c r="AA29" s="6"/>
    </row>
    <row r="30" spans="1:27" x14ac:dyDescent="0.25">
      <c r="A30">
        <v>1975</v>
      </c>
      <c r="B30" s="6">
        <v>-0.97258763404919346</v>
      </c>
      <c r="C30" s="6">
        <v>-1.3874216979348653</v>
      </c>
      <c r="D30" s="6">
        <v>-1.1797327175569139</v>
      </c>
      <c r="E30" s="6">
        <v>-4.4246948672459068</v>
      </c>
      <c r="F30" s="6">
        <v>3.2408050219887019</v>
      </c>
      <c r="G30" s="6">
        <v>3.8207607294136858</v>
      </c>
      <c r="H30" s="6">
        <v>4.2254567262817178E-2</v>
      </c>
      <c r="I30" s="6">
        <v>0</v>
      </c>
      <c r="J30" s="6">
        <v>4.2254567262817178E-2</v>
      </c>
      <c r="K30" s="6">
        <v>0.31863312646507624</v>
      </c>
      <c r="L30" s="6">
        <v>0.66820719324254263</v>
      </c>
      <c r="M30" s="6">
        <v>-2.5948614194998214</v>
      </c>
      <c r="N30" s="6">
        <v>3.2652805445977262</v>
      </c>
      <c r="O30" s="6">
        <v>-1.8485789902922796</v>
      </c>
      <c r="P30" s="6">
        <v>0.21647529078164668</v>
      </c>
      <c r="Q30" s="6">
        <v>-0.78717292121290861</v>
      </c>
      <c r="R30" s="6">
        <v>1.0672687941591708</v>
      </c>
      <c r="S30" s="6">
        <v>-3.489940609297947</v>
      </c>
      <c r="T30" s="6">
        <v>-2.3621902547656335</v>
      </c>
      <c r="U30" s="6">
        <v>2.7254990277393754</v>
      </c>
      <c r="V30" s="6">
        <v>3.4277225865929961</v>
      </c>
      <c r="W30" s="6"/>
      <c r="X30" s="6"/>
      <c r="Y30" s="6"/>
      <c r="Z30" s="6"/>
      <c r="AA30" s="6"/>
    </row>
    <row r="31" spans="1:27" x14ac:dyDescent="0.25">
      <c r="A31">
        <v>1976</v>
      </c>
      <c r="B31" s="6">
        <v>6.5122565636983154</v>
      </c>
      <c r="C31" s="6">
        <v>6.1220570329971968</v>
      </c>
      <c r="D31" s="6">
        <v>6.3171641855286786</v>
      </c>
      <c r="E31" s="6">
        <v>3.2643589205409498</v>
      </c>
      <c r="F31" s="6">
        <v>3.0567313383394579</v>
      </c>
      <c r="G31" s="6">
        <v>2.846958943838418</v>
      </c>
      <c r="H31" s="6">
        <v>-0.25837444349403188</v>
      </c>
      <c r="I31" s="6">
        <v>0</v>
      </c>
      <c r="J31" s="6">
        <v>-0.25837444349403188</v>
      </c>
      <c r="K31" s="6">
        <v>0.32396883012387456</v>
      </c>
      <c r="L31" s="6">
        <v>3.3696874765791196</v>
      </c>
      <c r="M31" s="6">
        <v>3.2481330691506121</v>
      </c>
      <c r="N31" s="6">
        <v>0.11851159178423165</v>
      </c>
      <c r="O31" s="6">
        <v>-0.45305162285417533</v>
      </c>
      <c r="P31" s="6">
        <v>0.2200662078188885</v>
      </c>
      <c r="Q31" s="6">
        <v>3.0169908525379707</v>
      </c>
      <c r="R31" s="6">
        <v>3.4682662464967926</v>
      </c>
      <c r="S31" s="6">
        <v>5.5449739936570559</v>
      </c>
      <c r="T31" s="6">
        <v>2.6046729385544398</v>
      </c>
      <c r="U31" s="6">
        <v>-2.5531442406902749</v>
      </c>
      <c r="V31" s="6">
        <v>0.86370586676878247</v>
      </c>
      <c r="W31" s="6"/>
      <c r="X31" s="6"/>
      <c r="Y31" s="6"/>
      <c r="Z31" s="6"/>
      <c r="AA31" s="6"/>
    </row>
    <row r="32" spans="1:27" x14ac:dyDescent="0.25">
      <c r="A32">
        <v>1977</v>
      </c>
      <c r="B32" s="6">
        <v>5.5317494421474045</v>
      </c>
      <c r="C32" s="6">
        <v>5.7473473444959344</v>
      </c>
      <c r="D32" s="6">
        <v>5.6391514667949227</v>
      </c>
      <c r="E32" s="6">
        <v>3.765596544079858</v>
      </c>
      <c r="F32" s="6">
        <v>1.8669019829849587</v>
      </c>
      <c r="G32" s="6">
        <v>3.4479983755761223</v>
      </c>
      <c r="H32" s="6">
        <v>2.0602980643384672E-2</v>
      </c>
      <c r="I32" s="6">
        <v>0</v>
      </c>
      <c r="J32" s="6">
        <v>2.0602980643384672E-2</v>
      </c>
      <c r="K32" s="6">
        <v>0.32707118451279804</v>
      </c>
      <c r="L32" s="6">
        <v>1.9572526827660752</v>
      </c>
      <c r="M32" s="6">
        <v>0.33676805729728648</v>
      </c>
      <c r="N32" s="6">
        <v>1.6185381991947745</v>
      </c>
      <c r="O32" s="6">
        <v>0.99852156934173986</v>
      </c>
      <c r="P32" s="6">
        <v>0.22923111712873367</v>
      </c>
      <c r="Q32" s="6">
        <v>2.7265998680476189</v>
      </c>
      <c r="R32" s="6">
        <v>1.7259894468753256</v>
      </c>
      <c r="S32" s="6">
        <v>1.8899719473325398</v>
      </c>
      <c r="T32" s="6">
        <v>-0.13230709779201433</v>
      </c>
      <c r="U32" s="6">
        <v>0.8358233204969312</v>
      </c>
      <c r="V32" s="6">
        <v>1.8569437486986917</v>
      </c>
      <c r="W32" s="6"/>
      <c r="X32" s="6"/>
      <c r="Y32" s="6"/>
      <c r="Z32" s="6"/>
      <c r="AA32" s="6"/>
    </row>
    <row r="33" spans="1:27" x14ac:dyDescent="0.25">
      <c r="A33">
        <v>1978</v>
      </c>
      <c r="B33" s="6">
        <v>6.1389405079006476</v>
      </c>
      <c r="C33" s="6">
        <v>6.0943415124923739</v>
      </c>
      <c r="D33" s="6">
        <v>6.1163445836984742</v>
      </c>
      <c r="E33" s="6">
        <v>4.9966661789039026</v>
      </c>
      <c r="F33" s="6">
        <v>1.1179816111601681</v>
      </c>
      <c r="G33" s="6">
        <v>4.0748086862820276</v>
      </c>
      <c r="H33" s="6">
        <v>0.11895640048069783</v>
      </c>
      <c r="I33" s="6">
        <v>0</v>
      </c>
      <c r="J33" s="6">
        <v>0.11895640048069783</v>
      </c>
      <c r="K33" s="6">
        <v>0.3253324849223283</v>
      </c>
      <c r="L33" s="6">
        <v>1.3399154683424785</v>
      </c>
      <c r="M33" s="6">
        <v>0.853288551554927</v>
      </c>
      <c r="N33" s="6">
        <v>0.48710146945273314</v>
      </c>
      <c r="O33" s="6">
        <v>1.7791328006567131</v>
      </c>
      <c r="P33" s="6">
        <v>0.23508364792864944</v>
      </c>
      <c r="Q33" s="6">
        <v>2.7020050723432498</v>
      </c>
      <c r="R33" s="6">
        <v>0.92233925639680914</v>
      </c>
      <c r="S33" s="6">
        <v>0.48341814823505624</v>
      </c>
      <c r="T33" s="6">
        <v>0.96362944833484065</v>
      </c>
      <c r="U33" s="6">
        <v>2.2168958274600525</v>
      </c>
      <c r="V33" s="6">
        <v>-4.1207319299951806E-2</v>
      </c>
      <c r="W33" s="6"/>
      <c r="X33" s="6"/>
      <c r="Y33" s="6"/>
      <c r="Z33" s="6"/>
      <c r="AA33" s="6"/>
    </row>
    <row r="34" spans="1:27" x14ac:dyDescent="0.25">
      <c r="A34">
        <v>1979</v>
      </c>
      <c r="B34" s="6">
        <v>3.4123145302037416</v>
      </c>
      <c r="C34" s="6">
        <v>2.4867357254239053</v>
      </c>
      <c r="D34" s="6">
        <v>2.949782744799645</v>
      </c>
      <c r="E34" s="6">
        <v>3.3205008481913376</v>
      </c>
      <c r="F34" s="6">
        <v>-0.35846980163379838</v>
      </c>
      <c r="G34" s="6">
        <v>5.2224346309184488</v>
      </c>
      <c r="H34" s="6">
        <v>-0.31256286715069109</v>
      </c>
      <c r="I34" s="6">
        <v>9.0488114456802868E-2</v>
      </c>
      <c r="J34" s="6">
        <v>-0.15453706042419246</v>
      </c>
      <c r="K34" s="6">
        <v>0.31315602226520278</v>
      </c>
      <c r="L34" s="6">
        <v>-0.84416195079374257</v>
      </c>
      <c r="M34" s="6">
        <v>-0.7904474433295301</v>
      </c>
      <c r="N34" s="6">
        <v>-5.1954941108045549E-2</v>
      </c>
      <c r="O34" s="6">
        <v>2.2653804536917619</v>
      </c>
      <c r="P34" s="6">
        <v>0.23550256444851286</v>
      </c>
      <c r="Q34" s="6">
        <v>0.88242696661134934</v>
      </c>
      <c r="R34" s="6">
        <v>-1.3735716988843572</v>
      </c>
      <c r="S34" s="6">
        <v>-3.016817815981542</v>
      </c>
      <c r="T34" s="6">
        <v>-0.11697401110619121</v>
      </c>
      <c r="U34" s="6">
        <v>3.9466679369594582</v>
      </c>
      <c r="V34" s="6">
        <v>-1.2565906277960837</v>
      </c>
      <c r="W34" s="6"/>
      <c r="X34" s="6"/>
      <c r="Y34" s="6"/>
      <c r="Z34" s="6"/>
      <c r="AA34" s="6"/>
    </row>
    <row r="35" spans="1:27" x14ac:dyDescent="0.25">
      <c r="A35">
        <v>1980</v>
      </c>
      <c r="B35" s="6">
        <v>-0.95356583010035578</v>
      </c>
      <c r="C35" s="6">
        <v>-0.78938743439387338</v>
      </c>
      <c r="D35" s="6">
        <v>-0.87200442148438473</v>
      </c>
      <c r="E35" s="6">
        <v>-0.88032547742974976</v>
      </c>
      <c r="F35" s="6">
        <v>2.6329610321340624E-3</v>
      </c>
      <c r="G35" s="6">
        <v>5.1604566373735894</v>
      </c>
      <c r="H35" s="6">
        <v>0.31256286716871418</v>
      </c>
      <c r="I35" s="6">
        <v>0.31977627194428127</v>
      </c>
      <c r="J35" s="6">
        <v>0.31977627194430536</v>
      </c>
      <c r="K35" s="6">
        <v>0.30537890087715752</v>
      </c>
      <c r="L35" s="6">
        <v>-2.0657728785262175</v>
      </c>
      <c r="M35" s="6">
        <v>-2.5498964009821758</v>
      </c>
      <c r="N35" s="6">
        <v>0.48449515820130351</v>
      </c>
      <c r="O35" s="6">
        <v>0.40008866754670525</v>
      </c>
      <c r="P35" s="6">
        <v>0.22715044804799966</v>
      </c>
      <c r="Q35" s="6">
        <v>-1.7521094335485321</v>
      </c>
      <c r="R35" s="6">
        <v>-2.1604908355179644</v>
      </c>
      <c r="S35" s="6">
        <v>-4.2803495673833432</v>
      </c>
      <c r="T35" s="6">
        <v>-2.0655895741769323</v>
      </c>
      <c r="U35" s="6">
        <v>2.504760364148495</v>
      </c>
      <c r="V35" s="6">
        <v>-9.325347513927662E-2</v>
      </c>
      <c r="W35" s="6"/>
      <c r="X35" s="6"/>
      <c r="Y35" s="6"/>
      <c r="Z35" s="6"/>
      <c r="AA35" s="6"/>
    </row>
    <row r="36" spans="1:27" x14ac:dyDescent="0.25">
      <c r="A36">
        <v>1981</v>
      </c>
      <c r="B36" s="6">
        <v>2.9116211809992576</v>
      </c>
      <c r="C36" s="6">
        <v>3.4387287527669841</v>
      </c>
      <c r="D36" s="6">
        <v>3.1758451537493793</v>
      </c>
      <c r="E36" s="6">
        <v>0.68240296416315349</v>
      </c>
      <c r="F36" s="6">
        <v>2.4963853014158821</v>
      </c>
      <c r="G36" s="6">
        <v>4.3676413540509218</v>
      </c>
      <c r="H36" s="6">
        <v>0.73007573751417421</v>
      </c>
      <c r="I36" s="6">
        <v>0.34897931271064681</v>
      </c>
      <c r="J36" s="6">
        <v>0.34897931271063026</v>
      </c>
      <c r="K36" s="6">
        <v>0.31976043878747612</v>
      </c>
      <c r="L36" s="6">
        <v>1.0993268589461924</v>
      </c>
      <c r="M36" s="6">
        <v>0.7100185305751614</v>
      </c>
      <c r="N36" s="6">
        <v>0.39051353152673718</v>
      </c>
      <c r="O36" s="6">
        <v>2.6042817669787444</v>
      </c>
      <c r="P36" s="6">
        <v>0.2205087625929622</v>
      </c>
      <c r="Q36" s="6">
        <v>3.1260259993326156</v>
      </c>
      <c r="R36" s="6">
        <v>0.52431696512378889</v>
      </c>
      <c r="S36" s="6">
        <v>1.6882040520432646</v>
      </c>
      <c r="T36" s="6">
        <v>0.42060452952194377</v>
      </c>
      <c r="U36" s="6">
        <v>1.4225324288586916</v>
      </c>
      <c r="V36" s="6">
        <v>0.10456401928085057</v>
      </c>
      <c r="W36" s="6"/>
      <c r="X36" s="6"/>
      <c r="Y36" s="6"/>
      <c r="Z36" s="6"/>
      <c r="AA36" s="6"/>
    </row>
    <row r="37" spans="1:27" x14ac:dyDescent="0.25">
      <c r="A37">
        <v>1982</v>
      </c>
      <c r="B37" s="6">
        <v>-3.0449158806037824</v>
      </c>
      <c r="C37" s="6">
        <v>-1.8196913122689562</v>
      </c>
      <c r="D37" s="6">
        <v>-2.4320998399438798</v>
      </c>
      <c r="E37" s="6">
        <v>-2.2777555657631456</v>
      </c>
      <c r="F37" s="6">
        <v>-0.15230424259244923</v>
      </c>
      <c r="G37" s="6">
        <v>4.3631759614453536</v>
      </c>
      <c r="H37" s="6">
        <v>1.0206474366835887</v>
      </c>
      <c r="I37" s="6">
        <v>0.91514910333601041</v>
      </c>
      <c r="J37" s="6">
        <v>0.91514910333600485</v>
      </c>
      <c r="K37" s="6">
        <v>0.31980926073108262</v>
      </c>
      <c r="L37" s="6">
        <v>-2.9046098395621556</v>
      </c>
      <c r="M37" s="6">
        <v>-2.9030506924528687</v>
      </c>
      <c r="N37" s="6">
        <v>-4.7295202481145715E-3</v>
      </c>
      <c r="O37" s="6">
        <v>1.7917225154203908</v>
      </c>
      <c r="P37" s="6">
        <v>0.21886179343881262</v>
      </c>
      <c r="Q37" s="6">
        <v>-1.5072311936268346</v>
      </c>
      <c r="R37" s="6">
        <v>-3.2972117695562577</v>
      </c>
      <c r="S37" s="6">
        <v>-4.7106866718845435</v>
      </c>
      <c r="T37" s="6">
        <v>-2.3862425561018967</v>
      </c>
      <c r="U37" s="6">
        <v>3.1984753058727056</v>
      </c>
      <c r="V37" s="6">
        <v>-0.91319223081427481</v>
      </c>
      <c r="W37" s="6"/>
      <c r="X37" s="6"/>
      <c r="Y37" s="6"/>
      <c r="Z37" s="6"/>
      <c r="AA37" s="6"/>
    </row>
    <row r="38" spans="1:27" x14ac:dyDescent="0.25">
      <c r="A38">
        <v>1983</v>
      </c>
      <c r="B38" s="6">
        <v>5.3306674074258931</v>
      </c>
      <c r="C38" s="6">
        <v>3.6465203931571599</v>
      </c>
      <c r="D38" s="6">
        <v>4.4883478482615313</v>
      </c>
      <c r="E38" s="6">
        <v>1.7413359304856491</v>
      </c>
      <c r="F38" s="6">
        <v>2.7312859799984879</v>
      </c>
      <c r="G38" s="6">
        <v>2.6583379041408506</v>
      </c>
      <c r="H38" s="6">
        <v>0.42258714983031131</v>
      </c>
      <c r="I38" s="6">
        <v>0.73903829456520165</v>
      </c>
      <c r="J38" s="6">
        <v>0.73903829456520576</v>
      </c>
      <c r="K38" s="6">
        <v>0.32821543619435484</v>
      </c>
      <c r="L38" s="6">
        <v>1.9449528381309311</v>
      </c>
      <c r="M38" s="6">
        <v>3.1652960455559862</v>
      </c>
      <c r="N38" s="6">
        <v>-1.2113213135398593</v>
      </c>
      <c r="O38" s="6">
        <v>2.3276769722744781</v>
      </c>
      <c r="P38" s="6">
        <v>0.21854664464291268</v>
      </c>
      <c r="Q38" s="6">
        <v>3.7709717786699848</v>
      </c>
      <c r="R38" s="6">
        <v>1.4339289474232741</v>
      </c>
      <c r="S38" s="6">
        <v>6.9575074157795607</v>
      </c>
      <c r="T38" s="6">
        <v>2.1053411959108148</v>
      </c>
      <c r="U38" s="6">
        <v>-3.1479736721642726</v>
      </c>
      <c r="V38" s="6">
        <v>-0.66758963688468009</v>
      </c>
      <c r="W38" s="6"/>
      <c r="X38" s="6"/>
      <c r="Y38" s="6"/>
      <c r="Z38" s="6"/>
      <c r="AA38" s="6"/>
    </row>
    <row r="39" spans="1:27" x14ac:dyDescent="0.25">
      <c r="A39">
        <v>1984</v>
      </c>
      <c r="B39" s="6">
        <v>8.4372379213559121</v>
      </c>
      <c r="C39" s="6">
        <v>9.143658480466609</v>
      </c>
      <c r="D39" s="6">
        <v>8.7907928953324443</v>
      </c>
      <c r="E39" s="6">
        <v>5.6847495008453599</v>
      </c>
      <c r="F39" s="6">
        <v>3.1144873196227496</v>
      </c>
      <c r="G39" s="6">
        <v>4.5127671965264016</v>
      </c>
      <c r="H39" s="6">
        <v>0.11514492202736037</v>
      </c>
      <c r="I39" s="6">
        <v>0.11209922693229991</v>
      </c>
      <c r="J39" s="6">
        <v>0.11209922693232593</v>
      </c>
      <c r="K39" s="6">
        <v>0.33554293680572711</v>
      </c>
      <c r="L39" s="6">
        <v>3.4284018888642298</v>
      </c>
      <c r="M39" s="6">
        <v>2.2927711244823943</v>
      </c>
      <c r="N39" s="6">
        <v>1.1272742566924343</v>
      </c>
      <c r="O39" s="6">
        <v>2.7602352473435179</v>
      </c>
      <c r="P39" s="6">
        <v>0.22935368792564581</v>
      </c>
      <c r="Q39" s="6">
        <v>5.5525188209462062</v>
      </c>
      <c r="R39" s="6">
        <v>2.7978879144071933</v>
      </c>
      <c r="S39" s="6">
        <v>3.4739437418135122</v>
      </c>
      <c r="T39" s="6">
        <v>1.9528135311006527</v>
      </c>
      <c r="U39" s="6">
        <v>2.0452927433523338</v>
      </c>
      <c r="V39" s="6">
        <v>0.84117786861991339</v>
      </c>
      <c r="W39" s="6"/>
      <c r="X39" s="6"/>
      <c r="Y39" s="6"/>
      <c r="Z39" s="6"/>
      <c r="AA39" s="6"/>
    </row>
    <row r="40" spans="1:27" x14ac:dyDescent="0.25">
      <c r="A40">
        <v>1985</v>
      </c>
      <c r="B40" s="6">
        <v>4.5098973881860127</v>
      </c>
      <c r="C40" s="6">
        <v>4.2208867797723038</v>
      </c>
      <c r="D40" s="6">
        <v>4.365282774458179</v>
      </c>
      <c r="E40" s="6">
        <v>2.2975673534297858</v>
      </c>
      <c r="F40" s="6">
        <v>2.070494094517128</v>
      </c>
      <c r="G40" s="6">
        <v>4.7327366576978225</v>
      </c>
      <c r="H40" s="6">
        <v>0.24215383572828708</v>
      </c>
      <c r="I40" s="6">
        <v>0.44585420334251336</v>
      </c>
      <c r="J40" s="6">
        <v>0.44585420334250087</v>
      </c>
      <c r="K40" s="6">
        <v>0.33197983376286971</v>
      </c>
      <c r="L40" s="6">
        <v>0.95870996439048062</v>
      </c>
      <c r="M40" s="6">
        <v>-0.87790359779900007</v>
      </c>
      <c r="N40" s="6">
        <v>1.8349920010558352</v>
      </c>
      <c r="O40" s="6">
        <v>2.6849315853485822</v>
      </c>
      <c r="P40" s="6">
        <v>0.23472501308834381</v>
      </c>
      <c r="Q40" s="6">
        <v>3.0135341004219884</v>
      </c>
      <c r="R40" s="6">
        <v>0.32825175044773891</v>
      </c>
      <c r="S40" s="6">
        <v>-1.8273857964427251</v>
      </c>
      <c r="T40" s="6">
        <v>-0.59059706910072585</v>
      </c>
      <c r="U40" s="6">
        <v>4.8292126216546327</v>
      </c>
      <c r="V40" s="6">
        <v>0.91840565681494679</v>
      </c>
      <c r="W40" s="6"/>
      <c r="X40" s="6"/>
      <c r="Y40" s="6"/>
      <c r="Z40" s="6"/>
      <c r="AA40" s="6"/>
    </row>
    <row r="41" spans="1:27" x14ac:dyDescent="0.25">
      <c r="A41">
        <v>1986</v>
      </c>
      <c r="B41" s="6">
        <v>3.5998006065858457</v>
      </c>
      <c r="C41" s="6">
        <v>2.9407744340501862</v>
      </c>
      <c r="D41" s="6">
        <v>3.2703636467453334</v>
      </c>
      <c r="E41" s="6">
        <v>0.79199848027408093</v>
      </c>
      <c r="F41" s="6">
        <v>2.4803475762694704</v>
      </c>
      <c r="G41" s="6">
        <v>4.1755287270828889</v>
      </c>
      <c r="H41" s="6">
        <v>0.43262908701372921</v>
      </c>
      <c r="I41" s="6">
        <v>0.34817412036937323</v>
      </c>
      <c r="J41" s="6">
        <v>0.34817412036936696</v>
      </c>
      <c r="K41" s="6">
        <v>0.31693486154811157</v>
      </c>
      <c r="L41" s="6">
        <v>1.1554375405149031</v>
      </c>
      <c r="M41" s="6">
        <v>-0.46459994105384794</v>
      </c>
      <c r="N41" s="6">
        <v>1.6216095768331162</v>
      </c>
      <c r="O41" s="6">
        <v>-3.5292469762776557E-2</v>
      </c>
      <c r="P41" s="6">
        <v>0.23688345612617734</v>
      </c>
      <c r="Q41" s="6">
        <v>1.132345939776036</v>
      </c>
      <c r="R41" s="6">
        <v>1.1696409809933361</v>
      </c>
      <c r="S41" s="6">
        <v>-0.76895184353016521</v>
      </c>
      <c r="T41" s="6">
        <v>-0.37324617930842052</v>
      </c>
      <c r="U41" s="6">
        <v>1.9044216729095731</v>
      </c>
      <c r="V41" s="6">
        <v>1.5440787701832104</v>
      </c>
      <c r="W41" s="6"/>
      <c r="X41" s="6"/>
      <c r="Y41" s="6"/>
      <c r="Z41" s="6"/>
      <c r="AA41" s="6"/>
    </row>
    <row r="42" spans="1:27" x14ac:dyDescent="0.25">
      <c r="A42">
        <v>1987</v>
      </c>
      <c r="B42" s="6">
        <v>3.472848343464241</v>
      </c>
      <c r="C42" s="6">
        <v>4.5688014049172665</v>
      </c>
      <c r="D42" s="6">
        <v>4.0205986736004728</v>
      </c>
      <c r="E42" s="6">
        <v>2.945024270834351</v>
      </c>
      <c r="F42" s="6">
        <v>1.0702989212703073</v>
      </c>
      <c r="G42" s="6">
        <v>3.3353227642187511</v>
      </c>
      <c r="H42" s="6">
        <v>0.27705453528829027</v>
      </c>
      <c r="I42" s="6">
        <v>0.37033460781879035</v>
      </c>
      <c r="J42" s="6">
        <v>0.37033460781876054</v>
      </c>
      <c r="K42" s="6">
        <v>0.31722182366475293</v>
      </c>
      <c r="L42" s="6">
        <v>0.69214336792787767</v>
      </c>
      <c r="M42" s="6">
        <v>0.72234961508362627</v>
      </c>
      <c r="N42" s="6">
        <v>-3.1846325752127314E-2</v>
      </c>
      <c r="O42" s="6">
        <v>-8.6217630870250028E-2</v>
      </c>
      <c r="P42" s="6">
        <v>0.23875307951820024</v>
      </c>
      <c r="Q42" s="6">
        <v>0.62996677906865806</v>
      </c>
      <c r="R42" s="6">
        <v>0.71367094975213208</v>
      </c>
      <c r="S42" s="6">
        <v>0.73949877085621818</v>
      </c>
      <c r="T42" s="6">
        <v>0.72057519458927943</v>
      </c>
      <c r="U42" s="6">
        <v>-0.1086714418333079</v>
      </c>
      <c r="V42" s="6">
        <v>-8.5991893384762541E-3</v>
      </c>
      <c r="W42" s="6"/>
      <c r="X42" s="6"/>
      <c r="Y42" s="6"/>
      <c r="Z42" s="6"/>
      <c r="AA42" s="6"/>
    </row>
    <row r="43" spans="1:27" x14ac:dyDescent="0.25">
      <c r="A43">
        <v>1988</v>
      </c>
      <c r="B43" s="6">
        <v>4.197068511159574</v>
      </c>
      <c r="C43" s="6">
        <v>5.3012050246886933</v>
      </c>
      <c r="D43" s="6">
        <v>4.7493980932008961</v>
      </c>
      <c r="E43" s="6">
        <v>2.7089085632701018</v>
      </c>
      <c r="F43" s="6">
        <v>2.0437733604925068</v>
      </c>
      <c r="G43" s="6">
        <v>4.0015000738628181</v>
      </c>
      <c r="H43" s="6">
        <v>0.29394559969353889</v>
      </c>
      <c r="I43" s="6">
        <v>0.35122003553932568</v>
      </c>
      <c r="J43" s="6">
        <v>0.35122003553935827</v>
      </c>
      <c r="K43" s="6">
        <v>0.31948363029220428</v>
      </c>
      <c r="L43" s="6">
        <v>1.3923869836197533</v>
      </c>
      <c r="M43" s="6">
        <v>-0.97802915887427555</v>
      </c>
      <c r="N43" s="6">
        <v>2.3713017491903132</v>
      </c>
      <c r="O43" s="6">
        <v>1.8099354608927531</v>
      </c>
      <c r="P43" s="6">
        <v>0.23694861259750122</v>
      </c>
      <c r="Q43" s="6">
        <v>2.7700387997471099</v>
      </c>
      <c r="R43" s="6">
        <v>0.96174151438769284</v>
      </c>
      <c r="S43" s="6">
        <v>-0.22884848147494591</v>
      </c>
      <c r="T43" s="6">
        <v>-1.2071638277357373</v>
      </c>
      <c r="U43" s="6">
        <v>2.9955182616883014</v>
      </c>
      <c r="V43" s="6">
        <v>2.1702323276186819</v>
      </c>
      <c r="W43" s="6"/>
      <c r="X43" s="6"/>
      <c r="Y43" s="6"/>
      <c r="Z43" s="6"/>
      <c r="AA43" s="6"/>
    </row>
    <row r="44" spans="1:27" x14ac:dyDescent="0.25">
      <c r="A44">
        <v>1989</v>
      </c>
      <c r="B44" s="6">
        <v>3.7711312523540208</v>
      </c>
      <c r="C44" s="6">
        <v>2.2740185502255317</v>
      </c>
      <c r="D44" s="6">
        <v>3.0219009624674609</v>
      </c>
      <c r="E44" s="6">
        <v>2.6097342256722387</v>
      </c>
      <c r="F44" s="6">
        <v>0.41490571396134435</v>
      </c>
      <c r="G44" s="6">
        <v>3.9698026313396584</v>
      </c>
      <c r="H44" s="6">
        <v>0.42831805010950519</v>
      </c>
      <c r="I44" s="6">
        <v>0.82748217476050079</v>
      </c>
      <c r="J44" s="6">
        <v>0.82748217476046049</v>
      </c>
      <c r="K44" s="6">
        <v>0.31756523783596036</v>
      </c>
      <c r="L44" s="6">
        <v>-0.57840125658850106</v>
      </c>
      <c r="M44" s="6">
        <v>-0.42657971935677264</v>
      </c>
      <c r="N44" s="6">
        <v>-0.15200138415375486</v>
      </c>
      <c r="O44" s="6">
        <v>2.3773075590525439</v>
      </c>
      <c r="P44" s="6">
        <v>0.2352020806934918</v>
      </c>
      <c r="Q44" s="6">
        <v>1.2379897390258687</v>
      </c>
      <c r="R44" s="6">
        <v>-1.1352925497370547</v>
      </c>
      <c r="S44" s="6">
        <v>-1.3161671247835891</v>
      </c>
      <c r="T44" s="6">
        <v>-0.15064478739266682</v>
      </c>
      <c r="U44" s="6">
        <v>2.5856179490749254</v>
      </c>
      <c r="V44" s="6">
        <v>-0.98487523722251558</v>
      </c>
      <c r="W44" s="6"/>
      <c r="X44" s="6"/>
      <c r="Y44" s="6"/>
      <c r="Z44" s="6"/>
      <c r="AA44" s="6"/>
    </row>
    <row r="45" spans="1:27" x14ac:dyDescent="0.25">
      <c r="A45">
        <v>1990</v>
      </c>
      <c r="B45" s="6">
        <v>1.6216272802717757</v>
      </c>
      <c r="C45" s="6">
        <v>1.0781884551986476</v>
      </c>
      <c r="D45" s="6">
        <v>1.3505664970478115</v>
      </c>
      <c r="E45" s="6">
        <v>-0.37570049680490381</v>
      </c>
      <c r="F45" s="6">
        <v>1.7278517283957129</v>
      </c>
      <c r="G45" s="6">
        <v>3.5011185569655545</v>
      </c>
      <c r="H45" s="6">
        <v>0.25348277875064523</v>
      </c>
      <c r="I45" s="6">
        <v>0.56999554231022476</v>
      </c>
      <c r="J45" s="6">
        <v>0.56999554231026295</v>
      </c>
      <c r="K45" s="6">
        <v>0.31024259263789244</v>
      </c>
      <c r="L45" s="6">
        <v>0.1254328545349126</v>
      </c>
      <c r="M45" s="6">
        <v>-0.18053015814199458</v>
      </c>
      <c r="N45" s="6">
        <v>0.30569449234988388</v>
      </c>
      <c r="O45" s="6">
        <v>2.4575367761375033</v>
      </c>
      <c r="P45" s="6">
        <v>0.23057786449376255</v>
      </c>
      <c r="Q45" s="6">
        <v>2.0179356834779227</v>
      </c>
      <c r="R45" s="6">
        <v>-0.44042196611854267</v>
      </c>
      <c r="S45" s="6">
        <v>-1.5769622463366237</v>
      </c>
      <c r="T45" s="6">
        <v>0.24728336361029107</v>
      </c>
      <c r="U45" s="6">
        <v>3.5735462214887104</v>
      </c>
      <c r="V45" s="6">
        <v>-0.68889012488492218</v>
      </c>
      <c r="W45" s="6"/>
      <c r="X45" s="6"/>
      <c r="Y45" s="6"/>
      <c r="Z45" s="6"/>
      <c r="AA45" s="6"/>
    </row>
    <row r="46" spans="1:27" x14ac:dyDescent="0.25">
      <c r="A46">
        <v>1991</v>
      </c>
      <c r="B46" s="6">
        <v>-0.59262252689729067</v>
      </c>
      <c r="C46" s="6">
        <v>-0.47794292891463197</v>
      </c>
      <c r="D46" s="6">
        <v>-0.53543727805480668</v>
      </c>
      <c r="E46" s="6">
        <v>-2.2011573038685395</v>
      </c>
      <c r="F46" s="6">
        <v>1.667090438768204</v>
      </c>
      <c r="G46" s="6">
        <v>2.9844999272183426</v>
      </c>
      <c r="H46" s="6">
        <v>0.96957369014982331</v>
      </c>
      <c r="I46" s="6">
        <v>0.90335108154885257</v>
      </c>
      <c r="J46" s="6">
        <v>0.90335108154885879</v>
      </c>
      <c r="K46" s="6">
        <v>0.31215395948126057</v>
      </c>
      <c r="L46" s="6">
        <v>-0.57394473085485842</v>
      </c>
      <c r="M46" s="6">
        <v>-1.2801057886667795</v>
      </c>
      <c r="N46" s="6">
        <v>0.70614426507971118</v>
      </c>
      <c r="O46" s="6">
        <v>1.4317373431359248</v>
      </c>
      <c r="P46" s="6">
        <v>0.22117946476843398</v>
      </c>
      <c r="Q46" s="6">
        <v>0.54418377051441702</v>
      </c>
      <c r="R46" s="6">
        <v>-0.89242505690327878</v>
      </c>
      <c r="S46" s="6">
        <v>-1.8999788542242362</v>
      </c>
      <c r="T46" s="6">
        <v>-1.0919861064058016</v>
      </c>
      <c r="U46" s="6">
        <v>2.4458498126299411</v>
      </c>
      <c r="V46" s="6">
        <v>0.20075478958054838</v>
      </c>
      <c r="W46" s="6"/>
      <c r="X46" s="6"/>
      <c r="Y46" s="6"/>
      <c r="Z46" s="6"/>
      <c r="AA46" s="6"/>
    </row>
    <row r="47" spans="1:27" x14ac:dyDescent="0.25">
      <c r="A47">
        <v>1992</v>
      </c>
      <c r="B47" s="6">
        <v>4.1497350933831889</v>
      </c>
      <c r="C47" s="6">
        <v>3.7911607253745094</v>
      </c>
      <c r="D47" s="6">
        <v>3.9702843357148909</v>
      </c>
      <c r="E47" s="6">
        <v>-0.3880221850593446</v>
      </c>
      <c r="F47" s="6">
        <v>4.3527717797066545</v>
      </c>
      <c r="G47" s="6">
        <v>2.3734330657656511</v>
      </c>
      <c r="H47" s="6">
        <v>0.31209726348320477</v>
      </c>
      <c r="I47" s="6">
        <v>0.35468533120776441</v>
      </c>
      <c r="J47" s="6">
        <v>0.35468533120774359</v>
      </c>
      <c r="K47" s="6">
        <v>0.30510106923611591</v>
      </c>
      <c r="L47" s="6">
        <v>3.2560811447933435</v>
      </c>
      <c r="M47" s="6">
        <v>1.0634682220558342</v>
      </c>
      <c r="N47" s="6">
        <v>2.1933501437989111</v>
      </c>
      <c r="O47" s="6">
        <v>1.9659857244423984</v>
      </c>
      <c r="P47" s="6">
        <v>0.21773720172264949</v>
      </c>
      <c r="Q47" s="6">
        <v>4.792694087152749</v>
      </c>
      <c r="R47" s="6">
        <v>2.8275934834384842</v>
      </c>
      <c r="S47" s="6">
        <v>2.1624236657956191</v>
      </c>
      <c r="T47" s="6">
        <v>0.7508479285494627</v>
      </c>
      <c r="U47" s="6">
        <v>2.6189859536108306</v>
      </c>
      <c r="V47" s="6">
        <v>2.0772869730413923</v>
      </c>
      <c r="W47" s="6"/>
      <c r="X47" s="6"/>
      <c r="Y47" s="6"/>
      <c r="Z47" s="6"/>
      <c r="AA47" s="6"/>
    </row>
    <row r="48" spans="1:27" x14ac:dyDescent="0.25">
      <c r="A48">
        <v>1993</v>
      </c>
      <c r="B48" s="6">
        <v>2.8211124957637335</v>
      </c>
      <c r="C48" s="6">
        <v>2.1120510324533548</v>
      </c>
      <c r="D48" s="6">
        <v>2.4666880379417222</v>
      </c>
      <c r="E48" s="6">
        <v>2.7112413775706723</v>
      </c>
      <c r="F48" s="6">
        <v>-0.24441379920860928</v>
      </c>
      <c r="G48" s="6">
        <v>3.0108985087694995</v>
      </c>
      <c r="H48" s="6">
        <v>0.74057244788118537</v>
      </c>
      <c r="I48" s="6">
        <v>0.73879706009683654</v>
      </c>
      <c r="J48" s="6">
        <v>0.73879706009684354</v>
      </c>
      <c r="K48" s="6">
        <v>0.30976215229137433</v>
      </c>
      <c r="L48" s="6">
        <v>-0.84762973897261062</v>
      </c>
      <c r="M48" s="6">
        <v>1.6961222281570161</v>
      </c>
      <c r="N48" s="6">
        <v>-2.5429628533680471</v>
      </c>
      <c r="O48" s="6">
        <v>2.7308122156227466</v>
      </c>
      <c r="P48" s="6">
        <v>0.22301027164340764</v>
      </c>
      <c r="Q48" s="6">
        <v>1.2748253185749903</v>
      </c>
      <c r="R48" s="6">
        <v>-1.4550042967757526</v>
      </c>
      <c r="S48" s="6">
        <v>4.0978640643959841</v>
      </c>
      <c r="T48" s="6">
        <v>1.0033457363767515</v>
      </c>
      <c r="U48" s="6">
        <v>-2.8160545230738965</v>
      </c>
      <c r="V48" s="6">
        <v>-2.4582674404320271</v>
      </c>
      <c r="W48" s="6"/>
      <c r="X48" s="6"/>
      <c r="Y48" s="6"/>
      <c r="Z48" s="6"/>
      <c r="AA48" s="6"/>
    </row>
    <row r="49" spans="1:27" x14ac:dyDescent="0.25">
      <c r="A49">
        <v>1994</v>
      </c>
      <c r="B49" s="6">
        <v>4.740542638082057</v>
      </c>
      <c r="C49" s="6">
        <v>5.2172602894479558</v>
      </c>
      <c r="D49" s="6">
        <v>4.9790410080997383</v>
      </c>
      <c r="E49" s="6">
        <v>4.1338094820941196</v>
      </c>
      <c r="F49" s="6">
        <v>0.84566069118214848</v>
      </c>
      <c r="G49" s="6">
        <v>3.2477648373028467</v>
      </c>
      <c r="H49" s="6">
        <v>0.65513636736300729</v>
      </c>
      <c r="I49" s="6">
        <v>1.0611558033116266</v>
      </c>
      <c r="J49" s="6">
        <v>1.0611558033116393</v>
      </c>
      <c r="K49" s="6">
        <v>0.32234650053431851</v>
      </c>
      <c r="L49" s="6">
        <v>0.40374950530102094</v>
      </c>
      <c r="M49" s="6">
        <v>1.2048520639764908</v>
      </c>
      <c r="N49" s="6">
        <v>-0.80273174771894329</v>
      </c>
      <c r="O49" s="6">
        <v>1.078979707300276</v>
      </c>
      <c r="P49" s="6">
        <v>0.23050417819775598</v>
      </c>
      <c r="Q49" s="6">
        <v>1.2348278654539246</v>
      </c>
      <c r="R49" s="6">
        <v>0.15475741177432001</v>
      </c>
      <c r="S49" s="6">
        <v>3.1749082362605456</v>
      </c>
      <c r="T49" s="6">
        <v>0.6153527191366106</v>
      </c>
      <c r="U49" s="6">
        <v>-1.948242637555897</v>
      </c>
      <c r="V49" s="6">
        <v>-0.46159535391289142</v>
      </c>
      <c r="W49" s="6"/>
      <c r="X49" s="6"/>
      <c r="Y49" s="6"/>
      <c r="Z49" s="6"/>
      <c r="AA49" s="6"/>
    </row>
    <row r="50" spans="1:27" x14ac:dyDescent="0.25">
      <c r="A50">
        <v>1995</v>
      </c>
      <c r="B50" s="6">
        <v>3.0647119320651006</v>
      </c>
      <c r="C50" s="6">
        <v>3.9965247973646534</v>
      </c>
      <c r="D50" s="6">
        <v>3.5306248512321892</v>
      </c>
      <c r="E50" s="6">
        <v>2.3099214814869096</v>
      </c>
      <c r="F50" s="6">
        <v>1.2201789980180733</v>
      </c>
      <c r="G50" s="6">
        <v>3.7921459940786439</v>
      </c>
      <c r="H50" s="6">
        <v>0.68584821901700177</v>
      </c>
      <c r="I50" s="6">
        <v>0.45191962164045224</v>
      </c>
      <c r="J50" s="6">
        <v>0.45191962164045085</v>
      </c>
      <c r="K50" s="6">
        <v>0.33069469664325835</v>
      </c>
      <c r="L50" s="6">
        <v>0.42810511967474874</v>
      </c>
      <c r="M50" s="6">
        <v>-1.2197277802306525</v>
      </c>
      <c r="N50" s="6">
        <v>1.6503740516519372</v>
      </c>
      <c r="O50" s="6">
        <v>1.8163216304409979</v>
      </c>
      <c r="P50" s="6">
        <v>0.23731746734713538</v>
      </c>
      <c r="Q50" s="6">
        <v>1.8114520019094638</v>
      </c>
      <c r="R50" s="6">
        <v>-3.8221059414533798E-3</v>
      </c>
      <c r="S50" s="6">
        <v>-2.6577695159792936</v>
      </c>
      <c r="T50" s="6">
        <v>-0.76424311904266029</v>
      </c>
      <c r="U50" s="6">
        <v>4.4958366513301868</v>
      </c>
      <c r="V50" s="6">
        <v>0.76070000259749193</v>
      </c>
      <c r="W50" s="6"/>
      <c r="X50" s="6"/>
      <c r="Y50" s="6"/>
      <c r="Z50" s="6"/>
      <c r="AA50" s="6"/>
    </row>
    <row r="51" spans="1:27" x14ac:dyDescent="0.25">
      <c r="A51">
        <v>1996</v>
      </c>
      <c r="B51" s="6">
        <v>4.5620301715161959</v>
      </c>
      <c r="C51" s="6">
        <v>5.2145134639134616</v>
      </c>
      <c r="D51" s="6">
        <v>4.8883708430871975</v>
      </c>
      <c r="E51" s="6">
        <v>2.1112028774299185</v>
      </c>
      <c r="F51" s="6">
        <v>2.7737120613416488</v>
      </c>
      <c r="G51" s="6">
        <v>4.1966425654284434</v>
      </c>
      <c r="H51" s="6">
        <v>0.33007869330875517</v>
      </c>
      <c r="I51" s="6">
        <v>0.50904253636911001</v>
      </c>
      <c r="J51" s="6">
        <v>0.50904253636910313</v>
      </c>
      <c r="K51" s="6">
        <v>0.33633689995999516</v>
      </c>
      <c r="L51" s="6">
        <v>1.7381523969547397</v>
      </c>
      <c r="M51" s="6">
        <v>4.2039575056895123E-2</v>
      </c>
      <c r="N51" s="6">
        <v>1.6955531861270523</v>
      </c>
      <c r="O51" s="6">
        <v>3.7139022497921004</v>
      </c>
      <c r="P51" s="6">
        <v>0.24117522518563583</v>
      </c>
      <c r="Q51" s="6">
        <v>4.5593651765166943</v>
      </c>
      <c r="R51" s="6">
        <v>0.84201221159050377</v>
      </c>
      <c r="S51" s="6">
        <v>-0.66007071594791911</v>
      </c>
      <c r="T51" s="6">
        <v>0.26496555287753021</v>
      </c>
      <c r="U51" s="6">
        <v>5.2044488593522509</v>
      </c>
      <c r="V51" s="6">
        <v>0.57748393399457143</v>
      </c>
      <c r="W51" s="6"/>
      <c r="X51" s="6"/>
      <c r="Y51" s="6"/>
      <c r="Z51" s="6"/>
      <c r="AA51" s="6"/>
    </row>
    <row r="52" spans="1:27" x14ac:dyDescent="0.25">
      <c r="A52">
        <v>1997</v>
      </c>
      <c r="B52" s="6">
        <v>5.1740581347941017</v>
      </c>
      <c r="C52" s="6">
        <v>5.9069275227391138</v>
      </c>
      <c r="D52" s="6">
        <v>5.5402855854971289</v>
      </c>
      <c r="E52" s="6">
        <v>2.9696573582514207</v>
      </c>
      <c r="F52" s="6">
        <v>2.5707582865428069</v>
      </c>
      <c r="G52" s="6">
        <v>4.8792656229297737</v>
      </c>
      <c r="H52" s="6">
        <v>0.16041373288511185</v>
      </c>
      <c r="I52" s="6">
        <v>0.3532204771905148</v>
      </c>
      <c r="J52" s="6">
        <v>0.35322047719049121</v>
      </c>
      <c r="K52" s="6">
        <v>0.33896665186068897</v>
      </c>
      <c r="L52" s="6">
        <v>1.6893845028013943</v>
      </c>
      <c r="M52" s="6">
        <v>0.94586563254091638</v>
      </c>
      <c r="N52" s="6">
        <v>0.74144872800041561</v>
      </c>
      <c r="O52" s="6">
        <v>4.4845921368930286</v>
      </c>
      <c r="P52" s="6">
        <v>0.24347664244750711</v>
      </c>
      <c r="Q52" s="6">
        <v>5.0849999715318894</v>
      </c>
      <c r="R52" s="6">
        <v>0.59760177762240296</v>
      </c>
      <c r="S52" s="6">
        <v>2.1702540069150711</v>
      </c>
      <c r="T52" s="6">
        <v>0.55054098200771928</v>
      </c>
      <c r="U52" s="6">
        <v>2.9077065592390205</v>
      </c>
      <c r="V52" s="6">
        <v>4.6006277372767634E-2</v>
      </c>
      <c r="W52" s="6"/>
      <c r="X52" s="6"/>
      <c r="Y52" s="6"/>
      <c r="Z52" s="6"/>
      <c r="AA52" s="6"/>
    </row>
    <row r="53" spans="1:27" x14ac:dyDescent="0.25">
      <c r="A53">
        <v>1998</v>
      </c>
      <c r="B53" s="6">
        <v>5.0076175807955536</v>
      </c>
      <c r="C53" s="6">
        <v>6.0549456814284808</v>
      </c>
      <c r="D53" s="6">
        <v>5.5313229985934242</v>
      </c>
      <c r="E53" s="6">
        <v>1.9777161628142914</v>
      </c>
      <c r="F53" s="6">
        <v>3.553354147197596</v>
      </c>
      <c r="G53" s="6">
        <v>5.7284979034950778</v>
      </c>
      <c r="H53" s="6">
        <v>0.57306144513805946</v>
      </c>
      <c r="I53" s="6">
        <v>0.30035486890522128</v>
      </c>
      <c r="J53" s="6">
        <v>0.3003548689052421</v>
      </c>
      <c r="K53" s="6">
        <v>0.32706813989726197</v>
      </c>
      <c r="L53" s="6">
        <v>2.1075504443010429</v>
      </c>
      <c r="M53" s="6">
        <v>-0.2894966291247531</v>
      </c>
      <c r="N53" s="6">
        <v>2.4002312002037507</v>
      </c>
      <c r="O53" s="6">
        <v>4.7959252484234938</v>
      </c>
      <c r="P53" s="6">
        <v>0.24873713038648798</v>
      </c>
      <c r="Q53" s="6">
        <v>5.7091646525341488</v>
      </c>
      <c r="R53" s="6">
        <v>0.9159574959815231</v>
      </c>
      <c r="S53" s="6">
        <v>-2.5235834249329314</v>
      </c>
      <c r="T53" s="6">
        <v>0.45460649685278282</v>
      </c>
      <c r="U53" s="6">
        <v>8.2519100458901882</v>
      </c>
      <c r="V53" s="6">
        <v>0.46224652209381212</v>
      </c>
      <c r="W53" s="6"/>
      <c r="X53" s="6"/>
      <c r="Y53" s="6"/>
      <c r="Z53" s="6"/>
      <c r="AA53" s="6"/>
    </row>
    <row r="54" spans="1:27" x14ac:dyDescent="0.25">
      <c r="A54">
        <v>1999</v>
      </c>
      <c r="B54" s="6">
        <v>5.407470093120792</v>
      </c>
      <c r="C54" s="6">
        <v>5.0532915401779732</v>
      </c>
      <c r="D54" s="6">
        <v>5.2304359176077231</v>
      </c>
      <c r="E54" s="6">
        <v>1.597193311202616</v>
      </c>
      <c r="F54" s="6">
        <v>3.6341441550225673</v>
      </c>
      <c r="G54" s="6">
        <v>6.061614009162497</v>
      </c>
      <c r="H54" s="6">
        <v>0.31509607181325061</v>
      </c>
      <c r="I54" s="6">
        <v>0.43922504426010534</v>
      </c>
      <c r="J54" s="6">
        <v>0.43922504426010256</v>
      </c>
      <c r="K54" s="6">
        <v>0.32183149029243313</v>
      </c>
      <c r="L54" s="6">
        <v>1.8943150096159767</v>
      </c>
      <c r="M54" s="6">
        <v>-0.38139222952069118</v>
      </c>
      <c r="N54" s="6">
        <v>2.2740502960065356</v>
      </c>
      <c r="O54" s="6">
        <v>3.951341023916255</v>
      </c>
      <c r="P54" s="6">
        <v>0.25786230840819657</v>
      </c>
      <c r="Q54" s="6">
        <v>4.8251406912137362</v>
      </c>
      <c r="R54" s="6">
        <v>0.87648796554229413</v>
      </c>
      <c r="S54" s="6">
        <v>3.5041869518999402E-2</v>
      </c>
      <c r="T54" s="6">
        <v>-0.5386058267192172</v>
      </c>
      <c r="U54" s="6">
        <v>4.768764964546568</v>
      </c>
      <c r="V54" s="6">
        <v>1.4153422640988844</v>
      </c>
      <c r="W54" s="6"/>
      <c r="X54" s="6"/>
      <c r="Y54" s="6"/>
      <c r="Z54" s="6"/>
      <c r="AA54" s="6"/>
    </row>
    <row r="55" spans="1:27" x14ac:dyDescent="0.25">
      <c r="A55">
        <v>2000</v>
      </c>
      <c r="B55" s="6">
        <v>4.3948614436443156</v>
      </c>
      <c r="C55" s="6">
        <v>5.1453946507332926</v>
      </c>
      <c r="D55" s="6">
        <v>4.7695718173106361</v>
      </c>
      <c r="E55" s="6">
        <v>1.3472741822959655</v>
      </c>
      <c r="F55" s="6">
        <v>3.4284089579133203</v>
      </c>
      <c r="G55" s="6">
        <v>6.4030031817817523</v>
      </c>
      <c r="H55" s="6">
        <v>0.11594809749568835</v>
      </c>
      <c r="I55" s="6">
        <v>0.28590547494303509</v>
      </c>
      <c r="J55" s="6">
        <v>0.28590547494302676</v>
      </c>
      <c r="K55" s="6">
        <v>0.3105248703651593</v>
      </c>
      <c r="L55" s="6">
        <v>1.6469773821872313</v>
      </c>
      <c r="M55" s="6">
        <v>-0.4861005555407959</v>
      </c>
      <c r="N55" s="6">
        <v>2.1359021045586513</v>
      </c>
      <c r="O55" s="6">
        <v>3.8162167503261069</v>
      </c>
      <c r="P55" s="6">
        <v>0.26419639666358102</v>
      </c>
      <c r="Q55" s="6">
        <v>4.4525763097782445</v>
      </c>
      <c r="R55" s="6">
        <v>0.63814038245006977</v>
      </c>
      <c r="S55" s="6">
        <v>-1.1061393735090539</v>
      </c>
      <c r="T55" s="6">
        <v>-0.27346951148698795</v>
      </c>
      <c r="U55" s="6">
        <v>5.6097120306963788</v>
      </c>
      <c r="V55" s="6">
        <v>0.91074664446290088</v>
      </c>
      <c r="W55" s="6"/>
      <c r="X55" s="6"/>
      <c r="Y55" s="6"/>
      <c r="Z55" s="6"/>
      <c r="AA55" s="6"/>
    </row>
    <row r="56" spans="1:27" x14ac:dyDescent="0.25">
      <c r="A56">
        <v>2001</v>
      </c>
      <c r="B56" s="6">
        <v>0.64813073013179068</v>
      </c>
      <c r="C56" s="6">
        <v>0.8063666083315324</v>
      </c>
      <c r="D56" s="6">
        <v>0.72731794540550343</v>
      </c>
      <c r="E56" s="6">
        <v>-2.0484594708738313</v>
      </c>
      <c r="F56" s="6">
        <v>2.7857478679242043</v>
      </c>
      <c r="G56" s="6">
        <v>5.5834408844364525</v>
      </c>
      <c r="H56" s="6">
        <v>0.50712635303269138</v>
      </c>
      <c r="I56" s="6">
        <v>0.7493434029147733</v>
      </c>
      <c r="J56" s="6">
        <v>0.74934340291477608</v>
      </c>
      <c r="K56" s="6">
        <v>0.30907304432580229</v>
      </c>
      <c r="L56" s="6">
        <v>-9.1520540910294823E-2</v>
      </c>
      <c r="M56" s="6">
        <v>-2.4865249704134404</v>
      </c>
      <c r="N56" s="6">
        <v>2.3971069101247799</v>
      </c>
      <c r="O56" s="6">
        <v>4.9055619508659554</v>
      </c>
      <c r="P56" s="6">
        <v>0.25881254640120754</v>
      </c>
      <c r="Q56" s="6">
        <v>3.5441325456670336</v>
      </c>
      <c r="R56" s="6">
        <v>-1.3588642549904772</v>
      </c>
      <c r="S56" s="6">
        <v>-6.7028463983175541</v>
      </c>
      <c r="T56" s="6">
        <v>-0.99708818809912736</v>
      </c>
      <c r="U56" s="6">
        <v>10.21555782432355</v>
      </c>
      <c r="V56" s="6">
        <v>-0.35906997350979575</v>
      </c>
      <c r="W56" s="6"/>
      <c r="X56" s="6"/>
      <c r="Y56" s="6"/>
      <c r="Z56" s="6"/>
      <c r="AA56" s="6"/>
    </row>
    <row r="57" spans="1:27" x14ac:dyDescent="0.25">
      <c r="A57">
        <v>2002</v>
      </c>
      <c r="B57" s="6">
        <v>1.7799336795393694</v>
      </c>
      <c r="C57" s="6">
        <v>1.2394518468997973</v>
      </c>
      <c r="D57" s="6">
        <v>1.5102396404617968</v>
      </c>
      <c r="E57" s="6">
        <v>-2.418043049864993</v>
      </c>
      <c r="F57" s="6">
        <v>3.9177330342079486</v>
      </c>
      <c r="G57" s="6">
        <v>3.2844467346127892</v>
      </c>
      <c r="H57" s="6">
        <v>0.55002961317281163</v>
      </c>
      <c r="I57" s="6">
        <v>0.39067452085151111</v>
      </c>
      <c r="J57" s="6">
        <v>0.39067452085150833</v>
      </c>
      <c r="K57" s="6">
        <v>0.32392676783126939</v>
      </c>
      <c r="L57" s="6">
        <v>1.857032393601088</v>
      </c>
      <c r="M57" s="6">
        <v>-0.59285606255856038</v>
      </c>
      <c r="N57" s="6">
        <v>2.4439580202353484</v>
      </c>
      <c r="O57" s="6">
        <v>3.7171428318748312</v>
      </c>
      <c r="P57" s="6">
        <v>0.25067067879447763</v>
      </c>
      <c r="Q57" s="6">
        <v>4.6450611649076601</v>
      </c>
      <c r="R57" s="6">
        <v>0.926425942874054</v>
      </c>
      <c r="S57" s="6">
        <v>1.9095976603866756</v>
      </c>
      <c r="T57" s="6">
        <v>-1.4160174723244796</v>
      </c>
      <c r="U57" s="6">
        <v>2.7148445295375634</v>
      </c>
      <c r="V57" s="6">
        <v>2.3399303792189907</v>
      </c>
      <c r="W57" s="6"/>
      <c r="X57" s="6"/>
      <c r="Y57" s="6"/>
      <c r="Z57" s="6"/>
      <c r="AA57" s="6"/>
    </row>
    <row r="58" spans="1:27" x14ac:dyDescent="0.25">
      <c r="A58">
        <v>2003</v>
      </c>
      <c r="B58" s="6">
        <v>3.1425703350161482</v>
      </c>
      <c r="C58" s="6">
        <v>2.4273792516822379</v>
      </c>
      <c r="D58" s="6">
        <v>2.7846865839872503</v>
      </c>
      <c r="E58" s="6">
        <v>-0.6446568115506035</v>
      </c>
      <c r="F58" s="6">
        <v>3.4274228674585183</v>
      </c>
      <c r="G58" s="6">
        <v>2.4286315880201581</v>
      </c>
      <c r="H58" s="6">
        <v>0.45862893893441892</v>
      </c>
      <c r="I58" s="6">
        <v>0.30611143260194512</v>
      </c>
      <c r="J58" s="6">
        <v>0.30611143260195206</v>
      </c>
      <c r="K58" s="6">
        <v>0.33488085489927377</v>
      </c>
      <c r="L58" s="6">
        <v>2.2030842611662438</v>
      </c>
      <c r="M58" s="6">
        <v>0.56721471782636557</v>
      </c>
      <c r="N58" s="6">
        <v>1.6348710314970871</v>
      </c>
      <c r="O58" s="6">
        <v>4.9646868359402685</v>
      </c>
      <c r="P58" s="6">
        <v>0.24386839550549627</v>
      </c>
      <c r="Q58" s="6">
        <v>5.9689691259049882</v>
      </c>
      <c r="R58" s="6">
        <v>0.99255514739822193</v>
      </c>
      <c r="S58" s="6">
        <v>1.5128425561948748</v>
      </c>
      <c r="T58" s="6">
        <v>0.2663666102253236</v>
      </c>
      <c r="U58" s="6">
        <v>4.4559352574816913</v>
      </c>
      <c r="V58" s="6">
        <v>0.72605395425976438</v>
      </c>
      <c r="W58" s="6"/>
      <c r="X58" s="6"/>
      <c r="Y58" s="6"/>
      <c r="Z58" s="6"/>
      <c r="AA58" s="6"/>
    </row>
    <row r="59" spans="1:27" x14ac:dyDescent="0.25">
      <c r="A59">
        <v>2004</v>
      </c>
      <c r="B59" s="6">
        <v>4.4071382320253427</v>
      </c>
      <c r="C59" s="6">
        <v>4.3401604036815034</v>
      </c>
      <c r="D59" s="6">
        <v>4.3739317802788502</v>
      </c>
      <c r="E59" s="6">
        <v>1.239976231633233</v>
      </c>
      <c r="F59" s="6">
        <v>3.132746790276042</v>
      </c>
      <c r="G59" s="6">
        <v>2.5867452255608825</v>
      </c>
      <c r="H59" s="6">
        <v>0.21980739760540935</v>
      </c>
      <c r="I59" s="6">
        <v>0.14063094247062924</v>
      </c>
      <c r="J59" s="6">
        <v>0.14063094247064312</v>
      </c>
      <c r="K59" s="6">
        <v>0.34413679001003317</v>
      </c>
      <c r="L59" s="6">
        <v>2.5846028047487257</v>
      </c>
      <c r="M59" s="6">
        <v>0.86893061968506335</v>
      </c>
      <c r="N59" s="6">
        <v>1.7186107807665385</v>
      </c>
      <c r="O59" s="6">
        <v>4.3144597144619929</v>
      </c>
      <c r="P59" s="6">
        <v>0.24226764037094811</v>
      </c>
      <c r="Q59" s="6">
        <v>5.8485009128543819</v>
      </c>
      <c r="R59" s="6">
        <v>1.5406514735614607</v>
      </c>
      <c r="S59" s="6">
        <v>2.8309734506519977</v>
      </c>
      <c r="T59" s="6">
        <v>0.24025377939306328</v>
      </c>
      <c r="U59" s="6">
        <v>3.0390919597859334</v>
      </c>
      <c r="V59" s="6">
        <v>1.3006423626060859</v>
      </c>
      <c r="W59" s="6"/>
      <c r="X59" s="6"/>
      <c r="Y59" s="6"/>
      <c r="Z59" s="6"/>
      <c r="AA59" s="6"/>
    </row>
    <row r="60" spans="1:27" x14ac:dyDescent="0.25">
      <c r="A60">
        <v>2005</v>
      </c>
      <c r="B60" s="6">
        <v>3.7190049383227564</v>
      </c>
      <c r="C60" s="6">
        <v>3.979753793014229</v>
      </c>
      <c r="D60" s="6">
        <v>3.8491189670190717</v>
      </c>
      <c r="E60" s="6">
        <v>1.6243554234063096</v>
      </c>
      <c r="F60" s="6">
        <v>2.2250979522212333</v>
      </c>
      <c r="G60" s="6">
        <v>3.2354066586267827</v>
      </c>
      <c r="H60" s="6">
        <v>8.6147666521496635E-2</v>
      </c>
      <c r="I60" s="6">
        <v>0.3312354571930895</v>
      </c>
      <c r="J60" s="6">
        <v>0.33123545719307423</v>
      </c>
      <c r="K60" s="6">
        <v>0.35934563507253225</v>
      </c>
      <c r="L60" s="6">
        <v>1.4403759808871874</v>
      </c>
      <c r="M60" s="6">
        <v>6.6981286540317847E-2</v>
      </c>
      <c r="N60" s="6">
        <v>1.3716532542447646</v>
      </c>
      <c r="O60" s="6">
        <v>4.3228646336759713</v>
      </c>
      <c r="P60" s="6">
        <v>0.24224962568332176</v>
      </c>
      <c r="Q60" s="6">
        <v>4.7151995038036132</v>
      </c>
      <c r="R60" s="6">
        <v>0.39430865676612914</v>
      </c>
      <c r="S60" s="6">
        <v>-1.0823904417484238</v>
      </c>
      <c r="T60" s="6">
        <v>0.43904202785642543</v>
      </c>
      <c r="U60" s="6">
        <v>5.7733635341713496</v>
      </c>
      <c r="V60" s="6">
        <v>-4.3834765976624723E-2</v>
      </c>
      <c r="W60" s="6"/>
      <c r="X60" s="6"/>
      <c r="Y60" s="6"/>
      <c r="Z60" s="6"/>
      <c r="AA60" s="6"/>
    </row>
    <row r="61" spans="1:27" x14ac:dyDescent="0.25">
      <c r="A61">
        <v>2006</v>
      </c>
      <c r="B61" s="6">
        <v>3.1133692721122319</v>
      </c>
      <c r="C61" s="6">
        <v>4.8062699982544199</v>
      </c>
      <c r="D61" s="6">
        <v>3.9601118753392228</v>
      </c>
      <c r="E61" s="6">
        <v>2.1788050599705566</v>
      </c>
      <c r="F61" s="6">
        <v>1.7843165860488286</v>
      </c>
      <c r="G61" s="6">
        <v>3.5265751524791611</v>
      </c>
      <c r="H61" s="6">
        <v>0.24879582406842349</v>
      </c>
      <c r="I61" s="6">
        <v>0.27027032673269669</v>
      </c>
      <c r="J61" s="6">
        <v>0.27027032673270779</v>
      </c>
      <c r="K61" s="6">
        <v>0.37073577977861522</v>
      </c>
      <c r="L61" s="6">
        <v>1.1206256932496439</v>
      </c>
      <c r="M61" s="6">
        <v>1.4607863385726851</v>
      </c>
      <c r="N61" s="6">
        <v>-0.33926936568272614</v>
      </c>
      <c r="O61" s="6">
        <v>4.2905598985989668</v>
      </c>
      <c r="P61" s="6">
        <v>0.23970539726526907</v>
      </c>
      <c r="Q61" s="6">
        <v>4.3758022218782555</v>
      </c>
      <c r="R61" s="6">
        <v>9.1490599309784759E-2</v>
      </c>
      <c r="S61" s="6">
        <v>2.1404931503253497</v>
      </c>
      <c r="T61" s="6">
        <v>1.2505535248688577</v>
      </c>
      <c r="U61" s="6">
        <v>2.2423187824894608</v>
      </c>
      <c r="V61" s="6">
        <v>-1.1576077864054901</v>
      </c>
      <c r="W61" s="6"/>
      <c r="X61" s="6"/>
      <c r="Y61" s="6"/>
      <c r="Z61" s="6"/>
      <c r="AA61" s="6"/>
    </row>
    <row r="62" spans="1:27" x14ac:dyDescent="0.25">
      <c r="A62">
        <v>2007</v>
      </c>
      <c r="B62" s="6">
        <v>2.0839351409430051</v>
      </c>
      <c r="C62" s="6">
        <v>-0.11655826980514483</v>
      </c>
      <c r="D62" s="6">
        <v>0.98197085883429125</v>
      </c>
      <c r="E62" s="6">
        <v>0.65061414191536215</v>
      </c>
      <c r="F62" s="6">
        <v>0.33133900836246344</v>
      </c>
      <c r="G62" s="6">
        <v>3.048175405174014</v>
      </c>
      <c r="H62" s="6">
        <v>0.51609069621557924</v>
      </c>
      <c r="I62" s="6">
        <v>0.39606800995198588</v>
      </c>
      <c r="J62" s="6">
        <v>0.3960680099519831</v>
      </c>
      <c r="K62" s="6">
        <v>0.35726469105172154</v>
      </c>
      <c r="L62" s="6">
        <v>-0.7894326038751065</v>
      </c>
      <c r="M62" s="6">
        <v>4.5438920484737119E-2</v>
      </c>
      <c r="N62" s="6">
        <v>-0.83545622652687612</v>
      </c>
      <c r="O62" s="6">
        <v>3.6298420345228344</v>
      </c>
      <c r="P62" s="6">
        <v>0.238434437688953</v>
      </c>
      <c r="Q62" s="6">
        <v>1.9757462330418196</v>
      </c>
      <c r="R62" s="6">
        <v>-1.6551546058790945</v>
      </c>
      <c r="S62" s="6">
        <v>-0.1054572832540632</v>
      </c>
      <c r="T62" s="6">
        <v>9.4154812834425922E-2</v>
      </c>
      <c r="U62" s="6">
        <v>2.08045841211566</v>
      </c>
      <c r="V62" s="6">
        <v>-1.7519908540923446</v>
      </c>
      <c r="W62" s="6"/>
      <c r="X62" s="6"/>
      <c r="Y62" s="6"/>
      <c r="Z62" s="6"/>
      <c r="AA62" s="6"/>
    </row>
    <row r="63" spans="1:27" x14ac:dyDescent="0.25">
      <c r="A63">
        <v>2008</v>
      </c>
      <c r="B63" s="6">
        <v>-1.1821393034040284</v>
      </c>
      <c r="C63" s="6">
        <v>-1.931988092792869</v>
      </c>
      <c r="D63" s="6">
        <v>-1.5554073213469355</v>
      </c>
      <c r="E63" s="6">
        <v>-2.0317919828982012</v>
      </c>
      <c r="F63" s="6">
        <v>0.47713560828828161</v>
      </c>
      <c r="G63" s="6">
        <v>2.9250241488511186</v>
      </c>
      <c r="H63" s="6">
        <v>0.64189563751440581</v>
      </c>
      <c r="I63" s="6">
        <v>0.88393156355144331</v>
      </c>
      <c r="J63" s="6">
        <v>0.88393156355143221</v>
      </c>
      <c r="K63" s="6">
        <v>0.34580018099908727</v>
      </c>
      <c r="L63" s="6">
        <v>-1.8239777179226868</v>
      </c>
      <c r="M63" s="6">
        <v>-1.3880232540380126</v>
      </c>
      <c r="N63" s="6">
        <v>-0.43404130495977578</v>
      </c>
      <c r="O63" s="6">
        <v>2.6014064061070874</v>
      </c>
      <c r="P63" s="6">
        <v>0.23206552756408483</v>
      </c>
      <c r="Q63" s="6">
        <v>0.16842985567537827</v>
      </c>
      <c r="R63" s="6">
        <v>-2.4358558003101494</v>
      </c>
      <c r="S63" s="6">
        <v>-2.8964449896767062</v>
      </c>
      <c r="T63" s="6">
        <v>-0.95977874527538898</v>
      </c>
      <c r="U63" s="6">
        <v>3.1283530957734396</v>
      </c>
      <c r="V63" s="6">
        <v>-1.4775226865537783</v>
      </c>
      <c r="W63" s="6"/>
      <c r="X63" s="6"/>
      <c r="Y63" s="6"/>
      <c r="Z63" s="6"/>
      <c r="AA63" s="6"/>
    </row>
    <row r="64" spans="1:27" x14ac:dyDescent="0.25">
      <c r="A64">
        <v>2009</v>
      </c>
      <c r="B64" s="6">
        <v>-4.1465787241242502</v>
      </c>
      <c r="C64" s="6">
        <v>-3.9550519636966541</v>
      </c>
      <c r="D64" s="6">
        <v>-4.0508761088753786</v>
      </c>
      <c r="E64" s="6">
        <v>-7.3428110136304241</v>
      </c>
      <c r="F64" s="6">
        <v>3.3165377108157035</v>
      </c>
      <c r="G64" s="6">
        <v>1.1772490720754369</v>
      </c>
      <c r="H64" s="6">
        <v>1.0747548546768237</v>
      </c>
      <c r="I64" s="6">
        <v>1.1845613291311534</v>
      </c>
      <c r="J64" s="6">
        <v>1.1845613291311619</v>
      </c>
      <c r="K64" s="6">
        <v>0.36492807579439107</v>
      </c>
      <c r="L64" s="6">
        <v>-0.47720922371055075</v>
      </c>
      <c r="M64" s="6">
        <v>-3.6979188872253785</v>
      </c>
      <c r="N64" s="6">
        <v>3.2174846431110904</v>
      </c>
      <c r="O64" s="6">
        <v>1.0456598440677034</v>
      </c>
      <c r="P64" s="6">
        <v>0.21339568955317523</v>
      </c>
      <c r="Q64" s="6">
        <v>0.34734063469366028</v>
      </c>
      <c r="R64" s="6">
        <v>-0.70313126769583345</v>
      </c>
      <c r="S64" s="6">
        <v>-7.2677748897097407</v>
      </c>
      <c r="T64" s="6">
        <v>-2.7115265117420719</v>
      </c>
      <c r="U64" s="6">
        <v>7.5929123878769378</v>
      </c>
      <c r="V64" s="6">
        <v>2.0155240315058442</v>
      </c>
      <c r="W64" s="6"/>
      <c r="X64" s="6"/>
      <c r="Y64" s="6"/>
      <c r="Z64" s="6"/>
      <c r="AA64" s="6"/>
    </row>
    <row r="65" spans="1:27" x14ac:dyDescent="0.25">
      <c r="A65">
        <v>2010</v>
      </c>
      <c r="B65" s="6">
        <v>3.1258812715222017</v>
      </c>
      <c r="C65" s="6">
        <v>3.3919076223368982</v>
      </c>
      <c r="D65" s="6">
        <v>3.2589460533608339</v>
      </c>
      <c r="E65" s="6">
        <v>-9.6795138287220084E-2</v>
      </c>
      <c r="F65" s="6">
        <v>3.32633727860836</v>
      </c>
      <c r="G65" s="6">
        <v>0.43343172365908345</v>
      </c>
      <c r="H65" s="6">
        <v>0.30254188016491657</v>
      </c>
      <c r="I65" s="6">
        <v>0.45200624335825224</v>
      </c>
      <c r="J65" s="6">
        <v>0.45200624335824391</v>
      </c>
      <c r="K65" s="6">
        <v>0.38457454796040552</v>
      </c>
      <c r="L65" s="6">
        <v>2.8766299077058188</v>
      </c>
      <c r="M65" s="6">
        <v>3.2023297261186716</v>
      </c>
      <c r="N65" s="6">
        <v>-0.32394255493350954</v>
      </c>
      <c r="O65" s="6">
        <v>2.8374219762999697</v>
      </c>
      <c r="P65" s="6">
        <v>0.21175080866775997</v>
      </c>
      <c r="Q65" s="6">
        <v>5.1123787730524839</v>
      </c>
      <c r="R65" s="6">
        <v>2.2743194137262224</v>
      </c>
      <c r="S65" s="6">
        <v>9.0421365957444912</v>
      </c>
      <c r="T65" s="6">
        <v>1.632706667430204</v>
      </c>
      <c r="U65" s="6">
        <v>-3.9711350616490337</v>
      </c>
      <c r="V65" s="6">
        <v>0.63696719506227684</v>
      </c>
      <c r="W65" s="6"/>
      <c r="X65" s="6"/>
      <c r="Y65" s="6"/>
      <c r="Z65" s="6"/>
      <c r="AA65" s="6"/>
    </row>
    <row r="66" spans="1:27" x14ac:dyDescent="0.25">
      <c r="A66">
        <v>2011</v>
      </c>
      <c r="B66" s="6">
        <v>2.0809306418092088</v>
      </c>
      <c r="C66" s="6">
        <v>2.8598005851132591</v>
      </c>
      <c r="D66" s="6">
        <v>2.4704281868814792</v>
      </c>
      <c r="E66" s="6">
        <v>2.0468724681875328</v>
      </c>
      <c r="F66" s="6">
        <v>0.42541869954473288</v>
      </c>
      <c r="G66" s="6">
        <v>1.1277877295926775</v>
      </c>
      <c r="H66" s="6">
        <v>0.30560515141845046</v>
      </c>
      <c r="I66" s="6">
        <v>0.3743374955827744</v>
      </c>
      <c r="J66" s="6">
        <v>0.37433749558280216</v>
      </c>
      <c r="K66" s="6">
        <v>0.3824891810308032</v>
      </c>
      <c r="L66" s="6">
        <v>0.54752329193359373</v>
      </c>
      <c r="M66" s="6">
        <v>1.1385485138056644</v>
      </c>
      <c r="N66" s="6">
        <v>-0.59229229647598247</v>
      </c>
      <c r="O66" s="6">
        <v>2.5033106155795348</v>
      </c>
      <c r="P66" s="6">
        <v>0.21888552157638408</v>
      </c>
      <c r="Q66" s="6">
        <v>2.5011361157545764</v>
      </c>
      <c r="R66" s="6">
        <v>1.4940097877724767E-3</v>
      </c>
      <c r="S66" s="6">
        <v>1.4734447331410061</v>
      </c>
      <c r="T66" s="6">
        <v>1.0465375158430636</v>
      </c>
      <c r="U66" s="6">
        <v>1.0246614585695646</v>
      </c>
      <c r="V66" s="6">
        <v>-1.045310790787346</v>
      </c>
      <c r="W66" s="6"/>
      <c r="X66" s="6"/>
      <c r="Y66" s="6"/>
      <c r="Z66" s="6"/>
      <c r="AA66" s="6"/>
    </row>
    <row r="67" spans="1:27" x14ac:dyDescent="0.25">
      <c r="A67">
        <v>2012</v>
      </c>
      <c r="B67" s="6">
        <v>2.8670500183687775</v>
      </c>
      <c r="C67" s="6">
        <v>4.2010222241966044</v>
      </c>
      <c r="D67" s="6">
        <v>3.5338668910359416</v>
      </c>
      <c r="E67" s="6">
        <v>2.177001264370193</v>
      </c>
      <c r="F67" s="6">
        <v>1.3586667996687618</v>
      </c>
      <c r="G67" s="6">
        <v>1.6177483787648939</v>
      </c>
      <c r="H67" s="6">
        <v>0.48584697224528517</v>
      </c>
      <c r="I67" s="6">
        <v>0.55241943119789805</v>
      </c>
      <c r="J67" s="6">
        <v>0.5524194311978925</v>
      </c>
      <c r="K67" s="6">
        <v>0.38927290709916373</v>
      </c>
      <c r="L67" s="6">
        <v>1.2344699916185697</v>
      </c>
      <c r="M67" s="6">
        <v>0.2330414478980615</v>
      </c>
      <c r="N67" s="6">
        <v>1.0015949731932761</v>
      </c>
      <c r="O67" s="6">
        <v>2.4356394848413121</v>
      </c>
      <c r="P67" s="6">
        <v>0.22542842560260012</v>
      </c>
      <c r="Q67" s="6">
        <v>3.1186273752696003</v>
      </c>
      <c r="R67" s="6">
        <v>0.68669546970137052</v>
      </c>
      <c r="S67" s="6">
        <v>0.14041002975975214</v>
      </c>
      <c r="T67" s="6">
        <v>0.25919533343443102</v>
      </c>
      <c r="U67" s="6">
        <v>2.9853530667861783</v>
      </c>
      <c r="V67" s="6">
        <v>0.4281851022579386</v>
      </c>
      <c r="W67" s="6"/>
      <c r="X67" s="6"/>
      <c r="Y67" s="6"/>
      <c r="Z67" s="6"/>
      <c r="AA67" s="6"/>
    </row>
    <row r="68" spans="1:27" x14ac:dyDescent="0.25">
      <c r="A68">
        <v>2013</v>
      </c>
      <c r="B68" s="6">
        <v>2.2070644664135219</v>
      </c>
      <c r="C68" s="6">
        <v>1.6357056967426065</v>
      </c>
      <c r="D68" s="6">
        <v>1.921364066518505</v>
      </c>
      <c r="E68" s="6">
        <v>1.4997525221009944</v>
      </c>
      <c r="F68" s="6">
        <v>0.42009604732320405</v>
      </c>
      <c r="G68" s="6">
        <v>2.0355307376378473</v>
      </c>
      <c r="H68" s="6">
        <v>8.5028133613565537E-2</v>
      </c>
      <c r="I68" s="6">
        <v>0.15431322601912323</v>
      </c>
      <c r="J68" s="6">
        <v>0.15431322601910935</v>
      </c>
      <c r="K68" s="6">
        <v>0.38887312849885569</v>
      </c>
      <c r="L68" s="6">
        <v>0.11678450645247196</v>
      </c>
      <c r="M68" s="6">
        <v>0.10447778288042997</v>
      </c>
      <c r="N68" s="6">
        <v>1.3202726461070124E-2</v>
      </c>
      <c r="O68" s="6">
        <v>2.7111176416077853</v>
      </c>
      <c r="P68" s="6">
        <v>0.22895813277551413</v>
      </c>
      <c r="Q68" s="6">
        <v>2.211332493636764</v>
      </c>
      <c r="R68" s="6">
        <v>-0.50384115099548765</v>
      </c>
      <c r="S68" s="6">
        <v>-0.54774399706339605</v>
      </c>
      <c r="T68" s="6">
        <v>0.29510065493613402</v>
      </c>
      <c r="U68" s="6">
        <v>2.7515923411334242</v>
      </c>
      <c r="V68" s="6">
        <v>-0.79940881470318415</v>
      </c>
      <c r="W68" s="6"/>
      <c r="X68" s="6"/>
      <c r="Y68" s="6"/>
      <c r="Z68" s="6"/>
      <c r="AA68" s="6"/>
    </row>
    <row r="69" spans="1:27" x14ac:dyDescent="0.25">
      <c r="A69">
        <v>2014</v>
      </c>
      <c r="B69" s="6">
        <v>3.1658252842369894</v>
      </c>
      <c r="C69" s="6">
        <v>3.8025301668480171</v>
      </c>
      <c r="D69" s="6">
        <v>3.4842029103677952</v>
      </c>
      <c r="E69" s="6">
        <v>2.3451465408182659</v>
      </c>
      <c r="F69" s="6">
        <v>1.1348912802092048</v>
      </c>
      <c r="G69" s="6">
        <v>2.1579843344147864</v>
      </c>
      <c r="H69" s="6">
        <v>0.19943335961490616</v>
      </c>
      <c r="I69" s="6">
        <v>0.34327452385547463</v>
      </c>
      <c r="J69" s="6">
        <v>0.34327452385548574</v>
      </c>
      <c r="K69" s="6">
        <v>0.39104038732573598</v>
      </c>
      <c r="L69" s="6">
        <v>0.99940614513285286</v>
      </c>
      <c r="M69" s="6">
        <v>-1.3159849205159752E-3</v>
      </c>
      <c r="N69" s="6">
        <v>0.99835703545058108</v>
      </c>
      <c r="O69" s="6">
        <v>3.1355565888004255</v>
      </c>
      <c r="P69" s="6">
        <v>0.22900688018694937</v>
      </c>
      <c r="Q69" s="6">
        <v>3.4204246715561215</v>
      </c>
      <c r="R69" s="6">
        <v>0.28058258966736638</v>
      </c>
      <c r="S69" s="6">
        <v>0.35533211929448438</v>
      </c>
      <c r="T69" s="6">
        <v>-0.10630933342670318</v>
      </c>
      <c r="U69" s="6">
        <v>3.0605468811979231</v>
      </c>
      <c r="V69" s="6">
        <v>0.38534763662220195</v>
      </c>
      <c r="W69" s="6"/>
      <c r="X69" s="6"/>
      <c r="Y69" s="6"/>
      <c r="Z69" s="6"/>
      <c r="AA69" s="6"/>
    </row>
    <row r="70" spans="1:27" x14ac:dyDescent="0.25">
      <c r="A70">
        <v>2015</v>
      </c>
      <c r="B70" s="6">
        <v>3.417549713034651</v>
      </c>
      <c r="C70" s="6">
        <v>3.5368000066320349</v>
      </c>
      <c r="D70" s="6">
        <v>3.4773647727339707</v>
      </c>
      <c r="E70" s="6">
        <v>2.2855412337721481</v>
      </c>
      <c r="F70" s="6">
        <v>1.1976371610031622</v>
      </c>
      <c r="G70" s="6">
        <v>2.4500029703811599</v>
      </c>
      <c r="H70" s="6">
        <v>0.37704502752878566</v>
      </c>
      <c r="I70" s="6">
        <v>0.14767591547415193</v>
      </c>
      <c r="J70" s="6">
        <v>0.14767591547413528</v>
      </c>
      <c r="K70" s="6">
        <v>0.38698201485597583</v>
      </c>
      <c r="L70" s="6">
        <v>1.0446528107796782</v>
      </c>
      <c r="M70" s="6">
        <v>-0.40404627063192478</v>
      </c>
      <c r="N70" s="6">
        <v>1.450354623472816</v>
      </c>
      <c r="O70" s="6">
        <v>1.8045894323004186</v>
      </c>
      <c r="P70" s="6">
        <v>0.23045146069754774</v>
      </c>
      <c r="Q70" s="6">
        <v>2.427348004304708</v>
      </c>
      <c r="R70" s="6">
        <v>0.63021981330764199</v>
      </c>
      <c r="S70" s="6">
        <v>-1.707656387248865</v>
      </c>
      <c r="T70" s="6">
        <v>-1.2439407346203843E-2</v>
      </c>
      <c r="U70" s="6">
        <v>4.1449801711627376</v>
      </c>
      <c r="V70" s="6">
        <v>0.64374195181978733</v>
      </c>
      <c r="W70" s="6"/>
      <c r="X70" s="6"/>
      <c r="Y70" s="6"/>
      <c r="Z70" s="6"/>
      <c r="AA70" s="6"/>
    </row>
    <row r="71" spans="1:27" x14ac:dyDescent="0.25">
      <c r="A71">
        <v>2016</v>
      </c>
      <c r="B71" s="6">
        <v>1.57825778053029</v>
      </c>
      <c r="C71" s="6">
        <v>0.77084215643430376</v>
      </c>
      <c r="D71" s="6">
        <v>1.1742394512633592</v>
      </c>
      <c r="E71" s="6">
        <v>1.486362686604259</v>
      </c>
      <c r="F71" s="6">
        <v>-0.31301600812274621</v>
      </c>
      <c r="G71" s="6">
        <v>2.2340812474944016</v>
      </c>
      <c r="H71" s="6">
        <v>0.13158155042679032</v>
      </c>
      <c r="I71" s="6">
        <v>-2.6757473342803317E-2</v>
      </c>
      <c r="J71" s="6">
        <v>-2.6757473342803317E-2</v>
      </c>
      <c r="K71" s="6">
        <v>0.37952634447895062</v>
      </c>
      <c r="L71" s="6">
        <v>-0.58112594400234752</v>
      </c>
      <c r="M71" s="6">
        <v>-0.48698640960141359</v>
      </c>
      <c r="N71" s="6">
        <v>-9.3991667832393766E-2</v>
      </c>
      <c r="O71" s="6">
        <v>2.8740380175495739</v>
      </c>
      <c r="P71" s="6">
        <v>0.22964646765365471</v>
      </c>
      <c r="Q71" s="6">
        <v>1.6363709107778401</v>
      </c>
      <c r="R71" s="6">
        <v>-1.2394369778401026</v>
      </c>
      <c r="S71" s="6">
        <v>0.1092008582422631</v>
      </c>
      <c r="T71" s="6">
        <v>-0.66154820414619475</v>
      </c>
      <c r="U71" s="6">
        <v>1.5199237409338373</v>
      </c>
      <c r="V71" s="6">
        <v>-0.57780176552376661</v>
      </c>
      <c r="W71" s="6"/>
      <c r="X71" s="6"/>
      <c r="Y71" s="6"/>
      <c r="Z71" s="6"/>
      <c r="AA71" s="6"/>
    </row>
    <row r="72" spans="1:27" x14ac:dyDescent="0.25">
      <c r="A72">
        <v>2017</v>
      </c>
      <c r="B72" s="6">
        <v>2.7058248543729846</v>
      </c>
      <c r="C72" s="6">
        <v>1.903638072691205</v>
      </c>
      <c r="D72" s="6">
        <v>2.3048532545454137</v>
      </c>
      <c r="E72" s="6">
        <v>1.479707320291046</v>
      </c>
      <c r="F72" s="6">
        <v>0.8248368221390967</v>
      </c>
      <c r="G72" s="6">
        <v>2.0242178466190364</v>
      </c>
      <c r="H72" s="6">
        <v>6.5461879527978217E-2</v>
      </c>
      <c r="I72" s="6">
        <v>-0.32398581710897101</v>
      </c>
      <c r="J72" s="6">
        <v>-0.32398581710895158</v>
      </c>
      <c r="K72" s="6">
        <v>0.37952634447905054</v>
      </c>
      <c r="L72" s="6">
        <v>0.81931484162347523</v>
      </c>
      <c r="M72" s="6">
        <v>-0.29325074815836177</v>
      </c>
      <c r="N72" s="6">
        <v>1.1121845370131722</v>
      </c>
      <c r="O72" s="6">
        <v>2.8541746839003013</v>
      </c>
      <c r="P72" s="6">
        <v>0.22819521487497108</v>
      </c>
      <c r="Q72" s="6">
        <v>3.0220468065255801</v>
      </c>
      <c r="R72" s="6">
        <v>0.16701207766722792</v>
      </c>
      <c r="S72" s="6">
        <v>-0.71941117108035046</v>
      </c>
      <c r="T72" s="6">
        <v>-0.16724925698901397</v>
      </c>
      <c r="U72" s="6">
        <v>3.7460597965557341</v>
      </c>
      <c r="V72" s="6">
        <v>0.33409602105642922</v>
      </c>
      <c r="W72" s="6"/>
      <c r="X72" s="6"/>
      <c r="Y72" s="6"/>
      <c r="Z72" s="6"/>
      <c r="AA72" s="6"/>
    </row>
    <row r="73" spans="1:27" x14ac:dyDescent="0.2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x14ac:dyDescent="0.2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x14ac:dyDescent="0.2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x14ac:dyDescent="0.2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x14ac:dyDescent="0.2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x14ac:dyDescent="0.2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x14ac:dyDescent="0.2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x14ac:dyDescent="0.2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2:27" x14ac:dyDescent="0.2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2:27" x14ac:dyDescent="0.2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2:27" x14ac:dyDescent="0.2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2:27" x14ac:dyDescent="0.2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2:27" x14ac:dyDescent="0.2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2:27" x14ac:dyDescent="0.2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2:27" x14ac:dyDescent="0.2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2:27" x14ac:dyDescent="0.2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2:27" x14ac:dyDescent="0.2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2:27" x14ac:dyDescent="0.2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2:27" x14ac:dyDescent="0.2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2:27" x14ac:dyDescent="0.2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2:27" x14ac:dyDescent="0.2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2:27" x14ac:dyDescent="0.2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2:27" x14ac:dyDescent="0.2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2:27" x14ac:dyDescent="0.2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2:27" x14ac:dyDescent="0.2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2:27" x14ac:dyDescent="0.2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2:27" x14ac:dyDescent="0.2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2:27" x14ac:dyDescent="0.2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2:27" x14ac:dyDescent="0.2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2:27" x14ac:dyDescent="0.2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2:27" x14ac:dyDescent="0.2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2:27" x14ac:dyDescent="0.2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2:27" x14ac:dyDescent="0.2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2:27" x14ac:dyDescent="0.2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2:27" x14ac:dyDescent="0.2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2:27" x14ac:dyDescent="0.2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2:27" x14ac:dyDescent="0.2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2:27" x14ac:dyDescent="0.2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2:27" x14ac:dyDescent="0.2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2:27" x14ac:dyDescent="0.2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2:27" x14ac:dyDescent="0.2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2:27" x14ac:dyDescent="0.2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2:27" x14ac:dyDescent="0.2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2:27" x14ac:dyDescent="0.2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2:27" x14ac:dyDescent="0.2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2:27" x14ac:dyDescent="0.2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2:27" x14ac:dyDescent="0.2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2:27" x14ac:dyDescent="0.2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2:27" x14ac:dyDescent="0.2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2:27" x14ac:dyDescent="0.2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2:27" x14ac:dyDescent="0.2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2:27" x14ac:dyDescent="0.2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2:27" x14ac:dyDescent="0.2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2:27" x14ac:dyDescent="0.2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2:27" x14ac:dyDescent="0.2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2:27" x14ac:dyDescent="0.2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2:27" x14ac:dyDescent="0.2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2:27" x14ac:dyDescent="0.2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2:27" x14ac:dyDescent="0.2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2:27" x14ac:dyDescent="0.2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2:27" x14ac:dyDescent="0.2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2:27" x14ac:dyDescent="0.2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2:27" x14ac:dyDescent="0.2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2:27" x14ac:dyDescent="0.2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2:27" x14ac:dyDescent="0.2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2:27" x14ac:dyDescent="0.2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2:27" x14ac:dyDescent="0.2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2:27" x14ac:dyDescent="0.2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2:27" x14ac:dyDescent="0.2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2:27" x14ac:dyDescent="0.2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2:27" x14ac:dyDescent="0.2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2:27" x14ac:dyDescent="0.2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2:27" x14ac:dyDescent="0.2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2:27" x14ac:dyDescent="0.2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2:27" x14ac:dyDescent="0.2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2:27" x14ac:dyDescent="0.2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2:27" x14ac:dyDescent="0.2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2:27" x14ac:dyDescent="0.2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2:27" x14ac:dyDescent="0.2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2:27" x14ac:dyDescent="0.2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2:27" x14ac:dyDescent="0.2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2:27" x14ac:dyDescent="0.2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2:27" x14ac:dyDescent="0.2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2:27" x14ac:dyDescent="0.2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2:27" x14ac:dyDescent="0.2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2:27" x14ac:dyDescent="0.2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2:27" x14ac:dyDescent="0.2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2:27" x14ac:dyDescent="0.2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2:27" x14ac:dyDescent="0.2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2:27" x14ac:dyDescent="0.2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2:27" x14ac:dyDescent="0.2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2:27" x14ac:dyDescent="0.2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2:27" x14ac:dyDescent="0.2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2:27" x14ac:dyDescent="0.2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2:27" x14ac:dyDescent="0.2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2:27" x14ac:dyDescent="0.2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2:27" x14ac:dyDescent="0.2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2:27" x14ac:dyDescent="0.2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2:27" x14ac:dyDescent="0.2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2:27" x14ac:dyDescent="0.2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2:27" x14ac:dyDescent="0.2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2:27" x14ac:dyDescent="0.2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2:27" x14ac:dyDescent="0.2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2:27" x14ac:dyDescent="0.2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2:27" x14ac:dyDescent="0.2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2:27" x14ac:dyDescent="0.2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2:27" x14ac:dyDescent="0.2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2:27" x14ac:dyDescent="0.2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2:27" x14ac:dyDescent="0.2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2:27" x14ac:dyDescent="0.2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2:27" x14ac:dyDescent="0.2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2:27" x14ac:dyDescent="0.2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2:27" x14ac:dyDescent="0.2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2:27" x14ac:dyDescent="0.2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2:27" x14ac:dyDescent="0.2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2:27" x14ac:dyDescent="0.2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2:27" x14ac:dyDescent="0.2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2:27" x14ac:dyDescent="0.2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2:27" x14ac:dyDescent="0.2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2:27" x14ac:dyDescent="0.2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2:27" x14ac:dyDescent="0.2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2:27" x14ac:dyDescent="0.2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2:27" x14ac:dyDescent="0.2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2:27" x14ac:dyDescent="0.2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2:27" x14ac:dyDescent="0.2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2:27" x14ac:dyDescent="0.2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2:27" x14ac:dyDescent="0.2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2:27" x14ac:dyDescent="0.2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2:27" x14ac:dyDescent="0.2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2:27" x14ac:dyDescent="0.2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2:27" x14ac:dyDescent="0.2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2:27" x14ac:dyDescent="0.2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2:27" x14ac:dyDescent="0.2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2:27" x14ac:dyDescent="0.2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2:27" x14ac:dyDescent="0.2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2:27" x14ac:dyDescent="0.2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2:27" x14ac:dyDescent="0.2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2:27" x14ac:dyDescent="0.2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2:27" x14ac:dyDescent="0.2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2:27" x14ac:dyDescent="0.2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2:27" x14ac:dyDescent="0.2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2:27" x14ac:dyDescent="0.2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2:27" x14ac:dyDescent="0.2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2:27" x14ac:dyDescent="0.2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2:27" x14ac:dyDescent="0.2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2:27" x14ac:dyDescent="0.2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2:27" x14ac:dyDescent="0.2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2:27" x14ac:dyDescent="0.2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2:27" x14ac:dyDescent="0.2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2:27" x14ac:dyDescent="0.2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2:27" x14ac:dyDescent="0.2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2:27" x14ac:dyDescent="0.2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2:27" x14ac:dyDescent="0.2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2:27" x14ac:dyDescent="0.2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2:27" x14ac:dyDescent="0.2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2:27" x14ac:dyDescent="0.2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2:27" x14ac:dyDescent="0.2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2:27" x14ac:dyDescent="0.2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2:27" x14ac:dyDescent="0.2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2:27" x14ac:dyDescent="0.2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2:27" x14ac:dyDescent="0.2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2:27" x14ac:dyDescent="0.2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2:27" x14ac:dyDescent="0.2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2:27" x14ac:dyDescent="0.2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2:27" x14ac:dyDescent="0.2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2:27" x14ac:dyDescent="0.2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2:27" x14ac:dyDescent="0.2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2:27" x14ac:dyDescent="0.2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2:27" x14ac:dyDescent="0.2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2:27" x14ac:dyDescent="0.2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2:27" x14ac:dyDescent="0.2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2:27" x14ac:dyDescent="0.2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2:27" x14ac:dyDescent="0.2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2:27" x14ac:dyDescent="0.2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2:27" x14ac:dyDescent="0.2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2:27" x14ac:dyDescent="0.2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2:27" x14ac:dyDescent="0.2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2:27" x14ac:dyDescent="0.2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2:27" x14ac:dyDescent="0.2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2:27" x14ac:dyDescent="0.2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2:27" x14ac:dyDescent="0.2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2:27" x14ac:dyDescent="0.2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2:27" x14ac:dyDescent="0.2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2:27" x14ac:dyDescent="0.2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2:27" x14ac:dyDescent="0.2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2:27" x14ac:dyDescent="0.2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2:27" x14ac:dyDescent="0.2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2:27" x14ac:dyDescent="0.2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2:27" x14ac:dyDescent="0.2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2:27" x14ac:dyDescent="0.2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2:27" x14ac:dyDescent="0.2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2:27" x14ac:dyDescent="0.2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2:27" x14ac:dyDescent="0.2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2:27" x14ac:dyDescent="0.2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2:27" x14ac:dyDescent="0.2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2:27" x14ac:dyDescent="0.2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2:27" x14ac:dyDescent="0.2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2:27" x14ac:dyDescent="0.2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2:27" x14ac:dyDescent="0.2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2:27" x14ac:dyDescent="0.2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2:27" x14ac:dyDescent="0.2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2:27" x14ac:dyDescent="0.2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2:27" x14ac:dyDescent="0.2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2:27" x14ac:dyDescent="0.2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2:27" x14ac:dyDescent="0.2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2:27" x14ac:dyDescent="0.2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2:27" x14ac:dyDescent="0.2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2:27" x14ac:dyDescent="0.2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2:27" x14ac:dyDescent="0.2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2:27" x14ac:dyDescent="0.2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2:27" x14ac:dyDescent="0.2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2:27" x14ac:dyDescent="0.2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2:27" x14ac:dyDescent="0.2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2:27" x14ac:dyDescent="0.2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2:27" x14ac:dyDescent="0.2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2: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00"/>
  <sheetViews>
    <sheetView workbookViewId="0">
      <pane xSplit="1" ySplit="2" topLeftCell="B3" activePane="bottomRight" state="frozen"/>
      <selection pane="topRight" activeCell="B1" sqref="B1"/>
      <selection pane="bottomLeft" activeCell="A3" sqref="A3"/>
      <selection pane="bottomRight" activeCell="B3" sqref="A1:X287"/>
    </sheetView>
  </sheetViews>
  <sheetFormatPr defaultRowHeight="15" x14ac:dyDescent="0.25"/>
  <sheetData>
    <row r="1" spans="1:27" x14ac:dyDescent="0.25">
      <c r="A1" t="s">
        <v>75</v>
      </c>
      <c r="B1" s="6"/>
      <c r="C1" s="6"/>
      <c r="D1" s="6"/>
      <c r="E1" s="6"/>
      <c r="F1" s="6"/>
      <c r="G1" s="6"/>
      <c r="H1" s="6"/>
      <c r="I1" s="6"/>
      <c r="J1" s="6"/>
      <c r="K1" s="6"/>
      <c r="L1" s="6"/>
      <c r="M1" s="6"/>
      <c r="N1" s="6"/>
      <c r="O1" s="6"/>
      <c r="P1" s="6"/>
      <c r="Q1" s="6"/>
      <c r="R1" s="6"/>
      <c r="S1" s="6"/>
      <c r="T1" s="6"/>
      <c r="U1" s="6"/>
      <c r="V1" s="6"/>
      <c r="W1" s="6"/>
      <c r="X1" s="6"/>
      <c r="Y1" s="6"/>
      <c r="Z1" s="6"/>
      <c r="AA1" s="6"/>
    </row>
    <row r="2" spans="1:27" x14ac:dyDescent="0.25">
      <c r="A2" t="s">
        <v>76</v>
      </c>
      <c r="B2" s="6" t="s">
        <v>368</v>
      </c>
      <c r="C2" s="6" t="s">
        <v>22</v>
      </c>
      <c r="D2" s="6" t="s">
        <v>369</v>
      </c>
      <c r="E2" s="6" t="s">
        <v>370</v>
      </c>
      <c r="F2" s="6" t="s">
        <v>371</v>
      </c>
      <c r="G2" s="6" t="s">
        <v>372</v>
      </c>
      <c r="H2" s="6" t="s">
        <v>373</v>
      </c>
      <c r="I2" s="6" t="s">
        <v>374</v>
      </c>
      <c r="J2" s="6" t="s">
        <v>375</v>
      </c>
      <c r="K2" s="6" t="s">
        <v>376</v>
      </c>
      <c r="L2" s="6" t="s">
        <v>377</v>
      </c>
      <c r="M2" s="6" t="s">
        <v>378</v>
      </c>
      <c r="N2" s="6" t="s">
        <v>379</v>
      </c>
      <c r="O2" s="6" t="s">
        <v>380</v>
      </c>
      <c r="P2" s="6" t="s">
        <v>381</v>
      </c>
      <c r="Q2" s="6" t="s">
        <v>382</v>
      </c>
      <c r="R2" s="6" t="s">
        <v>383</v>
      </c>
      <c r="S2" s="6" t="s">
        <v>384</v>
      </c>
      <c r="T2" s="6" t="s">
        <v>385</v>
      </c>
      <c r="U2" s="6" t="s">
        <v>386</v>
      </c>
      <c r="V2" s="6" t="s">
        <v>387</v>
      </c>
      <c r="W2" s="6" t="s">
        <v>388</v>
      </c>
      <c r="X2" s="6" t="s">
        <v>389</v>
      </c>
      <c r="Y2" s="6"/>
      <c r="Z2" s="6"/>
      <c r="AA2" s="6"/>
    </row>
    <row r="3" spans="1:27" x14ac:dyDescent="0.25">
      <c r="A3" t="s">
        <v>78</v>
      </c>
      <c r="B3" s="6"/>
      <c r="C3" s="6"/>
      <c r="D3" s="6"/>
      <c r="E3" s="6"/>
      <c r="F3" s="6"/>
      <c r="G3" s="6"/>
      <c r="H3" s="6"/>
      <c r="I3" s="6"/>
      <c r="J3" s="6"/>
      <c r="K3" s="6"/>
      <c r="L3" s="6"/>
      <c r="M3" s="6"/>
      <c r="N3" s="6"/>
      <c r="O3" s="6"/>
      <c r="P3" s="6"/>
      <c r="Q3" s="6"/>
      <c r="R3" s="6"/>
      <c r="S3" s="6"/>
      <c r="T3" s="6"/>
      <c r="U3" s="6"/>
      <c r="V3" s="6"/>
      <c r="W3" s="6"/>
      <c r="X3" s="6"/>
      <c r="Y3" s="6"/>
      <c r="Z3" s="6"/>
      <c r="AA3" s="6"/>
    </row>
    <row r="4" spans="1:27" x14ac:dyDescent="0.25">
      <c r="A4" t="s">
        <v>79</v>
      </c>
      <c r="B4" s="6"/>
      <c r="C4" s="6">
        <v>5.3237458150711143</v>
      </c>
      <c r="D4" s="6">
        <v>5.2953013573161032</v>
      </c>
      <c r="E4" s="6">
        <v>24.129478513876283</v>
      </c>
      <c r="F4" s="6">
        <v>11.170190842057805</v>
      </c>
      <c r="G4" s="6">
        <v>0</v>
      </c>
      <c r="H4" s="6">
        <v>15.453894327652762</v>
      </c>
      <c r="I4" s="6">
        <v>2.0009838465220753</v>
      </c>
      <c r="J4" s="6">
        <v>2.6080367609267796</v>
      </c>
      <c r="K4" s="6">
        <v>2.8040609284829543E-2</v>
      </c>
      <c r="L4" s="6">
        <v>5.4299677215041697</v>
      </c>
      <c r="M4" s="6">
        <v>2.9958354525787101</v>
      </c>
      <c r="N4" s="6"/>
      <c r="O4" s="6">
        <v>0.95480677954101001</v>
      </c>
      <c r="P4" s="6">
        <v>2.3465146735789578E-2</v>
      </c>
      <c r="Q4" s="6">
        <v>0.19987789395251138</v>
      </c>
      <c r="R4" s="6">
        <v>0</v>
      </c>
      <c r="S4" s="6">
        <v>1.3181183025855744E-2</v>
      </c>
      <c r="T4" s="6">
        <v>3.2012037433134251E-2</v>
      </c>
      <c r="U4" s="6">
        <v>0.27250609058425912</v>
      </c>
      <c r="V4" s="6">
        <v>5.2942016950819154E-2</v>
      </c>
      <c r="W4" s="6">
        <v>0.1349833016445306</v>
      </c>
      <c r="X4" s="6">
        <v>0.27103232967310009</v>
      </c>
      <c r="Y4" s="6"/>
      <c r="Z4" s="6"/>
      <c r="AA4" s="6"/>
    </row>
    <row r="5" spans="1:27" x14ac:dyDescent="0.25">
      <c r="A5" t="s">
        <v>80</v>
      </c>
      <c r="B5" s="6"/>
      <c r="C5" s="6">
        <v>4.1944886352514343</v>
      </c>
      <c r="D5" s="6">
        <v>4.1377102145471154</v>
      </c>
      <c r="E5" s="6">
        <v>19.979172925980748</v>
      </c>
      <c r="F5" s="6">
        <v>10.391481932340778</v>
      </c>
      <c r="G5" s="6">
        <v>0</v>
      </c>
      <c r="H5" s="6">
        <v>14.778124191435893</v>
      </c>
      <c r="I5" s="6">
        <v>1.3035246626110109</v>
      </c>
      <c r="J5" s="6">
        <v>2.5474320631133196</v>
      </c>
      <c r="K5" s="6">
        <v>-0.10197212294897895</v>
      </c>
      <c r="L5" s="6">
        <v>-0.93671459661308631</v>
      </c>
      <c r="M5" s="6">
        <v>2.9675695328272411</v>
      </c>
      <c r="N5" s="6"/>
      <c r="O5" s="6">
        <v>0.95638247064797632</v>
      </c>
      <c r="P5" s="6">
        <v>2.4327961142481785E-2</v>
      </c>
      <c r="Q5" s="6">
        <v>0.20537674027233374</v>
      </c>
      <c r="R5" s="6">
        <v>0</v>
      </c>
      <c r="S5" s="6">
        <v>1.3388048514470809E-2</v>
      </c>
      <c r="T5" s="6">
        <v>3.0229480837552891E-2</v>
      </c>
      <c r="U5" s="6">
        <v>0.28720392250224641</v>
      </c>
      <c r="V5" s="6">
        <v>5.1061018472761732E-2</v>
      </c>
      <c r="W5" s="6">
        <v>0.1388360704187869</v>
      </c>
      <c r="X5" s="6">
        <v>0.2495767578393657</v>
      </c>
      <c r="Y5" s="6"/>
      <c r="Z5" s="6"/>
      <c r="AA5" s="6"/>
    </row>
    <row r="6" spans="1:27" x14ac:dyDescent="0.25">
      <c r="A6" t="s">
        <v>81</v>
      </c>
      <c r="B6" s="6"/>
      <c r="C6" s="6">
        <v>3.4132222796890819</v>
      </c>
      <c r="D6" s="6">
        <v>3.3332764781465976</v>
      </c>
      <c r="E6" s="6">
        <v>19.751270038648272</v>
      </c>
      <c r="F6" s="6">
        <v>8.7676800257820169</v>
      </c>
      <c r="G6" s="6">
        <v>0</v>
      </c>
      <c r="H6" s="6">
        <v>14.083872584198787</v>
      </c>
      <c r="I6" s="6">
        <v>1.0154639221504169</v>
      </c>
      <c r="J6" s="6">
        <v>2.5495231320057599</v>
      </c>
      <c r="K6" s="6">
        <v>0.28332222208291569</v>
      </c>
      <c r="L6" s="6">
        <v>-3.6728051376904602</v>
      </c>
      <c r="M6" s="6">
        <v>2.9397762951910877</v>
      </c>
      <c r="N6" s="6"/>
      <c r="O6" s="6">
        <v>0.95835681161903397</v>
      </c>
      <c r="P6" s="6">
        <v>2.4423616553513296E-2</v>
      </c>
      <c r="Q6" s="6">
        <v>0.20512352638293374</v>
      </c>
      <c r="R6" s="6">
        <v>0</v>
      </c>
      <c r="S6" s="6">
        <v>1.3503320182821851E-2</v>
      </c>
      <c r="T6" s="6">
        <v>2.8139868198144229E-2</v>
      </c>
      <c r="U6" s="6">
        <v>0.31717323221606347</v>
      </c>
      <c r="V6" s="6">
        <v>4.895797423782694E-2</v>
      </c>
      <c r="W6" s="6">
        <v>0.14746005073576188</v>
      </c>
      <c r="X6" s="6">
        <v>0.21521841149293464</v>
      </c>
      <c r="Y6" s="6"/>
      <c r="Z6" s="6"/>
      <c r="AA6" s="6"/>
    </row>
    <row r="7" spans="1:27" x14ac:dyDescent="0.25">
      <c r="A7" t="s">
        <v>82</v>
      </c>
      <c r="B7" s="6"/>
      <c r="C7" s="6">
        <v>3.9512606285090892</v>
      </c>
      <c r="D7" s="6">
        <v>3.9223309264411976</v>
      </c>
      <c r="E7" s="6">
        <v>17.649042326713982</v>
      </c>
      <c r="F7" s="6">
        <v>10.010098121738027</v>
      </c>
      <c r="G7" s="6">
        <v>0</v>
      </c>
      <c r="H7" s="6">
        <v>13.66725834333522</v>
      </c>
      <c r="I7" s="6">
        <v>3.46307689817138E-2</v>
      </c>
      <c r="J7" s="6">
        <v>2.4440243985843324</v>
      </c>
      <c r="K7" s="6">
        <v>0.8160587132067576</v>
      </c>
      <c r="L7" s="6">
        <v>-0.61790779130390661</v>
      </c>
      <c r="M7" s="6">
        <v>2.9124440367592541</v>
      </c>
      <c r="N7" s="6"/>
      <c r="O7" s="6">
        <v>0.95970254771241303</v>
      </c>
      <c r="P7" s="6">
        <v>2.4170073794233957E-2</v>
      </c>
      <c r="Q7" s="6">
        <v>0.20281961651900818</v>
      </c>
      <c r="R7" s="6">
        <v>0</v>
      </c>
      <c r="S7" s="6">
        <v>1.3613964927840446E-2</v>
      </c>
      <c r="T7" s="6">
        <v>2.6683487359746391E-2</v>
      </c>
      <c r="U7" s="6">
        <v>0.32945774940229211</v>
      </c>
      <c r="V7" s="6">
        <v>5.2316105431090464E-2</v>
      </c>
      <c r="W7" s="6">
        <v>0.1593433059739946</v>
      </c>
      <c r="X7" s="6">
        <v>0.19159569659179382</v>
      </c>
      <c r="Y7" s="6"/>
      <c r="Z7" s="6"/>
      <c r="AA7" s="6"/>
    </row>
    <row r="8" spans="1:27" x14ac:dyDescent="0.25">
      <c r="A8" t="s">
        <v>83</v>
      </c>
      <c r="B8" s="6"/>
      <c r="C8" s="6">
        <v>4.4096344672387122</v>
      </c>
      <c r="D8" s="6">
        <v>4.4011001707895057</v>
      </c>
      <c r="E8" s="6">
        <v>18.054718744600962</v>
      </c>
      <c r="F8" s="6">
        <v>11.390128926479056</v>
      </c>
      <c r="G8" s="6">
        <v>0</v>
      </c>
      <c r="H8" s="6">
        <v>12.958642649715557</v>
      </c>
      <c r="I8" s="6">
        <v>0.14449618105274453</v>
      </c>
      <c r="J8" s="6">
        <v>2.5167677566017232</v>
      </c>
      <c r="K8" s="6">
        <v>0.70122910530727722</v>
      </c>
      <c r="L8" s="6">
        <v>3.075112787117007</v>
      </c>
      <c r="M8" s="6">
        <v>0.18786263982644158</v>
      </c>
      <c r="N8" s="6"/>
      <c r="O8" s="6">
        <v>0.96060288262448346</v>
      </c>
      <c r="P8" s="6">
        <v>2.3876207112135513E-2</v>
      </c>
      <c r="Q8" s="6">
        <v>0.21000745931263479</v>
      </c>
      <c r="R8" s="6">
        <v>0</v>
      </c>
      <c r="S8" s="6">
        <v>1.375294280309159E-2</v>
      </c>
      <c r="T8" s="6">
        <v>2.5644174572424822E-2</v>
      </c>
      <c r="U8" s="6">
        <v>0.33152188064542321</v>
      </c>
      <c r="V8" s="6">
        <v>5.5753828199497077E-2</v>
      </c>
      <c r="W8" s="6">
        <v>0.16188092666015641</v>
      </c>
      <c r="X8" s="6">
        <v>0.17756258069463643</v>
      </c>
      <c r="Y8" s="6"/>
      <c r="Z8" s="6"/>
      <c r="AA8" s="6"/>
    </row>
    <row r="9" spans="1:27" x14ac:dyDescent="0.25">
      <c r="A9" t="s">
        <v>84</v>
      </c>
      <c r="B9" s="6"/>
      <c r="C9" s="6">
        <v>4.6878767198646942</v>
      </c>
      <c r="D9" s="6">
        <v>4.7160364196461053</v>
      </c>
      <c r="E9" s="6">
        <v>15.399903650024527</v>
      </c>
      <c r="F9" s="6">
        <v>9.3016463435504448</v>
      </c>
      <c r="G9" s="6">
        <v>0</v>
      </c>
      <c r="H9" s="6">
        <v>11.752415827354667</v>
      </c>
      <c r="I9" s="6">
        <v>-0.13187101440692572</v>
      </c>
      <c r="J9" s="6">
        <v>2.6252990171606427</v>
      </c>
      <c r="K9" s="6">
        <v>0.9169767304292975</v>
      </c>
      <c r="L9" s="6">
        <v>5.7861411043468536</v>
      </c>
      <c r="M9" s="6">
        <v>1.6367472332495581</v>
      </c>
      <c r="N9" s="6"/>
      <c r="O9" s="6">
        <v>0.9605680866482752</v>
      </c>
      <c r="P9" s="6">
        <v>2.3776115425823904E-2</v>
      </c>
      <c r="Q9" s="6">
        <v>0.22170276215563894</v>
      </c>
      <c r="R9" s="6">
        <v>0</v>
      </c>
      <c r="S9" s="6">
        <v>1.371580543836726E-2</v>
      </c>
      <c r="T9" s="6">
        <v>2.5716107913357461E-2</v>
      </c>
      <c r="U9" s="6">
        <v>0.33536081414285157</v>
      </c>
      <c r="V9" s="6">
        <v>5.6241559772758007E-2</v>
      </c>
      <c r="W9" s="6">
        <v>0.15430270699746035</v>
      </c>
      <c r="X9" s="6">
        <v>0.16918412815374237</v>
      </c>
      <c r="Y9" s="6"/>
      <c r="Z9" s="6"/>
      <c r="AA9" s="6"/>
    </row>
    <row r="10" spans="1:27" x14ac:dyDescent="0.25">
      <c r="A10" t="s">
        <v>85</v>
      </c>
      <c r="B10" s="6"/>
      <c r="C10" s="6">
        <v>4.9295731495272062</v>
      </c>
      <c r="D10" s="6">
        <v>4.9777166403392687</v>
      </c>
      <c r="E10" s="6">
        <v>13.744250777627087</v>
      </c>
      <c r="F10" s="6">
        <v>8.6413195411280981</v>
      </c>
      <c r="G10" s="6">
        <v>0</v>
      </c>
      <c r="H10" s="6">
        <v>11.03096741627354</v>
      </c>
      <c r="I10" s="6">
        <v>-0.11861115107549836</v>
      </c>
      <c r="J10" s="6">
        <v>2.7451613440916844</v>
      </c>
      <c r="K10" s="6">
        <v>0.90656807293640895</v>
      </c>
      <c r="L10" s="6">
        <v>6.6567272828415014</v>
      </c>
      <c r="M10" s="6">
        <v>3.0679590617033625</v>
      </c>
      <c r="N10" s="6"/>
      <c r="O10" s="6">
        <v>0.96072822310942818</v>
      </c>
      <c r="P10" s="6">
        <v>2.4355118453786424E-2</v>
      </c>
      <c r="Q10" s="6">
        <v>0.22837976485177611</v>
      </c>
      <c r="R10" s="6">
        <v>0</v>
      </c>
      <c r="S10" s="6">
        <v>1.3632654925516073E-2</v>
      </c>
      <c r="T10" s="6">
        <v>2.5639121965055717E-2</v>
      </c>
      <c r="U10" s="6">
        <v>0.34546590214250072</v>
      </c>
      <c r="V10" s="6">
        <v>5.4470958821286525E-2</v>
      </c>
      <c r="W10" s="6">
        <v>0.14800107210060259</v>
      </c>
      <c r="X10" s="6">
        <v>0.16005540673947583</v>
      </c>
      <c r="Y10" s="6"/>
      <c r="Z10" s="6"/>
      <c r="AA10" s="6"/>
    </row>
    <row r="11" spans="1:27" x14ac:dyDescent="0.25">
      <c r="A11" t="s">
        <v>86</v>
      </c>
      <c r="B11" s="6"/>
      <c r="C11" s="6">
        <v>4.9722223819045643</v>
      </c>
      <c r="D11" s="6">
        <v>5.0353388566273543</v>
      </c>
      <c r="E11" s="6">
        <v>15.236711212637033</v>
      </c>
      <c r="F11" s="6">
        <v>8.5427392193832308</v>
      </c>
      <c r="G11" s="6">
        <v>0</v>
      </c>
      <c r="H11" s="6">
        <v>9.4019894342764587</v>
      </c>
      <c r="I11" s="6">
        <v>0.2961880189566557</v>
      </c>
      <c r="J11" s="6">
        <v>2.7841756411916663</v>
      </c>
      <c r="K11" s="6">
        <v>0.82003506444152663</v>
      </c>
      <c r="L11" s="6">
        <v>5.0750146205068347</v>
      </c>
      <c r="M11" s="6">
        <v>4.4664941900386168</v>
      </c>
      <c r="N11" s="6"/>
      <c r="O11" s="6">
        <v>0.9599235264343895</v>
      </c>
      <c r="P11" s="6">
        <v>2.5991895757853406E-2</v>
      </c>
      <c r="Q11" s="6">
        <v>0.23635963196946114</v>
      </c>
      <c r="R11" s="6">
        <v>0</v>
      </c>
      <c r="S11" s="6">
        <v>1.3926503858650918E-2</v>
      </c>
      <c r="T11" s="6">
        <v>2.6149969706959542E-2</v>
      </c>
      <c r="U11" s="6">
        <v>0.3535072631749363</v>
      </c>
      <c r="V11" s="6">
        <v>5.1308324684384857E-2</v>
      </c>
      <c r="W11" s="6">
        <v>0.13878709042190762</v>
      </c>
      <c r="X11" s="6">
        <v>0.15396932042584616</v>
      </c>
      <c r="Y11" s="6"/>
      <c r="Z11" s="6"/>
      <c r="AA11" s="6"/>
    </row>
    <row r="12" spans="1:27" x14ac:dyDescent="0.25">
      <c r="A12" t="s">
        <v>87</v>
      </c>
      <c r="B12" s="6"/>
      <c r="C12" s="6">
        <v>3.517363205406923</v>
      </c>
      <c r="D12" s="6">
        <v>3.5522211342201837</v>
      </c>
      <c r="E12" s="6">
        <v>12.789018747433545</v>
      </c>
      <c r="F12" s="6">
        <v>6.8486868593268548</v>
      </c>
      <c r="G12" s="6">
        <v>0</v>
      </c>
      <c r="H12" s="6">
        <v>6.9740392065497758</v>
      </c>
      <c r="I12" s="6">
        <v>0.46020312512169426</v>
      </c>
      <c r="J12" s="6">
        <v>2.6475957143560436</v>
      </c>
      <c r="K12" s="6">
        <v>0.80019464145522079</v>
      </c>
      <c r="L12" s="6">
        <v>-0.51509198112285048</v>
      </c>
      <c r="M12" s="6">
        <v>2.9858420312015355</v>
      </c>
      <c r="N12" s="6"/>
      <c r="O12" s="6">
        <v>0.95826908219578333</v>
      </c>
      <c r="P12" s="6">
        <v>2.7685569988949318E-2</v>
      </c>
      <c r="Q12" s="6">
        <v>0.24762985719363295</v>
      </c>
      <c r="R12" s="6">
        <v>0</v>
      </c>
      <c r="S12" s="6">
        <v>1.4457658957997426E-2</v>
      </c>
      <c r="T12" s="6">
        <v>2.7273258846219284E-2</v>
      </c>
      <c r="U12" s="6">
        <v>0.34792200857272937</v>
      </c>
      <c r="V12" s="6">
        <v>5.449934330732642E-2</v>
      </c>
      <c r="W12" s="6">
        <v>0.12808552747530549</v>
      </c>
      <c r="X12" s="6">
        <v>0.15244677565783976</v>
      </c>
      <c r="Y12" s="6"/>
      <c r="Z12" s="6"/>
      <c r="AA12" s="6"/>
    </row>
    <row r="13" spans="1:27" x14ac:dyDescent="0.25">
      <c r="A13" t="s">
        <v>88</v>
      </c>
      <c r="B13" s="6"/>
      <c r="C13" s="6">
        <v>2.5533610191107465</v>
      </c>
      <c r="D13" s="6">
        <v>2.5522242176715815</v>
      </c>
      <c r="E13" s="6">
        <v>9.7063201351808459</v>
      </c>
      <c r="F13" s="6">
        <v>5.9611864148053542</v>
      </c>
      <c r="G13" s="6">
        <v>0</v>
      </c>
      <c r="H13" s="6">
        <v>5.7344475410950224</v>
      </c>
      <c r="I13" s="6">
        <v>0.9430728455214421</v>
      </c>
      <c r="J13" s="6">
        <v>2.4923292500915295</v>
      </c>
      <c r="K13" s="6">
        <v>0.83342806309971706</v>
      </c>
      <c r="L13" s="6">
        <v>-4.5732903787332191</v>
      </c>
      <c r="M13" s="6">
        <v>1.5378731132303258</v>
      </c>
      <c r="N13" s="6"/>
      <c r="O13" s="6">
        <v>0.95658666110396218</v>
      </c>
      <c r="P13" s="6">
        <v>2.8709762920995415E-2</v>
      </c>
      <c r="Q13" s="6">
        <v>0.25667274657458006</v>
      </c>
      <c r="R13" s="6">
        <v>0</v>
      </c>
      <c r="S13" s="6">
        <v>1.4817341536434464E-2</v>
      </c>
      <c r="T13" s="6">
        <v>2.859599735960346E-2</v>
      </c>
      <c r="U13" s="6">
        <v>0.34511900131057288</v>
      </c>
      <c r="V13" s="6">
        <v>5.9358846484490024E-2</v>
      </c>
      <c r="W13" s="6">
        <v>0.11243837926900507</v>
      </c>
      <c r="X13" s="6">
        <v>0.15428792454431867</v>
      </c>
      <c r="Y13" s="6"/>
      <c r="Z13" s="6"/>
      <c r="AA13" s="6"/>
    </row>
    <row r="14" spans="1:27" x14ac:dyDescent="0.25">
      <c r="A14" t="s">
        <v>89</v>
      </c>
      <c r="B14" s="6"/>
      <c r="C14" s="6">
        <v>2.3861504195047623</v>
      </c>
      <c r="D14" s="6">
        <v>2.375739243440794</v>
      </c>
      <c r="E14" s="6">
        <v>7.9713686948373663</v>
      </c>
      <c r="F14" s="6">
        <v>4.7983141810314835</v>
      </c>
      <c r="G14" s="6">
        <v>0</v>
      </c>
      <c r="H14" s="6">
        <v>5.2563175600944589</v>
      </c>
      <c r="I14" s="6">
        <v>1.2644054051392573</v>
      </c>
      <c r="J14" s="6">
        <v>2.2389691972541925</v>
      </c>
      <c r="K14" s="6">
        <v>1.0793556077473454</v>
      </c>
      <c r="L14" s="6">
        <v>-1.0095993734083208</v>
      </c>
      <c r="M14" s="6">
        <v>0.10651625552160482</v>
      </c>
      <c r="N14" s="6"/>
      <c r="O14" s="6">
        <v>0.95517198832137629</v>
      </c>
      <c r="P14" s="6">
        <v>2.9732617374827266E-2</v>
      </c>
      <c r="Q14" s="6">
        <v>0.26333173223454298</v>
      </c>
      <c r="R14" s="6">
        <v>0</v>
      </c>
      <c r="S14" s="6">
        <v>1.5088022984532663E-2</v>
      </c>
      <c r="T14" s="6">
        <v>2.9739988694091075E-2</v>
      </c>
      <c r="U14" s="6">
        <v>0.35070441736266461</v>
      </c>
      <c r="V14" s="6">
        <v>6.147789042869594E-2</v>
      </c>
      <c r="W14" s="6">
        <v>9.8119285078677565E-2</v>
      </c>
      <c r="X14" s="6">
        <v>0.15180604584196786</v>
      </c>
      <c r="Y14" s="6"/>
      <c r="Z14" s="6"/>
      <c r="AA14" s="6"/>
    </row>
    <row r="15" spans="1:27" x14ac:dyDescent="0.25">
      <c r="A15" t="s">
        <v>90</v>
      </c>
      <c r="B15" s="6"/>
      <c r="C15" s="6">
        <v>1.7251710696755118</v>
      </c>
      <c r="D15" s="6">
        <v>1.653342861523549</v>
      </c>
      <c r="E15" s="6">
        <v>7.1500994683518115</v>
      </c>
      <c r="F15" s="6">
        <v>4.4619090584953343</v>
      </c>
      <c r="G15" s="6">
        <v>0</v>
      </c>
      <c r="H15" s="6">
        <v>5.4333862967531843</v>
      </c>
      <c r="I15" s="6">
        <v>2.1519406805843744</v>
      </c>
      <c r="J15" s="6">
        <v>2.0812345151291822</v>
      </c>
      <c r="K15" s="6">
        <v>1.301725611595117</v>
      </c>
      <c r="L15" s="6">
        <v>-4.6350371433831583</v>
      </c>
      <c r="M15" s="6">
        <v>-1.323695549728221</v>
      </c>
      <c r="N15" s="6"/>
      <c r="O15" s="6">
        <v>0.95548047003975978</v>
      </c>
      <c r="P15" s="6">
        <v>3.0339798835723748E-2</v>
      </c>
      <c r="Q15" s="6">
        <v>0.26539122202921728</v>
      </c>
      <c r="R15" s="6">
        <v>0</v>
      </c>
      <c r="S15" s="6">
        <v>1.5124696067984507E-2</v>
      </c>
      <c r="T15" s="6">
        <v>2.9394833892255744E-2</v>
      </c>
      <c r="U15" s="6">
        <v>0.35305663087539996</v>
      </c>
      <c r="V15" s="6">
        <v>6.37178996270297E-2</v>
      </c>
      <c r="W15" s="6">
        <v>9.5870299994981062E-2</v>
      </c>
      <c r="X15" s="6">
        <v>0.14710461867740801</v>
      </c>
      <c r="Y15" s="6"/>
      <c r="Z15" s="6"/>
      <c r="AA15" s="6"/>
    </row>
    <row r="16" spans="1:27" x14ac:dyDescent="0.25">
      <c r="A16" t="s">
        <v>91</v>
      </c>
      <c r="B16" s="6"/>
      <c r="C16" s="6">
        <v>2.5810123703382226</v>
      </c>
      <c r="D16" s="6">
        <v>2.5338080868058603</v>
      </c>
      <c r="E16" s="6">
        <v>7.5639338499755127</v>
      </c>
      <c r="F16" s="6">
        <v>4.4091281634922996</v>
      </c>
      <c r="G16" s="6">
        <v>0</v>
      </c>
      <c r="H16" s="6">
        <v>6.8814552444457888</v>
      </c>
      <c r="I16" s="6">
        <v>1.9015224747093384</v>
      </c>
      <c r="J16" s="6">
        <v>2.2772149487742865</v>
      </c>
      <c r="K16" s="6">
        <v>1.2915288422895799</v>
      </c>
      <c r="L16" s="6">
        <v>1.9504858700500449</v>
      </c>
      <c r="M16" s="6">
        <v>-0.28667020986716807</v>
      </c>
      <c r="N16" s="6"/>
      <c r="O16" s="6">
        <v>0.95684342710395154</v>
      </c>
      <c r="P16" s="6">
        <v>2.992542365445211E-2</v>
      </c>
      <c r="Q16" s="6">
        <v>0.26280018957524792</v>
      </c>
      <c r="R16" s="6">
        <v>0</v>
      </c>
      <c r="S16" s="6">
        <v>1.4958347248103781E-2</v>
      </c>
      <c r="T16" s="6">
        <v>2.8198225647944584E-2</v>
      </c>
      <c r="U16" s="6">
        <v>0.35145423802475056</v>
      </c>
      <c r="V16" s="6">
        <v>6.4892098263247378E-2</v>
      </c>
      <c r="W16" s="6">
        <v>0.10113993098073296</v>
      </c>
      <c r="X16" s="6">
        <v>0.14663154660552072</v>
      </c>
      <c r="Y16" s="6"/>
      <c r="Z16" s="6"/>
      <c r="AA16" s="6"/>
    </row>
    <row r="17" spans="1:27" x14ac:dyDescent="0.25">
      <c r="A17" t="s">
        <v>92</v>
      </c>
      <c r="B17" s="6"/>
      <c r="C17" s="6">
        <v>3.3651624504683841</v>
      </c>
      <c r="D17" s="6">
        <v>3.3538255620564579</v>
      </c>
      <c r="E17" s="6">
        <v>10.111510045667416</v>
      </c>
      <c r="F17" s="6">
        <v>5.9246577049945559</v>
      </c>
      <c r="G17" s="6">
        <v>0</v>
      </c>
      <c r="H17" s="6">
        <v>8.015346653512978</v>
      </c>
      <c r="I17" s="6">
        <v>1.2396962554852564</v>
      </c>
      <c r="J17" s="6">
        <v>2.4920950749489634</v>
      </c>
      <c r="K17" s="6">
        <v>1.2847247644231174</v>
      </c>
      <c r="L17" s="6">
        <v>2.8309864050434896</v>
      </c>
      <c r="M17" s="6">
        <v>0.75258441059400383</v>
      </c>
      <c r="N17" s="6"/>
      <c r="O17" s="6">
        <v>0.95779763996078382</v>
      </c>
      <c r="P17" s="6">
        <v>2.9638839763337831E-2</v>
      </c>
      <c r="Q17" s="6">
        <v>0.26392520108034784</v>
      </c>
      <c r="R17" s="6">
        <v>0</v>
      </c>
      <c r="S17" s="6">
        <v>1.4841104347203805E-2</v>
      </c>
      <c r="T17" s="6">
        <v>2.736125569201257E-2</v>
      </c>
      <c r="U17" s="6">
        <v>0.34813730822448163</v>
      </c>
      <c r="V17" s="6">
        <v>6.8726924542417564E-2</v>
      </c>
      <c r="W17" s="6">
        <v>9.9534894909780486E-2</v>
      </c>
      <c r="X17" s="6">
        <v>0.14783447144041836</v>
      </c>
      <c r="Y17" s="6"/>
      <c r="Z17" s="6"/>
      <c r="AA17" s="6"/>
    </row>
    <row r="18" spans="1:27" x14ac:dyDescent="0.25">
      <c r="A18" t="s">
        <v>93</v>
      </c>
      <c r="B18" s="6"/>
      <c r="C18" s="6">
        <v>4.1860258713821725</v>
      </c>
      <c r="D18" s="6">
        <v>4.21957287908808</v>
      </c>
      <c r="E18" s="6">
        <v>9.9549957989268023</v>
      </c>
      <c r="F18" s="6">
        <v>7.8181254996479721</v>
      </c>
      <c r="G18" s="6">
        <v>0</v>
      </c>
      <c r="H18" s="6">
        <v>8.6590431450325411</v>
      </c>
      <c r="I18" s="6">
        <v>0.53544459544596634</v>
      </c>
      <c r="J18" s="6">
        <v>2.7510690075480682</v>
      </c>
      <c r="K18" s="6">
        <v>1.2080858544607054</v>
      </c>
      <c r="L18" s="6">
        <v>3.6862318679531825</v>
      </c>
      <c r="M18" s="6">
        <v>1.7859945034533808</v>
      </c>
      <c r="N18" s="6"/>
      <c r="O18" s="6">
        <v>0.95841734959906599</v>
      </c>
      <c r="P18" s="6">
        <v>2.9736418611695077E-2</v>
      </c>
      <c r="Q18" s="6">
        <v>0.26580000054392122</v>
      </c>
      <c r="R18" s="6">
        <v>0</v>
      </c>
      <c r="S18" s="6">
        <v>1.4728547947641366E-2</v>
      </c>
      <c r="T18" s="6">
        <v>2.6854102453292686E-2</v>
      </c>
      <c r="U18" s="6">
        <v>0.35234715293213748</v>
      </c>
      <c r="V18" s="6">
        <v>6.9867349758872183E-2</v>
      </c>
      <c r="W18" s="6">
        <v>9.8125722550444661E-2</v>
      </c>
      <c r="X18" s="6">
        <v>0.14254070520199535</v>
      </c>
      <c r="Y18" s="6"/>
      <c r="Z18" s="6"/>
      <c r="AA18" s="6"/>
    </row>
    <row r="19" spans="1:27" x14ac:dyDescent="0.25">
      <c r="A19" t="s">
        <v>94</v>
      </c>
      <c r="B19" s="6"/>
      <c r="C19" s="6">
        <v>4.9441523570246861</v>
      </c>
      <c r="D19" s="6">
        <v>5.0230259579792866</v>
      </c>
      <c r="E19" s="6">
        <v>11.042403410286283</v>
      </c>
      <c r="F19" s="6">
        <v>6.7167788488809341</v>
      </c>
      <c r="G19" s="6">
        <v>0</v>
      </c>
      <c r="H19" s="6">
        <v>8.3494604151873375</v>
      </c>
      <c r="I19" s="6">
        <v>6.8348888675728858E-2</v>
      </c>
      <c r="J19" s="6">
        <v>2.8496580651655279</v>
      </c>
      <c r="K19" s="6">
        <v>0.85630154286064908</v>
      </c>
      <c r="L19" s="6">
        <v>11.5846934441592</v>
      </c>
      <c r="M19" s="6">
        <v>2.8056366407328781</v>
      </c>
      <c r="N19" s="6"/>
      <c r="O19" s="6">
        <v>0.959472941454665</v>
      </c>
      <c r="P19" s="6">
        <v>3.0241743797321675E-2</v>
      </c>
      <c r="Q19" s="6">
        <v>0.2636401869764054</v>
      </c>
      <c r="R19" s="6">
        <v>0</v>
      </c>
      <c r="S19" s="6">
        <v>1.4723251379474434E-2</v>
      </c>
      <c r="T19" s="6">
        <v>2.580380716586058E-2</v>
      </c>
      <c r="U19" s="6">
        <v>0.36114322487849682</v>
      </c>
      <c r="V19" s="6">
        <v>6.6386570079281129E-2</v>
      </c>
      <c r="W19" s="6">
        <v>0.10944321816923751</v>
      </c>
      <c r="X19" s="6">
        <v>0.12861799755392245</v>
      </c>
      <c r="Y19" s="6"/>
      <c r="Z19" s="6"/>
      <c r="AA19" s="6"/>
    </row>
    <row r="20" spans="1:27" x14ac:dyDescent="0.25">
      <c r="A20" t="s">
        <v>95</v>
      </c>
      <c r="B20" s="6"/>
      <c r="C20" s="6">
        <v>4.1389123297042376</v>
      </c>
      <c r="D20" s="6">
        <v>4.2029538170275567</v>
      </c>
      <c r="E20" s="6">
        <v>8.7405918255200277</v>
      </c>
      <c r="F20" s="6">
        <v>5.8444884636457015</v>
      </c>
      <c r="G20" s="6">
        <v>0</v>
      </c>
      <c r="H20" s="6">
        <v>7.3141943451361158</v>
      </c>
      <c r="I20" s="6">
        <v>-0.356728901620329</v>
      </c>
      <c r="J20" s="6">
        <v>2.8287222023578806</v>
      </c>
      <c r="K20" s="6">
        <v>0.61692551730985201</v>
      </c>
      <c r="L20" s="6">
        <v>7.0328371852234284</v>
      </c>
      <c r="M20" s="6">
        <v>2.4573422837091741</v>
      </c>
      <c r="N20" s="6"/>
      <c r="O20" s="6">
        <v>0.96102528481536109</v>
      </c>
      <c r="P20" s="6">
        <v>3.0398725393023691E-2</v>
      </c>
      <c r="Q20" s="6">
        <v>0.25785238505187713</v>
      </c>
      <c r="R20" s="6">
        <v>0</v>
      </c>
      <c r="S20" s="6">
        <v>1.4818405074821565E-2</v>
      </c>
      <c r="T20" s="6">
        <v>2.4156310109817364E-2</v>
      </c>
      <c r="U20" s="6">
        <v>0.36196893759092152</v>
      </c>
      <c r="V20" s="6">
        <v>6.4399413256662499E-2</v>
      </c>
      <c r="W20" s="6">
        <v>0.13053977782408499</v>
      </c>
      <c r="X20" s="6">
        <v>0.11586604569879125</v>
      </c>
      <c r="Y20" s="6"/>
      <c r="Z20" s="6"/>
      <c r="AA20" s="6"/>
    </row>
    <row r="21" spans="1:27" x14ac:dyDescent="0.25">
      <c r="A21" t="s">
        <v>96</v>
      </c>
      <c r="B21" s="6"/>
      <c r="C21" s="6">
        <v>4.4762445811831588</v>
      </c>
      <c r="D21" s="6">
        <v>4.5622409636339789</v>
      </c>
      <c r="E21" s="6">
        <v>9.4928927523589834</v>
      </c>
      <c r="F21" s="6">
        <v>5.3737692648679189</v>
      </c>
      <c r="G21" s="6">
        <v>0</v>
      </c>
      <c r="H21" s="6">
        <v>7.0648628980535477</v>
      </c>
      <c r="I21" s="6">
        <v>-0.78575532379190349</v>
      </c>
      <c r="J21" s="6">
        <v>2.9720213660567651</v>
      </c>
      <c r="K21" s="6">
        <v>0.13593015830295485</v>
      </c>
      <c r="L21" s="6">
        <v>10.009928514192268</v>
      </c>
      <c r="M21" s="6">
        <v>2.1153189734649303</v>
      </c>
      <c r="N21" s="6"/>
      <c r="O21" s="6">
        <v>0.96190464673578036</v>
      </c>
      <c r="P21" s="6">
        <v>3.0136402753528812E-2</v>
      </c>
      <c r="Q21" s="6">
        <v>0.25747341324761874</v>
      </c>
      <c r="R21" s="6">
        <v>0</v>
      </c>
      <c r="S21" s="6">
        <v>1.4997217040408843E-2</v>
      </c>
      <c r="T21" s="6">
        <v>2.3098136223810864E-2</v>
      </c>
      <c r="U21" s="6">
        <v>0.36535108432846941</v>
      </c>
      <c r="V21" s="6">
        <v>6.3022842649366612E-2</v>
      </c>
      <c r="W21" s="6">
        <v>0.1398621851324191</v>
      </c>
      <c r="X21" s="6">
        <v>0.10605871862437766</v>
      </c>
      <c r="Y21" s="6"/>
      <c r="Z21" s="6"/>
      <c r="AA21" s="6"/>
    </row>
    <row r="22" spans="1:27" x14ac:dyDescent="0.25">
      <c r="A22" t="s">
        <v>97</v>
      </c>
      <c r="B22" s="6"/>
      <c r="C22" s="6">
        <v>3.9379334482453996</v>
      </c>
      <c r="D22" s="6">
        <v>3.9953093709331662</v>
      </c>
      <c r="E22" s="6">
        <v>10.326912535185073</v>
      </c>
      <c r="F22" s="6">
        <v>5.2689883381833171</v>
      </c>
      <c r="G22" s="6">
        <v>0</v>
      </c>
      <c r="H22" s="6">
        <v>7.2815859327576504</v>
      </c>
      <c r="I22" s="6">
        <v>-0.67039817176919314</v>
      </c>
      <c r="J22" s="6">
        <v>2.8980640902936727</v>
      </c>
      <c r="K22" s="6">
        <v>-6.8121801852782937E-2</v>
      </c>
      <c r="L22" s="6">
        <v>6.4658537946435501</v>
      </c>
      <c r="M22" s="6">
        <v>1.7786225367069974</v>
      </c>
      <c r="N22" s="6"/>
      <c r="O22" s="6">
        <v>0.9619440561769943</v>
      </c>
      <c r="P22" s="6">
        <v>3.0068064970759804E-2</v>
      </c>
      <c r="Q22" s="6">
        <v>0.26810822929885203</v>
      </c>
      <c r="R22" s="6">
        <v>0</v>
      </c>
      <c r="S22" s="6">
        <v>1.511345846170296E-2</v>
      </c>
      <c r="T22" s="6">
        <v>2.2942485361302785E-2</v>
      </c>
      <c r="U22" s="6">
        <v>0.36739628195949547</v>
      </c>
      <c r="V22" s="6">
        <v>6.2440292002214112E-2</v>
      </c>
      <c r="W22" s="6">
        <v>0.13729533418949458</v>
      </c>
      <c r="X22" s="6">
        <v>9.663585375617828E-2</v>
      </c>
      <c r="Y22" s="6"/>
      <c r="Z22" s="6"/>
      <c r="AA22" s="6"/>
    </row>
    <row r="23" spans="1:27" x14ac:dyDescent="0.25">
      <c r="A23" t="s">
        <v>98</v>
      </c>
      <c r="B23" s="6"/>
      <c r="C23" s="6">
        <v>3.2359485207682379</v>
      </c>
      <c r="D23" s="6">
        <v>3.2465326258576774</v>
      </c>
      <c r="E23" s="6">
        <v>10.030276598797627</v>
      </c>
      <c r="F23" s="6">
        <v>4.840698558426439</v>
      </c>
      <c r="G23" s="6">
        <v>0</v>
      </c>
      <c r="H23" s="6">
        <v>8.484718255307655</v>
      </c>
      <c r="I23" s="6">
        <v>-0.71983520398504197</v>
      </c>
      <c r="J23" s="6">
        <v>2.6506264250990341</v>
      </c>
      <c r="K23" s="6">
        <v>-5.9120482465147006E-2</v>
      </c>
      <c r="L23" s="6">
        <v>2.7463023099379313</v>
      </c>
      <c r="M23" s="6">
        <v>1.4463545860856186</v>
      </c>
      <c r="N23" s="6"/>
      <c r="O23" s="6">
        <v>0.96195237714942461</v>
      </c>
      <c r="P23" s="6">
        <v>3.0508825124132485E-2</v>
      </c>
      <c r="Q23" s="6">
        <v>0.28012846095946181</v>
      </c>
      <c r="R23" s="6">
        <v>0</v>
      </c>
      <c r="S23" s="6">
        <v>1.5245363374515566E-2</v>
      </c>
      <c r="T23" s="6">
        <v>2.2802259476059836E-2</v>
      </c>
      <c r="U23" s="6">
        <v>0.36151406044161483</v>
      </c>
      <c r="V23" s="6">
        <v>6.1823468398945626E-2</v>
      </c>
      <c r="W23" s="6">
        <v>0.13589800638462468</v>
      </c>
      <c r="X23" s="6">
        <v>9.2079555840645172E-2</v>
      </c>
      <c r="Y23" s="6"/>
      <c r="Z23" s="6"/>
      <c r="AA23" s="6"/>
    </row>
    <row r="24" spans="1:27" x14ac:dyDescent="0.25">
      <c r="A24" t="s">
        <v>99</v>
      </c>
      <c r="B24" s="6"/>
      <c r="C24" s="6">
        <v>3.3290800447595283</v>
      </c>
      <c r="D24" s="6">
        <v>3.2961222960468488</v>
      </c>
      <c r="E24" s="6">
        <v>10.664702664742265</v>
      </c>
      <c r="F24" s="6">
        <v>4.5663165588427956</v>
      </c>
      <c r="G24" s="6">
        <v>0</v>
      </c>
      <c r="H24" s="6">
        <v>10.762556767340925</v>
      </c>
      <c r="I24" s="6">
        <v>-0.30728337455983024</v>
      </c>
      <c r="J24" s="6">
        <v>2.6225415685068754</v>
      </c>
      <c r="K24" s="6">
        <v>1.0793037283463036E-3</v>
      </c>
      <c r="L24" s="6">
        <v>3.4208980353596985</v>
      </c>
      <c r="M24" s="6">
        <v>1.5227509656490668</v>
      </c>
      <c r="N24" s="6"/>
      <c r="O24" s="6">
        <v>0.96131718900199026</v>
      </c>
      <c r="P24" s="6">
        <v>3.1364006163902211E-2</v>
      </c>
      <c r="Q24" s="6">
        <v>0.28970452338846786</v>
      </c>
      <c r="R24" s="6">
        <v>0</v>
      </c>
      <c r="S24" s="6">
        <v>1.5569114549862081E-2</v>
      </c>
      <c r="T24" s="6">
        <v>2.3113696448147515E-2</v>
      </c>
      <c r="U24" s="6">
        <v>0.35131865690411157</v>
      </c>
      <c r="V24" s="6">
        <v>6.2242614965302853E-2</v>
      </c>
      <c r="W24" s="6">
        <v>0.12888635615500657</v>
      </c>
      <c r="X24" s="6">
        <v>9.7801031425199247E-2</v>
      </c>
      <c r="Y24" s="6"/>
      <c r="Z24" s="6"/>
      <c r="AA24" s="6"/>
    </row>
    <row r="25" spans="1:27" x14ac:dyDescent="0.25">
      <c r="A25" t="s">
        <v>100</v>
      </c>
      <c r="B25" s="6"/>
      <c r="C25" s="6">
        <v>2.8356890651426818</v>
      </c>
      <c r="D25" s="6">
        <v>2.7420192932612113</v>
      </c>
      <c r="E25" s="6">
        <v>12.584790687879632</v>
      </c>
      <c r="F25" s="6">
        <v>4.2783819961484255</v>
      </c>
      <c r="G25" s="6">
        <v>0</v>
      </c>
      <c r="H25" s="6">
        <v>12.054041306966923</v>
      </c>
      <c r="I25" s="6">
        <v>0.39423925856993947</v>
      </c>
      <c r="J25" s="6">
        <v>2.6257047568797987</v>
      </c>
      <c r="K25" s="6">
        <v>5.9087561173498671E-2</v>
      </c>
      <c r="L25" s="6">
        <v>-0.8295605512088855</v>
      </c>
      <c r="M25" s="6">
        <v>1.5982579570087196</v>
      </c>
      <c r="N25" s="6"/>
      <c r="O25" s="6">
        <v>0.96064026318565598</v>
      </c>
      <c r="P25" s="6">
        <v>3.1865868720169062E-2</v>
      </c>
      <c r="Q25" s="6">
        <v>0.29170826152809259</v>
      </c>
      <c r="R25" s="6">
        <v>0</v>
      </c>
      <c r="S25" s="6">
        <v>1.5958913828255983E-2</v>
      </c>
      <c r="T25" s="6">
        <v>2.3400822986087998E-2</v>
      </c>
      <c r="U25" s="6">
        <v>0.34396451605348699</v>
      </c>
      <c r="V25" s="6">
        <v>6.3836601644199326E-2</v>
      </c>
      <c r="W25" s="6">
        <v>0.1187553252603902</v>
      </c>
      <c r="X25" s="6">
        <v>0.11050968997931779</v>
      </c>
      <c r="Y25" s="6"/>
      <c r="Z25" s="6"/>
      <c r="AA25" s="6"/>
    </row>
    <row r="26" spans="1:27" x14ac:dyDescent="0.25">
      <c r="A26" t="s">
        <v>101</v>
      </c>
      <c r="B26" s="6"/>
      <c r="C26" s="6">
        <v>2.5428470795681246</v>
      </c>
      <c r="D26" s="6">
        <v>2.3976059820407927</v>
      </c>
      <c r="E26" s="6">
        <v>8.5987140009322616</v>
      </c>
      <c r="F26" s="6">
        <v>1.7344492312042117</v>
      </c>
      <c r="G26" s="6">
        <v>0</v>
      </c>
      <c r="H26" s="6">
        <v>13.378714360622013</v>
      </c>
      <c r="I26" s="6">
        <v>0.92623565754266224</v>
      </c>
      <c r="J26" s="6">
        <v>2.6347293030291041</v>
      </c>
      <c r="K26" s="6">
        <v>5.6778079126473813E-2</v>
      </c>
      <c r="L26" s="6">
        <v>3.7632725759969787</v>
      </c>
      <c r="M26" s="6">
        <v>1.6728399786515524</v>
      </c>
      <c r="N26" s="6"/>
      <c r="O26" s="6">
        <v>0.96064956227676468</v>
      </c>
      <c r="P26" s="6">
        <v>3.1630906494134747E-2</v>
      </c>
      <c r="Q26" s="6">
        <v>0.2838653523793494</v>
      </c>
      <c r="R26" s="6">
        <v>0</v>
      </c>
      <c r="S26" s="6">
        <v>1.6313231180156769E-2</v>
      </c>
      <c r="T26" s="6">
        <v>2.3037206543078656E-2</v>
      </c>
      <c r="U26" s="6">
        <v>0.348318083251549</v>
      </c>
      <c r="V26" s="6">
        <v>6.2135291376627003E-2</v>
      </c>
      <c r="W26" s="6">
        <v>0.10766038075682459</v>
      </c>
      <c r="X26" s="6">
        <v>0.12703954801827996</v>
      </c>
      <c r="Y26" s="6"/>
      <c r="Z26" s="6"/>
      <c r="AA26" s="6"/>
    </row>
    <row r="27" spans="1:27" x14ac:dyDescent="0.25">
      <c r="A27" t="s">
        <v>102</v>
      </c>
      <c r="B27" s="6"/>
      <c r="C27" s="6">
        <v>3.2351269848806643</v>
      </c>
      <c r="D27" s="6">
        <v>3.0724438279303983</v>
      </c>
      <c r="E27" s="6">
        <v>10.350331376033495</v>
      </c>
      <c r="F27" s="6">
        <v>3.6123524597552086</v>
      </c>
      <c r="G27" s="6">
        <v>0</v>
      </c>
      <c r="H27" s="6">
        <v>14.941369469185872</v>
      </c>
      <c r="I27" s="6">
        <v>1.503800527991217</v>
      </c>
      <c r="J27" s="6">
        <v>2.7981530105371633</v>
      </c>
      <c r="K27" s="6">
        <v>0.2496092900528879</v>
      </c>
      <c r="L27" s="6">
        <v>3.7391307509714977</v>
      </c>
      <c r="M27" s="6">
        <v>1.7464631333423242</v>
      </c>
      <c r="N27" s="6"/>
      <c r="O27" s="6">
        <v>0.96035485194848813</v>
      </c>
      <c r="P27" s="6">
        <v>3.1799356418824865E-2</v>
      </c>
      <c r="Q27" s="6">
        <v>0.27756497399811153</v>
      </c>
      <c r="R27" s="6">
        <v>0</v>
      </c>
      <c r="S27" s="6">
        <v>1.673459342240028E-2</v>
      </c>
      <c r="T27" s="6">
        <v>2.2910554629111696E-2</v>
      </c>
      <c r="U27" s="6">
        <v>0.35375632275573787</v>
      </c>
      <c r="V27" s="6">
        <v>5.8906679514741433E-2</v>
      </c>
      <c r="W27" s="6">
        <v>9.9385237496556311E-2</v>
      </c>
      <c r="X27" s="6">
        <v>0.13894228176451609</v>
      </c>
      <c r="Y27" s="6"/>
      <c r="Z27" s="6"/>
      <c r="AA27" s="6"/>
    </row>
    <row r="28" spans="1:27" x14ac:dyDescent="0.25">
      <c r="A28" t="s">
        <v>103</v>
      </c>
      <c r="B28" s="6"/>
      <c r="C28" s="6">
        <v>3.527782675354902</v>
      </c>
      <c r="D28" s="6">
        <v>3.352790805982603</v>
      </c>
      <c r="E28" s="6">
        <v>11.166533079813945</v>
      </c>
      <c r="F28" s="6">
        <v>4.5614354651370466</v>
      </c>
      <c r="G28" s="6">
        <v>0</v>
      </c>
      <c r="H28" s="6">
        <v>15.382055974360043</v>
      </c>
      <c r="I28" s="6">
        <v>1.8527282657608168</v>
      </c>
      <c r="J28" s="6">
        <v>2.9206741195174857</v>
      </c>
      <c r="K28" s="6">
        <v>0.35871612155204957</v>
      </c>
      <c r="L28" s="6">
        <v>2.9955594354753146</v>
      </c>
      <c r="M28" s="6">
        <v>1.703724841498655</v>
      </c>
      <c r="N28" s="6"/>
      <c r="O28" s="6">
        <v>0.95961296345055458</v>
      </c>
      <c r="P28" s="6">
        <v>3.2661713265062654E-2</v>
      </c>
      <c r="Q28" s="6">
        <v>0.27874257737456776</v>
      </c>
      <c r="R28" s="6">
        <v>0</v>
      </c>
      <c r="S28" s="6">
        <v>1.7412169701600162E-2</v>
      </c>
      <c r="T28" s="6">
        <v>2.2974866847845235E-2</v>
      </c>
      <c r="U28" s="6">
        <v>0.35510554386108728</v>
      </c>
      <c r="V28" s="6">
        <v>5.7500864419366013E-2</v>
      </c>
      <c r="W28" s="6">
        <v>9.4456095628135686E-2</v>
      </c>
      <c r="X28" s="6">
        <v>0.14114616890233522</v>
      </c>
      <c r="Y28" s="6"/>
      <c r="Z28" s="6"/>
      <c r="AA28" s="6"/>
    </row>
    <row r="29" spans="1:27" x14ac:dyDescent="0.25">
      <c r="A29" t="s">
        <v>104</v>
      </c>
      <c r="B29" s="6"/>
      <c r="C29" s="6">
        <v>3.4728177298044076</v>
      </c>
      <c r="D29" s="6">
        <v>3.2680966692928157</v>
      </c>
      <c r="E29" s="6">
        <v>10.780976681024157</v>
      </c>
      <c r="F29" s="6">
        <v>4.2193824541876133</v>
      </c>
      <c r="G29" s="6">
        <v>0</v>
      </c>
      <c r="H29" s="6">
        <v>15.657389577505398</v>
      </c>
      <c r="I29" s="6">
        <v>2.3828521521593871</v>
      </c>
      <c r="J29" s="6">
        <v>2.985126020585227</v>
      </c>
      <c r="K29" s="6">
        <v>0.39303732015838477</v>
      </c>
      <c r="L29" s="6">
        <v>2.9177721350393426</v>
      </c>
      <c r="M29" s="6">
        <v>1.6614984962068036</v>
      </c>
      <c r="N29" s="6"/>
      <c r="O29" s="6">
        <v>0.9592219282134069</v>
      </c>
      <c r="P29" s="6">
        <v>3.3235419176468987E-2</v>
      </c>
      <c r="Q29" s="6">
        <v>0.28633504018031986</v>
      </c>
      <c r="R29" s="6">
        <v>0</v>
      </c>
      <c r="S29" s="6">
        <v>1.8141470189396752E-2</v>
      </c>
      <c r="T29" s="6">
        <v>2.2636601597196535E-2</v>
      </c>
      <c r="U29" s="6">
        <v>0.35072864592443104</v>
      </c>
      <c r="V29" s="6">
        <v>5.8076759411360368E-2</v>
      </c>
      <c r="W29" s="6">
        <v>9.1553888483205809E-2</v>
      </c>
      <c r="X29" s="6">
        <v>0.13929217503762076</v>
      </c>
      <c r="Y29" s="6"/>
      <c r="Z29" s="6"/>
      <c r="AA29" s="6"/>
    </row>
    <row r="30" spans="1:27" x14ac:dyDescent="0.25">
      <c r="A30" t="s">
        <v>105</v>
      </c>
      <c r="B30" s="6"/>
      <c r="C30" s="6">
        <v>3.4914019942560421</v>
      </c>
      <c r="D30" s="6">
        <v>3.2853593028615218</v>
      </c>
      <c r="E30" s="6">
        <v>11.174763723339254</v>
      </c>
      <c r="F30" s="6">
        <v>4.5675111672353372</v>
      </c>
      <c r="G30" s="6">
        <v>0</v>
      </c>
      <c r="H30" s="6">
        <v>15.413888945985121</v>
      </c>
      <c r="I30" s="6">
        <v>2.2341257250673152</v>
      </c>
      <c r="J30" s="6">
        <v>2.9745718749303762</v>
      </c>
      <c r="K30" s="6">
        <v>0.2651938429231393</v>
      </c>
      <c r="L30" s="6">
        <v>1.7596439635617855</v>
      </c>
      <c r="M30" s="6">
        <v>1.6197666139813549</v>
      </c>
      <c r="N30" s="6"/>
      <c r="O30" s="6">
        <v>0.9584574061772877</v>
      </c>
      <c r="P30" s="6">
        <v>3.4468925431426503E-2</v>
      </c>
      <c r="Q30" s="6">
        <v>0.29490388503717591</v>
      </c>
      <c r="R30" s="6">
        <v>0</v>
      </c>
      <c r="S30" s="6">
        <v>1.8946748643655201E-2</v>
      </c>
      <c r="T30" s="6">
        <v>2.2595845179057203E-2</v>
      </c>
      <c r="U30" s="6">
        <v>0.343736276975521</v>
      </c>
      <c r="V30" s="6">
        <v>5.9653669239750226E-2</v>
      </c>
      <c r="W30" s="6">
        <v>9.1918843752701179E-2</v>
      </c>
      <c r="X30" s="6">
        <v>0.13377580574071279</v>
      </c>
      <c r="Y30" s="6"/>
      <c r="Z30" s="6"/>
      <c r="AA30" s="6"/>
    </row>
    <row r="31" spans="1:27" x14ac:dyDescent="0.25">
      <c r="A31" t="s">
        <v>106</v>
      </c>
      <c r="B31" s="6"/>
      <c r="C31" s="6">
        <v>2.9341749514363094</v>
      </c>
      <c r="D31" s="6">
        <v>2.7101155197588778</v>
      </c>
      <c r="E31" s="6">
        <v>8.2028689109925779</v>
      </c>
      <c r="F31" s="6">
        <v>4.0372735241044158</v>
      </c>
      <c r="G31" s="6">
        <v>0</v>
      </c>
      <c r="H31" s="6">
        <v>14.870947223667486</v>
      </c>
      <c r="I31" s="6">
        <v>2.090667343964725</v>
      </c>
      <c r="J31" s="6">
        <v>3.0303672048354713</v>
      </c>
      <c r="K31" s="6">
        <v>0.19502128818800202</v>
      </c>
      <c r="L31" s="6">
        <v>-1.5077918272361046</v>
      </c>
      <c r="M31" s="6">
        <v>1.5785122576119193</v>
      </c>
      <c r="N31" s="6"/>
      <c r="O31" s="6">
        <v>0.95732162642263263</v>
      </c>
      <c r="P31" s="6">
        <v>3.5384054772131655E-2</v>
      </c>
      <c r="Q31" s="6">
        <v>0.29926213195477602</v>
      </c>
      <c r="R31" s="6">
        <v>0</v>
      </c>
      <c r="S31" s="6">
        <v>1.9600233695478298E-2</v>
      </c>
      <c r="T31" s="6">
        <v>2.3078139881889101E-2</v>
      </c>
      <c r="U31" s="6">
        <v>0.34096222652454039</v>
      </c>
      <c r="V31" s="6">
        <v>5.7456006619305673E-2</v>
      </c>
      <c r="W31" s="6">
        <v>9.7994326752147337E-2</v>
      </c>
      <c r="X31" s="6">
        <v>0.12626287979973147</v>
      </c>
      <c r="Y31" s="6"/>
      <c r="Z31" s="6"/>
      <c r="AA31" s="6"/>
    </row>
    <row r="32" spans="1:27" x14ac:dyDescent="0.25">
      <c r="A32" t="s">
        <v>107</v>
      </c>
      <c r="B32" s="6"/>
      <c r="C32" s="6">
        <v>2.5283261099985546</v>
      </c>
      <c r="D32" s="6">
        <v>2.2958809768930268</v>
      </c>
      <c r="E32" s="6">
        <v>7.3508610512249106</v>
      </c>
      <c r="F32" s="6">
        <v>2.8571460302688974</v>
      </c>
      <c r="G32" s="6">
        <v>0</v>
      </c>
      <c r="H32" s="6">
        <v>14.224983148675818</v>
      </c>
      <c r="I32" s="6">
        <v>2.0344594120736303</v>
      </c>
      <c r="J32" s="6">
        <v>3.0446808443841178</v>
      </c>
      <c r="K32" s="6">
        <v>0.14539310071484124</v>
      </c>
      <c r="L32" s="6">
        <v>-1.3447705310412061</v>
      </c>
      <c r="M32" s="6">
        <v>1.6455240289339201</v>
      </c>
      <c r="N32" s="6"/>
      <c r="O32" s="6">
        <v>0.95735893559866392</v>
      </c>
      <c r="P32" s="6">
        <v>3.5757620712631152E-2</v>
      </c>
      <c r="Q32" s="6">
        <v>0.30064514956697452</v>
      </c>
      <c r="R32" s="6">
        <v>0</v>
      </c>
      <c r="S32" s="6">
        <v>1.9982113332464982E-2</v>
      </c>
      <c r="T32" s="6">
        <v>2.2658951068871065E-2</v>
      </c>
      <c r="U32" s="6">
        <v>0.33417520468646622</v>
      </c>
      <c r="V32" s="6">
        <v>5.4906063038173844E-2</v>
      </c>
      <c r="W32" s="6">
        <v>0.11064119098603238</v>
      </c>
      <c r="X32" s="6">
        <v>0.12123370660838584</v>
      </c>
      <c r="Y32" s="6"/>
      <c r="Z32" s="6"/>
      <c r="AA32" s="6"/>
    </row>
    <row r="33" spans="1:27" x14ac:dyDescent="0.25">
      <c r="A33" t="s">
        <v>108</v>
      </c>
      <c r="B33" s="6"/>
      <c r="C33" s="6">
        <v>2.1938092713860815</v>
      </c>
      <c r="D33" s="6">
        <v>1.9579357172358487</v>
      </c>
      <c r="E33" s="6">
        <v>5.8734966268715993</v>
      </c>
      <c r="F33" s="6">
        <v>2.4868848387712466</v>
      </c>
      <c r="G33" s="6">
        <v>0</v>
      </c>
      <c r="H33" s="6">
        <v>13.42761302392077</v>
      </c>
      <c r="I33" s="6">
        <v>2.0240419774410157</v>
      </c>
      <c r="J33" s="6">
        <v>3.0408366516553542</v>
      </c>
      <c r="K33" s="6">
        <v>0.24371367980222658</v>
      </c>
      <c r="L33" s="6">
        <v>-2.1747833487069101</v>
      </c>
      <c r="M33" s="6">
        <v>1.711686257399947</v>
      </c>
      <c r="N33" s="6"/>
      <c r="O33" s="6">
        <v>0.95771327723535837</v>
      </c>
      <c r="P33" s="6">
        <v>3.5741126383635857E-2</v>
      </c>
      <c r="Q33" s="6">
        <v>0.29580459850935814</v>
      </c>
      <c r="R33" s="6">
        <v>0</v>
      </c>
      <c r="S33" s="6">
        <v>2.0439048093086644E-2</v>
      </c>
      <c r="T33" s="6">
        <v>2.1847674671555045E-2</v>
      </c>
      <c r="U33" s="6">
        <v>0.31950255687727924</v>
      </c>
      <c r="V33" s="6">
        <v>5.5696104548361984E-2</v>
      </c>
      <c r="W33" s="6">
        <v>0.12482416248706743</v>
      </c>
      <c r="X33" s="6">
        <v>0.12614472842965574</v>
      </c>
      <c r="Y33" s="6"/>
      <c r="Z33" s="6"/>
      <c r="AA33" s="6"/>
    </row>
    <row r="34" spans="1:27" x14ac:dyDescent="0.25">
      <c r="A34" t="s">
        <v>109</v>
      </c>
      <c r="B34" s="6"/>
      <c r="C34" s="6">
        <v>2.4013634328992626</v>
      </c>
      <c r="D34" s="6">
        <v>2.1836176446755742</v>
      </c>
      <c r="E34" s="6">
        <v>5.9703258349394162</v>
      </c>
      <c r="F34" s="6">
        <v>3.1014486588965315</v>
      </c>
      <c r="G34" s="6">
        <v>0</v>
      </c>
      <c r="H34" s="6">
        <v>12.365060872070188</v>
      </c>
      <c r="I34" s="6">
        <v>2.5172945439543071</v>
      </c>
      <c r="J34" s="6">
        <v>2.9862988407394653</v>
      </c>
      <c r="K34" s="6">
        <v>0.32856637800193766</v>
      </c>
      <c r="L34" s="6">
        <v>-1.7416670458587191</v>
      </c>
      <c r="M34" s="6">
        <v>1.7769734778781299</v>
      </c>
      <c r="N34" s="6"/>
      <c r="O34" s="6">
        <v>0.95807757602279642</v>
      </c>
      <c r="P34" s="6">
        <v>3.63486085288003E-2</v>
      </c>
      <c r="Q34" s="6">
        <v>0.28351161206643144</v>
      </c>
      <c r="R34" s="6">
        <v>0</v>
      </c>
      <c r="S34" s="6">
        <v>2.069070660206361E-2</v>
      </c>
      <c r="T34" s="6">
        <v>2.1231717375139837E-2</v>
      </c>
      <c r="U34" s="6">
        <v>0.31936097758344539</v>
      </c>
      <c r="V34" s="6">
        <v>5.4984334343856356E-2</v>
      </c>
      <c r="W34" s="6">
        <v>0.12644133044750305</v>
      </c>
      <c r="X34" s="6">
        <v>0.13743071305276003</v>
      </c>
      <c r="Y34" s="6"/>
      <c r="Z34" s="6"/>
      <c r="AA34" s="6"/>
    </row>
    <row r="35" spans="1:27" x14ac:dyDescent="0.25">
      <c r="A35" t="s">
        <v>110</v>
      </c>
      <c r="B35" s="6"/>
      <c r="C35" s="6">
        <v>2.5210243367635981</v>
      </c>
      <c r="D35" s="6">
        <v>2.3132714483569572</v>
      </c>
      <c r="E35" s="6">
        <v>5.8086490584216222</v>
      </c>
      <c r="F35" s="6">
        <v>3.0428915635013998</v>
      </c>
      <c r="G35" s="6">
        <v>0</v>
      </c>
      <c r="H35" s="6">
        <v>11.547101323556319</v>
      </c>
      <c r="I35" s="6">
        <v>3.0765568901856</v>
      </c>
      <c r="J35" s="6">
        <v>2.9218690264386282</v>
      </c>
      <c r="K35" s="6">
        <v>0.41597561265263039</v>
      </c>
      <c r="L35" s="6">
        <v>-0.64499887999431849</v>
      </c>
      <c r="M35" s="6">
        <v>1.8413616073596373</v>
      </c>
      <c r="N35" s="6"/>
      <c r="O35" s="6">
        <v>0.95812569232229627</v>
      </c>
      <c r="P35" s="6">
        <v>3.573750952604493E-2</v>
      </c>
      <c r="Q35" s="6">
        <v>0.27165447656977193</v>
      </c>
      <c r="R35" s="6">
        <v>0</v>
      </c>
      <c r="S35" s="6">
        <v>2.0753192472144771E-2</v>
      </c>
      <c r="T35" s="6">
        <v>2.1121115205558785E-2</v>
      </c>
      <c r="U35" s="6">
        <v>0.32607853921077612</v>
      </c>
      <c r="V35" s="6">
        <v>5.500518904840368E-2</v>
      </c>
      <c r="W35" s="6">
        <v>0.11662012707444361</v>
      </c>
      <c r="X35" s="6">
        <v>0.15302985089285609</v>
      </c>
      <c r="Y35" s="6"/>
      <c r="Z35" s="6"/>
      <c r="AA35" s="6"/>
    </row>
    <row r="36" spans="1:27" x14ac:dyDescent="0.25">
      <c r="A36" t="s">
        <v>111</v>
      </c>
      <c r="B36" s="6"/>
      <c r="C36" s="6">
        <v>2.962350560100663</v>
      </c>
      <c r="D36" s="6">
        <v>2.7819936935128444</v>
      </c>
      <c r="E36" s="6">
        <v>4.9236680543003786</v>
      </c>
      <c r="F36" s="6">
        <v>3.3158881685940997</v>
      </c>
      <c r="G36" s="6">
        <v>0</v>
      </c>
      <c r="H36" s="6">
        <v>10.150291159634151</v>
      </c>
      <c r="I36" s="6">
        <v>4.0997654992544597</v>
      </c>
      <c r="J36" s="6">
        <v>3.0501711862939374</v>
      </c>
      <c r="K36" s="6">
        <v>0.53357981536947818</v>
      </c>
      <c r="L36" s="6">
        <v>2.5938211381806298</v>
      </c>
      <c r="M36" s="6">
        <v>1.8719350523724643</v>
      </c>
      <c r="N36" s="6"/>
      <c r="O36" s="6">
        <v>0.9582039221085249</v>
      </c>
      <c r="P36" s="6">
        <v>3.3891716787951311E-2</v>
      </c>
      <c r="Q36" s="6">
        <v>0.26306951689731967</v>
      </c>
      <c r="R36" s="6">
        <v>0</v>
      </c>
      <c r="S36" s="6">
        <v>2.0705502394975539E-2</v>
      </c>
      <c r="T36" s="6">
        <v>2.1090575496499477E-2</v>
      </c>
      <c r="U36" s="6">
        <v>0.32432499650524538</v>
      </c>
      <c r="V36" s="6">
        <v>5.6677296113286091E-2</v>
      </c>
      <c r="W36" s="6">
        <v>0.11422323777374858</v>
      </c>
      <c r="X36" s="6">
        <v>0.16601715803097394</v>
      </c>
      <c r="Y36" s="6"/>
      <c r="Z36" s="6"/>
      <c r="AA36" s="6"/>
    </row>
    <row r="37" spans="1:27" x14ac:dyDescent="0.25">
      <c r="A37" t="s">
        <v>112</v>
      </c>
      <c r="B37" s="6"/>
      <c r="C37" s="6">
        <v>3.504150738155559</v>
      </c>
      <c r="D37" s="6">
        <v>3.3406005823683849</v>
      </c>
      <c r="E37" s="6">
        <v>6.6396130515343543</v>
      </c>
      <c r="F37" s="6">
        <v>4.5468318426601551</v>
      </c>
      <c r="G37" s="6">
        <v>0</v>
      </c>
      <c r="H37" s="6">
        <v>10.062284886256379</v>
      </c>
      <c r="I37" s="6">
        <v>4.506837494820104</v>
      </c>
      <c r="J37" s="6">
        <v>3.145598052095977</v>
      </c>
      <c r="K37" s="6">
        <v>0.5145379288165941</v>
      </c>
      <c r="L37" s="6">
        <v>3.7957754103551622</v>
      </c>
      <c r="M37" s="6">
        <v>1.9020415690244263</v>
      </c>
      <c r="N37" s="6"/>
      <c r="O37" s="6">
        <v>0.95862245611953323</v>
      </c>
      <c r="P37" s="6">
        <v>3.3119839149578917E-2</v>
      </c>
      <c r="Q37" s="6">
        <v>0.26048130919859869</v>
      </c>
      <c r="R37" s="6">
        <v>0</v>
      </c>
      <c r="S37" s="6">
        <v>2.0753348676275513E-2</v>
      </c>
      <c r="T37" s="6">
        <v>2.0624195204191398E-2</v>
      </c>
      <c r="U37" s="6">
        <v>0.32279818144452077</v>
      </c>
      <c r="V37" s="6">
        <v>5.8168434705830101E-2</v>
      </c>
      <c r="W37" s="6">
        <v>0.11221222072217288</v>
      </c>
      <c r="X37" s="6">
        <v>0.17184247089883184</v>
      </c>
      <c r="Y37" s="6"/>
      <c r="Z37" s="6"/>
      <c r="AA37" s="6"/>
    </row>
    <row r="38" spans="1:27" x14ac:dyDescent="0.25">
      <c r="A38" t="s">
        <v>113</v>
      </c>
      <c r="B38" s="6"/>
      <c r="C38" s="6">
        <v>3.7722678477662259</v>
      </c>
      <c r="D38" s="6">
        <v>3.604195436205492</v>
      </c>
      <c r="E38" s="6">
        <v>9.3495230222430337</v>
      </c>
      <c r="F38" s="6">
        <v>5.1715951687580892</v>
      </c>
      <c r="G38" s="6">
        <v>0</v>
      </c>
      <c r="H38" s="6">
        <v>10.601094255891752</v>
      </c>
      <c r="I38" s="6">
        <v>4.5771034533693467</v>
      </c>
      <c r="J38" s="6">
        <v>3.2883113815628917</v>
      </c>
      <c r="K38" s="6">
        <v>0.42938077314715883</v>
      </c>
      <c r="L38" s="6">
        <v>3.4329955001794588</v>
      </c>
      <c r="M38" s="6">
        <v>1.9316789730631001</v>
      </c>
      <c r="N38" s="6"/>
      <c r="O38" s="6">
        <v>0.95835523585629478</v>
      </c>
      <c r="P38" s="6">
        <v>3.2536576238107587E-2</v>
      </c>
      <c r="Q38" s="6">
        <v>0.26517663757764282</v>
      </c>
      <c r="R38" s="6">
        <v>0</v>
      </c>
      <c r="S38" s="6">
        <v>2.117464830773208E-2</v>
      </c>
      <c r="T38" s="6">
        <v>2.0470115835973284E-2</v>
      </c>
      <c r="U38" s="6">
        <v>0.31848310926863987</v>
      </c>
      <c r="V38" s="6">
        <v>5.9439511155625735E-2</v>
      </c>
      <c r="W38" s="6">
        <v>0.1063033267195064</v>
      </c>
      <c r="X38" s="6">
        <v>0.17641607489677236</v>
      </c>
      <c r="Y38" s="6"/>
      <c r="Z38" s="6"/>
      <c r="AA38" s="6"/>
    </row>
    <row r="39" spans="1:27" x14ac:dyDescent="0.25">
      <c r="A39" t="s">
        <v>114</v>
      </c>
      <c r="B39" s="6"/>
      <c r="C39" s="6">
        <v>4.0320979589056929</v>
      </c>
      <c r="D39" s="6">
        <v>3.842662482082841</v>
      </c>
      <c r="E39" s="6">
        <v>10.151514119434069</v>
      </c>
      <c r="F39" s="6">
        <v>5.279745528413379</v>
      </c>
      <c r="G39" s="6">
        <v>0</v>
      </c>
      <c r="H39" s="6">
        <v>11.868732898022927</v>
      </c>
      <c r="I39" s="6">
        <v>4.4779675797300911</v>
      </c>
      <c r="J39" s="6">
        <v>3.3835052316362635</v>
      </c>
      <c r="K39" s="6">
        <v>0.32764513457053113</v>
      </c>
      <c r="L39" s="6">
        <v>4.6808762905115486</v>
      </c>
      <c r="M39" s="6">
        <v>1.9608453926473146</v>
      </c>
      <c r="N39" s="6"/>
      <c r="O39" s="6">
        <v>0.95736451740203099</v>
      </c>
      <c r="P39" s="6">
        <v>3.3224389894332219E-2</v>
      </c>
      <c r="Q39" s="6">
        <v>0.27063507532492159</v>
      </c>
      <c r="R39" s="6">
        <v>0</v>
      </c>
      <c r="S39" s="6">
        <v>2.1966458194238862E-2</v>
      </c>
      <c r="T39" s="6">
        <v>2.0669024403730273E-2</v>
      </c>
      <c r="U39" s="6">
        <v>0.31911211254190142</v>
      </c>
      <c r="V39" s="6">
        <v>5.8749971302079873E-2</v>
      </c>
      <c r="W39" s="6">
        <v>0.10044247365429439</v>
      </c>
      <c r="X39" s="6">
        <v>0.17520049468450147</v>
      </c>
      <c r="Y39" s="6"/>
      <c r="Z39" s="6"/>
      <c r="AA39" s="6"/>
    </row>
    <row r="40" spans="1:27" x14ac:dyDescent="0.25">
      <c r="A40" t="s">
        <v>115</v>
      </c>
      <c r="B40" s="6"/>
      <c r="C40" s="6">
        <v>3.6834569575529628</v>
      </c>
      <c r="D40" s="6">
        <v>3.4489044655294743</v>
      </c>
      <c r="E40" s="6">
        <v>8.2161186351072502</v>
      </c>
      <c r="F40" s="6">
        <v>4.2006955593782536</v>
      </c>
      <c r="G40" s="6">
        <v>0</v>
      </c>
      <c r="H40" s="6">
        <v>13.597588904784175</v>
      </c>
      <c r="I40" s="6">
        <v>3.5087209209827108</v>
      </c>
      <c r="J40" s="6">
        <v>3.5160363594997079</v>
      </c>
      <c r="K40" s="6">
        <v>0.32352690328494305</v>
      </c>
      <c r="L40" s="6">
        <v>3.9057438021210089</v>
      </c>
      <c r="M40" s="6">
        <v>2.0276560197434179</v>
      </c>
      <c r="N40" s="6"/>
      <c r="O40" s="6">
        <v>0.95590115592006797</v>
      </c>
      <c r="P40" s="6">
        <v>3.30333315674258E-2</v>
      </c>
      <c r="Q40" s="6">
        <v>0.27486163133147179</v>
      </c>
      <c r="R40" s="6">
        <v>0</v>
      </c>
      <c r="S40" s="6">
        <v>2.2987183086685271E-2</v>
      </c>
      <c r="T40" s="6">
        <v>2.111166099324685E-2</v>
      </c>
      <c r="U40" s="6">
        <v>0.32468039612903898</v>
      </c>
      <c r="V40" s="6">
        <v>5.8399888188555529E-2</v>
      </c>
      <c r="W40" s="6">
        <v>9.2187029318110764E-2</v>
      </c>
      <c r="X40" s="6">
        <v>0.17273887938546506</v>
      </c>
      <c r="Y40" s="6"/>
      <c r="Z40" s="6"/>
      <c r="AA40" s="6"/>
    </row>
    <row r="41" spans="1:27" x14ac:dyDescent="0.25">
      <c r="A41" t="s">
        <v>116</v>
      </c>
      <c r="B41" s="6"/>
      <c r="C41" s="6">
        <v>3.6318972185558436</v>
      </c>
      <c r="D41" s="6">
        <v>3.3745762740579495</v>
      </c>
      <c r="E41" s="6">
        <v>10.457104298362907</v>
      </c>
      <c r="F41" s="6">
        <v>3.7257537564468777</v>
      </c>
      <c r="G41" s="6">
        <v>0</v>
      </c>
      <c r="H41" s="6">
        <v>14.416914284946358</v>
      </c>
      <c r="I41" s="6">
        <v>3.1294143329645863</v>
      </c>
      <c r="J41" s="6">
        <v>3.6769196285440842</v>
      </c>
      <c r="K41" s="6">
        <v>0.37209997250400306</v>
      </c>
      <c r="L41" s="6">
        <v>2.6912532120967114</v>
      </c>
      <c r="M41" s="6">
        <v>2.0934066989561018</v>
      </c>
      <c r="N41" s="6"/>
      <c r="O41" s="6">
        <v>0.95522534320674257</v>
      </c>
      <c r="P41" s="6">
        <v>3.377234581312219E-2</v>
      </c>
      <c r="Q41" s="6">
        <v>0.2762004818354884</v>
      </c>
      <c r="R41" s="6">
        <v>0</v>
      </c>
      <c r="S41" s="6">
        <v>2.3769478397385281E-2</v>
      </c>
      <c r="T41" s="6">
        <v>2.1005178395872254E-2</v>
      </c>
      <c r="U41" s="6">
        <v>0.34119049885275787</v>
      </c>
      <c r="V41" s="6">
        <v>5.7833680701885118E-2</v>
      </c>
      <c r="W41" s="6">
        <v>8.3230146543444905E-2</v>
      </c>
      <c r="X41" s="6">
        <v>0.16299818946004407</v>
      </c>
      <c r="Y41" s="6"/>
      <c r="Z41" s="6"/>
      <c r="AA41" s="6"/>
    </row>
    <row r="42" spans="1:27" x14ac:dyDescent="0.25">
      <c r="A42" t="s">
        <v>117</v>
      </c>
      <c r="B42" s="6"/>
      <c r="C42" s="6">
        <v>3.5964376286909441</v>
      </c>
      <c r="D42" s="6">
        <v>3.3349763297626369</v>
      </c>
      <c r="E42" s="6">
        <v>8.7622439817515385</v>
      </c>
      <c r="F42" s="6">
        <v>3.8109530159316365</v>
      </c>
      <c r="G42" s="6">
        <v>0</v>
      </c>
      <c r="H42" s="6">
        <v>14.16263558361095</v>
      </c>
      <c r="I42" s="6">
        <v>3.2369411971728823</v>
      </c>
      <c r="J42" s="6">
        <v>3.6589619519112659</v>
      </c>
      <c r="K42" s="6">
        <v>0.36824803180124377</v>
      </c>
      <c r="L42" s="6">
        <v>2.0756380338390557</v>
      </c>
      <c r="M42" s="6">
        <v>2.1580763205458098</v>
      </c>
      <c r="N42" s="6"/>
      <c r="O42" s="6">
        <v>0.95507501460370769</v>
      </c>
      <c r="P42" s="6">
        <v>3.5268516200321828E-2</v>
      </c>
      <c r="Q42" s="6">
        <v>0.27724858225567045</v>
      </c>
      <c r="R42" s="6">
        <v>0</v>
      </c>
      <c r="S42" s="6">
        <v>2.4333970585726863E-2</v>
      </c>
      <c r="T42" s="6">
        <v>2.0591014810565425E-2</v>
      </c>
      <c r="U42" s="6">
        <v>0.3600501493841019</v>
      </c>
      <c r="V42" s="6">
        <v>5.6699804735799428E-2</v>
      </c>
      <c r="W42" s="6">
        <v>7.3513201686061055E-2</v>
      </c>
      <c r="X42" s="6">
        <v>0.15229476034175315</v>
      </c>
      <c r="Y42" s="6"/>
      <c r="Z42" s="6"/>
      <c r="AA42" s="6"/>
    </row>
    <row r="43" spans="1:27" x14ac:dyDescent="0.25">
      <c r="A43" t="s">
        <v>118</v>
      </c>
      <c r="B43" s="6"/>
      <c r="C43" s="6">
        <v>3.5243967822110585</v>
      </c>
      <c r="D43" s="6">
        <v>3.2578849810277135</v>
      </c>
      <c r="E43" s="6">
        <v>8.7892373201555074</v>
      </c>
      <c r="F43" s="6">
        <v>3.6022228148240245</v>
      </c>
      <c r="G43" s="6">
        <v>0</v>
      </c>
      <c r="H43" s="6">
        <v>13.671930034911384</v>
      </c>
      <c r="I43" s="6">
        <v>3.627017545761646</v>
      </c>
      <c r="J43" s="6">
        <v>3.5879710085531258</v>
      </c>
      <c r="K43" s="6">
        <v>0.36754485289733907</v>
      </c>
      <c r="L43" s="6">
        <v>1.8289065465381782</v>
      </c>
      <c r="M43" s="6">
        <v>2.2216454337128155</v>
      </c>
      <c r="N43" s="6"/>
      <c r="O43" s="6">
        <v>0.95438932406000931</v>
      </c>
      <c r="P43" s="6">
        <v>3.5870469284237802E-2</v>
      </c>
      <c r="Q43" s="6">
        <v>0.27996271215706237</v>
      </c>
      <c r="R43" s="6">
        <v>0</v>
      </c>
      <c r="S43" s="6">
        <v>2.4855907471972548E-2</v>
      </c>
      <c r="T43" s="6">
        <v>2.0754768468018298E-2</v>
      </c>
      <c r="U43" s="6">
        <v>0.36449403047750195</v>
      </c>
      <c r="V43" s="6">
        <v>5.6190146862075199E-2</v>
      </c>
      <c r="W43" s="6">
        <v>6.8626159852343854E-2</v>
      </c>
      <c r="X43" s="6">
        <v>0.149245805426788</v>
      </c>
      <c r="Y43" s="6"/>
      <c r="Z43" s="6"/>
      <c r="AA43" s="6"/>
    </row>
    <row r="44" spans="1:27" x14ac:dyDescent="0.25">
      <c r="A44" t="s">
        <v>119</v>
      </c>
      <c r="B44" s="6"/>
      <c r="C44" s="6">
        <v>3.4448690086937841</v>
      </c>
      <c r="D44" s="6">
        <v>3.2066406275215393</v>
      </c>
      <c r="E44" s="6">
        <v>8.7317034361028334</v>
      </c>
      <c r="F44" s="6">
        <v>3.7715334593695267</v>
      </c>
      <c r="G44" s="6">
        <v>0</v>
      </c>
      <c r="H44" s="6">
        <v>12.180276515925925</v>
      </c>
      <c r="I44" s="6">
        <v>3.6812667256754139</v>
      </c>
      <c r="J44" s="6">
        <v>3.4809599790939671</v>
      </c>
      <c r="K44" s="6">
        <v>0.36168197221044807</v>
      </c>
      <c r="L44" s="6">
        <v>0.98497840175610918</v>
      </c>
      <c r="M44" s="6">
        <v>2.1515589440237903</v>
      </c>
      <c r="N44" s="6"/>
      <c r="O44" s="6">
        <v>0.95310928464042177</v>
      </c>
      <c r="P44" s="6">
        <v>3.6664220475181579E-2</v>
      </c>
      <c r="Q44" s="6">
        <v>0.28670549741396179</v>
      </c>
      <c r="R44" s="6">
        <v>0</v>
      </c>
      <c r="S44" s="6">
        <v>2.5411527840482527E-2</v>
      </c>
      <c r="T44" s="6">
        <v>2.1479187519095701E-2</v>
      </c>
      <c r="U44" s="6">
        <v>0.36092552563243119</v>
      </c>
      <c r="V44" s="6">
        <v>5.5458430829084228E-2</v>
      </c>
      <c r="W44" s="6">
        <v>6.9137376497697245E-2</v>
      </c>
      <c r="X44" s="6">
        <v>0.14421823379206578</v>
      </c>
      <c r="Y44" s="6"/>
      <c r="Z44" s="6"/>
      <c r="AA44" s="6"/>
    </row>
    <row r="45" spans="1:27" x14ac:dyDescent="0.25">
      <c r="A45" t="s">
        <v>120</v>
      </c>
      <c r="B45" s="6"/>
      <c r="C45" s="6">
        <v>3.3653193946842581</v>
      </c>
      <c r="D45" s="6">
        <v>3.1394888797908891</v>
      </c>
      <c r="E45" s="6">
        <v>10.234180620084032</v>
      </c>
      <c r="F45" s="6">
        <v>3.2936646724114573</v>
      </c>
      <c r="G45" s="6">
        <v>0</v>
      </c>
      <c r="H45" s="6">
        <v>11.088918134392856</v>
      </c>
      <c r="I45" s="6">
        <v>4.0150634262971607</v>
      </c>
      <c r="J45" s="6">
        <v>3.4246650069739815</v>
      </c>
      <c r="K45" s="6">
        <v>0.50095960659746197</v>
      </c>
      <c r="L45" s="6">
        <v>1.4128969908284716</v>
      </c>
      <c r="M45" s="6">
        <v>2.0825326783359799</v>
      </c>
      <c r="N45" s="6"/>
      <c r="O45" s="6">
        <v>0.95175327510928664</v>
      </c>
      <c r="P45" s="6">
        <v>3.7284464666202999E-2</v>
      </c>
      <c r="Q45" s="6">
        <v>0.295162864848732</v>
      </c>
      <c r="R45" s="6">
        <v>0</v>
      </c>
      <c r="S45" s="6">
        <v>2.5952881166284435E-2</v>
      </c>
      <c r="T45" s="6">
        <v>2.2293843724429011E-2</v>
      </c>
      <c r="U45" s="6">
        <v>0.35710121066122891</v>
      </c>
      <c r="V45" s="6">
        <v>5.5373522807154761E-2</v>
      </c>
      <c r="W45" s="6">
        <v>7.0410374028201717E-2</v>
      </c>
      <c r="X45" s="6">
        <v>0.13642083809776617</v>
      </c>
      <c r="Y45" s="6"/>
      <c r="Z45" s="6"/>
      <c r="AA45" s="6"/>
    </row>
    <row r="46" spans="1:27" x14ac:dyDescent="0.25">
      <c r="A46" t="s">
        <v>121</v>
      </c>
      <c r="B46" s="6"/>
      <c r="C46" s="6">
        <v>3.5690382189559955</v>
      </c>
      <c r="D46" s="6">
        <v>3.3569440955152072</v>
      </c>
      <c r="E46" s="6">
        <v>11.517163083531301</v>
      </c>
      <c r="F46" s="6">
        <v>3.6201105240433606</v>
      </c>
      <c r="G46" s="6">
        <v>0</v>
      </c>
      <c r="H46" s="6">
        <v>10.596642325315031</v>
      </c>
      <c r="I46" s="6">
        <v>4.1797195263441722</v>
      </c>
      <c r="J46" s="6">
        <v>3.3747270973279342</v>
      </c>
      <c r="K46" s="6">
        <v>0.83999303626356436</v>
      </c>
      <c r="L46" s="6">
        <v>2.056547725302238</v>
      </c>
      <c r="M46" s="6">
        <v>2.0145202290164477</v>
      </c>
      <c r="N46" s="6"/>
      <c r="O46" s="6">
        <v>0.9505782969686023</v>
      </c>
      <c r="P46" s="6">
        <v>3.947544030011535E-2</v>
      </c>
      <c r="Q46" s="6">
        <v>0.29862340856833708</v>
      </c>
      <c r="R46" s="6">
        <v>0</v>
      </c>
      <c r="S46" s="6">
        <v>2.6715478089329971E-2</v>
      </c>
      <c r="T46" s="6">
        <v>2.2706224942067935E-2</v>
      </c>
      <c r="U46" s="6">
        <v>0.35639182269066039</v>
      </c>
      <c r="V46" s="6">
        <v>5.6412358885661512E-2</v>
      </c>
      <c r="W46" s="6">
        <v>7.096258908400542E-2</v>
      </c>
      <c r="X46" s="6">
        <v>0.12871267743982245</v>
      </c>
      <c r="Y46" s="6"/>
      <c r="Z46" s="6"/>
      <c r="AA46" s="6"/>
    </row>
    <row r="47" spans="1:27" x14ac:dyDescent="0.25">
      <c r="A47" t="s">
        <v>122</v>
      </c>
      <c r="B47" s="6"/>
      <c r="C47" s="6">
        <v>3.0022974714593023</v>
      </c>
      <c r="D47" s="6">
        <v>2.7681945962669201</v>
      </c>
      <c r="E47" s="6">
        <v>8.5029084434466995</v>
      </c>
      <c r="F47" s="6">
        <v>3.05684772990737</v>
      </c>
      <c r="G47" s="6">
        <v>0</v>
      </c>
      <c r="H47" s="6">
        <v>10.172527102081119</v>
      </c>
      <c r="I47" s="6">
        <v>3.9218178179496022</v>
      </c>
      <c r="J47" s="6">
        <v>3.291632578179815</v>
      </c>
      <c r="K47" s="6">
        <v>1.3843107645961084</v>
      </c>
      <c r="L47" s="6">
        <v>-1.9160813401519761</v>
      </c>
      <c r="M47" s="6">
        <v>1.947477013520782</v>
      </c>
      <c r="N47" s="6"/>
      <c r="O47" s="6">
        <v>0.94873919463869327</v>
      </c>
      <c r="P47" s="6">
        <v>4.2073086439104568E-2</v>
      </c>
      <c r="Q47" s="6">
        <v>0.30256024834603024</v>
      </c>
      <c r="R47" s="6">
        <v>0</v>
      </c>
      <c r="S47" s="6">
        <v>2.7991578525273269E-2</v>
      </c>
      <c r="T47" s="6">
        <v>2.3269226836033458E-2</v>
      </c>
      <c r="U47" s="6">
        <v>0.35247435384613812</v>
      </c>
      <c r="V47" s="6">
        <v>5.7676934463262414E-2</v>
      </c>
      <c r="W47" s="6">
        <v>7.0947662846714638E-2</v>
      </c>
      <c r="X47" s="6">
        <v>0.12300690869744335</v>
      </c>
      <c r="Y47" s="6"/>
      <c r="Z47" s="6"/>
      <c r="AA47" s="6"/>
    </row>
    <row r="48" spans="1:27" x14ac:dyDescent="0.25">
      <c r="A48" t="s">
        <v>123</v>
      </c>
      <c r="B48" s="6"/>
      <c r="C48" s="6">
        <v>2.3375801832364331</v>
      </c>
      <c r="D48" s="6">
        <v>2.0258125147349526</v>
      </c>
      <c r="E48" s="6">
        <v>6.6932338742958564</v>
      </c>
      <c r="F48" s="6">
        <v>1.2514605507939709</v>
      </c>
      <c r="G48" s="6">
        <v>0</v>
      </c>
      <c r="H48" s="6">
        <v>9.9216426774603406</v>
      </c>
      <c r="I48" s="6">
        <v>3.368827143568609</v>
      </c>
      <c r="J48" s="6">
        <v>3.1353125198720022</v>
      </c>
      <c r="K48" s="6">
        <v>1.9081953495359016</v>
      </c>
      <c r="L48" s="6">
        <v>-2.410449395715375</v>
      </c>
      <c r="M48" s="6">
        <v>1.8117594094844591</v>
      </c>
      <c r="N48" s="6"/>
      <c r="O48" s="6">
        <v>0.94664531973495958</v>
      </c>
      <c r="P48" s="6">
        <v>4.3132955351723824E-2</v>
      </c>
      <c r="Q48" s="6">
        <v>0.30374040588709483</v>
      </c>
      <c r="R48" s="6">
        <v>0</v>
      </c>
      <c r="S48" s="6">
        <v>2.9172169471947906E-2</v>
      </c>
      <c r="T48" s="6">
        <v>2.418251079309254E-2</v>
      </c>
      <c r="U48" s="6">
        <v>0.34944975038733117</v>
      </c>
      <c r="V48" s="6">
        <v>5.8079727971525559E-2</v>
      </c>
      <c r="W48" s="6">
        <v>7.2438607006349492E-2</v>
      </c>
      <c r="X48" s="6">
        <v>0.1198038731309347</v>
      </c>
      <c r="Y48" s="6"/>
      <c r="Z48" s="6"/>
      <c r="AA48" s="6"/>
    </row>
    <row r="49" spans="1:27" x14ac:dyDescent="0.25">
      <c r="A49" t="s">
        <v>124</v>
      </c>
      <c r="B49" s="6"/>
      <c r="C49" s="6">
        <v>2.00264352858439</v>
      </c>
      <c r="D49" s="6">
        <v>1.7293958940512117</v>
      </c>
      <c r="E49" s="6">
        <v>5.0890640959956102</v>
      </c>
      <c r="F49" s="6">
        <v>0.65728971262363756</v>
      </c>
      <c r="G49" s="6">
        <v>0</v>
      </c>
      <c r="H49" s="6">
        <v>9.6587309161989765</v>
      </c>
      <c r="I49" s="6">
        <v>3.4855284751920124</v>
      </c>
      <c r="J49" s="6">
        <v>2.8638089265529372</v>
      </c>
      <c r="K49" s="6">
        <v>2.2037825393965704</v>
      </c>
      <c r="L49" s="6">
        <v>-2.1130906128732363</v>
      </c>
      <c r="M49" s="6">
        <v>1.6778368667083043</v>
      </c>
      <c r="N49" s="6"/>
      <c r="O49" s="6">
        <v>0.94692051247735975</v>
      </c>
      <c r="P49" s="6">
        <v>4.1895871760860001E-2</v>
      </c>
      <c r="Q49" s="6">
        <v>0.29270686863700845</v>
      </c>
      <c r="R49" s="6">
        <v>0</v>
      </c>
      <c r="S49" s="6">
        <v>2.9163634082125838E-2</v>
      </c>
      <c r="T49" s="6">
        <v>2.3915853440514383E-2</v>
      </c>
      <c r="U49" s="6">
        <v>0.37380169339123726</v>
      </c>
      <c r="V49" s="6">
        <v>5.7833580207693511E-2</v>
      </c>
      <c r="W49" s="6">
        <v>7.0743399675054303E-2</v>
      </c>
      <c r="X49" s="6">
        <v>0.1116987175917421</v>
      </c>
      <c r="Y49" s="6"/>
      <c r="Z49" s="6"/>
      <c r="AA49" s="6"/>
    </row>
    <row r="50" spans="1:27" x14ac:dyDescent="0.25">
      <c r="A50" t="s">
        <v>125</v>
      </c>
      <c r="B50" s="6"/>
      <c r="C50" s="6">
        <v>2.1522267513146449</v>
      </c>
      <c r="D50" s="6">
        <v>1.8819813589228924</v>
      </c>
      <c r="E50" s="6">
        <v>5.2978144436174546</v>
      </c>
      <c r="F50" s="6">
        <v>0.50454764826294496</v>
      </c>
      <c r="G50" s="6">
        <v>0</v>
      </c>
      <c r="H50" s="6">
        <v>9.8588428305099285</v>
      </c>
      <c r="I50" s="6">
        <v>3.525538786879423</v>
      </c>
      <c r="J50" s="6">
        <v>2.7489425604358906</v>
      </c>
      <c r="K50" s="6">
        <v>2.4270388813953048</v>
      </c>
      <c r="L50" s="6">
        <v>1.0729773215935268</v>
      </c>
      <c r="M50" s="6">
        <v>1.5455599476013049</v>
      </c>
      <c r="N50" s="6"/>
      <c r="O50" s="6">
        <v>0.94763048774106551</v>
      </c>
      <c r="P50" s="6">
        <v>4.0684697465485503E-2</v>
      </c>
      <c r="Q50" s="6">
        <v>0.28794441353253653</v>
      </c>
      <c r="R50" s="6">
        <v>0</v>
      </c>
      <c r="S50" s="6">
        <v>2.9080096305394681E-2</v>
      </c>
      <c r="T50" s="6">
        <v>2.3289415953539665E-2</v>
      </c>
      <c r="U50" s="6">
        <v>0.37353888900459864</v>
      </c>
      <c r="V50" s="6">
        <v>5.6706446996979645E-2</v>
      </c>
      <c r="W50" s="6">
        <v>6.8390183502918811E-2</v>
      </c>
      <c r="X50" s="6">
        <v>0.12181592824470286</v>
      </c>
      <c r="Y50" s="6"/>
      <c r="Z50" s="6"/>
      <c r="AA50" s="6"/>
    </row>
    <row r="51" spans="1:27" x14ac:dyDescent="0.25">
      <c r="A51" t="s">
        <v>126</v>
      </c>
      <c r="B51" s="6"/>
      <c r="C51" s="6">
        <v>2.5047612623578837</v>
      </c>
      <c r="D51" s="6">
        <v>2.2381471494496314</v>
      </c>
      <c r="E51" s="6">
        <v>5.7177445347363687</v>
      </c>
      <c r="F51" s="6">
        <v>1.2198913288509421</v>
      </c>
      <c r="G51" s="6">
        <v>0</v>
      </c>
      <c r="H51" s="6">
        <v>9.8652316169193455</v>
      </c>
      <c r="I51" s="6">
        <v>4.3113160356028857</v>
      </c>
      <c r="J51" s="6">
        <v>2.8108512391355172</v>
      </c>
      <c r="K51" s="6">
        <v>2.3530797302569795</v>
      </c>
      <c r="L51" s="6">
        <v>2.8074662636470293</v>
      </c>
      <c r="M51" s="6">
        <v>1.4147847903524635</v>
      </c>
      <c r="N51" s="6"/>
      <c r="O51" s="6">
        <v>0.94879371940666268</v>
      </c>
      <c r="P51" s="6">
        <v>3.9672564511008257E-2</v>
      </c>
      <c r="Q51" s="6">
        <v>0.28475632377547977</v>
      </c>
      <c r="R51" s="6">
        <v>0</v>
      </c>
      <c r="S51" s="6">
        <v>2.8890400449421115E-2</v>
      </c>
      <c r="T51" s="6">
        <v>2.2315880143916129E-2</v>
      </c>
      <c r="U51" s="6">
        <v>0.37755968468131618</v>
      </c>
      <c r="V51" s="6">
        <v>5.4677785533826351E-2</v>
      </c>
      <c r="W51" s="6">
        <v>6.3690134676099075E-2</v>
      </c>
      <c r="X51" s="6">
        <v>0.12962409780948819</v>
      </c>
      <c r="Y51" s="6"/>
      <c r="Z51" s="6"/>
      <c r="AA51" s="6"/>
    </row>
    <row r="52" spans="1:27" x14ac:dyDescent="0.25">
      <c r="A52" t="s">
        <v>127</v>
      </c>
      <c r="B52" s="6"/>
      <c r="C52" s="6">
        <v>2.6976623085293796</v>
      </c>
      <c r="D52" s="6">
        <v>2.4308791046556975</v>
      </c>
      <c r="E52" s="6">
        <v>5.7966521332012633</v>
      </c>
      <c r="F52" s="6">
        <v>2.0085962883438286</v>
      </c>
      <c r="G52" s="6">
        <v>0</v>
      </c>
      <c r="H52" s="6">
        <v>9.5679075403069191</v>
      </c>
      <c r="I52" s="6">
        <v>5.3050199855903202</v>
      </c>
      <c r="J52" s="6">
        <v>2.7722584423342971</v>
      </c>
      <c r="K52" s="6">
        <v>1.7451530088770539</v>
      </c>
      <c r="L52" s="6">
        <v>2.2615665483414205</v>
      </c>
      <c r="M52" s="6">
        <v>1.7149800380293456</v>
      </c>
      <c r="N52" s="6"/>
      <c r="O52" s="6">
        <v>0.94968452897287803</v>
      </c>
      <c r="P52" s="6">
        <v>3.9478999236337339E-2</v>
      </c>
      <c r="Q52" s="6">
        <v>0.2833688455599353</v>
      </c>
      <c r="R52" s="6">
        <v>5.521562628551743E-6</v>
      </c>
      <c r="S52" s="6">
        <v>2.8658849215006076E-2</v>
      </c>
      <c r="T52" s="6">
        <v>2.165662181211599E-2</v>
      </c>
      <c r="U52" s="6">
        <v>0.3798251734392124</v>
      </c>
      <c r="V52" s="6">
        <v>5.1770879806814718E-2</v>
      </c>
      <c r="W52" s="6">
        <v>5.9294800156703076E-2</v>
      </c>
      <c r="X52" s="6">
        <v>0.13617437962612397</v>
      </c>
      <c r="Y52" s="6"/>
      <c r="Z52" s="6"/>
      <c r="AA52" s="6"/>
    </row>
    <row r="53" spans="1:27" x14ac:dyDescent="0.25">
      <c r="A53" t="s">
        <v>128</v>
      </c>
      <c r="B53" s="6"/>
      <c r="C53" s="6">
        <v>3.074277042256683</v>
      </c>
      <c r="D53" s="6">
        <v>2.8282032951022731</v>
      </c>
      <c r="E53" s="6">
        <v>5.8444175352008187</v>
      </c>
      <c r="F53" s="6">
        <v>2.4469871691961855</v>
      </c>
      <c r="G53" s="6">
        <v>158.16590890186509</v>
      </c>
      <c r="H53" s="6">
        <v>9.5539261524891117</v>
      </c>
      <c r="I53" s="6">
        <v>5.197704158586447</v>
      </c>
      <c r="J53" s="6">
        <v>2.9199528547405205</v>
      </c>
      <c r="K53" s="6">
        <v>1.0418886764085755</v>
      </c>
      <c r="L53" s="6">
        <v>5.6702550348852299</v>
      </c>
      <c r="M53" s="6">
        <v>2.0113089160874509</v>
      </c>
      <c r="N53" s="6"/>
      <c r="O53" s="6">
        <v>0.94921377002923513</v>
      </c>
      <c r="P53" s="6">
        <v>3.9087715672283377E-2</v>
      </c>
      <c r="Q53" s="6">
        <v>0.28812069394315676</v>
      </c>
      <c r="R53" s="6">
        <v>1.2473393680407622E-5</v>
      </c>
      <c r="S53" s="6">
        <v>2.8863481145260265E-2</v>
      </c>
      <c r="T53" s="6">
        <v>2.1922748825504594E-2</v>
      </c>
      <c r="U53" s="6">
        <v>0.38030017179117331</v>
      </c>
      <c r="V53" s="6">
        <v>5.0534199374465745E-2</v>
      </c>
      <c r="W53" s="6">
        <v>5.5147269207240973E-2</v>
      </c>
      <c r="X53" s="6">
        <v>0.13575828930006814</v>
      </c>
      <c r="Y53" s="6"/>
      <c r="Z53" s="6"/>
      <c r="AA53" s="6"/>
    </row>
    <row r="54" spans="1:27" x14ac:dyDescent="0.25">
      <c r="A54" t="s">
        <v>129</v>
      </c>
      <c r="B54" s="6"/>
      <c r="C54" s="6">
        <v>2.9743206374134443</v>
      </c>
      <c r="D54" s="6">
        <v>2.7476622862475155</v>
      </c>
      <c r="E54" s="6">
        <v>5.9206646502332205</v>
      </c>
      <c r="F54" s="6">
        <v>2.8734850486676615</v>
      </c>
      <c r="G54" s="6">
        <v>269.67565839593772</v>
      </c>
      <c r="H54" s="6">
        <v>9.0727627592322335</v>
      </c>
      <c r="I54" s="6">
        <v>4.5306467765200864</v>
      </c>
      <c r="J54" s="6">
        <v>3.0613299032815617</v>
      </c>
      <c r="K54" s="6">
        <v>0.47615875370539129</v>
      </c>
      <c r="L54" s="6">
        <v>0.66586175654492763</v>
      </c>
      <c r="M54" s="6">
        <v>2.3031524577326934</v>
      </c>
      <c r="N54" s="6"/>
      <c r="O54" s="6">
        <v>0.94809107998065234</v>
      </c>
      <c r="P54" s="6">
        <v>3.9976007293376185E-2</v>
      </c>
      <c r="Q54" s="6">
        <v>0.29681867790956756</v>
      </c>
      <c r="R54" s="6">
        <v>2.2193867696734802E-5</v>
      </c>
      <c r="S54" s="6">
        <v>2.952490697618796E-2</v>
      </c>
      <c r="T54" s="6">
        <v>2.2384013043159658E-2</v>
      </c>
      <c r="U54" s="6">
        <v>0.37498713409045281</v>
      </c>
      <c r="V54" s="6">
        <v>4.9780351913084303E-2</v>
      </c>
      <c r="W54" s="6">
        <v>5.5427723457613098E-2</v>
      </c>
      <c r="X54" s="6">
        <v>0.1305292425653326</v>
      </c>
      <c r="Y54" s="6"/>
      <c r="Z54" s="6"/>
      <c r="AA54" s="6"/>
    </row>
    <row r="55" spans="1:27" x14ac:dyDescent="0.25">
      <c r="A55" t="s">
        <v>130</v>
      </c>
      <c r="B55" s="6"/>
      <c r="C55" s="6">
        <v>3.0334086629028016</v>
      </c>
      <c r="D55" s="6">
        <v>2.8242050652789792</v>
      </c>
      <c r="E55" s="6">
        <v>7.310703748519388</v>
      </c>
      <c r="F55" s="6">
        <v>2.3911645319802184</v>
      </c>
      <c r="G55" s="6">
        <v>337.69553093490049</v>
      </c>
      <c r="H55" s="6">
        <v>9.0935332935067947</v>
      </c>
      <c r="I55" s="6">
        <v>3.7316997769181626</v>
      </c>
      <c r="J55" s="6">
        <v>2.9878884063958253</v>
      </c>
      <c r="K55" s="6">
        <v>0.23590516621041502</v>
      </c>
      <c r="L55" s="6">
        <v>3.2792185962406961</v>
      </c>
      <c r="M55" s="6">
        <v>2.5899242336617334</v>
      </c>
      <c r="N55" s="6"/>
      <c r="O55" s="6">
        <v>0.94737541751494003</v>
      </c>
      <c r="P55" s="6">
        <v>4.1214107920017506E-2</v>
      </c>
      <c r="Q55" s="6">
        <v>0.30279955833233774</v>
      </c>
      <c r="R55" s="6">
        <v>4.9576139904717546E-5</v>
      </c>
      <c r="S55" s="6">
        <v>3.011042152221222E-2</v>
      </c>
      <c r="T55" s="6">
        <v>2.2514160962848057E-2</v>
      </c>
      <c r="U55" s="6">
        <v>0.3705023278546255</v>
      </c>
      <c r="V55" s="6">
        <v>4.788755891293936E-2</v>
      </c>
      <c r="W55" s="6">
        <v>5.6473552830107319E-2</v>
      </c>
      <c r="X55" s="6">
        <v>0.12730811795578384</v>
      </c>
      <c r="Y55" s="6"/>
      <c r="Z55" s="6"/>
      <c r="AA55" s="6"/>
    </row>
    <row r="56" spans="1:27" x14ac:dyDescent="0.25">
      <c r="A56" t="s">
        <v>131</v>
      </c>
      <c r="B56" s="6"/>
      <c r="C56" s="6">
        <v>3.4163221015133169</v>
      </c>
      <c r="D56" s="6">
        <v>3.2365407579574321</v>
      </c>
      <c r="E56" s="6">
        <v>7.4456526725690253</v>
      </c>
      <c r="F56" s="6">
        <v>2.7762874128504675</v>
      </c>
      <c r="G56" s="6">
        <v>348.45490156926411</v>
      </c>
      <c r="H56" s="6">
        <v>9.6404303164348448</v>
      </c>
      <c r="I56" s="6">
        <v>2.4254738944314624</v>
      </c>
      <c r="J56" s="6">
        <v>3.1731975369318559</v>
      </c>
      <c r="K56" s="6">
        <v>0.50848496210207372</v>
      </c>
      <c r="L56" s="6">
        <v>8.0714860036984248</v>
      </c>
      <c r="M56" s="6">
        <v>1.673532130947919</v>
      </c>
      <c r="N56" s="6"/>
      <c r="O56" s="6">
        <v>0.94634226718244885</v>
      </c>
      <c r="P56" s="6">
        <v>4.1858965327778191E-2</v>
      </c>
      <c r="Q56" s="6">
        <v>0.31051102275904774</v>
      </c>
      <c r="R56" s="6">
        <v>1.168934002180585E-4</v>
      </c>
      <c r="S56" s="6">
        <v>3.0949785356309448E-2</v>
      </c>
      <c r="T56" s="6">
        <v>2.2707947461241728E-2</v>
      </c>
      <c r="U56" s="6">
        <v>0.36569801983807509</v>
      </c>
      <c r="V56" s="6">
        <v>4.6839015671726922E-2</v>
      </c>
      <c r="W56" s="6">
        <v>5.6621522415157888E-2</v>
      </c>
      <c r="X56" s="6">
        <v>0.12337079977904346</v>
      </c>
      <c r="Y56" s="6"/>
      <c r="Z56" s="6"/>
      <c r="AA56" s="6"/>
    </row>
    <row r="57" spans="1:27" x14ac:dyDescent="0.25">
      <c r="A57" t="s">
        <v>132</v>
      </c>
      <c r="B57" s="6"/>
      <c r="C57" s="6">
        <v>3.0126065960552557</v>
      </c>
      <c r="D57" s="6">
        <v>2.8181469062597486</v>
      </c>
      <c r="E57" s="6">
        <v>8.2688414439168412</v>
      </c>
      <c r="F57" s="6">
        <v>2.70984840816645</v>
      </c>
      <c r="G57" s="6">
        <v>250.9493300957555</v>
      </c>
      <c r="H57" s="6">
        <v>9.6568257126449453</v>
      </c>
      <c r="I57" s="6">
        <v>1.7439267077477894</v>
      </c>
      <c r="J57" s="6">
        <v>3.1829081511841424</v>
      </c>
      <c r="K57" s="6">
        <v>0.44935553286933327</v>
      </c>
      <c r="L57" s="6">
        <v>2.2767489284525766</v>
      </c>
      <c r="M57" s="6">
        <v>0.7685539948219855</v>
      </c>
      <c r="N57" s="6"/>
      <c r="O57" s="6">
        <v>0.94487342315754441</v>
      </c>
      <c r="P57" s="6">
        <v>4.2712475575020434E-2</v>
      </c>
      <c r="Q57" s="6">
        <v>0.31425228205176359</v>
      </c>
      <c r="R57" s="6">
        <v>2.3274653359771358E-4</v>
      </c>
      <c r="S57" s="6">
        <v>3.2058765309338266E-2</v>
      </c>
      <c r="T57" s="6">
        <v>2.3067811533117273E-2</v>
      </c>
      <c r="U57" s="6">
        <v>0.36367954345943987</v>
      </c>
      <c r="V57" s="6">
        <v>4.6526462929673065E-2</v>
      </c>
      <c r="W57" s="6">
        <v>5.6524056821665544E-2</v>
      </c>
      <c r="X57" s="6">
        <v>0.1194288680313762</v>
      </c>
      <c r="Y57" s="6"/>
      <c r="Z57" s="6"/>
      <c r="AA57" s="6"/>
    </row>
    <row r="58" spans="1:27" x14ac:dyDescent="0.25">
      <c r="A58" t="s">
        <v>133</v>
      </c>
      <c r="B58" s="6"/>
      <c r="C58" s="6">
        <v>2.7197728610985368</v>
      </c>
      <c r="D58" s="6">
        <v>2.474518716292041</v>
      </c>
      <c r="E58" s="6">
        <v>7.0230701075310265</v>
      </c>
      <c r="F58" s="6">
        <v>1.9685364903443927</v>
      </c>
      <c r="G58" s="6">
        <v>178.91114349208584</v>
      </c>
      <c r="H58" s="6">
        <v>9.3590367172716071</v>
      </c>
      <c r="I58" s="6">
        <v>3.2022138123167565</v>
      </c>
      <c r="J58" s="6">
        <v>3.15161129023602</v>
      </c>
      <c r="K58" s="6">
        <v>0.58942442557139429</v>
      </c>
      <c r="L58" s="6">
        <v>3.1978402317911048</v>
      </c>
      <c r="M58" s="6">
        <v>-0.13121969330818217</v>
      </c>
      <c r="N58" s="6"/>
      <c r="O58" s="6">
        <v>0.94339899994503107</v>
      </c>
      <c r="P58" s="6">
        <v>4.3134303742941041E-2</v>
      </c>
      <c r="Q58" s="6">
        <v>0.31615337814118566</v>
      </c>
      <c r="R58" s="6">
        <v>3.8929956542487268E-4</v>
      </c>
      <c r="S58" s="6">
        <v>3.3144671819644742E-2</v>
      </c>
      <c r="T58" s="6">
        <v>2.3456328235324266E-2</v>
      </c>
      <c r="U58" s="6">
        <v>0.36369336182005413</v>
      </c>
      <c r="V58" s="6">
        <v>4.6723026348518451E-2</v>
      </c>
      <c r="W58" s="6">
        <v>5.6261128393940561E-2</v>
      </c>
      <c r="X58" s="6">
        <v>0.11538154967901515</v>
      </c>
      <c r="Y58" s="6"/>
      <c r="Z58" s="6"/>
      <c r="AA58" s="6"/>
    </row>
    <row r="59" spans="1:27" x14ac:dyDescent="0.25">
      <c r="A59" t="s">
        <v>134</v>
      </c>
      <c r="B59" s="6"/>
      <c r="C59" s="6">
        <v>2.1024628058025678</v>
      </c>
      <c r="D59" s="6">
        <v>1.8099926144568403</v>
      </c>
      <c r="E59" s="6">
        <v>7.792417077944692</v>
      </c>
      <c r="F59" s="6">
        <v>1.1334362510231115</v>
      </c>
      <c r="G59" s="6">
        <v>123.37970221411538</v>
      </c>
      <c r="H59" s="6">
        <v>8.9589967578788787</v>
      </c>
      <c r="I59" s="6">
        <v>3.9179546503099516</v>
      </c>
      <c r="J59" s="6">
        <v>3.3211543603156239</v>
      </c>
      <c r="K59" s="6">
        <v>0.85469772769997121</v>
      </c>
      <c r="L59" s="6">
        <v>-3.7244996474299796</v>
      </c>
      <c r="M59" s="6">
        <v>-1.0318803115248798</v>
      </c>
      <c r="N59" s="6"/>
      <c r="O59" s="6">
        <v>0.94233390176629162</v>
      </c>
      <c r="P59" s="6">
        <v>4.4882754661562517E-2</v>
      </c>
      <c r="Q59" s="6">
        <v>0.319170799026816</v>
      </c>
      <c r="R59" s="6">
        <v>5.590182161571435E-4</v>
      </c>
      <c r="S59" s="6">
        <v>3.3904149552068871E-2</v>
      </c>
      <c r="T59" s="6">
        <v>2.3761948681639632E-2</v>
      </c>
      <c r="U59" s="6">
        <v>0.36363895426382037</v>
      </c>
      <c r="V59" s="6">
        <v>4.6443023340665773E-2</v>
      </c>
      <c r="W59" s="6">
        <v>5.6491539444769978E-2</v>
      </c>
      <c r="X59" s="6">
        <v>0.10964290973509497</v>
      </c>
      <c r="Y59" s="6"/>
      <c r="Z59" s="6"/>
      <c r="AA59" s="6"/>
    </row>
    <row r="60" spans="1:27" x14ac:dyDescent="0.25">
      <c r="A60" t="s">
        <v>135</v>
      </c>
      <c r="B60" s="6"/>
      <c r="C60" s="6">
        <v>2.1004181467353296</v>
      </c>
      <c r="D60" s="6">
        <v>1.7863844112330636</v>
      </c>
      <c r="E60" s="6">
        <v>6.2430956009166039</v>
      </c>
      <c r="F60" s="6">
        <v>0.78865476388977984</v>
      </c>
      <c r="G60" s="6">
        <v>81.373155670963371</v>
      </c>
      <c r="H60" s="6">
        <v>8.6511041016265722</v>
      </c>
      <c r="I60" s="6">
        <v>5.0486685989284297</v>
      </c>
      <c r="J60" s="6">
        <v>3.2538737811406633</v>
      </c>
      <c r="K60" s="6">
        <v>1.1721620136306399</v>
      </c>
      <c r="L60" s="6">
        <v>-1.7097199066071767</v>
      </c>
      <c r="M60" s="6">
        <v>-0.57379475854197892</v>
      </c>
      <c r="N60" s="6"/>
      <c r="O60" s="6">
        <v>0.94155217238849165</v>
      </c>
      <c r="P60" s="6">
        <v>4.5501694804105791E-2</v>
      </c>
      <c r="Q60" s="6">
        <v>0.31688527360599322</v>
      </c>
      <c r="R60" s="6">
        <v>7.0309657723831645E-4</v>
      </c>
      <c r="S60" s="6">
        <v>3.4243586481340738E-2</v>
      </c>
      <c r="T60" s="6">
        <v>2.4204241130167829E-2</v>
      </c>
      <c r="U60" s="6">
        <v>0.36687196069781502</v>
      </c>
      <c r="V60" s="6">
        <v>4.6484893515002082E-2</v>
      </c>
      <c r="W60" s="6">
        <v>5.6165627872189622E-2</v>
      </c>
      <c r="X60" s="6">
        <v>0.10832676805108309</v>
      </c>
      <c r="Y60" s="6"/>
      <c r="Z60" s="6"/>
      <c r="AA60" s="6"/>
    </row>
    <row r="61" spans="1:27" x14ac:dyDescent="0.25">
      <c r="A61" t="s">
        <v>136</v>
      </c>
      <c r="B61" s="6"/>
      <c r="C61" s="6">
        <v>2.5202076573148777</v>
      </c>
      <c r="D61" s="6">
        <v>2.2103446004221072</v>
      </c>
      <c r="E61" s="6">
        <v>7.9264562196733834</v>
      </c>
      <c r="F61" s="6">
        <v>1.2195665866668282</v>
      </c>
      <c r="G61" s="6">
        <v>62.967508231781366</v>
      </c>
      <c r="H61" s="6">
        <v>8.6426754519138171</v>
      </c>
      <c r="I61" s="6">
        <v>5.7915770061441663</v>
      </c>
      <c r="J61" s="6">
        <v>3.112755054482816</v>
      </c>
      <c r="K61" s="6">
        <v>1.4179220742377652</v>
      </c>
      <c r="L61" s="6">
        <v>1.4751780243898338</v>
      </c>
      <c r="M61" s="6">
        <v>-0.11373355794095374</v>
      </c>
      <c r="N61" s="6"/>
      <c r="O61" s="6">
        <v>0.94085086056257761</v>
      </c>
      <c r="P61" s="6">
        <v>4.4817180931712344E-2</v>
      </c>
      <c r="Q61" s="6">
        <v>0.31205858815293408</v>
      </c>
      <c r="R61" s="6">
        <v>8.2254930611422024E-4</v>
      </c>
      <c r="S61" s="6">
        <v>3.4385428575559415E-2</v>
      </c>
      <c r="T61" s="6">
        <v>2.4763710861862978E-2</v>
      </c>
      <c r="U61" s="6">
        <v>0.37030918791546108</v>
      </c>
      <c r="V61" s="6">
        <v>4.650481962889616E-2</v>
      </c>
      <c r="W61" s="6">
        <v>5.8206315425602201E-2</v>
      </c>
      <c r="X61" s="6">
        <v>0.10825974955858664</v>
      </c>
      <c r="Y61" s="6"/>
      <c r="Z61" s="6"/>
      <c r="AA61" s="6"/>
    </row>
    <row r="62" spans="1:27" x14ac:dyDescent="0.25">
      <c r="A62" t="s">
        <v>137</v>
      </c>
      <c r="B62" s="6"/>
      <c r="C62" s="6">
        <v>2.803001673813148</v>
      </c>
      <c r="D62" s="6">
        <v>2.5109764274796227</v>
      </c>
      <c r="E62" s="6">
        <v>7.4813803824987701</v>
      </c>
      <c r="F62" s="6">
        <v>1.3529860307176504</v>
      </c>
      <c r="G62" s="6">
        <v>50.786578925802672</v>
      </c>
      <c r="H62" s="6">
        <v>8.6385268252548997</v>
      </c>
      <c r="I62" s="6">
        <v>5.755086252207775</v>
      </c>
      <c r="J62" s="6">
        <v>3.0705321323886965</v>
      </c>
      <c r="K62" s="6">
        <v>1.8078223175052699</v>
      </c>
      <c r="L62" s="6">
        <v>4.8584687173857333</v>
      </c>
      <c r="M62" s="6">
        <v>0.3467200262219805</v>
      </c>
      <c r="N62" s="6"/>
      <c r="O62" s="6">
        <v>0.94064591526129349</v>
      </c>
      <c r="P62" s="6">
        <v>4.4695828352593198E-2</v>
      </c>
      <c r="Q62" s="6">
        <v>0.30695886249517002</v>
      </c>
      <c r="R62" s="6">
        <v>9.2704696792010512E-4</v>
      </c>
      <c r="S62" s="6">
        <v>3.4498396750316365E-2</v>
      </c>
      <c r="T62" s="6">
        <v>2.4855687988390284E-2</v>
      </c>
      <c r="U62" s="6">
        <v>0.37184800995176442</v>
      </c>
      <c r="V62" s="6">
        <v>4.6097375316521985E-2</v>
      </c>
      <c r="W62" s="6">
        <v>6.2336433324439618E-2</v>
      </c>
      <c r="X62" s="6">
        <v>0.10790309708042536</v>
      </c>
      <c r="Y62" s="6"/>
      <c r="Z62" s="6"/>
      <c r="AA62" s="6"/>
    </row>
    <row r="63" spans="1:27" x14ac:dyDescent="0.25">
      <c r="A63" t="s">
        <v>138</v>
      </c>
      <c r="B63" s="6"/>
      <c r="C63" s="6">
        <v>3.0401737023279698</v>
      </c>
      <c r="D63" s="6">
        <v>2.7776094487465115</v>
      </c>
      <c r="E63" s="6">
        <v>7.6750781298976278</v>
      </c>
      <c r="F63" s="6">
        <v>2.1792188796058651</v>
      </c>
      <c r="G63" s="6">
        <v>48.29809966185401</v>
      </c>
      <c r="H63" s="6">
        <v>8.6930167693090254</v>
      </c>
      <c r="I63" s="6">
        <v>5.1121557058252165</v>
      </c>
      <c r="J63" s="6">
        <v>3.0068856788150038</v>
      </c>
      <c r="K63" s="6">
        <v>2.0518869498431513</v>
      </c>
      <c r="L63" s="6">
        <v>3.9857928926956276</v>
      </c>
      <c r="M63" s="6">
        <v>0.80597822865051683</v>
      </c>
      <c r="N63" s="6"/>
      <c r="O63" s="6">
        <v>0.94077929951726724</v>
      </c>
      <c r="P63" s="6">
        <v>4.445904069448918E-2</v>
      </c>
      <c r="Q63" s="6">
        <v>0.30236595188016124</v>
      </c>
      <c r="R63" s="6">
        <v>1.0148075965613432E-3</v>
      </c>
      <c r="S63" s="6">
        <v>3.4715334307601944E-2</v>
      </c>
      <c r="T63" s="6">
        <v>2.4505366175130827E-2</v>
      </c>
      <c r="U63" s="6">
        <v>0.37299110492446186</v>
      </c>
      <c r="V63" s="6">
        <v>4.6631930318992251E-2</v>
      </c>
      <c r="W63" s="6">
        <v>6.5151582549275527E-2</v>
      </c>
      <c r="X63" s="6">
        <v>0.1082678778701569</v>
      </c>
      <c r="Y63" s="6"/>
      <c r="Z63" s="6"/>
      <c r="AA63" s="6"/>
    </row>
    <row r="64" spans="1:27" x14ac:dyDescent="0.25">
      <c r="A64" t="s">
        <v>139</v>
      </c>
      <c r="B64" s="6"/>
      <c r="C64" s="6">
        <v>3.3280109739751955</v>
      </c>
      <c r="D64" s="6">
        <v>3.1076370331811147</v>
      </c>
      <c r="E64" s="6">
        <v>8.6255811507527369</v>
      </c>
      <c r="F64" s="6">
        <v>2.3530086465572948</v>
      </c>
      <c r="G64" s="6">
        <v>42.021110113649485</v>
      </c>
      <c r="H64" s="6">
        <v>8.6020791799185758</v>
      </c>
      <c r="I64" s="6">
        <v>4.2524428279598681</v>
      </c>
      <c r="J64" s="6">
        <v>3.0715393004041598</v>
      </c>
      <c r="K64" s="6">
        <v>2.1477204188236954</v>
      </c>
      <c r="L64" s="6">
        <v>6.2194834498491502</v>
      </c>
      <c r="M64" s="6">
        <v>1.1399272844386132</v>
      </c>
      <c r="N64" s="6"/>
      <c r="O64" s="6">
        <v>0.9408915747426071</v>
      </c>
      <c r="P64" s="6">
        <v>4.4583563088515542E-2</v>
      </c>
      <c r="Q64" s="6">
        <v>0.30166434134514397</v>
      </c>
      <c r="R64" s="6">
        <v>1.102959976640022E-3</v>
      </c>
      <c r="S64" s="6">
        <v>3.5107825271509088E-2</v>
      </c>
      <c r="T64" s="6">
        <v>2.4000599985883865E-2</v>
      </c>
      <c r="U64" s="6">
        <v>0.37053575178801795</v>
      </c>
      <c r="V64" s="6">
        <v>4.6899326828151094E-2</v>
      </c>
      <c r="W64" s="6">
        <v>6.7668589462823475E-2</v>
      </c>
      <c r="X64" s="6">
        <v>0.10852815889963952</v>
      </c>
      <c r="Y64" s="6"/>
      <c r="Z64" s="6"/>
      <c r="AA64" s="6"/>
    </row>
    <row r="65" spans="1:27" x14ac:dyDescent="0.25">
      <c r="A65" t="s">
        <v>140</v>
      </c>
      <c r="B65" s="6"/>
      <c r="C65" s="6">
        <v>3.3492577535798693</v>
      </c>
      <c r="D65" s="6">
        <v>3.1381515899671446</v>
      </c>
      <c r="E65" s="6">
        <v>7.6304081982705432</v>
      </c>
      <c r="F65" s="6">
        <v>2.8136714133617744</v>
      </c>
      <c r="G65" s="6">
        <v>39.366909746626533</v>
      </c>
      <c r="H65" s="6">
        <v>8.6440283737580614</v>
      </c>
      <c r="I65" s="6">
        <v>3.7065805250669825</v>
      </c>
      <c r="J65" s="6">
        <v>3.234863060027247</v>
      </c>
      <c r="K65" s="6">
        <v>2.3300036471354701</v>
      </c>
      <c r="L65" s="6">
        <v>3.8581709549937671</v>
      </c>
      <c r="M65" s="6">
        <v>1.4710253934850925</v>
      </c>
      <c r="N65" s="6"/>
      <c r="O65" s="6">
        <v>0.94026050054506605</v>
      </c>
      <c r="P65" s="6">
        <v>4.2408805193492327E-2</v>
      </c>
      <c r="Q65" s="6">
        <v>0.28611836609394842</v>
      </c>
      <c r="R65" s="6">
        <v>1.1544217475755666E-3</v>
      </c>
      <c r="S65" s="6">
        <v>3.5878556894757177E-2</v>
      </c>
      <c r="T65" s="6">
        <v>2.386094256017688E-2</v>
      </c>
      <c r="U65" s="6">
        <v>0.37830755020069529</v>
      </c>
      <c r="V65" s="6">
        <v>4.8069531183051933E-2</v>
      </c>
      <c r="W65" s="6">
        <v>7.1178907124972282E-2</v>
      </c>
      <c r="X65" s="6">
        <v>0.1130937854541897</v>
      </c>
      <c r="Y65" s="6"/>
      <c r="Z65" s="6"/>
      <c r="AA65" s="6"/>
    </row>
    <row r="66" spans="1:27" x14ac:dyDescent="0.25">
      <c r="A66" t="s">
        <v>141</v>
      </c>
      <c r="B66" s="6"/>
      <c r="C66" s="6">
        <v>3.4265807592196085</v>
      </c>
      <c r="D66" s="6">
        <v>3.2283023213456947</v>
      </c>
      <c r="E66" s="6">
        <v>6.2852312029207269</v>
      </c>
      <c r="F66" s="6">
        <v>2.9012144037053966</v>
      </c>
      <c r="G66" s="6">
        <v>40.912249275348955</v>
      </c>
      <c r="H66" s="6">
        <v>8.4544417133123773</v>
      </c>
      <c r="I66" s="6">
        <v>3.5024020439962555</v>
      </c>
      <c r="J66" s="6">
        <v>3.3198379315709592</v>
      </c>
      <c r="K66" s="6">
        <v>2.3762213688783618</v>
      </c>
      <c r="L66" s="6">
        <v>4.4772606713287644</v>
      </c>
      <c r="M66" s="6">
        <v>1.7984723937464864</v>
      </c>
      <c r="N66" s="6"/>
      <c r="O66" s="6">
        <v>0.93925075768473831</v>
      </c>
      <c r="P66" s="6">
        <v>4.0381988525732451E-2</v>
      </c>
      <c r="Q66" s="6">
        <v>0.2700671441713266</v>
      </c>
      <c r="R66" s="6">
        <v>1.1559914353734815E-3</v>
      </c>
      <c r="S66" s="6">
        <v>3.6677227876316915E-2</v>
      </c>
      <c r="T66" s="6">
        <v>2.4072014438944703E-2</v>
      </c>
      <c r="U66" s="6">
        <v>0.38769449652957821</v>
      </c>
      <c r="V66" s="6">
        <v>4.8664893674347343E-2</v>
      </c>
      <c r="W66" s="6">
        <v>7.4972334948042563E-2</v>
      </c>
      <c r="X66" s="6">
        <v>0.11635047623825524</v>
      </c>
      <c r="Y66" s="6"/>
      <c r="Z66" s="6"/>
      <c r="AA66" s="6"/>
    </row>
    <row r="67" spans="1:27" x14ac:dyDescent="0.25">
      <c r="A67" t="s">
        <v>142</v>
      </c>
      <c r="B67" s="6"/>
      <c r="C67" s="6">
        <v>3.2306331117697926</v>
      </c>
      <c r="D67" s="6">
        <v>3.0166066597746011</v>
      </c>
      <c r="E67" s="6">
        <v>5.9188211610042174</v>
      </c>
      <c r="F67" s="6">
        <v>2.7857777938531467</v>
      </c>
      <c r="G67" s="6">
        <v>49.141600389917173</v>
      </c>
      <c r="H67" s="6">
        <v>8.3177678314477532</v>
      </c>
      <c r="I67" s="6">
        <v>3.7202882061627918</v>
      </c>
      <c r="J67" s="6">
        <v>3.1378890485674487</v>
      </c>
      <c r="K67" s="6">
        <v>2.4371755408054696</v>
      </c>
      <c r="L67" s="6">
        <v>2.635420948827516</v>
      </c>
      <c r="M67" s="6">
        <v>2.1214979529228017</v>
      </c>
      <c r="N67" s="6"/>
      <c r="O67" s="6">
        <v>0.93879675481106939</v>
      </c>
      <c r="P67" s="6">
        <v>4.0671774115166717E-2</v>
      </c>
      <c r="Q67" s="6">
        <v>0.26887883398338286</v>
      </c>
      <c r="R67" s="6">
        <v>1.2353842763515349E-3</v>
      </c>
      <c r="S67" s="6">
        <v>3.7185343212058755E-2</v>
      </c>
      <c r="T67" s="6">
        <v>2.4017901976871973E-2</v>
      </c>
      <c r="U67" s="6">
        <v>0.38847780320217862</v>
      </c>
      <c r="V67" s="6">
        <v>4.7926284182145264E-2</v>
      </c>
      <c r="W67" s="6">
        <v>7.630324793868852E-2</v>
      </c>
      <c r="X67" s="6">
        <v>0.11532254298363137</v>
      </c>
      <c r="Y67" s="6"/>
      <c r="Z67" s="6"/>
      <c r="AA67" s="6"/>
    </row>
    <row r="68" spans="1:27" x14ac:dyDescent="0.25">
      <c r="A68" t="s">
        <v>143</v>
      </c>
      <c r="B68" s="6"/>
      <c r="C68" s="6">
        <v>3.3473932961592574</v>
      </c>
      <c r="D68" s="6">
        <v>3.1249542475328398</v>
      </c>
      <c r="E68" s="6">
        <v>6.2215383205256103</v>
      </c>
      <c r="F68" s="6">
        <v>2.7463595753730625</v>
      </c>
      <c r="G68" s="6">
        <v>53.818935680302005</v>
      </c>
      <c r="H68" s="6">
        <v>8.2942838741821845</v>
      </c>
      <c r="I68" s="6">
        <v>4.2771719063885882</v>
      </c>
      <c r="J68" s="6">
        <v>2.9007888209396913</v>
      </c>
      <c r="K68" s="6">
        <v>2.7078158494376225</v>
      </c>
      <c r="L68" s="6">
        <v>5.1318269031781938</v>
      </c>
      <c r="M68" s="6">
        <v>1.9229944875636562</v>
      </c>
      <c r="N68" s="6"/>
      <c r="O68" s="6">
        <v>0.93825772801912433</v>
      </c>
      <c r="P68" s="6">
        <v>4.0822595748846696E-2</v>
      </c>
      <c r="Q68" s="6">
        <v>0.26881146848562099</v>
      </c>
      <c r="R68" s="6">
        <v>1.3921711873301399E-3</v>
      </c>
      <c r="S68" s="6">
        <v>3.7663503971306807E-2</v>
      </c>
      <c r="T68" s="6">
        <v>2.4078768009568825E-2</v>
      </c>
      <c r="U68" s="6">
        <v>0.38895598509520035</v>
      </c>
      <c r="V68" s="6">
        <v>4.7221453050110704E-2</v>
      </c>
      <c r="W68" s="6">
        <v>7.521512284215548E-2</v>
      </c>
      <c r="X68" s="6">
        <v>0.11588962293639704</v>
      </c>
      <c r="Y68" s="6"/>
      <c r="Z68" s="6"/>
      <c r="AA68" s="6"/>
    </row>
    <row r="69" spans="1:27" x14ac:dyDescent="0.25">
      <c r="A69" t="s">
        <v>144</v>
      </c>
      <c r="B69" s="6"/>
      <c r="C69" s="6">
        <v>3.3449142700391832</v>
      </c>
      <c r="D69" s="6">
        <v>3.1079858683266597</v>
      </c>
      <c r="E69" s="6">
        <v>6.5765848611031323</v>
      </c>
      <c r="F69" s="6">
        <v>2.7582297983704471</v>
      </c>
      <c r="G69" s="6">
        <v>63.761374338692534</v>
      </c>
      <c r="H69" s="6">
        <v>8.2836154510331994</v>
      </c>
      <c r="I69" s="6">
        <v>4.7412514668877748</v>
      </c>
      <c r="J69" s="6">
        <v>3.0994016580140418</v>
      </c>
      <c r="K69" s="6">
        <v>3.1722452935348144</v>
      </c>
      <c r="L69" s="6">
        <v>3.348792628105457</v>
      </c>
      <c r="M69" s="6">
        <v>1.727289932857623</v>
      </c>
      <c r="N69" s="6"/>
      <c r="O69" s="6">
        <v>0.9375808858628274</v>
      </c>
      <c r="P69" s="6">
        <v>4.1288983682769176E-2</v>
      </c>
      <c r="Q69" s="6">
        <v>0.26992826847474971</v>
      </c>
      <c r="R69" s="6">
        <v>1.5783132528552706E-3</v>
      </c>
      <c r="S69" s="6">
        <v>3.8104895630081403E-2</v>
      </c>
      <c r="T69" s="6">
        <v>2.4314218507091007E-2</v>
      </c>
      <c r="U69" s="6">
        <v>0.38638053083213081</v>
      </c>
      <c r="V69" s="6">
        <v>4.6479711453679448E-2</v>
      </c>
      <c r="W69" s="6">
        <v>7.4567198171386767E-2</v>
      </c>
      <c r="X69" s="6">
        <v>0.11744552906526887</v>
      </c>
      <c r="Y69" s="6"/>
      <c r="Z69" s="6"/>
      <c r="AA69" s="6"/>
    </row>
    <row r="70" spans="1:27" x14ac:dyDescent="0.25">
      <c r="A70" t="s">
        <v>145</v>
      </c>
      <c r="B70" s="6"/>
      <c r="C70" s="6">
        <v>3.6289693367414633</v>
      </c>
      <c r="D70" s="6">
        <v>3.419953964468438</v>
      </c>
      <c r="E70" s="6">
        <v>9.3678874954048013</v>
      </c>
      <c r="F70" s="6">
        <v>3.2655361124609099</v>
      </c>
      <c r="G70" s="6">
        <v>65.753061448789651</v>
      </c>
      <c r="H70" s="6">
        <v>8.2065191767661361</v>
      </c>
      <c r="I70" s="6">
        <v>4.407133156318821</v>
      </c>
      <c r="J70" s="6">
        <v>3.0870662972372442</v>
      </c>
      <c r="K70" s="6">
        <v>3.3431720440781021</v>
      </c>
      <c r="L70" s="6">
        <v>3.9384603048915778</v>
      </c>
      <c r="M70" s="6">
        <v>1.5340729076461557</v>
      </c>
      <c r="N70" s="6"/>
      <c r="O70" s="6">
        <v>0.93691794693782893</v>
      </c>
      <c r="P70" s="6">
        <v>4.1785076429519341E-2</v>
      </c>
      <c r="Q70" s="6">
        <v>0.26964362871499492</v>
      </c>
      <c r="R70" s="6">
        <v>1.8120452303042041E-3</v>
      </c>
      <c r="S70" s="6">
        <v>3.8622577785231801E-2</v>
      </c>
      <c r="T70" s="6">
        <v>2.4459475276939202E-2</v>
      </c>
      <c r="U70" s="6">
        <v>0.38306250070549092</v>
      </c>
      <c r="V70" s="6">
        <v>4.691336832806961E-2</v>
      </c>
      <c r="W70" s="6">
        <v>7.3517063204664945E-2</v>
      </c>
      <c r="X70" s="6">
        <v>0.12029173911383725</v>
      </c>
      <c r="Y70" s="6"/>
      <c r="Z70" s="6"/>
      <c r="AA70" s="6"/>
    </row>
    <row r="71" spans="1:27" x14ac:dyDescent="0.25">
      <c r="A71" t="s">
        <v>146</v>
      </c>
      <c r="B71" s="6"/>
      <c r="C71" s="6">
        <v>3.6700629265433968</v>
      </c>
      <c r="D71" s="6">
        <v>3.4752378769842878</v>
      </c>
      <c r="E71" s="6">
        <v>8.6218938432994072</v>
      </c>
      <c r="F71" s="6">
        <v>3.8397965969298258</v>
      </c>
      <c r="G71" s="6">
        <v>60.504052236793626</v>
      </c>
      <c r="H71" s="6">
        <v>8.0628933865632746</v>
      </c>
      <c r="I71" s="6">
        <v>4.0561309083514629</v>
      </c>
      <c r="J71" s="6">
        <v>3.1462288294918079</v>
      </c>
      <c r="K71" s="6">
        <v>3.576037782828223</v>
      </c>
      <c r="L71" s="6">
        <v>2.8528743088756414</v>
      </c>
      <c r="M71" s="6">
        <v>1.343044292450557</v>
      </c>
      <c r="N71" s="6"/>
      <c r="O71" s="6">
        <v>0.93619284082878096</v>
      </c>
      <c r="P71" s="6">
        <v>4.2218463988614653E-2</v>
      </c>
      <c r="Q71" s="6">
        <v>0.26913195359638042</v>
      </c>
      <c r="R71" s="6">
        <v>2.0785934072971692E-3</v>
      </c>
      <c r="S71" s="6">
        <v>3.9373413398744665E-2</v>
      </c>
      <c r="T71" s="6">
        <v>2.4433745772474234E-2</v>
      </c>
      <c r="U71" s="6">
        <v>0.37652499090049607</v>
      </c>
      <c r="V71" s="6">
        <v>4.7451847057376852E-2</v>
      </c>
      <c r="W71" s="6">
        <v>7.23876206198526E-2</v>
      </c>
      <c r="X71" s="6">
        <v>0.12652552227085018</v>
      </c>
      <c r="Y71" s="6"/>
      <c r="Z71" s="6"/>
      <c r="AA71" s="6"/>
    </row>
    <row r="72" spans="1:27" x14ac:dyDescent="0.25">
      <c r="A72" t="s">
        <v>147</v>
      </c>
      <c r="B72" s="6"/>
      <c r="C72" s="6">
        <v>3.8271729223166897</v>
      </c>
      <c r="D72" s="6">
        <v>3.6721495951971863</v>
      </c>
      <c r="E72" s="6">
        <v>10.333465211960609</v>
      </c>
      <c r="F72" s="6">
        <v>3.9731078208506476</v>
      </c>
      <c r="G72" s="6">
        <v>48.323414888530181</v>
      </c>
      <c r="H72" s="6">
        <v>7.9496120636100898</v>
      </c>
      <c r="I72" s="6">
        <v>3.0176388528126097</v>
      </c>
      <c r="J72" s="6">
        <v>3.2402871964881084</v>
      </c>
      <c r="K72" s="6">
        <v>3.9874020405740396</v>
      </c>
      <c r="L72" s="6">
        <v>3.0227155930766969</v>
      </c>
      <c r="M72" s="6">
        <v>1.54516578322621</v>
      </c>
      <c r="N72" s="6"/>
      <c r="O72" s="6">
        <v>0.93569704282890187</v>
      </c>
      <c r="P72" s="6">
        <v>4.3437129900669495E-2</v>
      </c>
      <c r="Q72" s="6">
        <v>0.26788452080367842</v>
      </c>
      <c r="R72" s="6">
        <v>2.3512496902093E-3</v>
      </c>
      <c r="S72" s="6">
        <v>3.9965809814934181E-2</v>
      </c>
      <c r="T72" s="6">
        <v>2.4337147356163977E-2</v>
      </c>
      <c r="U72" s="6">
        <v>0.3690174165055925</v>
      </c>
      <c r="V72" s="6">
        <v>4.6607041327895449E-2</v>
      </c>
      <c r="W72" s="6">
        <v>7.3807936822673587E-2</v>
      </c>
      <c r="X72" s="6">
        <v>0.13272732338924342</v>
      </c>
      <c r="Y72" s="6"/>
      <c r="Z72" s="6"/>
      <c r="AA72" s="6"/>
    </row>
    <row r="73" spans="1:27" x14ac:dyDescent="0.25">
      <c r="A73" t="s">
        <v>148</v>
      </c>
      <c r="B73" s="6"/>
      <c r="C73" s="6">
        <v>3.9291198074923819</v>
      </c>
      <c r="D73" s="6">
        <v>3.7883020892330239</v>
      </c>
      <c r="E73" s="6">
        <v>10.638200176780369</v>
      </c>
      <c r="F73" s="6">
        <v>4.1713318968430926</v>
      </c>
      <c r="G73" s="6">
        <v>38.382096956586764</v>
      </c>
      <c r="H73" s="6">
        <v>8.0015725406560989</v>
      </c>
      <c r="I73" s="6">
        <v>2.6150813366690784</v>
      </c>
      <c r="J73" s="6">
        <v>3.3896073634481225</v>
      </c>
      <c r="K73" s="6">
        <v>3.6068842467528839</v>
      </c>
      <c r="L73" s="6">
        <v>2.8789384435697229</v>
      </c>
      <c r="M73" s="6">
        <v>1.7449361290182708</v>
      </c>
      <c r="N73" s="6"/>
      <c r="O73" s="6">
        <v>0.93551814479944428</v>
      </c>
      <c r="P73" s="6">
        <v>4.4677406329405825E-2</v>
      </c>
      <c r="Q73" s="6">
        <v>0.26643699780408114</v>
      </c>
      <c r="R73" s="6">
        <v>2.5782971191771506E-3</v>
      </c>
      <c r="S73" s="6">
        <v>4.018741714165347E-2</v>
      </c>
      <c r="T73" s="6">
        <v>2.4294438058902058E-2</v>
      </c>
      <c r="U73" s="6">
        <v>0.36703910384080968</v>
      </c>
      <c r="V73" s="6">
        <v>4.6666116389413551E-2</v>
      </c>
      <c r="W73" s="6">
        <v>7.3222837555818071E-2</v>
      </c>
      <c r="X73" s="6">
        <v>0.13503086967768915</v>
      </c>
      <c r="Y73" s="6"/>
      <c r="Z73" s="6"/>
      <c r="AA73" s="6"/>
    </row>
    <row r="74" spans="1:27" x14ac:dyDescent="0.25">
      <c r="A74" t="s">
        <v>149</v>
      </c>
      <c r="B74" s="6"/>
      <c r="C74" s="6">
        <v>4.1013041370285803</v>
      </c>
      <c r="D74" s="6">
        <v>3.964795726865213</v>
      </c>
      <c r="E74" s="6">
        <v>9.475289653650302</v>
      </c>
      <c r="F74" s="6">
        <v>4.662335663109892</v>
      </c>
      <c r="G74" s="6">
        <v>29.898648384028448</v>
      </c>
      <c r="H74" s="6">
        <v>8.1056041417696179</v>
      </c>
      <c r="I74" s="6">
        <v>2.6926956463910301</v>
      </c>
      <c r="J74" s="6">
        <v>3.525282768691048</v>
      </c>
      <c r="K74" s="6">
        <v>3.3959546878818969</v>
      </c>
      <c r="L74" s="6">
        <v>3.4231334919454071</v>
      </c>
      <c r="M74" s="6">
        <v>1.942076775770829</v>
      </c>
      <c r="N74" s="6"/>
      <c r="O74" s="6">
        <v>0.93531087021436998</v>
      </c>
      <c r="P74" s="6">
        <v>4.5230525589132049E-2</v>
      </c>
      <c r="Q74" s="6">
        <v>0.26519024431766614</v>
      </c>
      <c r="R74" s="6">
        <v>2.7644405604196347E-3</v>
      </c>
      <c r="S74" s="6">
        <v>4.0421791271047405E-2</v>
      </c>
      <c r="T74" s="6">
        <v>2.4267338514582459E-2</v>
      </c>
      <c r="U74" s="6">
        <v>0.3664038914525139</v>
      </c>
      <c r="V74" s="6">
        <v>4.6837536386832614E-2</v>
      </c>
      <c r="W74" s="6">
        <v>7.0550133421970418E-2</v>
      </c>
      <c r="X74" s="6">
        <v>0.13847730187060628</v>
      </c>
      <c r="Y74" s="6"/>
      <c r="Z74" s="6"/>
      <c r="AA74" s="6"/>
    </row>
    <row r="75" spans="1:27" x14ac:dyDescent="0.25">
      <c r="A75" t="s">
        <v>150</v>
      </c>
      <c r="B75" s="6"/>
      <c r="C75" s="6">
        <v>4.116901626699847</v>
      </c>
      <c r="D75" s="6">
        <v>3.9705234039941315</v>
      </c>
      <c r="E75" s="6">
        <v>10.105568566760381</v>
      </c>
      <c r="F75" s="6">
        <v>4.6851970479137206</v>
      </c>
      <c r="G75" s="6">
        <v>23.372873491875268</v>
      </c>
      <c r="H75" s="6">
        <v>8.232231195238171</v>
      </c>
      <c r="I75" s="6">
        <v>2.8800282782803777</v>
      </c>
      <c r="J75" s="6">
        <v>3.5238391183515323</v>
      </c>
      <c r="K75" s="6">
        <v>3.1182528217996719</v>
      </c>
      <c r="L75" s="6">
        <v>3.2457004979967508</v>
      </c>
      <c r="M75" s="6">
        <v>2.136322032561111</v>
      </c>
      <c r="N75" s="6"/>
      <c r="O75" s="6">
        <v>0.93534163413625815</v>
      </c>
      <c r="P75" s="6">
        <v>4.5181462303804626E-2</v>
      </c>
      <c r="Q75" s="6">
        <v>0.26163837249038746</v>
      </c>
      <c r="R75" s="6">
        <v>2.8521954017333021E-3</v>
      </c>
      <c r="S75" s="6">
        <v>4.0523100278870232E-2</v>
      </c>
      <c r="T75" s="6">
        <v>2.4135265584871585E-2</v>
      </c>
      <c r="U75" s="6">
        <v>0.36343515647624369</v>
      </c>
      <c r="V75" s="6">
        <v>4.6030257105308288E-2</v>
      </c>
      <c r="W75" s="6">
        <v>7.1012366622788967E-2</v>
      </c>
      <c r="X75" s="6">
        <v>0.14535702386151189</v>
      </c>
      <c r="Y75" s="6"/>
      <c r="Z75" s="6"/>
      <c r="AA75" s="6"/>
    </row>
    <row r="76" spans="1:27" x14ac:dyDescent="0.25">
      <c r="A76" t="s">
        <v>151</v>
      </c>
      <c r="B76" s="6"/>
      <c r="C76" s="6">
        <v>4.818718039663322</v>
      </c>
      <c r="D76" s="6">
        <v>4.6874880429001378</v>
      </c>
      <c r="E76" s="6">
        <v>9.4269288262171766</v>
      </c>
      <c r="F76" s="6">
        <v>6.0795454209817095</v>
      </c>
      <c r="G76" s="6">
        <v>26.1159647155214</v>
      </c>
      <c r="H76" s="6">
        <v>8.5498212359922832</v>
      </c>
      <c r="I76" s="6">
        <v>3.6342817343751221</v>
      </c>
      <c r="J76" s="6">
        <v>3.7628203643887539</v>
      </c>
      <c r="K76" s="6">
        <v>2.9161935893213808</v>
      </c>
      <c r="L76" s="6">
        <v>7.3405786174255638</v>
      </c>
      <c r="M76" s="6">
        <v>1.9655516596781553</v>
      </c>
      <c r="N76" s="6"/>
      <c r="O76" s="6">
        <v>0.93560270708165749</v>
      </c>
      <c r="P76" s="6">
        <v>4.4705111524873144E-2</v>
      </c>
      <c r="Q76" s="6">
        <v>0.25727298682892508</v>
      </c>
      <c r="R76" s="6">
        <v>2.8957363222492441E-3</v>
      </c>
      <c r="S76" s="6">
        <v>4.049476804147939E-2</v>
      </c>
      <c r="T76" s="6">
        <v>2.3902524876863167E-2</v>
      </c>
      <c r="U76" s="6">
        <v>0.36020690389435062</v>
      </c>
      <c r="V76" s="6">
        <v>4.524216909728479E-2</v>
      </c>
      <c r="W76" s="6">
        <v>7.3393360162118476E-2</v>
      </c>
      <c r="X76" s="6">
        <v>0.15204667695039129</v>
      </c>
      <c r="Y76" s="6"/>
      <c r="Z76" s="6"/>
      <c r="AA76" s="6"/>
    </row>
    <row r="77" spans="1:27" x14ac:dyDescent="0.25">
      <c r="A77" t="s">
        <v>152</v>
      </c>
      <c r="B77" s="6"/>
      <c r="C77" s="6">
        <v>4.7482191224489902</v>
      </c>
      <c r="D77" s="6">
        <v>4.5965502544660977</v>
      </c>
      <c r="E77" s="6">
        <v>9.851880719428415</v>
      </c>
      <c r="F77" s="6">
        <v>5.8987695675125051</v>
      </c>
      <c r="G77" s="6">
        <v>28.282374297269897</v>
      </c>
      <c r="H77" s="6">
        <v>8.7171307104497942</v>
      </c>
      <c r="I77" s="6">
        <v>3.961229433263469</v>
      </c>
      <c r="J77" s="6">
        <v>4.1226155205179227</v>
      </c>
      <c r="K77" s="6">
        <v>2.8203096366745228</v>
      </c>
      <c r="L77" s="6">
        <v>5.2059819594809653</v>
      </c>
      <c r="M77" s="6">
        <v>1.7972336507511955</v>
      </c>
      <c r="N77" s="6"/>
      <c r="O77" s="6">
        <v>0.93552495159103644</v>
      </c>
      <c r="P77" s="6">
        <v>4.474002479697578E-2</v>
      </c>
      <c r="Q77" s="6">
        <v>0.25472844995737537</v>
      </c>
      <c r="R77" s="6">
        <v>2.9979418347919735E-3</v>
      </c>
      <c r="S77" s="6">
        <v>4.0503618022769236E-2</v>
      </c>
      <c r="T77" s="6">
        <v>2.3971430386194287E-2</v>
      </c>
      <c r="U77" s="6">
        <v>0.35744541985359257</v>
      </c>
      <c r="V77" s="6">
        <v>4.4019149187803183E-2</v>
      </c>
      <c r="W77" s="6">
        <v>7.574771998632164E-2</v>
      </c>
      <c r="X77" s="6">
        <v>0.1559931780494988</v>
      </c>
      <c r="Y77" s="6"/>
      <c r="Z77" s="6"/>
      <c r="AA77" s="6"/>
    </row>
    <row r="78" spans="1:27" x14ac:dyDescent="0.25">
      <c r="A78" t="s">
        <v>153</v>
      </c>
      <c r="B78" s="6"/>
      <c r="C78" s="6">
        <v>4.9572128779617541</v>
      </c>
      <c r="D78" s="6">
        <v>4.8083240086668004</v>
      </c>
      <c r="E78" s="6">
        <v>9.9570441664658897</v>
      </c>
      <c r="F78" s="6">
        <v>6.5631089992111349</v>
      </c>
      <c r="G78" s="6">
        <v>32.226312130488566</v>
      </c>
      <c r="H78" s="6">
        <v>8.8128695629301035</v>
      </c>
      <c r="I78" s="6">
        <v>4.2769325005473036</v>
      </c>
      <c r="J78" s="6">
        <v>4.115895291821162</v>
      </c>
      <c r="K78" s="6">
        <v>2.7858494539927392</v>
      </c>
      <c r="L78" s="6">
        <v>5.7825390445266578</v>
      </c>
      <c r="M78" s="6">
        <v>1.6311336346348071</v>
      </c>
      <c r="N78" s="6"/>
      <c r="O78" s="6">
        <v>0.93569416705127262</v>
      </c>
      <c r="P78" s="6">
        <v>4.4363525545673056E-2</v>
      </c>
      <c r="Q78" s="6">
        <v>0.25305847694007966</v>
      </c>
      <c r="R78" s="6">
        <v>3.1412163663136843E-3</v>
      </c>
      <c r="S78" s="6">
        <v>4.0357800456405565E-2</v>
      </c>
      <c r="T78" s="6">
        <v>2.3948032492321879E-2</v>
      </c>
      <c r="U78" s="6">
        <v>0.3571082875939473</v>
      </c>
      <c r="V78" s="6">
        <v>4.382720015511242E-2</v>
      </c>
      <c r="W78" s="6">
        <v>7.7454389861811343E-2</v>
      </c>
      <c r="X78" s="6">
        <v>0.15687444398431766</v>
      </c>
      <c r="Y78" s="6"/>
      <c r="Z78" s="6"/>
      <c r="AA78" s="6"/>
    </row>
    <row r="79" spans="1:27" x14ac:dyDescent="0.25">
      <c r="A79" t="s">
        <v>154</v>
      </c>
      <c r="B79" s="6"/>
      <c r="C79" s="6">
        <v>5.1963487603813698</v>
      </c>
      <c r="D79" s="6">
        <v>5.0518456255072106</v>
      </c>
      <c r="E79" s="6">
        <v>13.757962388173164</v>
      </c>
      <c r="F79" s="6">
        <v>6.8698208580903826</v>
      </c>
      <c r="G79" s="6">
        <v>35.526950741432017</v>
      </c>
      <c r="H79" s="6">
        <v>9.0140051355959372</v>
      </c>
      <c r="I79" s="6">
        <v>4.4389543320185965</v>
      </c>
      <c r="J79" s="6">
        <v>4.3532800830603691</v>
      </c>
      <c r="K79" s="6">
        <v>2.7003242072140665</v>
      </c>
      <c r="L79" s="6">
        <v>4.5909298404716026</v>
      </c>
      <c r="M79" s="6">
        <v>1.4670266696708012</v>
      </c>
      <c r="N79" s="6"/>
      <c r="O79" s="6">
        <v>0.93603668723899569</v>
      </c>
      <c r="P79" s="6">
        <v>4.4470503697344524E-2</v>
      </c>
      <c r="Q79" s="6">
        <v>0.25266198430552594</v>
      </c>
      <c r="R79" s="6">
        <v>3.3178892394639002E-3</v>
      </c>
      <c r="S79" s="6">
        <v>4.0153803805724891E-2</v>
      </c>
      <c r="T79" s="6">
        <v>2.3809508955279338E-2</v>
      </c>
      <c r="U79" s="6">
        <v>0.35745236682994164</v>
      </c>
      <c r="V79" s="6">
        <v>4.3454021006991528E-2</v>
      </c>
      <c r="W79" s="6">
        <v>7.8661051718614067E-2</v>
      </c>
      <c r="X79" s="6">
        <v>0.15615602990543898</v>
      </c>
      <c r="Y79" s="6"/>
      <c r="Z79" s="6"/>
      <c r="AA79" s="6"/>
    </row>
    <row r="80" spans="1:27" x14ac:dyDescent="0.25">
      <c r="A80" t="s">
        <v>155</v>
      </c>
      <c r="B80" s="6"/>
      <c r="C80" s="6">
        <v>5.8487097333091027</v>
      </c>
      <c r="D80" s="6">
        <v>5.734357410229781</v>
      </c>
      <c r="E80" s="6">
        <v>14.153960875475306</v>
      </c>
      <c r="F80" s="6">
        <v>7.4713264698943984</v>
      </c>
      <c r="G80" s="6">
        <v>36.882004614568231</v>
      </c>
      <c r="H80" s="6">
        <v>8.9972611734310703</v>
      </c>
      <c r="I80" s="6">
        <v>5.0070578436354651</v>
      </c>
      <c r="J80" s="6">
        <v>4.4488085368767081</v>
      </c>
      <c r="K80" s="6">
        <v>2.9385476946139022</v>
      </c>
      <c r="L80" s="6">
        <v>7.9182185154500928</v>
      </c>
      <c r="M80" s="6">
        <v>2.2232216140761096</v>
      </c>
      <c r="N80" s="6"/>
      <c r="O80" s="6">
        <v>0.93608726740492187</v>
      </c>
      <c r="P80" s="6">
        <v>4.5977625272182493E-2</v>
      </c>
      <c r="Q80" s="6">
        <v>0.25357071055845548</v>
      </c>
      <c r="R80" s="6">
        <v>3.5563176996969712E-3</v>
      </c>
      <c r="S80" s="6">
        <v>4.0307726825494661E-2</v>
      </c>
      <c r="T80" s="6">
        <v>2.3605005769583465E-2</v>
      </c>
      <c r="U80" s="6">
        <v>0.35748037684636425</v>
      </c>
      <c r="V80" s="6">
        <v>4.3139472458462329E-2</v>
      </c>
      <c r="W80" s="6">
        <v>8.0386966782039881E-2</v>
      </c>
      <c r="X80" s="6">
        <v>0.15212514958142503</v>
      </c>
      <c r="Y80" s="6"/>
      <c r="Z80" s="6"/>
      <c r="AA80" s="6"/>
    </row>
    <row r="81" spans="1:27" x14ac:dyDescent="0.25">
      <c r="A81" t="s">
        <v>156</v>
      </c>
      <c r="B81" s="6"/>
      <c r="C81" s="6">
        <v>5.9186890620042734</v>
      </c>
      <c r="D81" s="6">
        <v>5.8016824506653863</v>
      </c>
      <c r="E81" s="6">
        <v>14.138787175342795</v>
      </c>
      <c r="F81" s="6">
        <v>7.542323729210179</v>
      </c>
      <c r="G81" s="6">
        <v>37.708563843952447</v>
      </c>
      <c r="H81" s="6">
        <v>9.1536532384218106</v>
      </c>
      <c r="I81" s="6">
        <v>4.9530479365763824</v>
      </c>
      <c r="J81" s="6">
        <v>4.257297350891533</v>
      </c>
      <c r="K81" s="6">
        <v>2.4329279917424174</v>
      </c>
      <c r="L81" s="6">
        <v>7.4653247381753829</v>
      </c>
      <c r="M81" s="6">
        <v>2.9668558150273583</v>
      </c>
      <c r="N81" s="6"/>
      <c r="O81" s="6">
        <v>0.93576786180960669</v>
      </c>
      <c r="P81" s="6">
        <v>4.8268280830246896E-2</v>
      </c>
      <c r="Q81" s="6">
        <v>0.25776505234272895</v>
      </c>
      <c r="R81" s="6">
        <v>3.8748636024848043E-3</v>
      </c>
      <c r="S81" s="6">
        <v>4.0831310822189534E-2</v>
      </c>
      <c r="T81" s="6">
        <v>2.3400827368203744E-2</v>
      </c>
      <c r="U81" s="6">
        <v>0.35619795337423837</v>
      </c>
      <c r="V81" s="6">
        <v>4.2439666911867846E-2</v>
      </c>
      <c r="W81" s="6">
        <v>8.056251331962172E-2</v>
      </c>
      <c r="X81" s="6">
        <v>0.14679766846446218</v>
      </c>
      <c r="Y81" s="6"/>
      <c r="Z81" s="6"/>
      <c r="AA81" s="6"/>
    </row>
    <row r="82" spans="1:27" x14ac:dyDescent="0.25">
      <c r="A82" t="s">
        <v>157</v>
      </c>
      <c r="B82" s="6"/>
      <c r="C82" s="6">
        <v>5.86433736029774</v>
      </c>
      <c r="D82" s="6">
        <v>5.7390421522745649</v>
      </c>
      <c r="E82" s="6">
        <v>13.785585607963037</v>
      </c>
      <c r="F82" s="6">
        <v>7.0268736350663543</v>
      </c>
      <c r="G82" s="6">
        <v>37.72396154568618</v>
      </c>
      <c r="H82" s="6">
        <v>9.3175917731002755</v>
      </c>
      <c r="I82" s="6">
        <v>4.7620977186930702</v>
      </c>
      <c r="J82" s="6">
        <v>4.3448167849831014</v>
      </c>
      <c r="K82" s="6">
        <v>2.0492005877891017</v>
      </c>
      <c r="L82" s="6">
        <v>6.5204742157909834</v>
      </c>
      <c r="M82" s="6">
        <v>3.6939795854173951</v>
      </c>
      <c r="N82" s="6"/>
      <c r="O82" s="6">
        <v>0.93507253532261947</v>
      </c>
      <c r="P82" s="6">
        <v>5.0647693017531858E-2</v>
      </c>
      <c r="Q82" s="6">
        <v>0.26116279274190102</v>
      </c>
      <c r="R82" s="6">
        <v>4.187499724173354E-3</v>
      </c>
      <c r="S82" s="6">
        <v>4.1428159267098003E-2</v>
      </c>
      <c r="T82" s="6">
        <v>2.349930541028265E-2</v>
      </c>
      <c r="U82" s="6">
        <v>0.35465140587039562</v>
      </c>
      <c r="V82" s="6">
        <v>4.1276879204626013E-2</v>
      </c>
      <c r="W82" s="6">
        <v>7.9632253556184709E-2</v>
      </c>
      <c r="X82" s="6">
        <v>0.14365244713945324</v>
      </c>
      <c r="Y82" s="6"/>
      <c r="Z82" s="6"/>
      <c r="AA82" s="6"/>
    </row>
    <row r="83" spans="1:27" x14ac:dyDescent="0.25">
      <c r="A83" t="s">
        <v>158</v>
      </c>
      <c r="B83" s="6"/>
      <c r="C83" s="6">
        <v>5.9603158876130635</v>
      </c>
      <c r="D83" s="6">
        <v>5.8407969158814907</v>
      </c>
      <c r="E83" s="6">
        <v>13.209218052041173</v>
      </c>
      <c r="F83" s="6">
        <v>6.8347511353827564</v>
      </c>
      <c r="G83" s="6">
        <v>37.955101451867534</v>
      </c>
      <c r="H83" s="6">
        <v>9.4120056430426757</v>
      </c>
      <c r="I83" s="6">
        <v>4.5317047649682252</v>
      </c>
      <c r="J83" s="6">
        <v>4.0466152312892083</v>
      </c>
      <c r="K83" s="6">
        <v>1.2293618879859025</v>
      </c>
      <c r="L83" s="6">
        <v>8.8030999980915681</v>
      </c>
      <c r="M83" s="6">
        <v>4.4009423948160986</v>
      </c>
      <c r="N83" s="6"/>
      <c r="O83" s="6">
        <v>0.93403733096261943</v>
      </c>
      <c r="P83" s="6">
        <v>5.2623190132158125E-2</v>
      </c>
      <c r="Q83" s="6">
        <v>0.26223594808931161</v>
      </c>
      <c r="R83" s="6">
        <v>4.512138479346773E-3</v>
      </c>
      <c r="S83" s="6">
        <v>4.2183912255615755E-2</v>
      </c>
      <c r="T83" s="6">
        <v>2.3778756781764707E-2</v>
      </c>
      <c r="U83" s="6">
        <v>0.35298196514244595</v>
      </c>
      <c r="V83" s="6">
        <v>4.1432120345467512E-2</v>
      </c>
      <c r="W83" s="6">
        <v>7.8989380296715928E-2</v>
      </c>
      <c r="X83" s="6">
        <v>0.1414132569173826</v>
      </c>
      <c r="Y83" s="6"/>
      <c r="Z83" s="6"/>
      <c r="AA83" s="6"/>
    </row>
    <row r="84" spans="1:27" x14ac:dyDescent="0.25">
      <c r="A84" t="s">
        <v>159</v>
      </c>
      <c r="B84" s="6"/>
      <c r="C84" s="6">
        <v>5.3221197797363375</v>
      </c>
      <c r="D84" s="6">
        <v>5.1566485390123367</v>
      </c>
      <c r="E84" s="6">
        <v>11.189306235150703</v>
      </c>
      <c r="F84" s="6">
        <v>5.6564214801947044</v>
      </c>
      <c r="G84" s="6">
        <v>32.007077989933919</v>
      </c>
      <c r="H84" s="6">
        <v>9.4948355766511838</v>
      </c>
      <c r="I84" s="6">
        <v>4.261951725069224</v>
      </c>
      <c r="J84" s="6">
        <v>4.0422406005768421</v>
      </c>
      <c r="K84" s="6">
        <v>0.68360445740722753</v>
      </c>
      <c r="L84" s="6">
        <v>8.0671584142322672</v>
      </c>
      <c r="M84" s="6">
        <v>3.3645529173501387</v>
      </c>
      <c r="N84" s="6"/>
      <c r="O84" s="6">
        <v>0.93251924261409525</v>
      </c>
      <c r="P84" s="6">
        <v>5.3326985227316312E-2</v>
      </c>
      <c r="Q84" s="6">
        <v>0.26658241576949027</v>
      </c>
      <c r="R84" s="6">
        <v>4.9347383805503266E-3</v>
      </c>
      <c r="S84" s="6">
        <v>4.315900481746078E-2</v>
      </c>
      <c r="T84" s="6">
        <v>2.4321752568444054E-2</v>
      </c>
      <c r="U84" s="6">
        <v>0.3465627263505856</v>
      </c>
      <c r="V84" s="6">
        <v>3.9737949889202706E-2</v>
      </c>
      <c r="W84" s="6">
        <v>7.9293535058777773E-2</v>
      </c>
      <c r="X84" s="6">
        <v>0.14221734063617805</v>
      </c>
      <c r="Y84" s="6"/>
      <c r="Z84" s="6"/>
      <c r="AA84" s="6"/>
    </row>
    <row r="85" spans="1:27" x14ac:dyDescent="0.25">
      <c r="A85" t="s">
        <v>160</v>
      </c>
      <c r="B85" s="6"/>
      <c r="C85" s="6">
        <v>4.8637928716601984</v>
      </c>
      <c r="D85" s="6">
        <v>4.6822528926530422</v>
      </c>
      <c r="E85" s="6">
        <v>13.502509464946874</v>
      </c>
      <c r="F85" s="6">
        <v>5.6708751952365111</v>
      </c>
      <c r="G85" s="6">
        <v>26.924291148390722</v>
      </c>
      <c r="H85" s="6">
        <v>9.4000952593631837</v>
      </c>
      <c r="I85" s="6">
        <v>3.6784860060720348</v>
      </c>
      <c r="J85" s="6">
        <v>3.7915055501325852</v>
      </c>
      <c r="K85" s="6">
        <v>1.128988747281312</v>
      </c>
      <c r="L85" s="6">
        <v>3.4933410020130395</v>
      </c>
      <c r="M85" s="6">
        <v>2.3537856258560197</v>
      </c>
      <c r="N85" s="6"/>
      <c r="O85" s="6">
        <v>0.93137603800690882</v>
      </c>
      <c r="P85" s="6">
        <v>5.3695750660564985E-2</v>
      </c>
      <c r="Q85" s="6">
        <v>0.2721079932799737</v>
      </c>
      <c r="R85" s="6">
        <v>5.3389906599424089E-3</v>
      </c>
      <c r="S85" s="6">
        <v>4.3767833243377754E-2</v>
      </c>
      <c r="T85" s="6">
        <v>2.4856128749713387E-2</v>
      </c>
      <c r="U85" s="6">
        <v>0.34237959648511129</v>
      </c>
      <c r="V85" s="6">
        <v>3.7360122570285134E-2</v>
      </c>
      <c r="W85" s="6">
        <v>7.8641080911225417E-2</v>
      </c>
      <c r="X85" s="6">
        <v>0.14197331026106275</v>
      </c>
      <c r="Y85" s="6"/>
      <c r="Z85" s="6"/>
      <c r="AA85" s="6"/>
    </row>
    <row r="86" spans="1:27" x14ac:dyDescent="0.25">
      <c r="A86" t="s">
        <v>161</v>
      </c>
      <c r="B86" s="6"/>
      <c r="C86" s="6">
        <v>4.6679189071855118</v>
      </c>
      <c r="D86" s="6">
        <v>4.4700732446916733</v>
      </c>
      <c r="E86" s="6">
        <v>12.071920395310645</v>
      </c>
      <c r="F86" s="6">
        <v>5.2821902278318476</v>
      </c>
      <c r="G86" s="6">
        <v>21.291679998582325</v>
      </c>
      <c r="H86" s="6">
        <v>9.3880519735364487</v>
      </c>
      <c r="I86" s="6">
        <v>3.755889624299158</v>
      </c>
      <c r="J86" s="6">
        <v>3.7995642959313876</v>
      </c>
      <c r="K86" s="6">
        <v>1.9493925612998453</v>
      </c>
      <c r="L86" s="6">
        <v>4.6587564263226966</v>
      </c>
      <c r="M86" s="6">
        <v>1.360646213871064</v>
      </c>
      <c r="N86" s="6"/>
      <c r="O86" s="6">
        <v>0.93077641640466069</v>
      </c>
      <c r="P86" s="6">
        <v>5.5479160531997321E-2</v>
      </c>
      <c r="Q86" s="6">
        <v>0.27619754823497467</v>
      </c>
      <c r="R86" s="6">
        <v>5.6377730910975362E-3</v>
      </c>
      <c r="S86" s="6">
        <v>4.3905696730490835E-2</v>
      </c>
      <c r="T86" s="6">
        <v>2.5317886864848281E-2</v>
      </c>
      <c r="U86" s="6">
        <v>0.34167581210365311</v>
      </c>
      <c r="V86" s="6">
        <v>3.6806797961739537E-2</v>
      </c>
      <c r="W86" s="6">
        <v>7.5655266351525668E-2</v>
      </c>
      <c r="X86" s="6">
        <v>0.13943824937488647</v>
      </c>
      <c r="Y86" s="6"/>
      <c r="Z86" s="6"/>
      <c r="AA86" s="6"/>
    </row>
    <row r="87" spans="1:27" x14ac:dyDescent="0.25">
      <c r="A87" t="s">
        <v>162</v>
      </c>
      <c r="B87" s="6"/>
      <c r="C87" s="6">
        <v>4.6202788171194484</v>
      </c>
      <c r="D87" s="6">
        <v>4.4263964466456729</v>
      </c>
      <c r="E87" s="6">
        <v>12.028605710327195</v>
      </c>
      <c r="F87" s="6">
        <v>5.4701962477581132</v>
      </c>
      <c r="G87" s="6">
        <v>19.536879068949276</v>
      </c>
      <c r="H87" s="6">
        <v>9.2369284824343367</v>
      </c>
      <c r="I87" s="6">
        <v>3.8554704103752613</v>
      </c>
      <c r="J87" s="6">
        <v>3.7500991746675356</v>
      </c>
      <c r="K87" s="6">
        <v>3.4444653070003994</v>
      </c>
      <c r="L87" s="6">
        <v>4.4813523438030245</v>
      </c>
      <c r="M87" s="6">
        <v>0.37758679862633926</v>
      </c>
      <c r="N87" s="6"/>
      <c r="O87" s="6">
        <v>0.93082928479983007</v>
      </c>
      <c r="P87" s="6">
        <v>5.7146159374318571E-2</v>
      </c>
      <c r="Q87" s="6">
        <v>0.27791146674422706</v>
      </c>
      <c r="R87" s="6">
        <v>5.9170610303404762E-3</v>
      </c>
      <c r="S87" s="6">
        <v>4.3366264236209789E-2</v>
      </c>
      <c r="T87" s="6">
        <v>2.5804450963960019E-2</v>
      </c>
      <c r="U87" s="6">
        <v>0.3461833675533561</v>
      </c>
      <c r="V87" s="6">
        <v>3.7745974285399511E-2</v>
      </c>
      <c r="W87" s="6">
        <v>7.0986993199586623E-2</v>
      </c>
      <c r="X87" s="6">
        <v>0.13503792208208676</v>
      </c>
      <c r="Y87" s="6"/>
      <c r="Z87" s="6"/>
      <c r="AA87" s="6"/>
    </row>
    <row r="88" spans="1:27" x14ac:dyDescent="0.25">
      <c r="A88" t="s">
        <v>163</v>
      </c>
      <c r="B88" s="6"/>
      <c r="C88" s="6">
        <v>4.8295341326923227</v>
      </c>
      <c r="D88" s="6">
        <v>4.6578303870755589</v>
      </c>
      <c r="E88" s="6">
        <v>11.351561787963057</v>
      </c>
      <c r="F88" s="6">
        <v>6.0035519420061156</v>
      </c>
      <c r="G88" s="6">
        <v>18.74962507387643</v>
      </c>
      <c r="H88" s="6">
        <v>9.218180066873316</v>
      </c>
      <c r="I88" s="6">
        <v>3.7640999342507087</v>
      </c>
      <c r="J88" s="6">
        <v>3.8202001085272146</v>
      </c>
      <c r="K88" s="6">
        <v>5.2344236160486446</v>
      </c>
      <c r="L88" s="6">
        <v>4.0508853833870262</v>
      </c>
      <c r="M88" s="6">
        <v>0.60209001414435193</v>
      </c>
      <c r="N88" s="6"/>
      <c r="O88" s="6">
        <v>0.9313302084263857</v>
      </c>
      <c r="P88" s="6">
        <v>5.7976816055664543E-2</v>
      </c>
      <c r="Q88" s="6">
        <v>0.27783211889416826</v>
      </c>
      <c r="R88" s="6">
        <v>6.1196672661472645E-3</v>
      </c>
      <c r="S88" s="6">
        <v>4.2734251031834827E-2</v>
      </c>
      <c r="T88" s="6">
        <v>2.5935540541779618E-2</v>
      </c>
      <c r="U88" s="6">
        <v>0.34986229602506713</v>
      </c>
      <c r="V88" s="6">
        <v>3.8809335592909222E-2</v>
      </c>
      <c r="W88" s="6">
        <v>6.8730532902527675E-2</v>
      </c>
      <c r="X88" s="6">
        <v>0.1320974115571216</v>
      </c>
      <c r="Y88" s="6"/>
      <c r="Z88" s="6"/>
      <c r="AA88" s="6"/>
    </row>
    <row r="89" spans="1:27" x14ac:dyDescent="0.25">
      <c r="A89" t="s">
        <v>164</v>
      </c>
      <c r="B89" s="6"/>
      <c r="C89" s="6">
        <v>4.7964417513278876</v>
      </c>
      <c r="D89" s="6">
        <v>4.6138611148029964</v>
      </c>
      <c r="E89" s="6">
        <v>9.6584722145628312</v>
      </c>
      <c r="F89" s="6">
        <v>5.2889813337827922</v>
      </c>
      <c r="G89" s="6">
        <v>18.557895058538421</v>
      </c>
      <c r="H89" s="6">
        <v>9.1125231842596577</v>
      </c>
      <c r="I89" s="6">
        <v>4.1943367975747492</v>
      </c>
      <c r="J89" s="6">
        <v>3.7087797390435204</v>
      </c>
      <c r="K89" s="6">
        <v>6.7361315810970268</v>
      </c>
      <c r="L89" s="6">
        <v>6.9975939423528644</v>
      </c>
      <c r="M89" s="6">
        <v>0.82558065383793178</v>
      </c>
      <c r="N89" s="6"/>
      <c r="O89" s="6">
        <v>0.93112984335460047</v>
      </c>
      <c r="P89" s="6">
        <v>5.7782298017329564E-2</v>
      </c>
      <c r="Q89" s="6">
        <v>0.27937482017091297</v>
      </c>
      <c r="R89" s="6">
        <v>6.2774388258259161E-3</v>
      </c>
      <c r="S89" s="6">
        <v>4.2998236614513269E-2</v>
      </c>
      <c r="T89" s="6">
        <v>2.5871920030886127E-2</v>
      </c>
      <c r="U89" s="6">
        <v>0.34610587847577678</v>
      </c>
      <c r="V89" s="6">
        <v>3.9256799632512197E-2</v>
      </c>
      <c r="W89" s="6">
        <v>6.9569154012740331E-2</v>
      </c>
      <c r="X89" s="6">
        <v>0.13286196792158572</v>
      </c>
      <c r="Y89" s="6"/>
      <c r="Z89" s="6"/>
      <c r="AA89" s="6"/>
    </row>
    <row r="90" spans="1:27" x14ac:dyDescent="0.25">
      <c r="A90" t="s">
        <v>165</v>
      </c>
      <c r="B90" s="6"/>
      <c r="C90" s="6">
        <v>4.7880527216258431</v>
      </c>
      <c r="D90" s="6">
        <v>4.6094219730763024</v>
      </c>
      <c r="E90" s="6">
        <v>11.62286516677673</v>
      </c>
      <c r="F90" s="6">
        <v>5.5319615194848817</v>
      </c>
      <c r="G90" s="6">
        <v>18.282675922546332</v>
      </c>
      <c r="H90" s="6">
        <v>8.9719580105978025</v>
      </c>
      <c r="I90" s="6">
        <v>4.1718595823368787</v>
      </c>
      <c r="J90" s="6">
        <v>3.6173976630873974</v>
      </c>
      <c r="K90" s="6">
        <v>7.7582966185900659</v>
      </c>
      <c r="L90" s="6">
        <v>3.7686878412031888</v>
      </c>
      <c r="M90" s="6">
        <v>1.047688626142218</v>
      </c>
      <c r="N90" s="6"/>
      <c r="O90" s="6">
        <v>0.93022486216020206</v>
      </c>
      <c r="P90" s="6">
        <v>5.8075499506983104E-2</v>
      </c>
      <c r="Q90" s="6">
        <v>0.2814716535310865</v>
      </c>
      <c r="R90" s="6">
        <v>6.4937792614939236E-3</v>
      </c>
      <c r="S90" s="6">
        <v>4.3574465774585527E-2</v>
      </c>
      <c r="T90" s="6">
        <v>2.6200672065212212E-2</v>
      </c>
      <c r="U90" s="6">
        <v>0.33963697549383509</v>
      </c>
      <c r="V90" s="6">
        <v>3.8944295353943351E-2</v>
      </c>
      <c r="W90" s="6">
        <v>7.0366041352273478E-2</v>
      </c>
      <c r="X90" s="6">
        <v>0.13533134911813455</v>
      </c>
      <c r="Y90" s="6"/>
      <c r="Z90" s="6"/>
      <c r="AA90" s="6"/>
    </row>
    <row r="91" spans="1:27" x14ac:dyDescent="0.25">
      <c r="A91" t="s">
        <v>166</v>
      </c>
      <c r="B91" s="6"/>
      <c r="C91" s="6">
        <v>4.9140785305375951</v>
      </c>
      <c r="D91" s="6">
        <v>4.7574248842626004</v>
      </c>
      <c r="E91" s="6">
        <v>10.28860858774776</v>
      </c>
      <c r="F91" s="6">
        <v>6.0879150734280341</v>
      </c>
      <c r="G91" s="6">
        <v>18.49833256955975</v>
      </c>
      <c r="H91" s="6">
        <v>8.8756875218145126</v>
      </c>
      <c r="I91" s="6">
        <v>3.8762745578424074</v>
      </c>
      <c r="J91" s="6">
        <v>3.6915030430592051</v>
      </c>
      <c r="K91" s="6">
        <v>8.2658091544033141</v>
      </c>
      <c r="L91" s="6">
        <v>3.1044571059531734</v>
      </c>
      <c r="M91" s="6">
        <v>1.2680515107774681</v>
      </c>
      <c r="N91" s="6"/>
      <c r="O91" s="6">
        <v>0.92952253785050765</v>
      </c>
      <c r="P91" s="6">
        <v>5.8877310114888726E-2</v>
      </c>
      <c r="Q91" s="6">
        <v>0.28273050534219835</v>
      </c>
      <c r="R91" s="6">
        <v>6.7986538827780295E-3</v>
      </c>
      <c r="S91" s="6">
        <v>4.3756114293763568E-2</v>
      </c>
      <c r="T91" s="6">
        <v>2.6721347855728647E-2</v>
      </c>
      <c r="U91" s="6">
        <v>0.33852701713197164</v>
      </c>
      <c r="V91" s="6">
        <v>4.1126844724603803E-2</v>
      </c>
      <c r="W91" s="6">
        <v>6.7960020245644306E-2</v>
      </c>
      <c r="X91" s="6">
        <v>0.13357675209663589</v>
      </c>
      <c r="Y91" s="6"/>
      <c r="Z91" s="6"/>
      <c r="AA91" s="6"/>
    </row>
    <row r="92" spans="1:27" x14ac:dyDescent="0.25">
      <c r="A92" t="s">
        <v>167</v>
      </c>
      <c r="B92" s="6"/>
      <c r="C92" s="6">
        <v>5.2130302464157934</v>
      </c>
      <c r="D92" s="6">
        <v>5.1077144308752693</v>
      </c>
      <c r="E92" s="6">
        <v>10.405118055562827</v>
      </c>
      <c r="F92" s="6">
        <v>6.2717805669915876</v>
      </c>
      <c r="G92" s="6">
        <v>19.746173398306865</v>
      </c>
      <c r="H92" s="6">
        <v>8.695421752906185</v>
      </c>
      <c r="I92" s="6">
        <v>3.1767363492427592</v>
      </c>
      <c r="J92" s="6">
        <v>3.7314336001087907</v>
      </c>
      <c r="K92" s="6">
        <v>8.548631373665927</v>
      </c>
      <c r="L92" s="6">
        <v>5.1514219776649384</v>
      </c>
      <c r="M92" s="6">
        <v>1.2532318983627277</v>
      </c>
      <c r="N92" s="6"/>
      <c r="O92" s="6">
        <v>0.92939148000691008</v>
      </c>
      <c r="P92" s="6">
        <v>6.2249962857288961E-2</v>
      </c>
      <c r="Q92" s="6">
        <v>0.29716438373477488</v>
      </c>
      <c r="R92" s="6">
        <v>7.5427233024967406E-3</v>
      </c>
      <c r="S92" s="6">
        <v>4.3789290808871575E-2</v>
      </c>
      <c r="T92" s="6">
        <v>2.6819229184218179E-2</v>
      </c>
      <c r="U92" s="6">
        <v>0.3286547007618793</v>
      </c>
      <c r="V92" s="6">
        <v>4.2870669802343789E-2</v>
      </c>
      <c r="W92" s="6">
        <v>6.538599841143812E-2</v>
      </c>
      <c r="X92" s="6">
        <v>0.12556700884226918</v>
      </c>
      <c r="Y92" s="6"/>
      <c r="Z92" s="6"/>
      <c r="AA92" s="6"/>
    </row>
    <row r="93" spans="1:27" x14ac:dyDescent="0.25">
      <c r="A93" t="s">
        <v>168</v>
      </c>
      <c r="B93" s="6"/>
      <c r="C93" s="6">
        <v>5.2998393445872898</v>
      </c>
      <c r="D93" s="6">
        <v>5.2116474616723956</v>
      </c>
      <c r="E93" s="6">
        <v>13.128239063777235</v>
      </c>
      <c r="F93" s="6">
        <v>5.832487811397316</v>
      </c>
      <c r="G93" s="6">
        <v>23.234588340451268</v>
      </c>
      <c r="H93" s="6">
        <v>8.5955008550598677</v>
      </c>
      <c r="I93" s="6">
        <v>2.9375287648377935</v>
      </c>
      <c r="J93" s="6">
        <v>3.717148767377731</v>
      </c>
      <c r="K93" s="6">
        <v>8.3739424696148035</v>
      </c>
      <c r="L93" s="6">
        <v>4.2547788300041134</v>
      </c>
      <c r="M93" s="6">
        <v>1.2385386843167367</v>
      </c>
      <c r="N93" s="6"/>
      <c r="O93" s="6">
        <v>0.92941373523090753</v>
      </c>
      <c r="P93" s="6">
        <v>6.7341733306048382E-2</v>
      </c>
      <c r="Q93" s="6">
        <v>0.31096263860885287</v>
      </c>
      <c r="R93" s="6">
        <v>8.3864449319044892E-3</v>
      </c>
      <c r="S93" s="6">
        <v>4.3958051294707395E-2</v>
      </c>
      <c r="T93" s="6">
        <v>2.6628213474385105E-2</v>
      </c>
      <c r="U93" s="6">
        <v>0.3178935831931583</v>
      </c>
      <c r="V93" s="6">
        <v>4.1418282672376225E-2</v>
      </c>
      <c r="W93" s="6">
        <v>6.4837010592980859E-2</v>
      </c>
      <c r="X93" s="6">
        <v>0.11858255861738839</v>
      </c>
      <c r="Y93" s="6"/>
      <c r="Z93" s="6"/>
      <c r="AA93" s="6"/>
    </row>
    <row r="94" spans="1:27" x14ac:dyDescent="0.25">
      <c r="A94" t="s">
        <v>169</v>
      </c>
      <c r="B94" s="6"/>
      <c r="C94" s="6">
        <v>5.4312729250400418</v>
      </c>
      <c r="D94" s="6">
        <v>5.3879885806645023</v>
      </c>
      <c r="E94" s="6">
        <v>13.593497857705353</v>
      </c>
      <c r="F94" s="6">
        <v>5.5346045009475091</v>
      </c>
      <c r="G94" s="6">
        <v>26.781134915681903</v>
      </c>
      <c r="H94" s="6">
        <v>8.4248637398516735</v>
      </c>
      <c r="I94" s="6">
        <v>1.9914826241169692</v>
      </c>
      <c r="J94" s="6">
        <v>3.9344188307235473</v>
      </c>
      <c r="K94" s="6">
        <v>8.2373310488108586</v>
      </c>
      <c r="L94" s="6">
        <v>4.8604112561015711</v>
      </c>
      <c r="M94" s="6">
        <v>1.2239695068402057</v>
      </c>
      <c r="N94" s="6"/>
      <c r="O94" s="6">
        <v>0.92826428352092416</v>
      </c>
      <c r="P94" s="6">
        <v>7.2867643983303199E-2</v>
      </c>
      <c r="Q94" s="6">
        <v>0.31793833570421803</v>
      </c>
      <c r="R94" s="6">
        <v>9.1647961723343024E-3</v>
      </c>
      <c r="S94" s="6">
        <v>4.4600984697166834E-2</v>
      </c>
      <c r="T94" s="6">
        <v>2.7134731781908956E-2</v>
      </c>
      <c r="U94" s="6">
        <v>0.31325798856523573</v>
      </c>
      <c r="V94" s="6">
        <v>4.0174330242749932E-2</v>
      </c>
      <c r="W94" s="6">
        <v>6.2754404005707032E-2</v>
      </c>
      <c r="X94" s="6">
        <v>0.11207830695342177</v>
      </c>
      <c r="Y94" s="6"/>
      <c r="Z94" s="6"/>
      <c r="AA94" s="6"/>
    </row>
    <row r="95" spans="1:27" x14ac:dyDescent="0.25">
      <c r="A95" t="s">
        <v>170</v>
      </c>
      <c r="B95" s="6"/>
      <c r="C95" s="6">
        <v>5.0968726618240341</v>
      </c>
      <c r="D95" s="6">
        <v>5.0516029482666189</v>
      </c>
      <c r="E95" s="6">
        <v>13.205365120967565</v>
      </c>
      <c r="F95" s="6">
        <v>4.9384136209258367</v>
      </c>
      <c r="G95" s="6">
        <v>28.547612791779642</v>
      </c>
      <c r="H95" s="6">
        <v>8.1345044024317303</v>
      </c>
      <c r="I95" s="6">
        <v>1.5978401254592711</v>
      </c>
      <c r="J95" s="6">
        <v>3.8195947513719695</v>
      </c>
      <c r="K95" s="6">
        <v>7.4648519912010158</v>
      </c>
      <c r="L95" s="6">
        <v>2.6084763221206231</v>
      </c>
      <c r="M95" s="6">
        <v>1.2095220534217077</v>
      </c>
      <c r="N95" s="6"/>
      <c r="O95" s="6">
        <v>0.92555198918243176</v>
      </c>
      <c r="P95" s="6">
        <v>7.7722696502024707E-2</v>
      </c>
      <c r="Q95" s="6">
        <v>0.32931687331053716</v>
      </c>
      <c r="R95" s="6">
        <v>9.9931095794247929E-3</v>
      </c>
      <c r="S95" s="6">
        <v>4.6261437445453454E-2</v>
      </c>
      <c r="T95" s="6">
        <v>2.8186573372114655E-2</v>
      </c>
      <c r="U95" s="6">
        <v>0.30040975351841365</v>
      </c>
      <c r="V95" s="6">
        <v>3.9833642775444281E-2</v>
      </c>
      <c r="W95" s="6">
        <v>6.3616355556755488E-2</v>
      </c>
      <c r="X95" s="6">
        <v>0.10461852889251928</v>
      </c>
      <c r="Y95" s="6"/>
      <c r="Z95" s="6"/>
      <c r="AA95" s="6"/>
    </row>
    <row r="96" spans="1:27" x14ac:dyDescent="0.25">
      <c r="A96" t="s">
        <v>171</v>
      </c>
      <c r="B96" s="6"/>
      <c r="C96" s="6">
        <v>4.9694179245526851</v>
      </c>
      <c r="D96" s="6">
        <v>4.9629615929714168</v>
      </c>
      <c r="E96" s="6">
        <v>14.39979621629182</v>
      </c>
      <c r="F96" s="6">
        <v>4.4092698483650912</v>
      </c>
      <c r="G96" s="6">
        <v>28.555429167397151</v>
      </c>
      <c r="H96" s="6">
        <v>7.6116620241890587</v>
      </c>
      <c r="I96" s="6">
        <v>0.81993211799868959</v>
      </c>
      <c r="J96" s="6">
        <v>3.703533815222821</v>
      </c>
      <c r="K96" s="6">
        <v>7.473304835393435</v>
      </c>
      <c r="L96" s="6">
        <v>0.47294119806622348</v>
      </c>
      <c r="M96" s="6">
        <v>2.0406610814493575</v>
      </c>
      <c r="N96" s="6"/>
      <c r="O96" s="6">
        <v>0.92328981783070296</v>
      </c>
      <c r="P96" s="6">
        <v>8.0778721083146182E-2</v>
      </c>
      <c r="Q96" s="6">
        <v>0.33980493001568185</v>
      </c>
      <c r="R96" s="6">
        <v>1.0771844423374494E-2</v>
      </c>
      <c r="S96" s="6">
        <v>4.7744666207005057E-2</v>
      </c>
      <c r="T96" s="6">
        <v>2.896551596229191E-2</v>
      </c>
      <c r="U96" s="6">
        <v>0.29391408111035727</v>
      </c>
      <c r="V96" s="6">
        <v>4.0677788807782778E-2</v>
      </c>
      <c r="W96" s="6">
        <v>6.4272435519464072E-2</v>
      </c>
      <c r="X96" s="6">
        <v>9.3009491588130461E-2</v>
      </c>
      <c r="Y96" s="6"/>
      <c r="Z96" s="6"/>
      <c r="AA96" s="6"/>
    </row>
    <row r="97" spans="1:27" x14ac:dyDescent="0.25">
      <c r="A97" t="s">
        <v>172</v>
      </c>
      <c r="B97" s="6"/>
      <c r="C97" s="6">
        <v>4.8812796004233281</v>
      </c>
      <c r="D97" s="6">
        <v>4.9138110545035287</v>
      </c>
      <c r="E97" s="6">
        <v>13.067242206152223</v>
      </c>
      <c r="F97" s="6">
        <v>4.1222187632924658</v>
      </c>
      <c r="G97" s="6">
        <v>26.953191813548472</v>
      </c>
      <c r="H97" s="6">
        <v>7.0112210159187782</v>
      </c>
      <c r="I97" s="6">
        <v>0.32575395226714932</v>
      </c>
      <c r="J97" s="6">
        <v>3.6037427508973074</v>
      </c>
      <c r="K97" s="6">
        <v>6.758069324369842</v>
      </c>
      <c r="L97" s="6">
        <v>2.1939526492815276</v>
      </c>
      <c r="M97" s="6">
        <v>2.8591367181189042</v>
      </c>
      <c r="N97" s="6"/>
      <c r="O97" s="6">
        <v>0.92184423684988948</v>
      </c>
      <c r="P97" s="6">
        <v>8.2509854764149473E-2</v>
      </c>
      <c r="Q97" s="6">
        <v>0.34861422896143879</v>
      </c>
      <c r="R97" s="6">
        <v>1.1501339014237335E-2</v>
      </c>
      <c r="S97" s="6">
        <v>4.8770212614476283E-2</v>
      </c>
      <c r="T97" s="6">
        <v>2.9385550535634193E-2</v>
      </c>
      <c r="U97" s="6">
        <v>0.29223951574437684</v>
      </c>
      <c r="V97" s="6">
        <v>4.0508813133556879E-2</v>
      </c>
      <c r="W97" s="6">
        <v>6.2298106031369406E-2</v>
      </c>
      <c r="X97" s="6">
        <v>8.4102258974717264E-2</v>
      </c>
      <c r="Y97" s="6"/>
      <c r="Z97" s="6"/>
      <c r="AA97" s="6"/>
    </row>
    <row r="98" spans="1:27" x14ac:dyDescent="0.25">
      <c r="A98" t="s">
        <v>173</v>
      </c>
      <c r="B98" s="6"/>
      <c r="C98" s="6">
        <v>4.643821700615347</v>
      </c>
      <c r="D98" s="6">
        <v>4.6876409847822673</v>
      </c>
      <c r="E98" s="6">
        <v>9.4421700548369571</v>
      </c>
      <c r="F98" s="6">
        <v>4.2779595619440576</v>
      </c>
      <c r="G98" s="6">
        <v>22.356083960950102</v>
      </c>
      <c r="H98" s="6">
        <v>6.5903885779469817</v>
      </c>
      <c r="I98" s="6">
        <v>-2.1472206611861111E-3</v>
      </c>
      <c r="J98" s="6">
        <v>3.5747242872141998</v>
      </c>
      <c r="K98" s="6">
        <v>7.1080727497999874</v>
      </c>
      <c r="L98" s="6">
        <v>2.1937336890616166</v>
      </c>
      <c r="M98" s="6">
        <v>3.6601213365369034</v>
      </c>
      <c r="N98" s="6"/>
      <c r="O98" s="6">
        <v>0.920588979554674</v>
      </c>
      <c r="P98" s="6">
        <v>8.277730293761329E-2</v>
      </c>
      <c r="Q98" s="6">
        <v>0.35194270837132863</v>
      </c>
      <c r="R98" s="6">
        <v>1.1960779585448339E-2</v>
      </c>
      <c r="S98" s="6">
        <v>4.9844489728698038E-2</v>
      </c>
      <c r="T98" s="6">
        <v>2.9566530716627758E-2</v>
      </c>
      <c r="U98" s="6">
        <v>0.29199534482086992</v>
      </c>
      <c r="V98" s="6">
        <v>4.0785919470220186E-2</v>
      </c>
      <c r="W98" s="6">
        <v>6.1150578627645405E-2</v>
      </c>
      <c r="X98" s="6">
        <v>7.9913396785221247E-2</v>
      </c>
      <c r="Y98" s="6"/>
      <c r="Z98" s="6"/>
      <c r="AA98" s="6"/>
    </row>
    <row r="99" spans="1:27" x14ac:dyDescent="0.25">
      <c r="A99" t="s">
        <v>174</v>
      </c>
      <c r="B99" s="6"/>
      <c r="C99" s="6">
        <v>3.8509458463739201</v>
      </c>
      <c r="D99" s="6">
        <v>3.8672161533618588</v>
      </c>
      <c r="E99" s="6">
        <v>8.9308881250164482</v>
      </c>
      <c r="F99" s="6">
        <v>2.9419035327962031</v>
      </c>
      <c r="G99" s="6">
        <v>16.961862540586026</v>
      </c>
      <c r="H99" s="6">
        <v>5.9399580169866795</v>
      </c>
      <c r="I99" s="6">
        <v>-0.19891648608805212</v>
      </c>
      <c r="J99" s="6">
        <v>3.4618980444206771</v>
      </c>
      <c r="K99" s="6">
        <v>7.7604738682993002</v>
      </c>
      <c r="L99" s="6">
        <v>-1.8222752020619737</v>
      </c>
      <c r="M99" s="6">
        <v>4.4391366693730561</v>
      </c>
      <c r="N99" s="6"/>
      <c r="O99" s="6">
        <v>0.92055519321736889</v>
      </c>
      <c r="P99" s="6">
        <v>8.146918397421811E-2</v>
      </c>
      <c r="Q99" s="6">
        <v>0.34756123634462516</v>
      </c>
      <c r="R99" s="6">
        <v>1.1830726786351763E-2</v>
      </c>
      <c r="S99" s="6">
        <v>4.9970530388276244E-2</v>
      </c>
      <c r="T99" s="6">
        <v>2.9474276394354917E-2</v>
      </c>
      <c r="U99" s="6">
        <v>0.29508813644062337</v>
      </c>
      <c r="V99" s="6">
        <v>4.1777704690271658E-2</v>
      </c>
      <c r="W99" s="6">
        <v>5.921383287319993E-2</v>
      </c>
      <c r="X99" s="6">
        <v>8.3560357435592064E-2</v>
      </c>
      <c r="Y99" s="6"/>
      <c r="Z99" s="6"/>
      <c r="AA99" s="6"/>
    </row>
    <row r="100" spans="1:27" x14ac:dyDescent="0.25">
      <c r="A100" t="s">
        <v>175</v>
      </c>
      <c r="B100" s="6"/>
      <c r="C100" s="6">
        <v>4.059556857324556</v>
      </c>
      <c r="D100" s="6">
        <v>4.1076446617783864</v>
      </c>
      <c r="E100" s="6">
        <v>7.8285890630480326</v>
      </c>
      <c r="F100" s="6">
        <v>3.2918299291168696</v>
      </c>
      <c r="G100" s="6">
        <v>13.908717003216609</v>
      </c>
      <c r="H100" s="6">
        <v>5.786708708401278</v>
      </c>
      <c r="I100" s="6">
        <v>-0.35261636210890401</v>
      </c>
      <c r="J100" s="6">
        <v>3.3893294801081284</v>
      </c>
      <c r="K100" s="6">
        <v>7.8336532658219937</v>
      </c>
      <c r="L100" s="6">
        <v>5.1426742522465929</v>
      </c>
      <c r="M100" s="6">
        <v>2.803073101830833</v>
      </c>
      <c r="N100" s="6"/>
      <c r="O100" s="6">
        <v>0.92138321841294957</v>
      </c>
      <c r="P100" s="6">
        <v>7.7630561286049088E-2</v>
      </c>
      <c r="Q100" s="6">
        <v>0.34178681193447624</v>
      </c>
      <c r="R100" s="6">
        <v>1.1503584466852469E-2</v>
      </c>
      <c r="S100" s="6">
        <v>4.9282870479638544E-2</v>
      </c>
      <c r="T100" s="6">
        <v>2.9333911107411959E-2</v>
      </c>
      <c r="U100" s="6">
        <v>0.29853244454411032</v>
      </c>
      <c r="V100" s="6">
        <v>4.1578377848198705E-2</v>
      </c>
      <c r="W100" s="6">
        <v>5.6725935072224579E-2</v>
      </c>
      <c r="X100" s="6">
        <v>9.3590638156889297E-2</v>
      </c>
      <c r="Y100" s="6"/>
      <c r="Z100" s="6"/>
      <c r="AA100" s="6"/>
    </row>
    <row r="101" spans="1:27" x14ac:dyDescent="0.25">
      <c r="A101" t="s">
        <v>176</v>
      </c>
      <c r="B101" s="6"/>
      <c r="C101" s="6">
        <v>4.1404866808221916</v>
      </c>
      <c r="D101" s="6">
        <v>4.1998922225556852</v>
      </c>
      <c r="E101" s="6">
        <v>12.053449006132796</v>
      </c>
      <c r="F101" s="6">
        <v>3.3303402036782033</v>
      </c>
      <c r="G101" s="6">
        <v>14.777109270558952</v>
      </c>
      <c r="H101" s="6">
        <v>5.5897498989985195</v>
      </c>
      <c r="I101" s="6">
        <v>-0.23635747383394801</v>
      </c>
      <c r="J101" s="6">
        <v>3.3046557546148909</v>
      </c>
      <c r="K101" s="6">
        <v>8.4447358480431944</v>
      </c>
      <c r="L101" s="6">
        <v>4.3245648128994674</v>
      </c>
      <c r="M101" s="6">
        <v>1.2009770407242826</v>
      </c>
      <c r="N101" s="6"/>
      <c r="O101" s="6">
        <v>0.92225760139149682</v>
      </c>
      <c r="P101" s="6">
        <v>7.3633734604027057E-2</v>
      </c>
      <c r="Q101" s="6">
        <v>0.32948803524919579</v>
      </c>
      <c r="R101" s="6">
        <v>1.1056303605143316E-2</v>
      </c>
      <c r="S101" s="6">
        <v>4.8999980985810182E-2</v>
      </c>
      <c r="T101" s="6">
        <v>2.8742417622693119E-2</v>
      </c>
      <c r="U101" s="6">
        <v>0.3050724565497035</v>
      </c>
      <c r="V101" s="6">
        <v>4.1706076734885467E-2</v>
      </c>
      <c r="W101" s="6">
        <v>5.4703812965177991E-2</v>
      </c>
      <c r="X101" s="6">
        <v>0.10656854982321048</v>
      </c>
      <c r="Y101" s="6"/>
      <c r="Z101" s="6"/>
      <c r="AA101" s="6"/>
    </row>
    <row r="102" spans="1:27" x14ac:dyDescent="0.25">
      <c r="A102" t="s">
        <v>177</v>
      </c>
      <c r="B102" s="6"/>
      <c r="C102" s="6">
        <v>3.7069137291185044</v>
      </c>
      <c r="D102" s="6">
        <v>3.7296776119515593</v>
      </c>
      <c r="E102" s="6">
        <v>10.596795719449116</v>
      </c>
      <c r="F102" s="6">
        <v>3.244396348896708</v>
      </c>
      <c r="G102" s="6">
        <v>15.631472254266043</v>
      </c>
      <c r="H102" s="6">
        <v>5.3184141736970503</v>
      </c>
      <c r="I102" s="6">
        <v>0.12835033867020229</v>
      </c>
      <c r="J102" s="6">
        <v>3.2213183330765376</v>
      </c>
      <c r="K102" s="6">
        <v>8.6504282020435141</v>
      </c>
      <c r="L102" s="6">
        <v>4.0672841792627423</v>
      </c>
      <c r="M102" s="6">
        <v>-0.38673548382845979</v>
      </c>
      <c r="N102" s="6"/>
      <c r="O102" s="6">
        <v>0.92235441943608143</v>
      </c>
      <c r="P102" s="6">
        <v>6.9032054496318176E-2</v>
      </c>
      <c r="Q102" s="6">
        <v>0.30925494387357044</v>
      </c>
      <c r="R102" s="6">
        <v>1.0370937870435429E-2</v>
      </c>
      <c r="S102" s="6">
        <v>4.9491349676284074E-2</v>
      </c>
      <c r="T102" s="6">
        <v>2.8154230887634545E-2</v>
      </c>
      <c r="U102" s="6">
        <v>0.31564996384363897</v>
      </c>
      <c r="V102" s="6">
        <v>4.2804749237404793E-2</v>
      </c>
      <c r="W102" s="6">
        <v>5.0209426780761415E-2</v>
      </c>
      <c r="X102" s="6">
        <v>0.12501492395720337</v>
      </c>
      <c r="Y102" s="6"/>
      <c r="Z102" s="6"/>
      <c r="AA102" s="6"/>
    </row>
    <row r="103" spans="1:27" x14ac:dyDescent="0.25">
      <c r="A103" t="s">
        <v>178</v>
      </c>
      <c r="B103" s="6"/>
      <c r="C103" s="6">
        <v>3.4539273376024564</v>
      </c>
      <c r="D103" s="6">
        <v>3.4475121442789498</v>
      </c>
      <c r="E103" s="6">
        <v>11.753835209086564</v>
      </c>
      <c r="F103" s="6">
        <v>3.6016885358036768</v>
      </c>
      <c r="G103" s="6">
        <v>17.23843213416032</v>
      </c>
      <c r="H103" s="6">
        <v>5.1614634243946966</v>
      </c>
      <c r="I103" s="6">
        <v>0.68630851389528402</v>
      </c>
      <c r="J103" s="6">
        <v>3.147517522836849</v>
      </c>
      <c r="K103" s="6">
        <v>8.8838688234993413</v>
      </c>
      <c r="L103" s="6">
        <v>-0.23349361914171141</v>
      </c>
      <c r="M103" s="6">
        <v>-1.9790687075246893</v>
      </c>
      <c r="N103" s="6"/>
      <c r="O103" s="6">
        <v>0.92213385493521249</v>
      </c>
      <c r="P103" s="6">
        <v>6.6934127078933328E-2</v>
      </c>
      <c r="Q103" s="6">
        <v>0.30016096823649135</v>
      </c>
      <c r="R103" s="6">
        <v>1.0129592086667576E-2</v>
      </c>
      <c r="S103" s="6">
        <v>4.9477499704176524E-2</v>
      </c>
      <c r="T103" s="6">
        <v>2.8388645360610885E-2</v>
      </c>
      <c r="U103" s="6">
        <v>0.32440508449160388</v>
      </c>
      <c r="V103" s="6">
        <v>4.4024790101310066E-2</v>
      </c>
      <c r="W103" s="6">
        <v>4.2360766187255566E-2</v>
      </c>
      <c r="X103" s="6">
        <v>0.13413970335542974</v>
      </c>
      <c r="Y103" s="6"/>
      <c r="Z103" s="6"/>
      <c r="AA103" s="6"/>
    </row>
    <row r="104" spans="1:27" x14ac:dyDescent="0.25">
      <c r="A104" t="s">
        <v>179</v>
      </c>
      <c r="B104" s="6"/>
      <c r="C104" s="6">
        <v>4.1375276711731273</v>
      </c>
      <c r="D104" s="6">
        <v>4.1764109707643131</v>
      </c>
      <c r="E104" s="6">
        <v>12.788373418617631</v>
      </c>
      <c r="F104" s="6">
        <v>4.0132134787948015</v>
      </c>
      <c r="G104" s="6">
        <v>16.902086556484619</v>
      </c>
      <c r="H104" s="6">
        <v>5.3394887470169294</v>
      </c>
      <c r="I104" s="6">
        <v>0.86191696155140107</v>
      </c>
      <c r="J104" s="6">
        <v>3.2377978985468352</v>
      </c>
      <c r="K104" s="6">
        <v>9.5311396465142195</v>
      </c>
      <c r="L104" s="6">
        <v>1.4595922314420307</v>
      </c>
      <c r="M104" s="6">
        <v>0.3263754647459649</v>
      </c>
      <c r="N104" s="6"/>
      <c r="O104" s="6">
        <v>0.92233108437520572</v>
      </c>
      <c r="P104" s="6">
        <v>6.829278052113838E-2</v>
      </c>
      <c r="Q104" s="6">
        <v>0.29977612111520907</v>
      </c>
      <c r="R104" s="6">
        <v>1.025187663104421E-2</v>
      </c>
      <c r="S104" s="6">
        <v>4.8809905551639401E-2</v>
      </c>
      <c r="T104" s="6">
        <v>2.8859010073154917E-2</v>
      </c>
      <c r="U104" s="6">
        <v>0.32976085929694809</v>
      </c>
      <c r="V104" s="6">
        <v>4.6080489002719355E-2</v>
      </c>
      <c r="W104" s="6">
        <v>3.6201211970837505E-2</v>
      </c>
      <c r="X104" s="6">
        <v>0.13201904870108849</v>
      </c>
      <c r="Y104" s="6"/>
      <c r="Z104" s="6"/>
      <c r="AA104" s="6"/>
    </row>
    <row r="105" spans="1:27" x14ac:dyDescent="0.25">
      <c r="A105" t="s">
        <v>180</v>
      </c>
      <c r="B105" s="6"/>
      <c r="C105" s="6">
        <v>4.6088479749667624</v>
      </c>
      <c r="D105" s="6">
        <v>4.6820503743756445</v>
      </c>
      <c r="E105" s="6">
        <v>11.807712378992264</v>
      </c>
      <c r="F105" s="6">
        <v>4.2975643990137575</v>
      </c>
      <c r="G105" s="6">
        <v>16.187223554018715</v>
      </c>
      <c r="H105" s="6">
        <v>5.2847809970316462</v>
      </c>
      <c r="I105" s="6">
        <v>1.1952414840052938</v>
      </c>
      <c r="J105" s="6">
        <v>3.2181799069182984</v>
      </c>
      <c r="K105" s="6">
        <v>9.5914694782450738</v>
      </c>
      <c r="L105" s="6">
        <v>4.7449291700253582</v>
      </c>
      <c r="M105" s="6">
        <v>2.6261991918381966</v>
      </c>
      <c r="N105" s="6"/>
      <c r="O105" s="6">
        <v>0.92226870025757168</v>
      </c>
      <c r="P105" s="6">
        <v>7.0253860798656476E-2</v>
      </c>
      <c r="Q105" s="6">
        <v>0.30095854739102723</v>
      </c>
      <c r="R105" s="6">
        <v>1.0508623630593465E-2</v>
      </c>
      <c r="S105" s="6">
        <v>4.8375076695776481E-2</v>
      </c>
      <c r="T105" s="6">
        <v>2.9356223046651822E-2</v>
      </c>
      <c r="U105" s="6">
        <v>0.33270405633061217</v>
      </c>
      <c r="V105" s="6">
        <v>4.8035164993998229E-2</v>
      </c>
      <c r="W105" s="6">
        <v>3.5047174667283881E-2</v>
      </c>
      <c r="X105" s="6">
        <v>0.12480386799827906</v>
      </c>
      <c r="Y105" s="6"/>
      <c r="Z105" s="6"/>
      <c r="AA105" s="6"/>
    </row>
    <row r="106" spans="1:27" x14ac:dyDescent="0.25">
      <c r="A106" t="s">
        <v>181</v>
      </c>
      <c r="B106" s="6"/>
      <c r="C106" s="6">
        <v>4.8881555335951212</v>
      </c>
      <c r="D106" s="6">
        <v>4.9947615525626183</v>
      </c>
      <c r="E106" s="6">
        <v>10.982536530397901</v>
      </c>
      <c r="F106" s="6">
        <v>4.493060007931641</v>
      </c>
      <c r="G106" s="6">
        <v>15.58405492652355</v>
      </c>
      <c r="H106" s="6">
        <v>5.1976683134583368</v>
      </c>
      <c r="I106" s="6">
        <v>1.0749472972101159</v>
      </c>
      <c r="J106" s="6">
        <v>3.1996807663488487</v>
      </c>
      <c r="K106" s="6">
        <v>9.4288722955106152</v>
      </c>
      <c r="L106" s="6">
        <v>5.0155179210378265</v>
      </c>
      <c r="M106" s="6">
        <v>4.8811823868113891</v>
      </c>
      <c r="N106" s="6"/>
      <c r="O106" s="6">
        <v>0.92226026223131552</v>
      </c>
      <c r="P106" s="6">
        <v>7.1012568798718756E-2</v>
      </c>
      <c r="Q106" s="6">
        <v>0.29964142760896739</v>
      </c>
      <c r="R106" s="6">
        <v>1.0717984515531007E-2</v>
      </c>
      <c r="S106" s="6">
        <v>4.8055474179490063E-2</v>
      </c>
      <c r="T106" s="6">
        <v>2.968426358919446E-2</v>
      </c>
      <c r="U106" s="6">
        <v>0.3326623094755583</v>
      </c>
      <c r="V106" s="6">
        <v>4.9989252409795772E-2</v>
      </c>
      <c r="W106" s="6">
        <v>3.7936663044585442E-2</v>
      </c>
      <c r="X106" s="6">
        <v>0.12029974992129433</v>
      </c>
      <c r="Y106" s="6"/>
      <c r="Z106" s="6"/>
      <c r="AA106" s="6"/>
    </row>
    <row r="107" spans="1:27" x14ac:dyDescent="0.25">
      <c r="A107" t="s">
        <v>182</v>
      </c>
      <c r="B107" s="6"/>
      <c r="C107" s="6">
        <v>5.4453419611114846</v>
      </c>
      <c r="D107" s="6">
        <v>5.5933336912034379</v>
      </c>
      <c r="E107" s="6">
        <v>11.188468603777784</v>
      </c>
      <c r="F107" s="6">
        <v>5.7365925290922783</v>
      </c>
      <c r="G107" s="6">
        <v>13.053219843288133</v>
      </c>
      <c r="H107" s="6">
        <v>5.4084087304055117</v>
      </c>
      <c r="I107" s="6">
        <v>0.95504174258138619</v>
      </c>
      <c r="J107" s="6">
        <v>3.2750045610171474</v>
      </c>
      <c r="K107" s="6">
        <v>9.5891690196374668</v>
      </c>
      <c r="L107" s="6">
        <v>1.9968298952228736</v>
      </c>
      <c r="M107" s="6">
        <v>7.0546160617606546</v>
      </c>
      <c r="N107" s="6"/>
      <c r="O107" s="6">
        <v>0.92204585710958176</v>
      </c>
      <c r="P107" s="6">
        <v>7.1896264711847124E-2</v>
      </c>
      <c r="Q107" s="6">
        <v>0.29486320515113745</v>
      </c>
      <c r="R107" s="6">
        <v>1.0890606653476768E-2</v>
      </c>
      <c r="S107" s="6">
        <v>4.7959744575813951E-2</v>
      </c>
      <c r="T107" s="6">
        <v>2.9994398314604112E-2</v>
      </c>
      <c r="U107" s="6">
        <v>0.329217364142114</v>
      </c>
      <c r="V107" s="6">
        <v>5.1844552793214836E-2</v>
      </c>
      <c r="W107" s="6">
        <v>4.1220874872204105E-2</v>
      </c>
      <c r="X107" s="6">
        <v>0.1220626294520544</v>
      </c>
      <c r="Y107" s="6"/>
      <c r="Z107" s="6"/>
      <c r="AA107" s="6"/>
    </row>
    <row r="108" spans="1:27" x14ac:dyDescent="0.25">
      <c r="A108" t="s">
        <v>183</v>
      </c>
      <c r="B108" s="6"/>
      <c r="C108" s="6">
        <v>5.6684616728912776</v>
      </c>
      <c r="D108" s="6">
        <v>5.8468168022582425</v>
      </c>
      <c r="E108" s="6">
        <v>11.496897800211134</v>
      </c>
      <c r="F108" s="6">
        <v>6.4201383194784682</v>
      </c>
      <c r="G108" s="6">
        <v>13.508531492455944</v>
      </c>
      <c r="H108" s="6">
        <v>5.6339712483911342</v>
      </c>
      <c r="I108" s="6">
        <v>0.31526512352542113</v>
      </c>
      <c r="J108" s="6">
        <v>3.4592319378774135</v>
      </c>
      <c r="K108" s="6">
        <v>9.676072250572787</v>
      </c>
      <c r="L108" s="6">
        <v>3.2534106102851013</v>
      </c>
      <c r="M108" s="6">
        <v>5.9703904769499161</v>
      </c>
      <c r="N108" s="6"/>
      <c r="O108" s="6">
        <v>0.92118029605464524</v>
      </c>
      <c r="P108" s="6">
        <v>7.3558818538914855E-2</v>
      </c>
      <c r="Q108" s="6">
        <v>0.28998964656355797</v>
      </c>
      <c r="R108" s="6">
        <v>1.1154718090133232E-2</v>
      </c>
      <c r="S108" s="6">
        <v>4.844037821617582E-2</v>
      </c>
      <c r="T108" s="6">
        <v>3.0379325729178851E-2</v>
      </c>
      <c r="U108" s="6">
        <v>0.32661607338249615</v>
      </c>
      <c r="V108" s="6">
        <v>5.3303098913821047E-2</v>
      </c>
      <c r="W108" s="6">
        <v>4.1412382593396878E-2</v>
      </c>
      <c r="X108" s="6">
        <v>0.12506136567677742</v>
      </c>
      <c r="Y108" s="6"/>
      <c r="Z108" s="6"/>
      <c r="AA108" s="6"/>
    </row>
    <row r="109" spans="1:27" x14ac:dyDescent="0.25">
      <c r="A109" t="s">
        <v>184</v>
      </c>
      <c r="B109" s="6"/>
      <c r="C109" s="6">
        <v>5.8642173970755636</v>
      </c>
      <c r="D109" s="6">
        <v>6.0624493381843854</v>
      </c>
      <c r="E109" s="6">
        <v>12.153439466803</v>
      </c>
      <c r="F109" s="6">
        <v>6.9189575156644478</v>
      </c>
      <c r="G109" s="6">
        <v>13.972379531893608</v>
      </c>
      <c r="H109" s="6">
        <v>5.6386410319142044</v>
      </c>
      <c r="I109" s="6">
        <v>0.26088969545980945</v>
      </c>
      <c r="J109" s="6">
        <v>3.6030283011889472</v>
      </c>
      <c r="K109" s="6">
        <v>8.7109613178299128</v>
      </c>
      <c r="L109" s="6">
        <v>6.2833722069314035</v>
      </c>
      <c r="M109" s="6">
        <v>4.9324008446319567</v>
      </c>
      <c r="N109" s="6"/>
      <c r="O109" s="6">
        <v>0.92015249880889949</v>
      </c>
      <c r="P109" s="6">
        <v>7.4581244244268874E-2</v>
      </c>
      <c r="Q109" s="6">
        <v>0.28540308906078421</v>
      </c>
      <c r="R109" s="6">
        <v>1.1500136623335837E-2</v>
      </c>
      <c r="S109" s="6">
        <v>4.9278607877877731E-2</v>
      </c>
      <c r="T109" s="6">
        <v>3.0568893313222836E-2</v>
      </c>
      <c r="U109" s="6">
        <v>0.33108271389665878</v>
      </c>
      <c r="V109" s="6">
        <v>5.6703136091662124E-2</v>
      </c>
      <c r="W109" s="6">
        <v>4.1422757783101317E-2</v>
      </c>
      <c r="X109" s="6">
        <v>0.11939389862576597</v>
      </c>
      <c r="Y109" s="6"/>
      <c r="Z109" s="6"/>
      <c r="AA109" s="6"/>
    </row>
    <row r="110" spans="1:27" x14ac:dyDescent="0.25">
      <c r="A110" t="s">
        <v>185</v>
      </c>
      <c r="B110" s="6"/>
      <c r="C110" s="6">
        <v>5.4233703262997519</v>
      </c>
      <c r="D110" s="6">
        <v>5.589427817353867</v>
      </c>
      <c r="E110" s="6">
        <v>10.928007413195377</v>
      </c>
      <c r="F110" s="6">
        <v>6.7014869255410172</v>
      </c>
      <c r="G110" s="6">
        <v>14.633591703969273</v>
      </c>
      <c r="H110" s="6">
        <v>5.4962558665252459</v>
      </c>
      <c r="I110" s="6">
        <v>0.23377603270304803</v>
      </c>
      <c r="J110" s="6">
        <v>3.6938892781134207</v>
      </c>
      <c r="K110" s="6">
        <v>7.9092473545856024</v>
      </c>
      <c r="L110" s="6">
        <v>2.9612254093173362</v>
      </c>
      <c r="M110" s="6">
        <v>3.9314170813891991</v>
      </c>
      <c r="N110" s="6"/>
      <c r="O110" s="6">
        <v>0.91954850046918213</v>
      </c>
      <c r="P110" s="6">
        <v>7.4128694165432565E-2</v>
      </c>
      <c r="Q110" s="6">
        <v>0.27992459216465881</v>
      </c>
      <c r="R110" s="6">
        <v>1.176809703623451E-2</v>
      </c>
      <c r="S110" s="6">
        <v>5.0320900858181153E-2</v>
      </c>
      <c r="T110" s="6">
        <v>3.0130598672636608E-2</v>
      </c>
      <c r="U110" s="6">
        <v>0.3379966701895567</v>
      </c>
      <c r="V110" s="6">
        <v>5.7682902375660636E-2</v>
      </c>
      <c r="W110" s="6">
        <v>4.5965968122399337E-2</v>
      </c>
      <c r="X110" s="6">
        <v>0.11207029111680472</v>
      </c>
      <c r="Y110" s="6"/>
      <c r="Z110" s="6"/>
      <c r="AA110" s="6"/>
    </row>
    <row r="111" spans="1:27" x14ac:dyDescent="0.25">
      <c r="A111" t="s">
        <v>186</v>
      </c>
      <c r="B111" s="6"/>
      <c r="C111" s="6">
        <v>5.49689838153951</v>
      </c>
      <c r="D111" s="6">
        <v>5.6759409915864829</v>
      </c>
      <c r="E111" s="6">
        <v>13.059013230284302</v>
      </c>
      <c r="F111" s="6">
        <v>6.3715950970145716</v>
      </c>
      <c r="G111" s="6">
        <v>15.536868941471482</v>
      </c>
      <c r="H111" s="6">
        <v>5.3221357702781802</v>
      </c>
      <c r="I111" s="6">
        <v>0.34947302972412331</v>
      </c>
      <c r="J111" s="6">
        <v>3.5822866143834609</v>
      </c>
      <c r="K111" s="6">
        <v>7.125164965041364</v>
      </c>
      <c r="L111" s="6">
        <v>6.7883172627276167</v>
      </c>
      <c r="M111" s="6">
        <v>2.9591772975727793</v>
      </c>
      <c r="N111" s="6"/>
      <c r="O111" s="6">
        <v>0.91792133757094541</v>
      </c>
      <c r="P111" s="6">
        <v>7.4606379581695109E-2</v>
      </c>
      <c r="Q111" s="6">
        <v>0.28106280854490756</v>
      </c>
      <c r="R111" s="6">
        <v>1.2189085707578609E-2</v>
      </c>
      <c r="S111" s="6">
        <v>5.1913183982620126E-2</v>
      </c>
      <c r="T111" s="6">
        <v>3.016547844643435E-2</v>
      </c>
      <c r="U111" s="6">
        <v>0.34382881929481884</v>
      </c>
      <c r="V111" s="6">
        <v>5.588018108041734E-2</v>
      </c>
      <c r="W111" s="6">
        <v>4.7272852125180342E-2</v>
      </c>
      <c r="X111" s="6">
        <v>0.10313031718899528</v>
      </c>
      <c r="Y111" s="6"/>
      <c r="Z111" s="6"/>
      <c r="AA111" s="6"/>
    </row>
    <row r="112" spans="1:27" x14ac:dyDescent="0.25">
      <c r="A112" t="s">
        <v>187</v>
      </c>
      <c r="B112" s="6"/>
      <c r="C112" s="6">
        <v>5.0493605602569733</v>
      </c>
      <c r="D112" s="6">
        <v>5.2083786069578002</v>
      </c>
      <c r="E112" s="6">
        <v>12.34477338230492</v>
      </c>
      <c r="F112" s="6">
        <v>5.9490289398373379</v>
      </c>
      <c r="G112" s="6">
        <v>14.663722756230868</v>
      </c>
      <c r="H112" s="6">
        <v>4.9152877737533629</v>
      </c>
      <c r="I112" s="6">
        <v>0.54573976193736939</v>
      </c>
      <c r="J112" s="6">
        <v>3.4994425801109368</v>
      </c>
      <c r="K112" s="6">
        <v>6.1992707710707862</v>
      </c>
      <c r="L112" s="6">
        <v>3.2692356336269768</v>
      </c>
      <c r="M112" s="6">
        <v>2.2315646678627843</v>
      </c>
      <c r="N112" s="6"/>
      <c r="O112" s="6">
        <v>0.91615297778188443</v>
      </c>
      <c r="P112" s="6">
        <v>7.7520607952040133E-2</v>
      </c>
      <c r="Q112" s="6">
        <v>0.28731394855178916</v>
      </c>
      <c r="R112" s="6">
        <v>1.2788663969886538E-2</v>
      </c>
      <c r="S112" s="6">
        <v>5.30787933913235E-2</v>
      </c>
      <c r="T112" s="6">
        <v>3.0768228826792039E-2</v>
      </c>
      <c r="U112" s="6">
        <v>0.35451991475495814</v>
      </c>
      <c r="V112" s="6">
        <v>5.6201059601603973E-2</v>
      </c>
      <c r="W112" s="6">
        <v>4.2511781901078724E-2</v>
      </c>
      <c r="X112" s="6">
        <v>8.5404282791485653E-2</v>
      </c>
      <c r="Y112" s="6"/>
      <c r="Z112" s="6"/>
      <c r="AA112" s="6"/>
    </row>
    <row r="113" spans="1:27" x14ac:dyDescent="0.25">
      <c r="A113" t="s">
        <v>188</v>
      </c>
      <c r="B113" s="6"/>
      <c r="C113" s="6">
        <v>4.7504131651273118</v>
      </c>
      <c r="D113" s="6">
        <v>4.8931830397376279</v>
      </c>
      <c r="E113" s="6">
        <v>10.673848303284261</v>
      </c>
      <c r="F113" s="6">
        <v>5.6207357179316926</v>
      </c>
      <c r="G113" s="6">
        <v>13.411698966661589</v>
      </c>
      <c r="H113" s="6">
        <v>4.7054244296099057</v>
      </c>
      <c r="I113" s="6">
        <v>0.58323179080801424</v>
      </c>
      <c r="J113" s="6">
        <v>3.40214777864287</v>
      </c>
      <c r="K113" s="6">
        <v>5.3775970659422967</v>
      </c>
      <c r="L113" s="6">
        <v>4.2472485628806567</v>
      </c>
      <c r="M113" s="6">
        <v>1.515970362583019</v>
      </c>
      <c r="N113" s="6"/>
      <c r="O113" s="6">
        <v>0.91597959283532759</v>
      </c>
      <c r="P113" s="6">
        <v>7.8456457712237748E-2</v>
      </c>
      <c r="Q113" s="6">
        <v>0.29130064157201013</v>
      </c>
      <c r="R113" s="6">
        <v>1.3236878978021432E-2</v>
      </c>
      <c r="S113" s="6">
        <v>5.3212938696720898E-2</v>
      </c>
      <c r="T113" s="6">
        <v>3.0807468467951397E-2</v>
      </c>
      <c r="U113" s="6">
        <v>0.36585980794515832</v>
      </c>
      <c r="V113" s="6">
        <v>5.7367639818668797E-2</v>
      </c>
      <c r="W113" s="6">
        <v>4.0474974935858832E-2</v>
      </c>
      <c r="X113" s="6">
        <v>6.938087236006428E-2</v>
      </c>
      <c r="Y113" s="6"/>
      <c r="Z113" s="6"/>
      <c r="AA113" s="6"/>
    </row>
    <row r="114" spans="1:27" x14ac:dyDescent="0.25">
      <c r="A114" t="s">
        <v>189</v>
      </c>
      <c r="B114" s="6"/>
      <c r="C114" s="6">
        <v>4.5660630833914224</v>
      </c>
      <c r="D114" s="6">
        <v>4.7024332910577975</v>
      </c>
      <c r="E114" s="6">
        <v>13.810659314786148</v>
      </c>
      <c r="F114" s="6">
        <v>5.1796125442263588</v>
      </c>
      <c r="G114" s="6">
        <v>14.978025911345583</v>
      </c>
      <c r="H114" s="6">
        <v>4.5487633613348066</v>
      </c>
      <c r="I114" s="6">
        <v>0.44924050155046302</v>
      </c>
      <c r="J114" s="6">
        <v>3.0741236911661303</v>
      </c>
      <c r="K114" s="6">
        <v>4.4847063032570134</v>
      </c>
      <c r="L114" s="6">
        <v>1.3491694352744332</v>
      </c>
      <c r="M114" s="6">
        <v>0.80845159638052166</v>
      </c>
      <c r="N114" s="6"/>
      <c r="O114" s="6">
        <v>0.91714079868045695</v>
      </c>
      <c r="P114" s="6">
        <v>7.8319649493858945E-2</v>
      </c>
      <c r="Q114" s="6">
        <v>0.29406679723361606</v>
      </c>
      <c r="R114" s="6">
        <v>1.3459637659326543E-2</v>
      </c>
      <c r="S114" s="6">
        <v>5.2700267157824249E-2</v>
      </c>
      <c r="T114" s="6">
        <v>3.0158934161718866E-2</v>
      </c>
      <c r="U114" s="6">
        <v>0.37313731633064362</v>
      </c>
      <c r="V114" s="6">
        <v>5.702674532959541E-2</v>
      </c>
      <c r="W114" s="6">
        <v>4.0817254178635166E-2</v>
      </c>
      <c r="X114" s="6">
        <v>6.0381883747265996E-2</v>
      </c>
      <c r="Y114" s="6"/>
      <c r="Z114" s="6"/>
      <c r="AA114" s="6"/>
    </row>
    <row r="115" spans="1:27" x14ac:dyDescent="0.25">
      <c r="A115" t="s">
        <v>190</v>
      </c>
      <c r="B115" s="6"/>
      <c r="C115" s="6">
        <v>4.0883528309066026</v>
      </c>
      <c r="D115" s="6">
        <v>4.2132264374974122</v>
      </c>
      <c r="E115" s="6">
        <v>12.946187919493774</v>
      </c>
      <c r="F115" s="6">
        <v>3.9627990423034865</v>
      </c>
      <c r="G115" s="6">
        <v>17.069686832621755</v>
      </c>
      <c r="H115" s="6">
        <v>4.1225573047896091</v>
      </c>
      <c r="I115" s="6">
        <v>0.1169863463189813</v>
      </c>
      <c r="J115" s="6">
        <v>2.9774576401088568</v>
      </c>
      <c r="K115" s="6">
        <v>2.8629051753682688</v>
      </c>
      <c r="L115" s="6">
        <v>4.9379001175346104</v>
      </c>
      <c r="M115" s="6">
        <v>0.10521027419834184</v>
      </c>
      <c r="N115" s="6"/>
      <c r="O115" s="6">
        <v>0.91843886225606064</v>
      </c>
      <c r="P115" s="6">
        <v>7.7180705520785167E-2</v>
      </c>
      <c r="Q115" s="6">
        <v>0.28785273143496581</v>
      </c>
      <c r="R115" s="6">
        <v>1.3217756947005457E-2</v>
      </c>
      <c r="S115" s="6">
        <v>5.2232352862355585E-2</v>
      </c>
      <c r="T115" s="6">
        <v>2.9328784881583893E-2</v>
      </c>
      <c r="U115" s="6">
        <v>0.38308717519677477</v>
      </c>
      <c r="V115" s="6">
        <v>5.6046158013162574E-2</v>
      </c>
      <c r="W115" s="6">
        <v>3.9866174495235537E-2</v>
      </c>
      <c r="X115" s="6">
        <v>6.1298399549728239E-2</v>
      </c>
      <c r="Y115" s="6"/>
      <c r="Z115" s="6"/>
      <c r="AA115" s="6"/>
    </row>
    <row r="116" spans="1:27" x14ac:dyDescent="0.25">
      <c r="A116" t="s">
        <v>191</v>
      </c>
      <c r="B116" s="6"/>
      <c r="C116" s="6">
        <v>2.9936405892342197</v>
      </c>
      <c r="D116" s="6">
        <v>3.0684557894530875</v>
      </c>
      <c r="E116" s="6">
        <v>10.075968769283547</v>
      </c>
      <c r="F116" s="6">
        <v>2.5994188787387786</v>
      </c>
      <c r="G116" s="6">
        <v>19.339159000945472</v>
      </c>
      <c r="H116" s="6">
        <v>3.5434724521856253</v>
      </c>
      <c r="I116" s="6">
        <v>-0.32429980020012295</v>
      </c>
      <c r="J116" s="6">
        <v>2.5873097794721795</v>
      </c>
      <c r="K116" s="6">
        <v>1.76525975115851</v>
      </c>
      <c r="L116" s="6">
        <v>-1.9822426972488927</v>
      </c>
      <c r="M116" s="6">
        <v>0.56641006570323782</v>
      </c>
      <c r="N116" s="6"/>
      <c r="O116" s="6">
        <v>0.91925042280485225</v>
      </c>
      <c r="P116" s="6">
        <v>7.6198038501219964E-2</v>
      </c>
      <c r="Q116" s="6">
        <v>0.28030889024976746</v>
      </c>
      <c r="R116" s="6">
        <v>1.3060604273912774E-2</v>
      </c>
      <c r="S116" s="6">
        <v>5.1489169004008156E-2</v>
      </c>
      <c r="T116" s="6">
        <v>2.9260408191139606E-2</v>
      </c>
      <c r="U116" s="6">
        <v>0.39302153717722649</v>
      </c>
      <c r="V116" s="6">
        <v>5.4993161533360549E-2</v>
      </c>
      <c r="W116" s="6">
        <v>3.9091667807362729E-2</v>
      </c>
      <c r="X116" s="6">
        <v>6.2753008477354988E-2</v>
      </c>
      <c r="Y116" s="6"/>
      <c r="Z116" s="6"/>
      <c r="AA116" s="6"/>
    </row>
    <row r="117" spans="1:27" x14ac:dyDescent="0.25">
      <c r="A117" t="s">
        <v>192</v>
      </c>
      <c r="B117" s="6"/>
      <c r="C117" s="6">
        <v>2.5247919964688359</v>
      </c>
      <c r="D117" s="6">
        <v>2.5810472246213303</v>
      </c>
      <c r="E117" s="6">
        <v>7.968605727898213</v>
      </c>
      <c r="F117" s="6">
        <v>2.3181634703542748</v>
      </c>
      <c r="G117" s="6">
        <v>16.623743715952344</v>
      </c>
      <c r="H117" s="6">
        <v>3.2915567223398057</v>
      </c>
      <c r="I117" s="6">
        <v>-0.54603432877797786</v>
      </c>
      <c r="J117" s="6">
        <v>2.3234029951007344</v>
      </c>
      <c r="K117" s="6">
        <v>1.2803801449138064</v>
      </c>
      <c r="L117" s="6">
        <v>-3.5003631235888122</v>
      </c>
      <c r="M117" s="6">
        <v>1.0256547911541958</v>
      </c>
      <c r="N117" s="6"/>
      <c r="O117" s="6">
        <v>0.91991701730846698</v>
      </c>
      <c r="P117" s="6">
        <v>7.6524882663382476E-2</v>
      </c>
      <c r="Q117" s="6">
        <v>0.27901334228790692</v>
      </c>
      <c r="R117" s="6">
        <v>1.3201867176450978E-2</v>
      </c>
      <c r="S117" s="6">
        <v>5.0597050904326604E-2</v>
      </c>
      <c r="T117" s="6">
        <v>2.9485931787206515E-2</v>
      </c>
      <c r="U117" s="6">
        <v>0.39048321948694503</v>
      </c>
      <c r="V117" s="6">
        <v>5.3064082075445641E-2</v>
      </c>
      <c r="W117" s="6">
        <v>4.1371138876104163E-2</v>
      </c>
      <c r="X117" s="6">
        <v>6.6442017617522386E-2</v>
      </c>
      <c r="Y117" s="6"/>
      <c r="Z117" s="6"/>
      <c r="AA117" s="6"/>
    </row>
    <row r="118" spans="1:27" x14ac:dyDescent="0.25">
      <c r="A118" t="s">
        <v>193</v>
      </c>
      <c r="B118" s="6"/>
      <c r="C118" s="6">
        <v>2.5978092011651159</v>
      </c>
      <c r="D118" s="6">
        <v>2.6355560563044844</v>
      </c>
      <c r="E118" s="6">
        <v>6.9627352804134377</v>
      </c>
      <c r="F118" s="6">
        <v>2.5390821176136331</v>
      </c>
      <c r="G118" s="6">
        <v>13.154069117560141</v>
      </c>
      <c r="H118" s="6">
        <v>3.4470240426060172</v>
      </c>
      <c r="I118" s="6">
        <v>-5.4562975774530287E-2</v>
      </c>
      <c r="J118" s="6">
        <v>2.2926074450051583</v>
      </c>
      <c r="K118" s="6">
        <v>1.0887982575795263</v>
      </c>
      <c r="L118" s="6">
        <v>-0.56265359074032517</v>
      </c>
      <c r="M118" s="6">
        <v>1.4813756640961628</v>
      </c>
      <c r="N118" s="6"/>
      <c r="O118" s="6">
        <v>0.92058219281394138</v>
      </c>
      <c r="P118" s="6">
        <v>7.5761810035090221E-2</v>
      </c>
      <c r="Q118" s="6">
        <v>0.27436739046167524</v>
      </c>
      <c r="R118" s="6">
        <v>1.3183215963192737E-2</v>
      </c>
      <c r="S118" s="6">
        <v>5.0233365195413493E-2</v>
      </c>
      <c r="T118" s="6">
        <v>2.9184441990645026E-2</v>
      </c>
      <c r="U118" s="6">
        <v>0.38838537488228259</v>
      </c>
      <c r="V118" s="6">
        <v>5.2432453174538221E-2</v>
      </c>
      <c r="W118" s="6">
        <v>4.4724343807928731E-2</v>
      </c>
      <c r="X118" s="6">
        <v>7.1950481472082828E-2</v>
      </c>
      <c r="Y118" s="6"/>
      <c r="Z118" s="6"/>
      <c r="AA118" s="6"/>
    </row>
    <row r="119" spans="1:27" x14ac:dyDescent="0.25">
      <c r="A119" t="s">
        <v>194</v>
      </c>
      <c r="B119" s="6"/>
      <c r="C119" s="6">
        <v>2.6791751897313199</v>
      </c>
      <c r="D119" s="6">
        <v>2.683401916717628</v>
      </c>
      <c r="E119" s="6">
        <v>7.1036567605883958</v>
      </c>
      <c r="F119" s="6">
        <v>2.7403798340996737</v>
      </c>
      <c r="G119" s="6">
        <v>10.954926578859414</v>
      </c>
      <c r="H119" s="6">
        <v>3.691965769678518</v>
      </c>
      <c r="I119" s="6">
        <v>0.76519974275583991</v>
      </c>
      <c r="J119" s="6">
        <v>2.2207870613986529</v>
      </c>
      <c r="K119" s="6">
        <v>0.97788951053772166</v>
      </c>
      <c r="L119" s="6">
        <v>3.6990082598009622E-2</v>
      </c>
      <c r="M119" s="6">
        <v>1.9320440095750513</v>
      </c>
      <c r="N119" s="6"/>
      <c r="O119" s="6">
        <v>0.92170580388854795</v>
      </c>
      <c r="P119" s="6">
        <v>7.4851622540753338E-2</v>
      </c>
      <c r="Q119" s="6">
        <v>0.26555291193621244</v>
      </c>
      <c r="R119" s="6">
        <v>1.301102237526525E-2</v>
      </c>
      <c r="S119" s="6">
        <v>4.9869845713883643E-2</v>
      </c>
      <c r="T119" s="6">
        <v>2.8424350397568229E-2</v>
      </c>
      <c r="U119" s="6">
        <v>0.39460431044526034</v>
      </c>
      <c r="V119" s="6">
        <v>5.2876683814122055E-2</v>
      </c>
      <c r="W119" s="6">
        <v>4.7718826744106442E-2</v>
      </c>
      <c r="X119" s="6">
        <v>7.3423183598848862E-2</v>
      </c>
      <c r="Y119" s="6"/>
      <c r="Z119" s="6"/>
      <c r="AA119" s="6"/>
    </row>
    <row r="120" spans="1:27" x14ac:dyDescent="0.25">
      <c r="A120" t="s">
        <v>195</v>
      </c>
      <c r="B120" s="6"/>
      <c r="C120" s="6">
        <v>3.0033636435281097</v>
      </c>
      <c r="D120" s="6">
        <v>2.971751064176853</v>
      </c>
      <c r="E120" s="6">
        <v>7.6833708718936418</v>
      </c>
      <c r="F120" s="6">
        <v>2.7143219144900019</v>
      </c>
      <c r="G120" s="6">
        <v>10.497736314867012</v>
      </c>
      <c r="H120" s="6">
        <v>4.0244925834045375</v>
      </c>
      <c r="I120" s="6">
        <v>2.2269443799508792</v>
      </c>
      <c r="J120" s="6">
        <v>2.3179239276982537</v>
      </c>
      <c r="K120" s="6">
        <v>1.2431272333309096</v>
      </c>
      <c r="L120" s="6">
        <v>3.7022951833591833</v>
      </c>
      <c r="M120" s="6">
        <v>1.9259770590004166</v>
      </c>
      <c r="N120" s="6"/>
      <c r="O120" s="6">
        <v>0.92193894318547054</v>
      </c>
      <c r="P120" s="6">
        <v>7.5347908519419693E-2</v>
      </c>
      <c r="Q120" s="6">
        <v>0.25752544893209328</v>
      </c>
      <c r="R120" s="6">
        <v>1.2991731294248028E-2</v>
      </c>
      <c r="S120" s="6">
        <v>4.9930775748888281E-2</v>
      </c>
      <c r="T120" s="6">
        <v>2.8130281065641215E-2</v>
      </c>
      <c r="U120" s="6">
        <v>0.40030670609984637</v>
      </c>
      <c r="V120" s="6">
        <v>5.2589289572888567E-2</v>
      </c>
      <c r="W120" s="6">
        <v>5.3289736343069508E-2</v>
      </c>
      <c r="X120" s="6">
        <v>7.033250381939371E-2</v>
      </c>
      <c r="Y120" s="6"/>
      <c r="Z120" s="6"/>
      <c r="AA120" s="6"/>
    </row>
    <row r="121" spans="1:27" x14ac:dyDescent="0.25">
      <c r="A121" t="s">
        <v>196</v>
      </c>
      <c r="B121" s="6"/>
      <c r="C121" s="6">
        <v>3.2882704229002617</v>
      </c>
      <c r="D121" s="6">
        <v>3.2567707118949945</v>
      </c>
      <c r="E121" s="6">
        <v>9.6486082394485102</v>
      </c>
      <c r="F121" s="6">
        <v>2.6693518084215655</v>
      </c>
      <c r="G121" s="6">
        <v>12.150480955138221</v>
      </c>
      <c r="H121" s="6">
        <v>3.9401009741560244</v>
      </c>
      <c r="I121" s="6">
        <v>3.1529446647333259</v>
      </c>
      <c r="J121" s="6">
        <v>2.2528187468777969</v>
      </c>
      <c r="K121" s="6">
        <v>1.2671145652575433</v>
      </c>
      <c r="L121" s="6">
        <v>5.5059456367416715</v>
      </c>
      <c r="M121" s="6">
        <v>1.9199527845312758</v>
      </c>
      <c r="N121" s="6"/>
      <c r="O121" s="6">
        <v>0.92171042223497368</v>
      </c>
      <c r="P121" s="6">
        <v>7.6101345382138239E-2</v>
      </c>
      <c r="Q121" s="6">
        <v>0.25284714276713333</v>
      </c>
      <c r="R121" s="6">
        <v>1.3210423961122032E-2</v>
      </c>
      <c r="S121" s="6">
        <v>5.0343506015507578E-2</v>
      </c>
      <c r="T121" s="6">
        <v>2.7946071749518762E-2</v>
      </c>
      <c r="U121" s="6">
        <v>0.4009308792339662</v>
      </c>
      <c r="V121" s="6">
        <v>5.173377182931517E-2</v>
      </c>
      <c r="W121" s="6">
        <v>6.1172813136048075E-2</v>
      </c>
      <c r="X121" s="6">
        <v>6.619991143727405E-2</v>
      </c>
      <c r="Y121" s="6"/>
      <c r="Z121" s="6"/>
      <c r="AA121" s="6"/>
    </row>
    <row r="122" spans="1:27" x14ac:dyDescent="0.25">
      <c r="A122" t="s">
        <v>197</v>
      </c>
      <c r="B122" s="6"/>
      <c r="C122" s="6">
        <v>3.3911383885294613</v>
      </c>
      <c r="D122" s="6">
        <v>3.3452705200951742</v>
      </c>
      <c r="E122" s="6">
        <v>10.70476663692089</v>
      </c>
      <c r="F122" s="6">
        <v>2.8308338626100422</v>
      </c>
      <c r="G122" s="6">
        <v>12.908571067010399</v>
      </c>
      <c r="H122" s="6">
        <v>3.93712713357246</v>
      </c>
      <c r="I122" s="6">
        <v>3.926256233728509</v>
      </c>
      <c r="J122" s="6">
        <v>2.2294389680246578</v>
      </c>
      <c r="K122" s="6">
        <v>1.1471444526939933</v>
      </c>
      <c r="L122" s="6">
        <v>4.9104717480986437</v>
      </c>
      <c r="M122" s="6">
        <v>1.91397071952224</v>
      </c>
      <c r="N122" s="6"/>
      <c r="O122" s="6">
        <v>0.92200069273063834</v>
      </c>
      <c r="P122" s="6">
        <v>7.5188166815549615E-2</v>
      </c>
      <c r="Q122" s="6">
        <v>0.24928329887164818</v>
      </c>
      <c r="R122" s="6">
        <v>1.3329408798576267E-2</v>
      </c>
      <c r="S122" s="6">
        <v>5.0721214012378654E-2</v>
      </c>
      <c r="T122" s="6">
        <v>2.7278093256982744E-2</v>
      </c>
      <c r="U122" s="6">
        <v>0.39760666178296944</v>
      </c>
      <c r="V122" s="6">
        <v>5.1752198738866183E-2</v>
      </c>
      <c r="W122" s="6">
        <v>6.5897437977811266E-2</v>
      </c>
      <c r="X122" s="6">
        <v>6.9434261562475272E-2</v>
      </c>
      <c r="Y122" s="6"/>
      <c r="Z122" s="6"/>
      <c r="AA122" s="6"/>
    </row>
    <row r="123" spans="1:27" x14ac:dyDescent="0.25">
      <c r="A123" t="s">
        <v>198</v>
      </c>
      <c r="B123" s="6"/>
      <c r="C123" s="6">
        <v>3.3432995072222105</v>
      </c>
      <c r="D123" s="6">
        <v>3.2852233610028096</v>
      </c>
      <c r="E123" s="6">
        <v>12.529553552671725</v>
      </c>
      <c r="F123" s="6">
        <v>2.9044197599479622</v>
      </c>
      <c r="G123" s="6">
        <v>13.530886630844918</v>
      </c>
      <c r="H123" s="6">
        <v>3.8813687546266351</v>
      </c>
      <c r="I123" s="6">
        <v>4.3309329539084729</v>
      </c>
      <c r="J123" s="6">
        <v>2.1947508397910021</v>
      </c>
      <c r="K123" s="6">
        <v>1.5631166351028014</v>
      </c>
      <c r="L123" s="6">
        <v>1.7788264804650566</v>
      </c>
      <c r="M123" s="6">
        <v>1.9080304043313845</v>
      </c>
      <c r="N123" s="6"/>
      <c r="O123" s="6">
        <v>0.92262949844600961</v>
      </c>
      <c r="P123" s="6">
        <v>7.3805486008700946E-2</v>
      </c>
      <c r="Q123" s="6">
        <v>0.24400981567441746</v>
      </c>
      <c r="R123" s="6">
        <v>1.3389574705299317E-2</v>
      </c>
      <c r="S123" s="6">
        <v>5.0784580934160689E-2</v>
      </c>
      <c r="T123" s="6">
        <v>2.6585920619829801E-2</v>
      </c>
      <c r="U123" s="6">
        <v>0.39715697828956986</v>
      </c>
      <c r="V123" s="6">
        <v>5.0991670457347545E-2</v>
      </c>
      <c r="W123" s="6">
        <v>6.5884560552841642E-2</v>
      </c>
      <c r="X123" s="6">
        <v>7.7929330583337036E-2</v>
      </c>
      <c r="Y123" s="6"/>
      <c r="Z123" s="6"/>
      <c r="AA123" s="6"/>
    </row>
    <row r="124" spans="1:27" x14ac:dyDescent="0.25">
      <c r="A124" t="s">
        <v>199</v>
      </c>
      <c r="B124" s="6"/>
      <c r="C124" s="6">
        <v>3.5518497767672992</v>
      </c>
      <c r="D124" s="6">
        <v>3.49638284263234</v>
      </c>
      <c r="E124" s="6">
        <v>12.20588777377985</v>
      </c>
      <c r="F124" s="6">
        <v>4.0375923321882414</v>
      </c>
      <c r="G124" s="6">
        <v>9.8667738194954779</v>
      </c>
      <c r="H124" s="6">
        <v>3.9444902721953667</v>
      </c>
      <c r="I124" s="6">
        <v>4.7648958546410825</v>
      </c>
      <c r="J124" s="6">
        <v>2.1266815720231897</v>
      </c>
      <c r="K124" s="6">
        <v>1.6511146659226483</v>
      </c>
      <c r="L124" s="6">
        <v>3.0117932745262976</v>
      </c>
      <c r="M124" s="6">
        <v>1.4397074701122392</v>
      </c>
      <c r="N124" s="6"/>
      <c r="O124" s="6">
        <v>0.92373535753489855</v>
      </c>
      <c r="P124" s="6">
        <v>7.2789036699870691E-2</v>
      </c>
      <c r="Q124" s="6">
        <v>0.23868241164359641</v>
      </c>
      <c r="R124" s="6">
        <v>1.3329261034838207E-2</v>
      </c>
      <c r="S124" s="6">
        <v>5.0311404592311176E-2</v>
      </c>
      <c r="T124" s="6">
        <v>2.5953237872790406E-2</v>
      </c>
      <c r="U124" s="6">
        <v>0.39545339910315114</v>
      </c>
      <c r="V124" s="6">
        <v>4.9385967773835235E-2</v>
      </c>
      <c r="W124" s="6">
        <v>6.4746145759393109E-2</v>
      </c>
      <c r="X124" s="6">
        <v>8.9942365797392981E-2</v>
      </c>
      <c r="Y124" s="6"/>
      <c r="Z124" s="6"/>
      <c r="AA124" s="6"/>
    </row>
    <row r="125" spans="1:27" x14ac:dyDescent="0.25">
      <c r="A125" t="s">
        <v>200</v>
      </c>
      <c r="B125" s="6"/>
      <c r="C125" s="6">
        <v>3.7278322950971821</v>
      </c>
      <c r="D125" s="6">
        <v>3.6759800886749039</v>
      </c>
      <c r="E125" s="6">
        <v>12.855960463077905</v>
      </c>
      <c r="F125" s="6">
        <v>4.1532258240455819</v>
      </c>
      <c r="G125" s="6">
        <v>8.7770727798293535</v>
      </c>
      <c r="H125" s="6">
        <v>4.1830759813670682</v>
      </c>
      <c r="I125" s="6">
        <v>4.7144157668896014</v>
      </c>
      <c r="J125" s="6">
        <v>2.2833555400288432</v>
      </c>
      <c r="K125" s="6">
        <v>2.1108886866180399</v>
      </c>
      <c r="L125" s="6">
        <v>4.4524682058160181</v>
      </c>
      <c r="M125" s="6">
        <v>0.97639853439766</v>
      </c>
      <c r="N125" s="6"/>
      <c r="O125" s="6">
        <v>0.92458184654247833</v>
      </c>
      <c r="P125" s="6">
        <v>7.2234186667145414E-2</v>
      </c>
      <c r="Q125" s="6">
        <v>0.2355436640815331</v>
      </c>
      <c r="R125" s="6">
        <v>1.3086352215207386E-2</v>
      </c>
      <c r="S125" s="6">
        <v>4.9807478442554003E-2</v>
      </c>
      <c r="T125" s="6">
        <v>2.5610675014967905E-2</v>
      </c>
      <c r="U125" s="6">
        <v>0.396515484504187</v>
      </c>
      <c r="V125" s="6">
        <v>4.860145313167398E-2</v>
      </c>
      <c r="W125" s="6">
        <v>6.1843986980835715E-2</v>
      </c>
      <c r="X125" s="6">
        <v>9.7489095493989569E-2</v>
      </c>
      <c r="Y125" s="6"/>
      <c r="Z125" s="6"/>
      <c r="AA125" s="6"/>
    </row>
    <row r="126" spans="1:27" x14ac:dyDescent="0.25">
      <c r="A126" t="s">
        <v>201</v>
      </c>
      <c r="B126" s="6"/>
      <c r="C126" s="6">
        <v>3.9086800089716531</v>
      </c>
      <c r="D126" s="6">
        <v>3.8696279819406438</v>
      </c>
      <c r="E126" s="6">
        <v>13.174078616938232</v>
      </c>
      <c r="F126" s="6">
        <v>4.2220491569125302</v>
      </c>
      <c r="G126" s="6">
        <v>7.4377381053139402</v>
      </c>
      <c r="H126" s="6">
        <v>4.2491156665349195</v>
      </c>
      <c r="I126" s="6">
        <v>4.6656968453220315</v>
      </c>
      <c r="J126" s="6">
        <v>2.3566463100169086</v>
      </c>
      <c r="K126" s="6">
        <v>2.1028825372624738</v>
      </c>
      <c r="L126" s="6">
        <v>7.6970035517859969</v>
      </c>
      <c r="M126" s="6">
        <v>0.51646615338576396</v>
      </c>
      <c r="N126" s="6"/>
      <c r="O126" s="6">
        <v>0.92509996065699995</v>
      </c>
      <c r="P126" s="6">
        <v>7.2440521450444953E-2</v>
      </c>
      <c r="Q126" s="6">
        <v>0.23901288328943165</v>
      </c>
      <c r="R126" s="6">
        <v>1.2967231760348242E-2</v>
      </c>
      <c r="S126" s="6">
        <v>4.9386681884896907E-2</v>
      </c>
      <c r="T126" s="6">
        <v>2.5513357458103285E-2</v>
      </c>
      <c r="U126" s="6">
        <v>0.4040716393250316</v>
      </c>
      <c r="V126" s="6">
        <v>4.7373167047993332E-2</v>
      </c>
      <c r="W126" s="6">
        <v>5.4635025648962054E-2</v>
      </c>
      <c r="X126" s="6">
        <v>9.546497283474871E-2</v>
      </c>
      <c r="Y126" s="6"/>
      <c r="Z126" s="6"/>
      <c r="AA126" s="6"/>
    </row>
    <row r="127" spans="1:27" x14ac:dyDescent="0.25">
      <c r="A127" t="s">
        <v>202</v>
      </c>
      <c r="B127" s="6"/>
      <c r="C127" s="6">
        <v>3.9098270726822326</v>
      </c>
      <c r="D127" s="6">
        <v>3.8772870268411666</v>
      </c>
      <c r="E127" s="6">
        <v>14.348749607318329</v>
      </c>
      <c r="F127" s="6">
        <v>4.6734126236155422</v>
      </c>
      <c r="G127" s="6">
        <v>7.3039626291318882</v>
      </c>
      <c r="H127" s="6">
        <v>4.3261550169681584</v>
      </c>
      <c r="I127" s="6">
        <v>4.2857426973746726</v>
      </c>
      <c r="J127" s="6">
        <v>2.3802188683555165</v>
      </c>
      <c r="K127" s="6">
        <v>2.0792250996919392</v>
      </c>
      <c r="L127" s="6">
        <v>3.9899316218487968</v>
      </c>
      <c r="M127" s="6">
        <v>5.8312031148943788E-2</v>
      </c>
      <c r="N127" s="6"/>
      <c r="O127" s="6">
        <v>0.92517560729571646</v>
      </c>
      <c r="P127" s="6">
        <v>7.3899484100165003E-2</v>
      </c>
      <c r="Q127" s="6">
        <v>0.24884854193663661</v>
      </c>
      <c r="R127" s="6">
        <v>1.2912800855927112E-2</v>
      </c>
      <c r="S127" s="6">
        <v>4.8935531705887617E-2</v>
      </c>
      <c r="T127" s="6">
        <v>2.5888860998395848E-2</v>
      </c>
      <c r="U127" s="6">
        <v>0.40513814806059756</v>
      </c>
      <c r="V127" s="6">
        <v>4.4930696857327632E-2</v>
      </c>
      <c r="W127" s="6">
        <v>5.2248448955004731E-2</v>
      </c>
      <c r="X127" s="6">
        <v>8.8073943861647783E-2</v>
      </c>
      <c r="Y127" s="6"/>
      <c r="Z127" s="6"/>
      <c r="AA127" s="6"/>
    </row>
    <row r="128" spans="1:27" x14ac:dyDescent="0.25">
      <c r="A128" t="s">
        <v>203</v>
      </c>
      <c r="B128" s="6"/>
      <c r="C128" s="6">
        <v>4.0505871804972573</v>
      </c>
      <c r="D128" s="6">
        <v>4.0505337117513429</v>
      </c>
      <c r="E128" s="6">
        <v>14.94567639853441</v>
      </c>
      <c r="F128" s="6">
        <v>4.4361765889505325</v>
      </c>
      <c r="G128" s="6">
        <v>9.1412699540171616</v>
      </c>
      <c r="H128" s="6">
        <v>4.4085488985970755</v>
      </c>
      <c r="I128" s="6">
        <v>3.3942041121314048</v>
      </c>
      <c r="J128" s="6">
        <v>2.4270989090227681</v>
      </c>
      <c r="K128" s="6">
        <v>2.1837332718618541</v>
      </c>
      <c r="L128" s="6">
        <v>4.7172016241404435</v>
      </c>
      <c r="M128" s="6">
        <v>0.5743491972985737</v>
      </c>
      <c r="N128" s="6"/>
      <c r="O128" s="6">
        <v>0.92600309723628538</v>
      </c>
      <c r="P128" s="6">
        <v>7.5487207227708825E-2</v>
      </c>
      <c r="Q128" s="6">
        <v>0.25702906536097858</v>
      </c>
      <c r="R128" s="6">
        <v>1.2724298877986462E-2</v>
      </c>
      <c r="S128" s="6">
        <v>4.7932248441229064E-2</v>
      </c>
      <c r="T128" s="6">
        <v>2.6064654322485701E-2</v>
      </c>
      <c r="U128" s="6">
        <v>0.40259353184338637</v>
      </c>
      <c r="V128" s="6">
        <v>4.3165051979611319E-2</v>
      </c>
      <c r="W128" s="6">
        <v>5.2700054871102492E-2</v>
      </c>
      <c r="X128" s="6">
        <v>8.3053503278454011E-2</v>
      </c>
      <c r="Y128" s="6"/>
      <c r="Z128" s="6"/>
      <c r="AA128" s="6"/>
    </row>
    <row r="129" spans="1:27" x14ac:dyDescent="0.25">
      <c r="A129" t="s">
        <v>204</v>
      </c>
      <c r="B129" s="6"/>
      <c r="C129" s="6">
        <v>4.7803685573434764</v>
      </c>
      <c r="D129" s="6">
        <v>4.8231493441414983</v>
      </c>
      <c r="E129" s="6">
        <v>17.381318030156578</v>
      </c>
      <c r="F129" s="6">
        <v>5.412033317168933</v>
      </c>
      <c r="G129" s="6">
        <v>11.599053514292734</v>
      </c>
      <c r="H129" s="6">
        <v>4.8167792813870847</v>
      </c>
      <c r="I129" s="6">
        <v>3.2108317805437991</v>
      </c>
      <c r="J129" s="6">
        <v>2.8736762441020991</v>
      </c>
      <c r="K129" s="6">
        <v>2.5342077742131153</v>
      </c>
      <c r="L129" s="6">
        <v>4.5663718997161595</v>
      </c>
      <c r="M129" s="6">
        <v>1.0881684968357064</v>
      </c>
      <c r="N129" s="6"/>
      <c r="O129" s="6">
        <v>0.92650156167916264</v>
      </c>
      <c r="P129" s="6">
        <v>7.6537709893326616E-2</v>
      </c>
      <c r="Q129" s="6">
        <v>0.26227431204043533</v>
      </c>
      <c r="R129" s="6">
        <v>1.2627843901701255E-2</v>
      </c>
      <c r="S129" s="6">
        <v>4.7151003481685674E-2</v>
      </c>
      <c r="T129" s="6">
        <v>2.6347434839151598E-2</v>
      </c>
      <c r="U129" s="6">
        <v>0.40203005159432537</v>
      </c>
      <c r="V129" s="6">
        <v>4.2422096222183764E-2</v>
      </c>
      <c r="W129" s="6">
        <v>4.8357854997346732E-2</v>
      </c>
      <c r="X129" s="6">
        <v>8.2745106782643685E-2</v>
      </c>
      <c r="Y129" s="6"/>
      <c r="Z129" s="6"/>
      <c r="AA129" s="6"/>
    </row>
    <row r="130" spans="1:27" x14ac:dyDescent="0.25">
      <c r="A130" t="s">
        <v>205</v>
      </c>
      <c r="B130" s="6"/>
      <c r="C130" s="6">
        <v>5.0632315963912609</v>
      </c>
      <c r="D130" s="6">
        <v>5.1165345214957814</v>
      </c>
      <c r="E130" s="6">
        <v>18.179644972881778</v>
      </c>
      <c r="F130" s="6">
        <v>5.24646119073474</v>
      </c>
      <c r="G130" s="6">
        <v>13.775723763490788</v>
      </c>
      <c r="H130" s="6">
        <v>4.8890920727409082</v>
      </c>
      <c r="I130" s="6">
        <v>3.5408191405707612</v>
      </c>
      <c r="J130" s="6">
        <v>3.2388261774699378</v>
      </c>
      <c r="K130" s="6">
        <v>2.76469535287589</v>
      </c>
      <c r="L130" s="6">
        <v>4.6008491646361449</v>
      </c>
      <c r="M130" s="6">
        <v>1.5978060961188589</v>
      </c>
      <c r="N130" s="6"/>
      <c r="O130" s="6">
        <v>0.92581660759019258</v>
      </c>
      <c r="P130" s="6">
        <v>7.7915203397786501E-2</v>
      </c>
      <c r="Q130" s="6">
        <v>0.26569732315264272</v>
      </c>
      <c r="R130" s="6">
        <v>1.2813797230522039E-2</v>
      </c>
      <c r="S130" s="6">
        <v>4.7163290019075085E-2</v>
      </c>
      <c r="T130" s="6">
        <v>2.7020102390732305E-2</v>
      </c>
      <c r="U130" s="6">
        <v>0.39964811587125337</v>
      </c>
      <c r="V130" s="6">
        <v>4.1470036835409896E-2</v>
      </c>
      <c r="W130" s="6">
        <v>4.5396448482472575E-2</v>
      </c>
      <c r="X130" s="6">
        <v>8.3143410198571924E-2</v>
      </c>
      <c r="Y130" s="6"/>
      <c r="Z130" s="6"/>
      <c r="AA130" s="6"/>
    </row>
    <row r="131" spans="1:27" x14ac:dyDescent="0.25">
      <c r="A131" t="s">
        <v>206</v>
      </c>
      <c r="B131" s="6"/>
      <c r="C131" s="6">
        <v>5.4153586623551417</v>
      </c>
      <c r="D131" s="6">
        <v>5.4710318196082115</v>
      </c>
      <c r="E131" s="6">
        <v>19.016270095416623</v>
      </c>
      <c r="F131" s="6">
        <v>5.3512707377249065</v>
      </c>
      <c r="G131" s="6">
        <v>16.056942020710352</v>
      </c>
      <c r="H131" s="6">
        <v>5.0136237652779414</v>
      </c>
      <c r="I131" s="6">
        <v>4.2202656733600463</v>
      </c>
      <c r="J131" s="6">
        <v>3.436276535335768</v>
      </c>
      <c r="K131" s="6">
        <v>2.9755744687967933</v>
      </c>
      <c r="L131" s="6">
        <v>5.4028798374105236</v>
      </c>
      <c r="M131" s="6">
        <v>2.1013513865309363</v>
      </c>
      <c r="N131" s="6"/>
      <c r="O131" s="6">
        <v>0.92535272226707965</v>
      </c>
      <c r="P131" s="6">
        <v>7.9681538901306692E-2</v>
      </c>
      <c r="Q131" s="6">
        <v>0.26898407821100556</v>
      </c>
      <c r="R131" s="6">
        <v>1.3255341983091438E-2</v>
      </c>
      <c r="S131" s="6">
        <v>4.7510866818955451E-2</v>
      </c>
      <c r="T131" s="6">
        <v>2.7136410913965035E-2</v>
      </c>
      <c r="U131" s="6">
        <v>0.39458891114940031</v>
      </c>
      <c r="V131" s="6">
        <v>4.0902484597083524E-2</v>
      </c>
      <c r="W131" s="6">
        <v>4.5057489984497948E-2</v>
      </c>
      <c r="X131" s="6">
        <v>8.298539219916598E-2</v>
      </c>
      <c r="Y131" s="6"/>
      <c r="Z131" s="6"/>
      <c r="AA131" s="6"/>
    </row>
    <row r="132" spans="1:27" x14ac:dyDescent="0.25">
      <c r="A132" t="s">
        <v>207</v>
      </c>
      <c r="B132" s="6"/>
      <c r="C132" s="6">
        <v>5.5575193952118918</v>
      </c>
      <c r="D132" s="6">
        <v>5.5846034862305363</v>
      </c>
      <c r="E132" s="6">
        <v>18.949283169306252</v>
      </c>
      <c r="F132" s="6">
        <v>5.6564539357648691</v>
      </c>
      <c r="G132" s="6">
        <v>16.159274536916257</v>
      </c>
      <c r="H132" s="6">
        <v>5.0917043904377124</v>
      </c>
      <c r="I132" s="6">
        <v>5.4609333289192818</v>
      </c>
      <c r="J132" s="6">
        <v>3.3797352302298682</v>
      </c>
      <c r="K132" s="6">
        <v>3.1030324460182612</v>
      </c>
      <c r="L132" s="6">
        <v>4.0431798628162596</v>
      </c>
      <c r="M132" s="6">
        <v>2.6140176641103352</v>
      </c>
      <c r="N132" s="6"/>
      <c r="O132" s="6">
        <v>0.92465579309931489</v>
      </c>
      <c r="P132" s="6">
        <v>8.2245246438951133E-2</v>
      </c>
      <c r="Q132" s="6">
        <v>0.27570503804548396</v>
      </c>
      <c r="R132" s="6">
        <v>1.3782674582251939E-2</v>
      </c>
      <c r="S132" s="6">
        <v>4.8117195720922795E-2</v>
      </c>
      <c r="T132" s="6">
        <v>2.7227011179762436E-2</v>
      </c>
      <c r="U132" s="6">
        <v>0.38707373753354407</v>
      </c>
      <c r="V132" s="6">
        <v>4.0850089653923352E-2</v>
      </c>
      <c r="W132" s="6">
        <v>4.2993658240286101E-2</v>
      </c>
      <c r="X132" s="6">
        <v>8.2094901059110423E-2</v>
      </c>
      <c r="Y132" s="6"/>
      <c r="Z132" s="6"/>
      <c r="AA132" s="6"/>
    </row>
    <row r="133" spans="1:27" x14ac:dyDescent="0.25">
      <c r="A133" t="s">
        <v>208</v>
      </c>
      <c r="B133" s="6"/>
      <c r="C133" s="6">
        <v>5.4368268242306605</v>
      </c>
      <c r="D133" s="6">
        <v>5.4479585862758757</v>
      </c>
      <c r="E133" s="6">
        <v>17.944974707878632</v>
      </c>
      <c r="F133" s="6">
        <v>4.9984300359990064</v>
      </c>
      <c r="G133" s="6">
        <v>16.854596504529695</v>
      </c>
      <c r="H133" s="6">
        <v>5.0920087685099702</v>
      </c>
      <c r="I133" s="6">
        <v>5.6786730619805326</v>
      </c>
      <c r="J133" s="6">
        <v>3.4446215805617579</v>
      </c>
      <c r="K133" s="6">
        <v>3.1880820419686984</v>
      </c>
      <c r="L133" s="6">
        <v>4.5252930252686951</v>
      </c>
      <c r="M133" s="6">
        <v>3.1166267776626455</v>
      </c>
      <c r="N133" s="6"/>
      <c r="O133" s="6">
        <v>0.92368755574598704</v>
      </c>
      <c r="P133" s="6">
        <v>8.4142528981329179E-2</v>
      </c>
      <c r="Q133" s="6">
        <v>0.28013321555653636</v>
      </c>
      <c r="R133" s="6">
        <v>1.4150505774438622E-2</v>
      </c>
      <c r="S133" s="6">
        <v>4.8985677040293316E-2</v>
      </c>
      <c r="T133" s="6">
        <v>2.7326767213719658E-2</v>
      </c>
      <c r="U133" s="6">
        <v>0.38026662537276906</v>
      </c>
      <c r="V133" s="6">
        <v>4.2647926673008742E-2</v>
      </c>
      <c r="W133" s="6">
        <v>4.006555869049748E-2</v>
      </c>
      <c r="X133" s="6">
        <v>8.283019852762237E-2</v>
      </c>
      <c r="Y133" s="6"/>
      <c r="Z133" s="6"/>
      <c r="AA133" s="6"/>
    </row>
    <row r="134" spans="1:27" x14ac:dyDescent="0.25">
      <c r="A134" t="s">
        <v>209</v>
      </c>
      <c r="B134" s="6"/>
      <c r="C134" s="6">
        <v>5.4971653472526443</v>
      </c>
      <c r="D134" s="6">
        <v>5.5113871397209646</v>
      </c>
      <c r="E134" s="6">
        <v>18.13578286610328</v>
      </c>
      <c r="F134" s="6">
        <v>5.0150448277511801</v>
      </c>
      <c r="G134" s="6">
        <v>17.091328376964299</v>
      </c>
      <c r="H134" s="6">
        <v>5.2327145048010948</v>
      </c>
      <c r="I134" s="6">
        <v>5.4969524847486184</v>
      </c>
      <c r="J134" s="6">
        <v>3.563400267833464</v>
      </c>
      <c r="K134" s="6">
        <v>3.2312456507234799</v>
      </c>
      <c r="L134" s="6">
        <v>1.6544111736600087</v>
      </c>
      <c r="M134" s="6">
        <v>3.6074441417312642</v>
      </c>
      <c r="N134" s="6"/>
      <c r="O134" s="6">
        <v>0.92241423273938938</v>
      </c>
      <c r="P134" s="6">
        <v>8.6861187086988284E-2</v>
      </c>
      <c r="Q134" s="6">
        <v>0.28564960722716293</v>
      </c>
      <c r="R134" s="6">
        <v>1.4813004803491793E-2</v>
      </c>
      <c r="S134" s="6">
        <v>4.9583593886653107E-2</v>
      </c>
      <c r="T134" s="6">
        <v>2.8002173373957447E-2</v>
      </c>
      <c r="U134" s="6">
        <v>0.37011310105204653</v>
      </c>
      <c r="V134" s="6">
        <v>4.4837497381375421E-2</v>
      </c>
      <c r="W134" s="6">
        <v>3.8316017627511231E-2</v>
      </c>
      <c r="X134" s="6">
        <v>8.3044997011792299E-2</v>
      </c>
      <c r="Y134" s="6"/>
      <c r="Z134" s="6"/>
      <c r="AA134" s="6"/>
    </row>
    <row r="135" spans="1:27" x14ac:dyDescent="0.25">
      <c r="A135" t="s">
        <v>210</v>
      </c>
      <c r="B135" s="6"/>
      <c r="C135" s="6">
        <v>5.3663717868318468</v>
      </c>
      <c r="D135" s="6">
        <v>5.3925551394919564</v>
      </c>
      <c r="E135" s="6">
        <v>18.5722128932555</v>
      </c>
      <c r="F135" s="6">
        <v>4.0479885764893444</v>
      </c>
      <c r="G135" s="6">
        <v>17.363383655041531</v>
      </c>
      <c r="H135" s="6">
        <v>5.4352715650402672</v>
      </c>
      <c r="I135" s="6">
        <v>4.4183871120431206</v>
      </c>
      <c r="J135" s="6">
        <v>3.5654401752930482</v>
      </c>
      <c r="K135" s="6">
        <v>3.0402980516370803</v>
      </c>
      <c r="L135" s="6">
        <v>1.1855228090176695</v>
      </c>
      <c r="M135" s="6">
        <v>4.0848787611746928</v>
      </c>
      <c r="N135" s="6"/>
      <c r="O135" s="6">
        <v>0.92102177691023179</v>
      </c>
      <c r="P135" s="6">
        <v>9.2007969637348794E-2</v>
      </c>
      <c r="Q135" s="6">
        <v>0.2993549527423302</v>
      </c>
      <c r="R135" s="6">
        <v>1.5879874385280539E-2</v>
      </c>
      <c r="S135" s="6">
        <v>4.9911970813469528E-2</v>
      </c>
      <c r="T135" s="6">
        <v>2.9066252276298707E-2</v>
      </c>
      <c r="U135" s="6">
        <v>0.35317520241205186</v>
      </c>
      <c r="V135" s="6">
        <v>4.557148176077129E-2</v>
      </c>
      <c r="W135" s="6">
        <v>3.4222124579238282E-2</v>
      </c>
      <c r="X135" s="6">
        <v>8.2637250357487646E-2</v>
      </c>
      <c r="Y135" s="6"/>
      <c r="Z135" s="6"/>
      <c r="AA135" s="6"/>
    </row>
    <row r="136" spans="1:27" x14ac:dyDescent="0.25">
      <c r="A136" t="s">
        <v>211</v>
      </c>
      <c r="B136" s="6"/>
      <c r="C136" s="6">
        <v>5.1662395703856889</v>
      </c>
      <c r="D136" s="6">
        <v>5.1831036830941271</v>
      </c>
      <c r="E136" s="6">
        <v>17.751513894351632</v>
      </c>
      <c r="F136" s="6">
        <v>3.8332581503455194</v>
      </c>
      <c r="G136" s="6">
        <v>16.627882739903299</v>
      </c>
      <c r="H136" s="6">
        <v>5.5289579813873502</v>
      </c>
      <c r="I136" s="6">
        <v>3.9988537003104341</v>
      </c>
      <c r="J136" s="6">
        <v>3.3993299291034385</v>
      </c>
      <c r="K136" s="6">
        <v>2.5865679156858334</v>
      </c>
      <c r="L136" s="6">
        <v>1.30643112106128</v>
      </c>
      <c r="M136" s="6">
        <v>3.7569334772626917</v>
      </c>
      <c r="N136" s="6"/>
      <c r="O136" s="6">
        <v>0.92046140768900797</v>
      </c>
      <c r="P136" s="6">
        <v>9.4815113639402843E-2</v>
      </c>
      <c r="Q136" s="6">
        <v>0.30696459784952462</v>
      </c>
      <c r="R136" s="6">
        <v>1.6568313554272712E-2</v>
      </c>
      <c r="S136" s="6">
        <v>5.0538688652035695E-2</v>
      </c>
      <c r="T136" s="6">
        <v>2.8999903658956334E-2</v>
      </c>
      <c r="U136" s="6">
        <v>0.34059404165256035</v>
      </c>
      <c r="V136" s="6">
        <v>4.6620311507989787E-2</v>
      </c>
      <c r="W136" s="6">
        <v>3.1661891300572648E-2</v>
      </c>
      <c r="X136" s="6">
        <v>8.5891002199359662E-2</v>
      </c>
      <c r="Y136" s="6"/>
      <c r="Z136" s="6"/>
      <c r="AA136" s="6"/>
    </row>
    <row r="137" spans="1:27" x14ac:dyDescent="0.25">
      <c r="A137" t="s">
        <v>212</v>
      </c>
      <c r="B137" s="6"/>
      <c r="C137" s="6">
        <v>4.3518906715109162</v>
      </c>
      <c r="D137" s="6">
        <v>4.3395768348816546</v>
      </c>
      <c r="E137" s="6">
        <v>17.411996856888265</v>
      </c>
      <c r="F137" s="6">
        <v>2.0269470411928041</v>
      </c>
      <c r="G137" s="6">
        <v>16.230230838101534</v>
      </c>
      <c r="H137" s="6">
        <v>5.3444826350727226</v>
      </c>
      <c r="I137" s="6">
        <v>2.9962647606431858</v>
      </c>
      <c r="J137" s="6">
        <v>3.0612831384186792</v>
      </c>
      <c r="K137" s="6">
        <v>1.6043689841282571</v>
      </c>
      <c r="L137" s="6">
        <v>1.1118004211212451</v>
      </c>
      <c r="M137" s="6">
        <v>3.4377763202510181</v>
      </c>
      <c r="N137" s="6"/>
      <c r="O137" s="6">
        <v>0.92065381546064462</v>
      </c>
      <c r="P137" s="6">
        <v>9.530718514021061E-2</v>
      </c>
      <c r="Q137" s="6">
        <v>0.30867447351607308</v>
      </c>
      <c r="R137" s="6">
        <v>1.6893931711814456E-2</v>
      </c>
      <c r="S137" s="6">
        <v>5.0634366453162424E-2</v>
      </c>
      <c r="T137" s="6">
        <v>2.8711818086192928E-2</v>
      </c>
      <c r="U137" s="6">
        <v>0.32763159228139682</v>
      </c>
      <c r="V137" s="6">
        <v>4.6817245456077919E-2</v>
      </c>
      <c r="W137" s="6">
        <v>3.3915721997835352E-2</v>
      </c>
      <c r="X137" s="6">
        <v>9.4603292868444183E-2</v>
      </c>
      <c r="Y137" s="6"/>
      <c r="Z137" s="6"/>
      <c r="AA137" s="6"/>
    </row>
    <row r="138" spans="1:27" x14ac:dyDescent="0.25">
      <c r="A138" t="s">
        <v>213</v>
      </c>
      <c r="B138" s="6"/>
      <c r="C138" s="6">
        <v>4.0380795084034764</v>
      </c>
      <c r="D138" s="6">
        <v>4.0284100506017815</v>
      </c>
      <c r="E138" s="6">
        <v>18.380092739498533</v>
      </c>
      <c r="F138" s="6">
        <v>1.8458917507161712</v>
      </c>
      <c r="G138" s="6">
        <v>16.70745817124768</v>
      </c>
      <c r="H138" s="6">
        <v>5.3053350540032795</v>
      </c>
      <c r="I138" s="6">
        <v>2.1554321413596256</v>
      </c>
      <c r="J138" s="6">
        <v>2.6883624975094231</v>
      </c>
      <c r="K138" s="6">
        <v>1.7426211178637629</v>
      </c>
      <c r="L138" s="6">
        <v>-4.8243716179932505</v>
      </c>
      <c r="M138" s="6">
        <v>3.1264952014279146</v>
      </c>
      <c r="N138" s="6"/>
      <c r="O138" s="6">
        <v>0.9220784865811863</v>
      </c>
      <c r="P138" s="6">
        <v>9.5383183622298501E-2</v>
      </c>
      <c r="Q138" s="6">
        <v>0.31045861602923874</v>
      </c>
      <c r="R138" s="6">
        <v>1.7157635646817052E-2</v>
      </c>
      <c r="S138" s="6">
        <v>4.9403024602826667E-2</v>
      </c>
      <c r="T138" s="6">
        <v>2.8518488815986828E-2</v>
      </c>
      <c r="U138" s="6">
        <v>0.31743168321249837</v>
      </c>
      <c r="V138" s="6">
        <v>4.6897490055501451E-2</v>
      </c>
      <c r="W138" s="6">
        <v>3.2572248849065115E-2</v>
      </c>
      <c r="X138" s="6">
        <v>0.1052210998856468</v>
      </c>
      <c r="Y138" s="6"/>
      <c r="Z138" s="6"/>
      <c r="AA138" s="6"/>
    </row>
    <row r="139" spans="1:27" x14ac:dyDescent="0.25">
      <c r="A139" t="s">
        <v>214</v>
      </c>
      <c r="B139" s="6"/>
      <c r="C139" s="6">
        <v>4.0789421549539195</v>
      </c>
      <c r="D139" s="6">
        <v>4.0620985824590568</v>
      </c>
      <c r="E139" s="6">
        <v>17.189986289671268</v>
      </c>
      <c r="F139" s="6">
        <v>1.9876392741793476</v>
      </c>
      <c r="G139" s="6">
        <v>17.167888071924864</v>
      </c>
      <c r="H139" s="6">
        <v>5.5956913470524228</v>
      </c>
      <c r="I139" s="6">
        <v>1.9455047482544785</v>
      </c>
      <c r="J139" s="6">
        <v>2.840139983338831</v>
      </c>
      <c r="K139" s="6">
        <v>2.1620743220630345</v>
      </c>
      <c r="L139" s="6">
        <v>-1.3790428769276275</v>
      </c>
      <c r="M139" s="6">
        <v>2.8222421270616138</v>
      </c>
      <c r="N139" s="6"/>
      <c r="O139" s="6">
        <v>0.92382506084126359</v>
      </c>
      <c r="P139" s="6">
        <v>9.192924961380268E-2</v>
      </c>
      <c r="Q139" s="6">
        <v>0.30454992968292027</v>
      </c>
      <c r="R139" s="6">
        <v>1.6667537227390498E-2</v>
      </c>
      <c r="S139" s="6">
        <v>4.8785171447891441E-2</v>
      </c>
      <c r="T139" s="6">
        <v>2.7389767710844868E-2</v>
      </c>
      <c r="U139" s="6">
        <v>0.31105226020257626</v>
      </c>
      <c r="V139" s="6">
        <v>5.0070075335940961E-2</v>
      </c>
      <c r="W139" s="6">
        <v>3.1983908804240825E-2</v>
      </c>
      <c r="X139" s="6">
        <v>0.11988541736301536</v>
      </c>
      <c r="Y139" s="6"/>
      <c r="Z139" s="6"/>
      <c r="AA139" s="6"/>
    </row>
    <row r="140" spans="1:27" x14ac:dyDescent="0.25">
      <c r="A140" t="s">
        <v>215</v>
      </c>
      <c r="B140" s="6"/>
      <c r="C140" s="6">
        <v>4.597434064721301</v>
      </c>
      <c r="D140" s="6">
        <v>4.5388482644827235</v>
      </c>
      <c r="E140" s="6">
        <v>17.536826619546833</v>
      </c>
      <c r="F140" s="6">
        <v>2.207516596993472</v>
      </c>
      <c r="G140" s="6">
        <v>16.371863119746877</v>
      </c>
      <c r="H140" s="6">
        <v>5.6516485016516071</v>
      </c>
      <c r="I140" s="6">
        <v>4.7009896692237874</v>
      </c>
      <c r="J140" s="6">
        <v>3.3389504436978537</v>
      </c>
      <c r="K140" s="6">
        <v>2.0465919809936395</v>
      </c>
      <c r="L140" s="6">
        <v>5.588510579591599</v>
      </c>
      <c r="M140" s="6">
        <v>2.9496114974438825</v>
      </c>
      <c r="N140" s="6"/>
      <c r="O140" s="6">
        <v>0.92467367178190951</v>
      </c>
      <c r="P140" s="6">
        <v>8.9575003059370176E-2</v>
      </c>
      <c r="Q140" s="6">
        <v>0.29960420815648497</v>
      </c>
      <c r="R140" s="6">
        <v>1.625334893192917E-2</v>
      </c>
      <c r="S140" s="6">
        <v>4.8779101382654094E-2</v>
      </c>
      <c r="T140" s="6">
        <v>2.6547226835436172E-2</v>
      </c>
      <c r="U140" s="6">
        <v>0.30602471683040805</v>
      </c>
      <c r="V140" s="6">
        <v>5.2651029011534622E-2</v>
      </c>
      <c r="W140" s="6">
        <v>3.5676708030868587E-2</v>
      </c>
      <c r="X140" s="6">
        <v>0.12633282076691388</v>
      </c>
      <c r="Y140" s="6"/>
      <c r="Z140" s="6"/>
      <c r="AA140" s="6"/>
    </row>
    <row r="141" spans="1:27" x14ac:dyDescent="0.25">
      <c r="A141" t="s">
        <v>216</v>
      </c>
      <c r="B141" s="6"/>
      <c r="C141" s="6">
        <v>4.4700818247999985</v>
      </c>
      <c r="D141" s="6">
        <v>4.3815835221818054</v>
      </c>
      <c r="E141" s="6">
        <v>16.651000371132351</v>
      </c>
      <c r="F141" s="6">
        <v>2.1103303647684624</v>
      </c>
      <c r="G141" s="6">
        <v>15.530648477830766</v>
      </c>
      <c r="H141" s="6">
        <v>5.517914983045813</v>
      </c>
      <c r="I141" s="6">
        <v>5.6941572440464938</v>
      </c>
      <c r="J141" s="6">
        <v>3.6647882648484846</v>
      </c>
      <c r="K141" s="6">
        <v>1.8942296025187488</v>
      </c>
      <c r="L141" s="6">
        <v>1.3885421256304653</v>
      </c>
      <c r="M141" s="6">
        <v>3.0740359871035849</v>
      </c>
      <c r="N141" s="6"/>
      <c r="O141" s="6">
        <v>0.92619366817109716</v>
      </c>
      <c r="P141" s="6">
        <v>9.0637364360750206E-2</v>
      </c>
      <c r="Q141" s="6">
        <v>0.29804701128073452</v>
      </c>
      <c r="R141" s="6">
        <v>1.660357054770456E-2</v>
      </c>
      <c r="S141" s="6">
        <v>4.7536549974338163E-2</v>
      </c>
      <c r="T141" s="6">
        <v>2.6269781854564453E-2</v>
      </c>
      <c r="U141" s="6">
        <v>0.31257318338370904</v>
      </c>
      <c r="V141" s="6">
        <v>5.1854540417895362E-2</v>
      </c>
      <c r="W141" s="6">
        <v>3.7625967687833668E-2</v>
      </c>
      <c r="X141" s="6">
        <v>0.11953913613922118</v>
      </c>
      <c r="Y141" s="6"/>
      <c r="Z141" s="6"/>
      <c r="AA141" s="6"/>
    </row>
    <row r="142" spans="1:27" x14ac:dyDescent="0.25">
      <c r="A142" t="s">
        <v>217</v>
      </c>
      <c r="B142" s="6"/>
      <c r="C142" s="6">
        <v>4.8433180720193434</v>
      </c>
      <c r="D142" s="6">
        <v>4.7872409194822456</v>
      </c>
      <c r="E142" s="6">
        <v>16.817420164232754</v>
      </c>
      <c r="F142" s="6">
        <v>2.2636684702771697</v>
      </c>
      <c r="G142" s="6">
        <v>15.416963776496573</v>
      </c>
      <c r="H142" s="6">
        <v>5.6725234475564434</v>
      </c>
      <c r="I142" s="6">
        <v>5.3436127467868744</v>
      </c>
      <c r="J142" s="6">
        <v>4.0853928695307777</v>
      </c>
      <c r="K142" s="6">
        <v>1.533301925372399</v>
      </c>
      <c r="L142" s="6">
        <v>5.6663944894815188</v>
      </c>
      <c r="M142" s="6">
        <v>3.1954456630263195</v>
      </c>
      <c r="N142" s="6"/>
      <c r="O142" s="6">
        <v>0.92704020690524946</v>
      </c>
      <c r="P142" s="6">
        <v>9.1539271424955868E-2</v>
      </c>
      <c r="Q142" s="6">
        <v>0.29456051121482879</v>
      </c>
      <c r="R142" s="6">
        <v>1.6985580519640192E-2</v>
      </c>
      <c r="S142" s="6">
        <v>4.7077760306898933E-2</v>
      </c>
      <c r="T142" s="6">
        <v>2.5882032787851512E-2</v>
      </c>
      <c r="U142" s="6">
        <v>0.32191927319034819</v>
      </c>
      <c r="V142" s="6">
        <v>5.0864886202002371E-2</v>
      </c>
      <c r="W142" s="6">
        <v>3.7890938741281049E-2</v>
      </c>
      <c r="X142" s="6">
        <v>0.11328864525600987</v>
      </c>
      <c r="Y142" s="6"/>
      <c r="Z142" s="6"/>
      <c r="AA142" s="6"/>
    </row>
    <row r="143" spans="1:27" x14ac:dyDescent="0.25">
      <c r="A143" t="s">
        <v>218</v>
      </c>
      <c r="B143" s="6"/>
      <c r="C143" s="6">
        <v>4.9994123433650222</v>
      </c>
      <c r="D143" s="6">
        <v>4.9417180850699589</v>
      </c>
      <c r="E143" s="6">
        <v>18.432685157914495</v>
      </c>
      <c r="F143" s="6">
        <v>1.6289793780882305</v>
      </c>
      <c r="G143" s="6">
        <v>16.105272137338034</v>
      </c>
      <c r="H143" s="6">
        <v>5.5237372161364817</v>
      </c>
      <c r="I143" s="6">
        <v>6.1155867851859114</v>
      </c>
      <c r="J143" s="6">
        <v>4.7775022949915353</v>
      </c>
      <c r="K143" s="6">
        <v>1.0861487206661025</v>
      </c>
      <c r="L143" s="6">
        <v>2.8505132349202711</v>
      </c>
      <c r="M143" s="6">
        <v>3.3137792297839752</v>
      </c>
      <c r="N143" s="6"/>
      <c r="O143" s="6">
        <v>0.9268203169635908</v>
      </c>
      <c r="P143" s="6">
        <v>9.436181921071661E-2</v>
      </c>
      <c r="Q143" s="6">
        <v>0.29260976024949553</v>
      </c>
      <c r="R143" s="6">
        <v>1.752940570730346E-2</v>
      </c>
      <c r="S143" s="6">
        <v>4.7662586205967972E-2</v>
      </c>
      <c r="T143" s="6">
        <v>2.5517096830441233E-2</v>
      </c>
      <c r="U143" s="6">
        <v>0.32739090457575598</v>
      </c>
      <c r="V143" s="6">
        <v>4.9910447915743283E-2</v>
      </c>
      <c r="W143" s="6">
        <v>3.5493744808147237E-2</v>
      </c>
      <c r="X143" s="6">
        <v>0.10922634534054435</v>
      </c>
      <c r="Y143" s="6"/>
      <c r="Z143" s="6"/>
      <c r="AA143" s="6"/>
    </row>
    <row r="144" spans="1:27" x14ac:dyDescent="0.25">
      <c r="A144" t="s">
        <v>219</v>
      </c>
      <c r="B144" s="6"/>
      <c r="C144" s="6">
        <v>4.1588119515243802</v>
      </c>
      <c r="D144" s="6">
        <v>4.0584335856851821</v>
      </c>
      <c r="E144" s="6">
        <v>15.91084579284939</v>
      </c>
      <c r="F144" s="6">
        <v>0.95029313095103418</v>
      </c>
      <c r="G144" s="6">
        <v>17.612830414412883</v>
      </c>
      <c r="H144" s="6">
        <v>5.5925302476921956</v>
      </c>
      <c r="I144" s="6">
        <v>5.1524513974548825</v>
      </c>
      <c r="J144" s="6">
        <v>4.6368213862447387</v>
      </c>
      <c r="K144" s="6">
        <v>0.86166692605829098</v>
      </c>
      <c r="L144" s="6">
        <v>-2.6781591945791661</v>
      </c>
      <c r="M144" s="6">
        <v>1.2183552155409672</v>
      </c>
      <c r="N144" s="6"/>
      <c r="O144" s="6">
        <v>0.92744264874760429</v>
      </c>
      <c r="P144" s="6">
        <v>9.7025729602574134E-2</v>
      </c>
      <c r="Q144" s="6">
        <v>0.28934370597762998</v>
      </c>
      <c r="R144" s="6">
        <v>1.8056887417366135E-2</v>
      </c>
      <c r="S144" s="6">
        <v>4.7717201549048766E-2</v>
      </c>
      <c r="T144" s="6">
        <v>2.4840149703346887E-2</v>
      </c>
      <c r="U144" s="6">
        <v>0.33221321019052064</v>
      </c>
      <c r="V144" s="6">
        <v>4.776594626071623E-2</v>
      </c>
      <c r="W144" s="6">
        <v>3.2977982990917386E-2</v>
      </c>
      <c r="X144" s="6">
        <v>0.10968404497709835</v>
      </c>
      <c r="Y144" s="6"/>
      <c r="Z144" s="6"/>
      <c r="AA144" s="6"/>
    </row>
    <row r="145" spans="1:27" x14ac:dyDescent="0.25">
      <c r="A145" t="s">
        <v>220</v>
      </c>
      <c r="B145" s="6"/>
      <c r="C145" s="6">
        <v>3.3305495947608392</v>
      </c>
      <c r="D145" s="6">
        <v>3.1820008469696992</v>
      </c>
      <c r="E145" s="6">
        <v>11.8478727875528</v>
      </c>
      <c r="F145" s="6">
        <v>0.42856811218076385</v>
      </c>
      <c r="G145" s="6">
        <v>16.435708802476512</v>
      </c>
      <c r="H145" s="6">
        <v>5.5718240899750526</v>
      </c>
      <c r="I145" s="6">
        <v>4.6295791001924158</v>
      </c>
      <c r="J145" s="6">
        <v>4.34828550829367</v>
      </c>
      <c r="K145" s="6">
        <v>0.73631185845712821</v>
      </c>
      <c r="L145" s="6">
        <v>-0.52800198304225887</v>
      </c>
      <c r="M145" s="6">
        <v>-0.85797048843936352</v>
      </c>
      <c r="N145" s="6"/>
      <c r="O145" s="6">
        <v>0.92825529364760284</v>
      </c>
      <c r="P145" s="6">
        <v>9.7112435345955733E-2</v>
      </c>
      <c r="Q145" s="6">
        <v>0.28367231623394346</v>
      </c>
      <c r="R145" s="6">
        <v>1.841737229776149E-2</v>
      </c>
      <c r="S145" s="6">
        <v>4.7432113278597685E-2</v>
      </c>
      <c r="T145" s="6">
        <v>2.431259307379937E-2</v>
      </c>
      <c r="U145" s="6">
        <v>0.33555957801870495</v>
      </c>
      <c r="V145" s="6">
        <v>4.6405330804003511E-2</v>
      </c>
      <c r="W145" s="6">
        <v>3.3938803766141043E-2</v>
      </c>
      <c r="X145" s="6">
        <v>0.1127863605283117</v>
      </c>
      <c r="Y145" s="6"/>
      <c r="Z145" s="6"/>
      <c r="AA145" s="6"/>
    </row>
    <row r="146" spans="1:27" x14ac:dyDescent="0.25">
      <c r="A146" t="s">
        <v>221</v>
      </c>
      <c r="B146" s="6"/>
      <c r="C146" s="6">
        <v>2.6694722899088776</v>
      </c>
      <c r="D146" s="6">
        <v>2.4774540801494171</v>
      </c>
      <c r="E146" s="6">
        <v>11.171626329784779</v>
      </c>
      <c r="F146" s="6">
        <v>2.5638256677170738E-2</v>
      </c>
      <c r="G146" s="6">
        <v>14.033905135286773</v>
      </c>
      <c r="H146" s="6">
        <v>5.543541809908703</v>
      </c>
      <c r="I146" s="6">
        <v>4.3752403695293651</v>
      </c>
      <c r="J146" s="6">
        <v>3.7877656150002839</v>
      </c>
      <c r="K146" s="6">
        <v>0.71734877994629187</v>
      </c>
      <c r="L146" s="6">
        <v>0.58722038937233378</v>
      </c>
      <c r="M146" s="6">
        <v>-2.947731061312453</v>
      </c>
      <c r="N146" s="6"/>
      <c r="O146" s="6">
        <v>0.92839790257881016</v>
      </c>
      <c r="P146" s="6">
        <v>9.4957680509601072E-2</v>
      </c>
      <c r="Q146" s="6">
        <v>0.27518923565074788</v>
      </c>
      <c r="R146" s="6">
        <v>1.8357720127763839E-2</v>
      </c>
      <c r="S146" s="6">
        <v>4.8046445071960153E-2</v>
      </c>
      <c r="T146" s="6">
        <v>2.3555652349229808E-2</v>
      </c>
      <c r="U146" s="6">
        <v>0.33687747038791765</v>
      </c>
      <c r="V146" s="6">
        <v>4.6876104324533471E-2</v>
      </c>
      <c r="W146" s="6">
        <v>3.5095307859634176E-2</v>
      </c>
      <c r="X146" s="6">
        <v>0.12074322596633102</v>
      </c>
      <c r="Y146" s="6"/>
      <c r="Z146" s="6"/>
      <c r="AA146" s="6"/>
    </row>
    <row r="147" spans="1:27" x14ac:dyDescent="0.25">
      <c r="A147" t="s">
        <v>222</v>
      </c>
      <c r="B147" s="6"/>
      <c r="C147" s="6">
        <v>1.7540406007984295</v>
      </c>
      <c r="D147" s="6">
        <v>1.5056229157948005</v>
      </c>
      <c r="E147" s="6">
        <v>9.6094123703541161</v>
      </c>
      <c r="F147" s="6">
        <v>-0.12723912554984376</v>
      </c>
      <c r="G147" s="6">
        <v>11.575710449712773</v>
      </c>
      <c r="H147" s="6">
        <v>5.2666705870755948</v>
      </c>
      <c r="I147" s="6">
        <v>4.3693728448886304</v>
      </c>
      <c r="J147" s="6">
        <v>3.4888995086452352</v>
      </c>
      <c r="K147" s="6">
        <v>0.96430633102286833</v>
      </c>
      <c r="L147" s="6">
        <v>-5.1568961231012622</v>
      </c>
      <c r="M147" s="6">
        <v>-5.0841687623776721</v>
      </c>
      <c r="N147" s="6"/>
      <c r="O147" s="6">
        <v>0.92854531230863313</v>
      </c>
      <c r="P147" s="6">
        <v>9.155779661898672E-2</v>
      </c>
      <c r="Q147" s="6">
        <v>0.26874862085199402</v>
      </c>
      <c r="R147" s="6">
        <v>1.8047156013072975E-2</v>
      </c>
      <c r="S147" s="6">
        <v>4.8801335538110446E-2</v>
      </c>
      <c r="T147" s="6">
        <v>2.2653352153256513E-2</v>
      </c>
      <c r="U147" s="6">
        <v>0.33335740844656914</v>
      </c>
      <c r="V147" s="6">
        <v>4.6999775813741138E-2</v>
      </c>
      <c r="W147" s="6">
        <v>3.5957127664206778E-2</v>
      </c>
      <c r="X147" s="6">
        <v>0.13367587388848229</v>
      </c>
      <c r="Y147" s="6"/>
      <c r="Z147" s="6"/>
      <c r="AA147" s="6"/>
    </row>
    <row r="148" spans="1:27" x14ac:dyDescent="0.25">
      <c r="A148" t="s">
        <v>223</v>
      </c>
      <c r="B148" s="6"/>
      <c r="C148" s="6">
        <v>2.1954767464768921</v>
      </c>
      <c r="D148" s="6">
        <v>1.9872518807789936</v>
      </c>
      <c r="E148" s="6">
        <v>12.361019858081489</v>
      </c>
      <c r="F148" s="6">
        <v>-0.63196789254778252</v>
      </c>
      <c r="G148" s="6">
        <v>13.104195300160626</v>
      </c>
      <c r="H148" s="6">
        <v>5.198799165565049</v>
      </c>
      <c r="I148" s="6">
        <v>4.3102166336069558</v>
      </c>
      <c r="J148" s="6">
        <v>3.1540533814202294</v>
      </c>
      <c r="K148" s="6">
        <v>1.5549333113817454</v>
      </c>
      <c r="L148" s="6">
        <v>-4.8652763470563798</v>
      </c>
      <c r="M148" s="6">
        <v>-1.5849239485408617</v>
      </c>
      <c r="N148" s="6"/>
      <c r="O148" s="6">
        <v>0.92904868566561571</v>
      </c>
      <c r="P148" s="6">
        <v>8.9129375922322146E-2</v>
      </c>
      <c r="Q148" s="6">
        <v>0.26692192235436307</v>
      </c>
      <c r="R148" s="6">
        <v>1.7894735467255677E-2</v>
      </c>
      <c r="S148" s="6">
        <v>4.8850232557073811E-2</v>
      </c>
      <c r="T148" s="6">
        <v>2.2101081777310471E-2</v>
      </c>
      <c r="U148" s="6">
        <v>0.32465227506035721</v>
      </c>
      <c r="V148" s="6">
        <v>4.6367007248112102E-2</v>
      </c>
      <c r="W148" s="6">
        <v>3.833216230313892E-2</v>
      </c>
      <c r="X148" s="6">
        <v>0.1457044949738904</v>
      </c>
      <c r="Y148" s="6"/>
      <c r="Z148" s="6"/>
      <c r="AA148" s="6"/>
    </row>
    <row r="149" spans="1:27" x14ac:dyDescent="0.25">
      <c r="A149" t="s">
        <v>224</v>
      </c>
      <c r="B149" s="6"/>
      <c r="C149" s="6">
        <v>3.0535702397527422</v>
      </c>
      <c r="D149" s="6">
        <v>2.8961792993819828</v>
      </c>
      <c r="E149" s="6">
        <v>13.895972986269586</v>
      </c>
      <c r="F149" s="6">
        <v>-0.14146343587436397</v>
      </c>
      <c r="G149" s="6">
        <v>15.065351665425197</v>
      </c>
      <c r="H149" s="6">
        <v>5.4106199106627173</v>
      </c>
      <c r="I149" s="6">
        <v>4.5314467788919899</v>
      </c>
      <c r="J149" s="6">
        <v>2.7449136459563896</v>
      </c>
      <c r="K149" s="6">
        <v>1.9783052063992557</v>
      </c>
      <c r="L149" s="6">
        <v>-0.77066976441386714</v>
      </c>
      <c r="M149" s="6">
        <v>1.9560044929963993</v>
      </c>
      <c r="N149" s="6"/>
      <c r="O149" s="6">
        <v>0.92987751676750574</v>
      </c>
      <c r="P149" s="6">
        <v>8.836992767369363E-2</v>
      </c>
      <c r="Q149" s="6">
        <v>0.26609316967859253</v>
      </c>
      <c r="R149" s="6">
        <v>1.7942898917494406E-2</v>
      </c>
      <c r="S149" s="6">
        <v>4.8593300243525719E-2</v>
      </c>
      <c r="T149" s="6">
        <v>2.1529182988968477E-2</v>
      </c>
      <c r="U149" s="6">
        <v>0.3155147198710373</v>
      </c>
      <c r="V149" s="6">
        <v>4.5773461272943475E-2</v>
      </c>
      <c r="W149" s="6">
        <v>3.9577752473933712E-2</v>
      </c>
      <c r="X149" s="6">
        <v>0.15670118869556107</v>
      </c>
      <c r="Y149" s="6"/>
      <c r="Z149" s="6"/>
      <c r="AA149" s="6"/>
    </row>
    <row r="150" spans="1:27" x14ac:dyDescent="0.25">
      <c r="A150" t="s">
        <v>225</v>
      </c>
      <c r="B150" s="6"/>
      <c r="C150" s="6">
        <v>4.0069654585428944</v>
      </c>
      <c r="D150" s="6">
        <v>3.9088564604147278</v>
      </c>
      <c r="E150" s="6">
        <v>14.691237017061434</v>
      </c>
      <c r="F150" s="6">
        <v>0.59334185480658319</v>
      </c>
      <c r="G150" s="6">
        <v>17.743292378607833</v>
      </c>
      <c r="H150" s="6">
        <v>5.5227010718027714</v>
      </c>
      <c r="I150" s="6">
        <v>4.8855981903983547</v>
      </c>
      <c r="J150" s="6">
        <v>2.7980871996294683</v>
      </c>
      <c r="K150" s="6">
        <v>2.3275608818678961</v>
      </c>
      <c r="L150" s="6">
        <v>-0.2668768543010458</v>
      </c>
      <c r="M150" s="6">
        <v>5.4455448067589174</v>
      </c>
      <c r="N150" s="6"/>
      <c r="O150" s="6">
        <v>0.93088604186323631</v>
      </c>
      <c r="P150" s="6">
        <v>8.8248256204378511E-2</v>
      </c>
      <c r="Q150" s="6">
        <v>0.2629548292851227</v>
      </c>
      <c r="R150" s="6">
        <v>1.8062199144351171E-2</v>
      </c>
      <c r="S150" s="6">
        <v>4.8033860754465085E-2</v>
      </c>
      <c r="T150" s="6">
        <v>2.108009738229856E-2</v>
      </c>
      <c r="U150" s="6">
        <v>0.30925568907482337</v>
      </c>
      <c r="V150" s="6">
        <v>4.5432960882777762E-2</v>
      </c>
      <c r="W150" s="6">
        <v>4.0745310513526929E-2</v>
      </c>
      <c r="X150" s="6">
        <v>0.16636089919414304</v>
      </c>
      <c r="Y150" s="6"/>
      <c r="Z150" s="6"/>
      <c r="AA150" s="6"/>
    </row>
    <row r="151" spans="1:27" x14ac:dyDescent="0.25">
      <c r="A151" t="s">
        <v>226</v>
      </c>
      <c r="B151" s="6"/>
      <c r="C151" s="6">
        <v>5.160007667661521</v>
      </c>
      <c r="D151" s="6">
        <v>5.1194905908489687</v>
      </c>
      <c r="E151" s="6">
        <v>15.456227844581608</v>
      </c>
      <c r="F151" s="6">
        <v>1.6525048390981389</v>
      </c>
      <c r="G151" s="6">
        <v>18.529650338953019</v>
      </c>
      <c r="H151" s="6">
        <v>5.8717033351712189</v>
      </c>
      <c r="I151" s="6">
        <v>5.351657233178031</v>
      </c>
      <c r="J151" s="6">
        <v>2.9123655715208079</v>
      </c>
      <c r="K151" s="6">
        <v>2.4009266468397072</v>
      </c>
      <c r="L151" s="6">
        <v>2.7787989823359283</v>
      </c>
      <c r="M151" s="6">
        <v>8.7950404335629173</v>
      </c>
      <c r="N151" s="6"/>
      <c r="O151" s="6">
        <v>0.93199141384277717</v>
      </c>
      <c r="P151" s="6">
        <v>8.7360775582647987E-2</v>
      </c>
      <c r="Q151" s="6">
        <v>0.25449200676964845</v>
      </c>
      <c r="R151" s="6">
        <v>1.8021223683084328E-2</v>
      </c>
      <c r="S151" s="6">
        <v>4.7549153084905274E-2</v>
      </c>
      <c r="T151" s="6">
        <v>2.0459433072317585E-2</v>
      </c>
      <c r="U151" s="6">
        <v>0.30848782279079773</v>
      </c>
      <c r="V151" s="6">
        <v>4.4707166480485977E-2</v>
      </c>
      <c r="W151" s="6">
        <v>4.4154308221924579E-2</v>
      </c>
      <c r="X151" s="6">
        <v>0.17492770874215077</v>
      </c>
      <c r="Y151" s="6"/>
      <c r="Z151" s="6"/>
      <c r="AA151" s="6"/>
    </row>
    <row r="152" spans="1:27" x14ac:dyDescent="0.25">
      <c r="A152" t="s">
        <v>227</v>
      </c>
      <c r="B152" s="6"/>
      <c r="C152" s="6">
        <v>5.2347187154922361</v>
      </c>
      <c r="D152" s="6">
        <v>5.180764870361676</v>
      </c>
      <c r="E152" s="6">
        <v>15.864954208139626</v>
      </c>
      <c r="F152" s="6">
        <v>1.6517265803158647</v>
      </c>
      <c r="G152" s="6">
        <v>18.655547814656614</v>
      </c>
      <c r="H152" s="6">
        <v>5.9629541097898198</v>
      </c>
      <c r="I152" s="6">
        <v>6.0420701443391067</v>
      </c>
      <c r="J152" s="6">
        <v>3.2287019816906279</v>
      </c>
      <c r="K152" s="6">
        <v>2.3862910917124225</v>
      </c>
      <c r="L152" s="6">
        <v>8.7229973439171715</v>
      </c>
      <c r="M152" s="6">
        <v>6.5830457065345627</v>
      </c>
      <c r="N152" s="6"/>
      <c r="O152" s="6">
        <v>0.93305897579920882</v>
      </c>
      <c r="P152" s="6">
        <v>8.7225311069277736E-2</v>
      </c>
      <c r="Q152" s="6">
        <v>0.24707170115343968</v>
      </c>
      <c r="R152" s="6">
        <v>1.8348516193162027E-2</v>
      </c>
      <c r="S152" s="6">
        <v>4.6802295895225665E-2</v>
      </c>
      <c r="T152" s="6">
        <v>2.0138728305565557E-2</v>
      </c>
      <c r="U152" s="6">
        <v>0.31082766770935488</v>
      </c>
      <c r="V152" s="6">
        <v>4.2610044211274123E-2</v>
      </c>
      <c r="W152" s="6">
        <v>4.7235945999887188E-2</v>
      </c>
      <c r="X152" s="6">
        <v>0.17955224555883464</v>
      </c>
      <c r="Y152" s="6"/>
      <c r="Z152" s="6"/>
      <c r="AA152" s="6"/>
    </row>
    <row r="153" spans="1:27" x14ac:dyDescent="0.25">
      <c r="A153" t="s">
        <v>228</v>
      </c>
      <c r="B153" s="6"/>
      <c r="C153" s="6">
        <v>5.1838028056886802</v>
      </c>
      <c r="D153" s="6">
        <v>5.1109927862472064</v>
      </c>
      <c r="E153" s="6">
        <v>17.417882879286982</v>
      </c>
      <c r="F153" s="6">
        <v>2.0493817950899831</v>
      </c>
      <c r="G153" s="6">
        <v>18.782546736863281</v>
      </c>
      <c r="H153" s="6">
        <v>6.2798562605230757</v>
      </c>
      <c r="I153" s="6">
        <v>6.0314159695543879</v>
      </c>
      <c r="J153" s="6">
        <v>3.4885396639858537</v>
      </c>
      <c r="K153" s="6">
        <v>2.3911626759876015</v>
      </c>
      <c r="L153" s="6">
        <v>8.0307535526507934</v>
      </c>
      <c r="M153" s="6">
        <v>4.476143320619741</v>
      </c>
      <c r="N153" s="6"/>
      <c r="O153" s="6">
        <v>0.93347653194204072</v>
      </c>
      <c r="P153" s="6">
        <v>8.7990544049380073E-2</v>
      </c>
      <c r="Q153" s="6">
        <v>0.24267883665235862</v>
      </c>
      <c r="R153" s="6">
        <v>1.8913044015499446E-2</v>
      </c>
      <c r="S153" s="6">
        <v>4.6611912913891052E-2</v>
      </c>
      <c r="T153" s="6">
        <v>1.9911555144068081E-2</v>
      </c>
      <c r="U153" s="6">
        <v>0.31533667870441073</v>
      </c>
      <c r="V153" s="6">
        <v>4.0102819855278353E-2</v>
      </c>
      <c r="W153" s="6">
        <v>4.7451298034454414E-2</v>
      </c>
      <c r="X153" s="6">
        <v>0.18032358716782423</v>
      </c>
      <c r="Y153" s="6"/>
      <c r="Z153" s="6"/>
      <c r="AA153" s="6"/>
    </row>
    <row r="154" spans="1:27" x14ac:dyDescent="0.25">
      <c r="A154" t="s">
        <v>229</v>
      </c>
      <c r="B154" s="6"/>
      <c r="C154" s="6">
        <v>5.0628406455903026</v>
      </c>
      <c r="D154" s="6">
        <v>4.9820838959116722</v>
      </c>
      <c r="E154" s="6">
        <v>18.3194277211329</v>
      </c>
      <c r="F154" s="6">
        <v>2.2725285978441523</v>
      </c>
      <c r="G154" s="6">
        <v>19.997465289863214</v>
      </c>
      <c r="H154" s="6">
        <v>6.3982908627643553</v>
      </c>
      <c r="I154" s="6">
        <v>5.7266135558244002</v>
      </c>
      <c r="J154" s="6">
        <v>3.7080623650631734</v>
      </c>
      <c r="K154" s="6">
        <v>2.3324863969456544</v>
      </c>
      <c r="L154" s="6">
        <v>8.2156552887241219</v>
      </c>
      <c r="M154" s="6">
        <v>2.438421245791389</v>
      </c>
      <c r="N154" s="6"/>
      <c r="O154" s="6">
        <v>0.93380251357021637</v>
      </c>
      <c r="P154" s="6">
        <v>8.7575409518992259E-2</v>
      </c>
      <c r="Q154" s="6">
        <v>0.23416821361838508</v>
      </c>
      <c r="R154" s="6">
        <v>1.9189759941527218E-2</v>
      </c>
      <c r="S154" s="6">
        <v>4.6853983743119727E-2</v>
      </c>
      <c r="T154" s="6">
        <v>1.9343502686663672E-2</v>
      </c>
      <c r="U154" s="6">
        <v>0.32442841846065995</v>
      </c>
      <c r="V154" s="6">
        <v>3.8443058562353027E-2</v>
      </c>
      <c r="W154" s="6">
        <v>4.8234471906049035E-2</v>
      </c>
      <c r="X154" s="6">
        <v>0.1807138747408244</v>
      </c>
      <c r="Y154" s="6"/>
      <c r="Z154" s="6"/>
      <c r="AA154" s="6"/>
    </row>
    <row r="155" spans="1:27" x14ac:dyDescent="0.25">
      <c r="A155" t="s">
        <v>230</v>
      </c>
      <c r="B155" s="6"/>
      <c r="C155" s="6">
        <v>4.6734670828025475</v>
      </c>
      <c r="D155" s="6">
        <v>4.5599250972636796</v>
      </c>
      <c r="E155" s="6">
        <v>18.892452879716124</v>
      </c>
      <c r="F155" s="6">
        <v>2.3632816155034644</v>
      </c>
      <c r="G155" s="6">
        <v>21.051940194490726</v>
      </c>
      <c r="H155" s="6">
        <v>6.6066445554049835</v>
      </c>
      <c r="I155" s="6">
        <v>5.4449091430193164</v>
      </c>
      <c r="J155" s="6">
        <v>3.7268619689439562</v>
      </c>
      <c r="K155" s="6">
        <v>2.4206773520177194</v>
      </c>
      <c r="L155" s="6">
        <v>5.0882305262682337</v>
      </c>
      <c r="M155" s="6">
        <v>0.43762892456378211</v>
      </c>
      <c r="N155" s="6"/>
      <c r="O155" s="6">
        <v>0.93368524505722539</v>
      </c>
      <c r="P155" s="6">
        <v>8.6746678841487124E-2</v>
      </c>
      <c r="Q155" s="6">
        <v>0.2256338469704437</v>
      </c>
      <c r="R155" s="6">
        <v>1.9510613348495486E-2</v>
      </c>
      <c r="S155" s="6">
        <v>4.7217709670804971E-2</v>
      </c>
      <c r="T155" s="6">
        <v>1.9097045271969537E-2</v>
      </c>
      <c r="U155" s="6">
        <v>0.33728279748980916</v>
      </c>
      <c r="V155" s="6">
        <v>3.6961458867317623E-2</v>
      </c>
      <c r="W155" s="6">
        <v>4.8540697725679038E-2</v>
      </c>
      <c r="X155" s="6">
        <v>0.17754644825393825</v>
      </c>
      <c r="Y155" s="6"/>
      <c r="Z155" s="6"/>
      <c r="AA155" s="6"/>
    </row>
    <row r="156" spans="1:27" x14ac:dyDescent="0.25">
      <c r="A156" t="s">
        <v>231</v>
      </c>
      <c r="B156" s="6"/>
      <c r="C156" s="6">
        <v>4.3827760829145914</v>
      </c>
      <c r="D156" s="6">
        <v>4.2585460057685465</v>
      </c>
      <c r="E156" s="6">
        <v>16.105312313036503</v>
      </c>
      <c r="F156" s="6">
        <v>2.2003537670917042</v>
      </c>
      <c r="G156" s="6">
        <v>19.98518146512609</v>
      </c>
      <c r="H156" s="6">
        <v>6.6614249085191091</v>
      </c>
      <c r="I156" s="6">
        <v>4.6974118581701418</v>
      </c>
      <c r="J156" s="6">
        <v>3.9003766302567522</v>
      </c>
      <c r="K156" s="6">
        <v>2.5956036315299968</v>
      </c>
      <c r="L156" s="6">
        <v>1.5593286659083105</v>
      </c>
      <c r="M156" s="6">
        <v>0.82828146258577817</v>
      </c>
      <c r="N156" s="6"/>
      <c r="O156" s="6">
        <v>0.93279122345747034</v>
      </c>
      <c r="P156" s="6">
        <v>8.7737714444425574E-2</v>
      </c>
      <c r="Q156" s="6">
        <v>0.22223378587374537</v>
      </c>
      <c r="R156" s="6">
        <v>1.99951981883707E-2</v>
      </c>
      <c r="S156" s="6">
        <v>4.8235137807769099E-2</v>
      </c>
      <c r="T156" s="6">
        <v>1.897363873476051E-2</v>
      </c>
      <c r="U156" s="6">
        <v>0.34864390004986479</v>
      </c>
      <c r="V156" s="6">
        <v>3.5829397372322186E-2</v>
      </c>
      <c r="W156" s="6">
        <v>4.6409118954829368E-2</v>
      </c>
      <c r="X156" s="6">
        <v>0.17020758086280319</v>
      </c>
      <c r="Y156" s="6"/>
      <c r="Z156" s="6"/>
      <c r="AA156" s="6"/>
    </row>
    <row r="157" spans="1:27" x14ac:dyDescent="0.25">
      <c r="A157" t="s">
        <v>232</v>
      </c>
      <c r="B157" s="6"/>
      <c r="C157" s="6">
        <v>4.493439305848371</v>
      </c>
      <c r="D157" s="6">
        <v>4.3759695896382311</v>
      </c>
      <c r="E157" s="6">
        <v>16.304604460826813</v>
      </c>
      <c r="F157" s="6">
        <v>2.3586746837063068</v>
      </c>
      <c r="G157" s="6">
        <v>19.313215005784912</v>
      </c>
      <c r="H157" s="6">
        <v>6.6786893475111242</v>
      </c>
      <c r="I157" s="6">
        <v>4.593429200993171</v>
      </c>
      <c r="J157" s="6">
        <v>3.6342895834621252</v>
      </c>
      <c r="K157" s="6">
        <v>2.7499127896078335</v>
      </c>
      <c r="L157" s="6">
        <v>2.2752947507385102</v>
      </c>
      <c r="M157" s="6">
        <v>1.2165123823805857</v>
      </c>
      <c r="N157" s="6"/>
      <c r="O157" s="6">
        <v>0.9319135367428768</v>
      </c>
      <c r="P157" s="6">
        <v>8.9689884590169938E-2</v>
      </c>
      <c r="Q157" s="6">
        <v>0.21982273223258725</v>
      </c>
      <c r="R157" s="6">
        <v>2.042299657513176E-2</v>
      </c>
      <c r="S157" s="6">
        <v>4.9233022816431965E-2</v>
      </c>
      <c r="T157" s="6">
        <v>1.8853440440691253E-2</v>
      </c>
      <c r="U157" s="6">
        <v>0.35783522697439973</v>
      </c>
      <c r="V157" s="6">
        <v>3.5425642792469167E-2</v>
      </c>
      <c r="W157" s="6">
        <v>4.5798392187667625E-2</v>
      </c>
      <c r="X157" s="6">
        <v>0.16131993296550662</v>
      </c>
      <c r="Y157" s="6"/>
      <c r="Z157" s="6"/>
      <c r="AA157" s="6"/>
    </row>
    <row r="158" spans="1:27" x14ac:dyDescent="0.25">
      <c r="A158" t="s">
        <v>233</v>
      </c>
      <c r="B158" s="6"/>
      <c r="C158" s="6">
        <v>4.1517459228901341</v>
      </c>
      <c r="D158" s="6">
        <v>4.0082897242487405</v>
      </c>
      <c r="E158" s="6">
        <v>13.735133689926808</v>
      </c>
      <c r="F158" s="6">
        <v>2.1007625103408976</v>
      </c>
      <c r="G158" s="6">
        <v>16.931283229855865</v>
      </c>
      <c r="H158" s="6">
        <v>6.6443999000590281</v>
      </c>
      <c r="I158" s="6">
        <v>4.5974204867611945</v>
      </c>
      <c r="J158" s="6">
        <v>3.3664548052860948</v>
      </c>
      <c r="K158" s="6">
        <v>2.9082175604990823</v>
      </c>
      <c r="L158" s="6">
        <v>1.9026149212137966</v>
      </c>
      <c r="M158" s="6">
        <v>1.6012077593998697</v>
      </c>
      <c r="N158" s="6"/>
      <c r="O158" s="6">
        <v>0.93094663262671185</v>
      </c>
      <c r="P158" s="6">
        <v>9.1421754517011844E-2</v>
      </c>
      <c r="Q158" s="6">
        <v>0.21916590253876839</v>
      </c>
      <c r="R158" s="6">
        <v>2.0842394233040639E-2</v>
      </c>
      <c r="S158" s="6">
        <v>5.0207996718998935E-2</v>
      </c>
      <c r="T158" s="6">
        <v>1.884537065428922E-2</v>
      </c>
      <c r="U158" s="6">
        <v>0.36333530879375026</v>
      </c>
      <c r="V158" s="6">
        <v>3.5145433288038819E-2</v>
      </c>
      <c r="W158" s="6">
        <v>4.5155189253959865E-2</v>
      </c>
      <c r="X158" s="6">
        <v>0.15462809341991812</v>
      </c>
      <c r="Y158" s="6"/>
      <c r="Z158" s="6"/>
      <c r="AA158" s="6"/>
    </row>
    <row r="159" spans="1:27" x14ac:dyDescent="0.25">
      <c r="A159" t="s">
        <v>234</v>
      </c>
      <c r="B159" s="6"/>
      <c r="C159" s="6">
        <v>4.4669289776729517</v>
      </c>
      <c r="D159" s="6">
        <v>4.3324412559313039</v>
      </c>
      <c r="E159" s="6">
        <v>14.305838488552585</v>
      </c>
      <c r="F159" s="6">
        <v>2.1188885651699327</v>
      </c>
      <c r="G159" s="6">
        <v>16.449291517054832</v>
      </c>
      <c r="H159" s="6">
        <v>6.7290632698231434</v>
      </c>
      <c r="I159" s="6">
        <v>5.0188135970614667</v>
      </c>
      <c r="J159" s="6">
        <v>3.3363402645795861</v>
      </c>
      <c r="K159" s="6">
        <v>3.0338804604809866</v>
      </c>
      <c r="L159" s="6">
        <v>3.4763496553750883</v>
      </c>
      <c r="M159" s="6">
        <v>1.9812876373702437</v>
      </c>
      <c r="N159" s="6"/>
      <c r="O159" s="6">
        <v>0.93063674587591594</v>
      </c>
      <c r="P159" s="6">
        <v>0.10161203074003144</v>
      </c>
      <c r="Q159" s="6">
        <v>0.23890405120318325</v>
      </c>
      <c r="R159" s="6">
        <v>2.334870727487888E-2</v>
      </c>
      <c r="S159" s="6">
        <v>5.0798841832142033E-2</v>
      </c>
      <c r="T159" s="6">
        <v>1.8564412291942257E-2</v>
      </c>
      <c r="U159" s="6">
        <v>0.34677249970813717</v>
      </c>
      <c r="V159" s="6">
        <v>3.2978116583413819E-2</v>
      </c>
      <c r="W159" s="6">
        <v>3.9783759798687923E-2</v>
      </c>
      <c r="X159" s="6">
        <v>0.14630844414692112</v>
      </c>
      <c r="Y159" s="6"/>
      <c r="Z159" s="6"/>
      <c r="AA159" s="6"/>
    </row>
    <row r="160" spans="1:27" x14ac:dyDescent="0.25">
      <c r="A160" t="s">
        <v>235</v>
      </c>
      <c r="B160" s="6"/>
      <c r="C160" s="6">
        <v>4.1890799598630206</v>
      </c>
      <c r="D160" s="6">
        <v>4.0341441006947498</v>
      </c>
      <c r="E160" s="6">
        <v>13.753191768081889</v>
      </c>
      <c r="F160" s="6">
        <v>1.7050204912555746</v>
      </c>
      <c r="G160" s="6">
        <v>15.598632092145692</v>
      </c>
      <c r="H160" s="6">
        <v>6.5601700244798167</v>
      </c>
      <c r="I160" s="6">
        <v>5.3689536757723033</v>
      </c>
      <c r="J160" s="6">
        <v>3.0967871231519513</v>
      </c>
      <c r="K160" s="6">
        <v>3.2145370617051583</v>
      </c>
      <c r="L160" s="6">
        <v>3.0587029256487597</v>
      </c>
      <c r="M160" s="6">
        <v>1.1654587253524085</v>
      </c>
      <c r="N160" s="6"/>
      <c r="O160" s="6">
        <v>0.92997155926625752</v>
      </c>
      <c r="P160" s="6">
        <v>0.11128880018634831</v>
      </c>
      <c r="Q160" s="6">
        <v>0.25904799075780482</v>
      </c>
      <c r="R160" s="6">
        <v>2.5842399487478129E-2</v>
      </c>
      <c r="S160" s="6">
        <v>5.1595351269150887E-2</v>
      </c>
      <c r="T160" s="6">
        <v>1.8433089464591677E-2</v>
      </c>
      <c r="U160" s="6">
        <v>0.32182444513998892</v>
      </c>
      <c r="V160" s="6">
        <v>3.1619194616983086E-2</v>
      </c>
      <c r="W160" s="6">
        <v>3.5289890222931872E-2</v>
      </c>
      <c r="X160" s="6">
        <v>0.14456563950882673</v>
      </c>
      <c r="Y160" s="6"/>
      <c r="Z160" s="6"/>
      <c r="AA160" s="6"/>
    </row>
    <row r="161" spans="1:27" x14ac:dyDescent="0.25">
      <c r="A161" t="s">
        <v>236</v>
      </c>
      <c r="B161" s="6"/>
      <c r="C161" s="6">
        <v>3.727643961128781</v>
      </c>
      <c r="D161" s="6">
        <v>3.5444643049574198</v>
      </c>
      <c r="E161" s="6">
        <v>13.429497894628859</v>
      </c>
      <c r="F161" s="6">
        <v>1.7234061359430906</v>
      </c>
      <c r="G161" s="6">
        <v>15.598168423236558</v>
      </c>
      <c r="H161" s="6">
        <v>6.2145288745973915</v>
      </c>
      <c r="I161" s="6">
        <v>5.8093256515697078</v>
      </c>
      <c r="J161" s="6">
        <v>2.2529003061813153</v>
      </c>
      <c r="K161" s="6">
        <v>3.4355595645571668</v>
      </c>
      <c r="L161" s="6">
        <v>1.4796647001638519</v>
      </c>
      <c r="M161" s="6">
        <v>0.35672716112884473</v>
      </c>
      <c r="N161" s="6"/>
      <c r="O161" s="6">
        <v>0.9285271183401107</v>
      </c>
      <c r="P161" s="6">
        <v>0.11350638280773753</v>
      </c>
      <c r="Q161" s="6">
        <v>0.26137671982031446</v>
      </c>
      <c r="R161" s="6">
        <v>2.6443195112517019E-2</v>
      </c>
      <c r="S161" s="6">
        <v>5.257482655173204E-2</v>
      </c>
      <c r="T161" s="6">
        <v>1.8898055108157313E-2</v>
      </c>
      <c r="U161" s="6">
        <v>0.30346456801742433</v>
      </c>
      <c r="V161" s="6">
        <v>3.2675009590180035E-2</v>
      </c>
      <c r="W161" s="6">
        <v>3.5070388245234042E-2</v>
      </c>
      <c r="X161" s="6">
        <v>0.15585999531814143</v>
      </c>
      <c r="Y161" s="6"/>
      <c r="Z161" s="6"/>
      <c r="AA161" s="6"/>
    </row>
    <row r="162" spans="1:27" x14ac:dyDescent="0.25">
      <c r="A162" t="s">
        <v>237</v>
      </c>
      <c r="B162" s="6"/>
      <c r="C162" s="6">
        <v>3.1268077589551684</v>
      </c>
      <c r="D162" s="6">
        <v>2.9064303670203921</v>
      </c>
      <c r="E162" s="6">
        <v>10.937365914275992</v>
      </c>
      <c r="F162" s="6">
        <v>1.6253629267482199</v>
      </c>
      <c r="G162" s="6">
        <v>14.428304972901884</v>
      </c>
      <c r="H162" s="6">
        <v>6.0013468428024908</v>
      </c>
      <c r="I162" s="6">
        <v>5.7681565415414582</v>
      </c>
      <c r="J162" s="6">
        <v>2.0621038084543022</v>
      </c>
      <c r="K162" s="6">
        <v>3.3380993415683236</v>
      </c>
      <c r="L162" s="6">
        <v>-0.84919790646580395</v>
      </c>
      <c r="M162" s="6">
        <v>-0.44984167509021233</v>
      </c>
      <c r="N162" s="6"/>
      <c r="O162" s="6">
        <v>0.92732051336238253</v>
      </c>
      <c r="P162" s="6">
        <v>0.11680404567744164</v>
      </c>
      <c r="Q162" s="6">
        <v>0.26185614713409988</v>
      </c>
      <c r="R162" s="6">
        <v>2.7213056879701682E-2</v>
      </c>
      <c r="S162" s="6">
        <v>5.3126577761419554E-2</v>
      </c>
      <c r="T162" s="6">
        <v>1.9552908876197823E-2</v>
      </c>
      <c r="U162" s="6">
        <v>0.28777206872649913</v>
      </c>
      <c r="V162" s="6">
        <v>3.288443029480978E-2</v>
      </c>
      <c r="W162" s="6">
        <v>3.4336112075983929E-2</v>
      </c>
      <c r="X162" s="6">
        <v>0.16638512277258857</v>
      </c>
      <c r="Y162" s="6"/>
      <c r="Z162" s="6"/>
      <c r="AA162" s="6"/>
    </row>
    <row r="163" spans="1:27" x14ac:dyDescent="0.25">
      <c r="A163" t="s">
        <v>238</v>
      </c>
      <c r="B163" s="6"/>
      <c r="C163" s="6">
        <v>2.9377387301700546</v>
      </c>
      <c r="D163" s="6">
        <v>2.7135871218274761</v>
      </c>
      <c r="E163" s="6">
        <v>10.94944767452275</v>
      </c>
      <c r="F163" s="6">
        <v>1.5024888119783533</v>
      </c>
      <c r="G163" s="6">
        <v>13.71732364769187</v>
      </c>
      <c r="H163" s="6">
        <v>5.8350209775724693</v>
      </c>
      <c r="I163" s="6">
        <v>5.5564999396253256</v>
      </c>
      <c r="J163" s="6">
        <v>2.1607294259637873</v>
      </c>
      <c r="K163" s="6">
        <v>3.1165792201136355</v>
      </c>
      <c r="L163" s="6">
        <v>-0.72056784240430716</v>
      </c>
      <c r="M163" s="6">
        <v>-1.2591385071925032</v>
      </c>
      <c r="N163" s="6"/>
      <c r="O163" s="6">
        <v>0.92643211446745455</v>
      </c>
      <c r="P163" s="6">
        <v>0.11669369330461332</v>
      </c>
      <c r="Q163" s="6">
        <v>0.2579675434148187</v>
      </c>
      <c r="R163" s="6">
        <v>2.7534899444779028E-2</v>
      </c>
      <c r="S163" s="6">
        <v>5.3872137251860963E-2</v>
      </c>
      <c r="T163" s="6">
        <v>1.9695748280684558E-2</v>
      </c>
      <c r="U163" s="6">
        <v>0.28247906149224622</v>
      </c>
      <c r="V163" s="6">
        <v>3.3529301951519042E-2</v>
      </c>
      <c r="W163" s="6">
        <v>3.3011079822368714E-2</v>
      </c>
      <c r="X163" s="6">
        <v>0.17510790052309211</v>
      </c>
      <c r="Y163" s="6"/>
      <c r="Z163" s="6"/>
      <c r="AA163" s="6"/>
    </row>
    <row r="164" spans="1:27" x14ac:dyDescent="0.25">
      <c r="A164" t="s">
        <v>239</v>
      </c>
      <c r="B164" s="6"/>
      <c r="C164" s="6">
        <v>3.1578909197608631</v>
      </c>
      <c r="D164" s="6">
        <v>2.9743802748590307</v>
      </c>
      <c r="E164" s="6">
        <v>10.702966969031216</v>
      </c>
      <c r="F164" s="6">
        <v>0.8981585871300779</v>
      </c>
      <c r="G164" s="6">
        <v>13.609346592339477</v>
      </c>
      <c r="H164" s="6">
        <v>5.5911533584378503</v>
      </c>
      <c r="I164" s="6">
        <v>5.0415964126294455</v>
      </c>
      <c r="J164" s="6">
        <v>2.1063453029895021</v>
      </c>
      <c r="K164" s="6">
        <v>2.8157211411475203</v>
      </c>
      <c r="L164" s="6">
        <v>3.272197423186185</v>
      </c>
      <c r="M164" s="6">
        <v>0.6620195367471382</v>
      </c>
      <c r="N164" s="6"/>
      <c r="O164" s="6">
        <v>0.9257402058484423</v>
      </c>
      <c r="P164" s="6">
        <v>0.11488365667136478</v>
      </c>
      <c r="Q164" s="6">
        <v>0.25309400923983866</v>
      </c>
      <c r="R164" s="6">
        <v>2.7864988357834977E-2</v>
      </c>
      <c r="S164" s="6">
        <v>5.4588701449480567E-2</v>
      </c>
      <c r="T164" s="6">
        <v>1.9671092702077224E-2</v>
      </c>
      <c r="U164" s="6">
        <v>0.28173779205243826</v>
      </c>
      <c r="V164" s="6">
        <v>3.4638075027274076E-2</v>
      </c>
      <c r="W164" s="6">
        <v>3.2492750743354698E-2</v>
      </c>
      <c r="X164" s="6">
        <v>0.18092262285623503</v>
      </c>
      <c r="Y164" s="6"/>
      <c r="Z164" s="6"/>
      <c r="AA164" s="6"/>
    </row>
    <row r="165" spans="1:27" x14ac:dyDescent="0.25">
      <c r="A165" t="s">
        <v>240</v>
      </c>
      <c r="B165" s="6"/>
      <c r="C165" s="6">
        <v>3.5597112016543462</v>
      </c>
      <c r="D165" s="6">
        <v>3.4325696789082309</v>
      </c>
      <c r="E165" s="6">
        <v>10.517699314149247</v>
      </c>
      <c r="F165" s="6">
        <v>1.3690426172854784</v>
      </c>
      <c r="G165" s="6">
        <v>13.988507007466211</v>
      </c>
      <c r="H165" s="6">
        <v>5.3562105693124806</v>
      </c>
      <c r="I165" s="6">
        <v>4.5110858573352175</v>
      </c>
      <c r="J165" s="6">
        <v>2.1519013681045163</v>
      </c>
      <c r="K165" s="6">
        <v>2.582129981464476</v>
      </c>
      <c r="L165" s="6">
        <v>1.8230312889777167</v>
      </c>
      <c r="M165" s="6">
        <v>2.5736832919591279</v>
      </c>
      <c r="N165" s="6"/>
      <c r="O165" s="6">
        <v>0.92511210619482753</v>
      </c>
      <c r="P165" s="6">
        <v>0.1149305537795357</v>
      </c>
      <c r="Q165" s="6">
        <v>0.25167910592387699</v>
      </c>
      <c r="R165" s="6">
        <v>2.8769591695888282E-2</v>
      </c>
      <c r="S165" s="6">
        <v>5.4872040838112521E-2</v>
      </c>
      <c r="T165" s="6">
        <v>2.0015852967059974E-2</v>
      </c>
      <c r="U165" s="6">
        <v>0.28262061504307734</v>
      </c>
      <c r="V165" s="6">
        <v>3.5308156053039191E-2</v>
      </c>
      <c r="W165" s="6">
        <v>3.2979166404044039E-2</v>
      </c>
      <c r="X165" s="6">
        <v>0.17870520708664797</v>
      </c>
      <c r="Y165" s="6"/>
      <c r="Z165" s="6"/>
      <c r="AA165" s="6"/>
    </row>
    <row r="166" spans="1:27" x14ac:dyDescent="0.25">
      <c r="A166" t="s">
        <v>241</v>
      </c>
      <c r="B166" s="6"/>
      <c r="C166" s="6">
        <v>4.0015514872356563</v>
      </c>
      <c r="D166" s="6">
        <v>3.926589034477534</v>
      </c>
      <c r="E166" s="6">
        <v>11.102714575292854</v>
      </c>
      <c r="F166" s="6">
        <v>1.5306728302314319</v>
      </c>
      <c r="G166" s="6">
        <v>14.342314439261372</v>
      </c>
      <c r="H166" s="6">
        <v>5.23906247432393</v>
      </c>
      <c r="I166" s="6">
        <v>4.0459144349433984</v>
      </c>
      <c r="J166" s="6">
        <v>2.3965057519458144</v>
      </c>
      <c r="K166" s="6">
        <v>2.3253425852232112</v>
      </c>
      <c r="L166" s="6">
        <v>-0.15661897376801903</v>
      </c>
      <c r="M166" s="6">
        <v>4.4487812713988717</v>
      </c>
      <c r="N166" s="6"/>
      <c r="O166" s="6">
        <v>0.92433927227788737</v>
      </c>
      <c r="P166" s="6">
        <v>0.11619813690612288</v>
      </c>
      <c r="Q166" s="6">
        <v>0.2511000233762829</v>
      </c>
      <c r="R166" s="6">
        <v>2.9467552784630952E-2</v>
      </c>
      <c r="S166" s="6">
        <v>5.5260708601906128E-2</v>
      </c>
      <c r="T166" s="6">
        <v>2.040001912020644E-2</v>
      </c>
      <c r="U166" s="6">
        <v>0.28515057646068687</v>
      </c>
      <c r="V166" s="6">
        <v>3.6019664533679552E-2</v>
      </c>
      <c r="W166" s="6">
        <v>3.3156719190826314E-2</v>
      </c>
      <c r="X166" s="6">
        <v>0.17312156641547888</v>
      </c>
      <c r="Y166" s="6"/>
      <c r="Z166" s="6"/>
      <c r="AA166" s="6"/>
    </row>
    <row r="167" spans="1:27" x14ac:dyDescent="0.25">
      <c r="A167" t="s">
        <v>242</v>
      </c>
      <c r="B167" s="6"/>
      <c r="C167" s="6">
        <v>4.3333315727991089</v>
      </c>
      <c r="D167" s="6">
        <v>4.2908168000767617</v>
      </c>
      <c r="E167" s="6">
        <v>9.8555657225273769</v>
      </c>
      <c r="F167" s="6">
        <v>1.1614338208268729</v>
      </c>
      <c r="G167" s="6">
        <v>14.545769879141801</v>
      </c>
      <c r="H167" s="6">
        <v>5.2053446360673661</v>
      </c>
      <c r="I167" s="6">
        <v>3.8179740107473492</v>
      </c>
      <c r="J167" s="6">
        <v>2.5094200260992028</v>
      </c>
      <c r="K167" s="6">
        <v>2.1563999872469708</v>
      </c>
      <c r="L167" s="6">
        <v>6.7785069398169639</v>
      </c>
      <c r="M167" s="6">
        <v>6.2619477642478216</v>
      </c>
      <c r="N167" s="6"/>
      <c r="O167" s="6">
        <v>0.92264310785596415</v>
      </c>
      <c r="P167" s="6">
        <v>0.11672112116750237</v>
      </c>
      <c r="Q167" s="6">
        <v>0.24723290284369229</v>
      </c>
      <c r="R167" s="6">
        <v>2.9408568384041739E-2</v>
      </c>
      <c r="S167" s="6">
        <v>5.7008862616897062E-2</v>
      </c>
      <c r="T167" s="6">
        <v>2.0348029527138684E-2</v>
      </c>
      <c r="U167" s="6">
        <v>0.28900572282766707</v>
      </c>
      <c r="V167" s="6">
        <v>3.7555220160836816E-2</v>
      </c>
      <c r="W167" s="6">
        <v>3.5218436010112576E-2</v>
      </c>
      <c r="X167" s="6">
        <v>0.1674505558640369</v>
      </c>
      <c r="Y167" s="6"/>
      <c r="Z167" s="6"/>
      <c r="AA167" s="6"/>
    </row>
    <row r="168" spans="1:27" x14ac:dyDescent="0.25">
      <c r="A168" t="s">
        <v>243</v>
      </c>
      <c r="B168" s="6"/>
      <c r="C168" s="6">
        <v>4.0439505848533646</v>
      </c>
      <c r="D168" s="6">
        <v>3.9847627689178511</v>
      </c>
      <c r="E168" s="6">
        <v>9.3853365117350123</v>
      </c>
      <c r="F168" s="6">
        <v>1.6138821816169187</v>
      </c>
      <c r="G168" s="6">
        <v>14.749345604274566</v>
      </c>
      <c r="H168" s="6">
        <v>4.9441960122109663</v>
      </c>
      <c r="I168" s="6">
        <v>4.1375482480603409</v>
      </c>
      <c r="J168" s="6">
        <v>2.2931625127955555</v>
      </c>
      <c r="K168" s="6">
        <v>1.9301932605777949</v>
      </c>
      <c r="L168" s="6">
        <v>1.4750799478328247</v>
      </c>
      <c r="M168" s="6">
        <v>5.8641547894112023</v>
      </c>
      <c r="N168" s="6"/>
      <c r="O168" s="6">
        <v>0.92128790274402372</v>
      </c>
      <c r="P168" s="6">
        <v>0.11612894895441765</v>
      </c>
      <c r="Q168" s="6">
        <v>0.24315474476990293</v>
      </c>
      <c r="R168" s="6">
        <v>2.9526465621996692E-2</v>
      </c>
      <c r="S168" s="6">
        <v>5.8466349921155264E-2</v>
      </c>
      <c r="T168" s="6">
        <v>2.0245747334821304E-2</v>
      </c>
      <c r="U168" s="6">
        <v>0.29372466818074794</v>
      </c>
      <c r="V168" s="6">
        <v>3.8697580903694899E-2</v>
      </c>
      <c r="W168" s="6">
        <v>3.8291350446332813E-2</v>
      </c>
      <c r="X168" s="6">
        <v>0.1617489742927341</v>
      </c>
      <c r="Y168" s="6"/>
      <c r="Z168" s="6"/>
      <c r="AA168" s="6"/>
    </row>
    <row r="169" spans="1:27" x14ac:dyDescent="0.25">
      <c r="A169" t="s">
        <v>244</v>
      </c>
      <c r="B169" s="6"/>
      <c r="C169" s="6">
        <v>4.1172140552586827</v>
      </c>
      <c r="D169" s="6">
        <v>4.0698548478739713</v>
      </c>
      <c r="E169" s="6">
        <v>9.9070308738791883</v>
      </c>
      <c r="F169" s="6">
        <v>1.6919189867603912</v>
      </c>
      <c r="G169" s="6">
        <v>15.273995777933891</v>
      </c>
      <c r="H169" s="6">
        <v>5.0376366385464166</v>
      </c>
      <c r="I169" s="6">
        <v>3.6075655432171061</v>
      </c>
      <c r="J169" s="6">
        <v>2.3724348103627184</v>
      </c>
      <c r="K169" s="6">
        <v>1.8931959686931066</v>
      </c>
      <c r="L169" s="6">
        <v>2.037216250558771</v>
      </c>
      <c r="M169" s="6">
        <v>5.482252043227831</v>
      </c>
      <c r="N169" s="6"/>
      <c r="O169" s="6">
        <v>0.92076116187653656</v>
      </c>
      <c r="P169" s="6">
        <v>0.11618814252288132</v>
      </c>
      <c r="Q169" s="6">
        <v>0.24130471613609791</v>
      </c>
      <c r="R169" s="6">
        <v>3.0128949366196995E-2</v>
      </c>
      <c r="S169" s="6">
        <v>5.8731677772485016E-2</v>
      </c>
      <c r="T169" s="6">
        <v>2.0507160350978385E-2</v>
      </c>
      <c r="U169" s="6">
        <v>0.29727578500950003</v>
      </c>
      <c r="V169" s="6">
        <v>3.883051782877471E-2</v>
      </c>
      <c r="W169" s="6">
        <v>3.8100846807985554E-2</v>
      </c>
      <c r="X169" s="6">
        <v>0.15896564504247818</v>
      </c>
      <c r="Y169" s="6"/>
      <c r="Z169" s="6"/>
      <c r="AA169" s="6"/>
    </row>
    <row r="170" spans="1:27" x14ac:dyDescent="0.25">
      <c r="A170" t="s">
        <v>245</v>
      </c>
      <c r="B170" s="6"/>
      <c r="C170" s="6">
        <v>4.0190985200845093</v>
      </c>
      <c r="D170" s="6">
        <v>3.9644101239437246</v>
      </c>
      <c r="E170" s="6">
        <v>9.6430970937191738</v>
      </c>
      <c r="F170" s="6">
        <v>1.718930138473961</v>
      </c>
      <c r="G170" s="6">
        <v>16.194866076561709</v>
      </c>
      <c r="H170" s="6">
        <v>5.1542474978745645</v>
      </c>
      <c r="I170" s="6">
        <v>3.2134696448196109</v>
      </c>
      <c r="J170" s="6">
        <v>2.2672360813219568</v>
      </c>
      <c r="K170" s="6">
        <v>1.8465757347172485</v>
      </c>
      <c r="L170" s="6">
        <v>1.6871725333182042</v>
      </c>
      <c r="M170" s="6">
        <v>5.114730753498975</v>
      </c>
      <c r="N170" s="6"/>
      <c r="O170" s="6">
        <v>0.9205751540227507</v>
      </c>
      <c r="P170" s="6">
        <v>0.11684561566214995</v>
      </c>
      <c r="Q170" s="6">
        <v>0.24173559901562686</v>
      </c>
      <c r="R170" s="6">
        <v>3.0521553471832857E-2</v>
      </c>
      <c r="S170" s="6">
        <v>5.8910260055436564E-2</v>
      </c>
      <c r="T170" s="6">
        <v>2.0514585921812531E-2</v>
      </c>
      <c r="U170" s="6">
        <v>0.29906246651413598</v>
      </c>
      <c r="V170" s="6">
        <v>3.9333756719448901E-2</v>
      </c>
      <c r="W170" s="6">
        <v>3.6623282980194391E-2</v>
      </c>
      <c r="X170" s="6">
        <v>0.15653936224112985</v>
      </c>
      <c r="Y170" s="6"/>
      <c r="Z170" s="6"/>
      <c r="AA170" s="6"/>
    </row>
    <row r="171" spans="1:27" x14ac:dyDescent="0.25">
      <c r="A171" t="s">
        <v>246</v>
      </c>
      <c r="B171" s="6"/>
      <c r="C171" s="6">
        <v>4.004634503473806</v>
      </c>
      <c r="D171" s="6">
        <v>3.913230536186795</v>
      </c>
      <c r="E171" s="6">
        <v>8.9969823641878186</v>
      </c>
      <c r="F171" s="6">
        <v>1.894502411425222</v>
      </c>
      <c r="G171" s="6">
        <v>17.117277398671149</v>
      </c>
      <c r="H171" s="6">
        <v>5.3173136738024596</v>
      </c>
      <c r="I171" s="6">
        <v>4.3257520005170136</v>
      </c>
      <c r="J171" s="6">
        <v>2.2308974036427731</v>
      </c>
      <c r="K171" s="6">
        <v>1.8707933943346688</v>
      </c>
      <c r="L171" s="6">
        <v>2.3064296254929673</v>
      </c>
      <c r="M171" s="6">
        <v>4.7602257601326414</v>
      </c>
      <c r="N171" s="6"/>
      <c r="O171" s="6">
        <v>0.9204106417786817</v>
      </c>
      <c r="P171" s="6">
        <v>0.11770456991305064</v>
      </c>
      <c r="Q171" s="6">
        <v>0.24295784956379182</v>
      </c>
      <c r="R171" s="6">
        <v>3.0781784701949734E-2</v>
      </c>
      <c r="S171" s="6">
        <v>5.9070101504003852E-2</v>
      </c>
      <c r="T171" s="6">
        <v>2.0519256717314249E-2</v>
      </c>
      <c r="U171" s="6">
        <v>0.29968895273102991</v>
      </c>
      <c r="V171" s="6">
        <v>4.059612071863529E-2</v>
      </c>
      <c r="W171" s="6">
        <v>3.5576763816082442E-2</v>
      </c>
      <c r="X171" s="6">
        <v>0.15318021536959275</v>
      </c>
      <c r="Y171" s="6"/>
      <c r="Z171" s="6"/>
      <c r="AA171" s="6"/>
    </row>
    <row r="172" spans="1:27" x14ac:dyDescent="0.25">
      <c r="A172" t="s">
        <v>247</v>
      </c>
      <c r="B172" s="6"/>
      <c r="C172" s="6">
        <v>3.9305677609689758</v>
      </c>
      <c r="D172" s="6">
        <v>3.8368714056445503</v>
      </c>
      <c r="E172" s="6">
        <v>9.1264385930381842</v>
      </c>
      <c r="F172" s="6">
        <v>1.86638277424286</v>
      </c>
      <c r="G172" s="6">
        <v>18.711310697872108</v>
      </c>
      <c r="H172" s="6">
        <v>5.3748375145040939</v>
      </c>
      <c r="I172" s="6">
        <v>3.9136472629664354</v>
      </c>
      <c r="J172" s="6">
        <v>2.2719841051044987</v>
      </c>
      <c r="K172" s="6">
        <v>1.8644406513210754</v>
      </c>
      <c r="L172" s="6">
        <v>4.5196150697719872</v>
      </c>
      <c r="M172" s="6">
        <v>3.3159332202369995</v>
      </c>
      <c r="N172" s="6"/>
      <c r="O172" s="6">
        <v>0.919152655938134</v>
      </c>
      <c r="P172" s="6">
        <v>0.11781223912443245</v>
      </c>
      <c r="Q172" s="6">
        <v>0.24219272746642789</v>
      </c>
      <c r="R172" s="6">
        <v>3.1058883517203307E-2</v>
      </c>
      <c r="S172" s="6">
        <v>5.9875318138627162E-2</v>
      </c>
      <c r="T172" s="6">
        <v>2.0972025923238886E-2</v>
      </c>
      <c r="U172" s="6">
        <v>0.30049850327254812</v>
      </c>
      <c r="V172" s="6">
        <v>4.2606694397515507E-2</v>
      </c>
      <c r="W172" s="6">
        <v>3.5438831485679209E-2</v>
      </c>
      <c r="X172" s="6">
        <v>0.14959422734636163</v>
      </c>
      <c r="Y172" s="6"/>
      <c r="Z172" s="6"/>
      <c r="AA172" s="6"/>
    </row>
    <row r="173" spans="1:27" x14ac:dyDescent="0.25">
      <c r="A173" t="s">
        <v>248</v>
      </c>
      <c r="B173" s="6"/>
      <c r="C173" s="6">
        <v>3.8413801322071506</v>
      </c>
      <c r="D173" s="6">
        <v>3.7424745135597863</v>
      </c>
      <c r="E173" s="6">
        <v>9.9950795394505914</v>
      </c>
      <c r="F173" s="6">
        <v>1.9255719999679191</v>
      </c>
      <c r="G173" s="6">
        <v>20.182159187078241</v>
      </c>
      <c r="H173" s="6">
        <v>5.3053142831458899</v>
      </c>
      <c r="I173" s="6">
        <v>3.9165528972901598</v>
      </c>
      <c r="J173" s="6">
        <v>2.2550373273678459</v>
      </c>
      <c r="K173" s="6">
        <v>1.7373588278907448</v>
      </c>
      <c r="L173" s="6">
        <v>3.4273928244701324</v>
      </c>
      <c r="M173" s="6">
        <v>1.9069532403769074</v>
      </c>
      <c r="N173" s="6"/>
      <c r="O173" s="6">
        <v>0.91779036282740067</v>
      </c>
      <c r="P173" s="6">
        <v>0.11819026167150239</v>
      </c>
      <c r="Q173" s="6">
        <v>0.24277454031917828</v>
      </c>
      <c r="R173" s="6">
        <v>3.1480218457810814E-2</v>
      </c>
      <c r="S173" s="6">
        <v>6.0913774492060868E-2</v>
      </c>
      <c r="T173" s="6">
        <v>2.1295862680538465E-2</v>
      </c>
      <c r="U173" s="6">
        <v>0.3012336252359582</v>
      </c>
      <c r="V173" s="6">
        <v>4.4388454404133207E-2</v>
      </c>
      <c r="W173" s="6">
        <v>3.388851429133264E-2</v>
      </c>
      <c r="X173" s="6">
        <v>0.14587189039956922</v>
      </c>
      <c r="Y173" s="6"/>
      <c r="Z173" s="6"/>
      <c r="AA173" s="6"/>
    </row>
    <row r="174" spans="1:27" x14ac:dyDescent="0.25">
      <c r="A174" t="s">
        <v>249</v>
      </c>
      <c r="B174" s="6"/>
      <c r="C174" s="6">
        <v>3.7000015523472567</v>
      </c>
      <c r="D174" s="6">
        <v>3.590081502351063</v>
      </c>
      <c r="E174" s="6">
        <v>9.7176030711312293</v>
      </c>
      <c r="F174" s="6">
        <v>2.1273990843070694</v>
      </c>
      <c r="G174" s="6">
        <v>21.564465727821158</v>
      </c>
      <c r="H174" s="6">
        <v>5.2847785992895524</v>
      </c>
      <c r="I174" s="6">
        <v>3.866690145293461</v>
      </c>
      <c r="J174" s="6">
        <v>2.4274022070196319</v>
      </c>
      <c r="K174" s="6">
        <v>1.7130165229026773</v>
      </c>
      <c r="L174" s="6">
        <v>0.94185901571322006</v>
      </c>
      <c r="M174" s="6">
        <v>0.51797287841779394</v>
      </c>
      <c r="N174" s="6"/>
      <c r="O174" s="6">
        <v>0.91742063897159987</v>
      </c>
      <c r="P174" s="6">
        <v>0.11996819474145805</v>
      </c>
      <c r="Q174" s="6">
        <v>0.24577381980750132</v>
      </c>
      <c r="R174" s="6">
        <v>3.2232115053009699E-2</v>
      </c>
      <c r="S174" s="6">
        <v>6.1405115288610965E-2</v>
      </c>
      <c r="T174" s="6">
        <v>2.1174245739789124E-2</v>
      </c>
      <c r="U174" s="6">
        <v>0.30017943367515432</v>
      </c>
      <c r="V174" s="6">
        <v>4.5350725802825176E-2</v>
      </c>
      <c r="W174" s="6">
        <v>3.1772616387055308E-2</v>
      </c>
      <c r="X174" s="6">
        <v>0.14215248450865922</v>
      </c>
      <c r="Y174" s="6"/>
      <c r="Z174" s="6"/>
      <c r="AA174" s="6"/>
    </row>
    <row r="175" spans="1:27" x14ac:dyDescent="0.25">
      <c r="A175" t="s">
        <v>250</v>
      </c>
      <c r="B175" s="6"/>
      <c r="C175" s="6">
        <v>3.3030026868856699</v>
      </c>
      <c r="D175" s="6">
        <v>3.1518787114609315</v>
      </c>
      <c r="E175" s="6">
        <v>8.9668323866543727</v>
      </c>
      <c r="F175" s="6">
        <v>1.4439800100041444</v>
      </c>
      <c r="G175" s="6">
        <v>21.944996492639035</v>
      </c>
      <c r="H175" s="6">
        <v>5.3332994903591668</v>
      </c>
      <c r="I175" s="6">
        <v>3.9835761122596125</v>
      </c>
      <c r="J175" s="6">
        <v>2.3836843094809903</v>
      </c>
      <c r="K175" s="6">
        <v>1.5959587334762659</v>
      </c>
      <c r="L175" s="6">
        <v>1.3629859196456096</v>
      </c>
      <c r="M175" s="6">
        <v>-0.86561358985832726</v>
      </c>
      <c r="N175" s="6"/>
      <c r="O175" s="6">
        <v>0.91762699383372293</v>
      </c>
      <c r="P175" s="6">
        <v>0.12185851335482578</v>
      </c>
      <c r="Q175" s="6">
        <v>0.24859299704119908</v>
      </c>
      <c r="R175" s="6">
        <v>3.3532659719071885E-2</v>
      </c>
      <c r="S175" s="6">
        <v>6.1208512529875803E-2</v>
      </c>
      <c r="T175" s="6">
        <v>2.1164493636401247E-2</v>
      </c>
      <c r="U175" s="6">
        <v>0.29785613091292762</v>
      </c>
      <c r="V175" s="6">
        <v>4.5338900996404988E-2</v>
      </c>
      <c r="W175" s="6">
        <v>3.1301422970866202E-2</v>
      </c>
      <c r="X175" s="6">
        <v>0.1390828757501103</v>
      </c>
      <c r="Y175" s="6"/>
      <c r="Z175" s="6"/>
      <c r="AA175" s="6"/>
    </row>
    <row r="176" spans="1:27" x14ac:dyDescent="0.25">
      <c r="A176" t="s">
        <v>251</v>
      </c>
      <c r="B176" s="6"/>
      <c r="C176" s="6">
        <v>3.4060801493472357</v>
      </c>
      <c r="D176" s="6">
        <v>3.2622322871274325</v>
      </c>
      <c r="E176" s="6">
        <v>8.1919661867697027</v>
      </c>
      <c r="F176" s="6">
        <v>1.4532868552484313</v>
      </c>
      <c r="G176" s="6">
        <v>20.641472890586243</v>
      </c>
      <c r="H176" s="6">
        <v>5.3780751670693405</v>
      </c>
      <c r="I176" s="6">
        <v>3.9559209505263482</v>
      </c>
      <c r="J176" s="6">
        <v>2.4888708814878768</v>
      </c>
      <c r="K176" s="6">
        <v>1.591362373662264</v>
      </c>
      <c r="L176" s="6">
        <v>1.2463990177742801</v>
      </c>
      <c r="M176" s="6">
        <v>0.4039415108191946</v>
      </c>
      <c r="N176" s="6"/>
      <c r="O176" s="6">
        <v>0.91766217624302326</v>
      </c>
      <c r="P176" s="6">
        <v>0.12257330496220976</v>
      </c>
      <c r="Q176" s="6">
        <v>0.24836071738591606</v>
      </c>
      <c r="R176" s="6">
        <v>3.5028776687443489E-2</v>
      </c>
      <c r="S176" s="6">
        <v>6.0985683761834414E-2</v>
      </c>
      <c r="T176" s="6">
        <v>2.135213999514228E-2</v>
      </c>
      <c r="U176" s="6">
        <v>0.29689657892993498</v>
      </c>
      <c r="V176" s="6">
        <v>4.5382185638586411E-2</v>
      </c>
      <c r="W176" s="6">
        <v>3.058250243243249E-2</v>
      </c>
      <c r="X176" s="6">
        <v>0.1386960626075997</v>
      </c>
      <c r="Y176" s="6"/>
      <c r="Z176" s="6"/>
      <c r="AA176" s="6"/>
    </row>
    <row r="177" spans="1:27" x14ac:dyDescent="0.25">
      <c r="A177" t="s">
        <v>252</v>
      </c>
      <c r="B177" s="6"/>
      <c r="C177" s="6">
        <v>3.3122908410326497</v>
      </c>
      <c r="D177" s="6">
        <v>3.1606481016366432</v>
      </c>
      <c r="E177" s="6">
        <v>6.8256487442154636</v>
      </c>
      <c r="F177" s="6">
        <v>0.93533615390923264</v>
      </c>
      <c r="G177" s="6">
        <v>19.453774568211202</v>
      </c>
      <c r="H177" s="6">
        <v>5.4029526823960339</v>
      </c>
      <c r="I177" s="6">
        <v>3.7954608807062584</v>
      </c>
      <c r="J177" s="6">
        <v>2.4549738546436646</v>
      </c>
      <c r="K177" s="6">
        <v>1.3856543920994113</v>
      </c>
      <c r="L177" s="6">
        <v>3.1046816916479258</v>
      </c>
      <c r="M177" s="6">
        <v>1.6696618963390364</v>
      </c>
      <c r="N177" s="6"/>
      <c r="O177" s="6">
        <v>0.91674140808723725</v>
      </c>
      <c r="P177" s="6">
        <v>0.12251531579741951</v>
      </c>
      <c r="Q177" s="6">
        <v>0.2456418489523377</v>
      </c>
      <c r="R177" s="6">
        <v>3.6730923800935615E-2</v>
      </c>
      <c r="S177" s="6">
        <v>6.145544330527615E-2</v>
      </c>
      <c r="T177" s="6">
        <v>2.1803148607486805E-2</v>
      </c>
      <c r="U177" s="6">
        <v>0.29566900274231489</v>
      </c>
      <c r="V177" s="6">
        <v>4.5948649521710259E-2</v>
      </c>
      <c r="W177" s="6">
        <v>3.0127223551881532E-2</v>
      </c>
      <c r="X177" s="6">
        <v>0.13989675072227617</v>
      </c>
      <c r="Y177" s="6"/>
      <c r="Z177" s="6"/>
      <c r="AA177" s="6"/>
    </row>
    <row r="178" spans="1:27" x14ac:dyDescent="0.25">
      <c r="A178" t="s">
        <v>253</v>
      </c>
      <c r="B178" s="6"/>
      <c r="C178" s="6">
        <v>3.2719756690705597</v>
      </c>
      <c r="D178" s="6">
        <v>3.1225916665997455</v>
      </c>
      <c r="E178" s="6">
        <v>5.664837831143001</v>
      </c>
      <c r="F178" s="6">
        <v>1.3068989775879165</v>
      </c>
      <c r="G178" s="6">
        <v>15.912427304814969</v>
      </c>
      <c r="H178" s="6">
        <v>5.2961673407956766</v>
      </c>
      <c r="I178" s="6">
        <v>3.785640373460808</v>
      </c>
      <c r="J178" s="6">
        <v>2.4184439357746199</v>
      </c>
      <c r="K178" s="6">
        <v>1.1369952460484001</v>
      </c>
      <c r="L178" s="6">
        <v>2.0198323962098641</v>
      </c>
      <c r="M178" s="6">
        <v>2.9196269362476102</v>
      </c>
      <c r="N178" s="6"/>
      <c r="O178" s="6">
        <v>0.91575363890352945</v>
      </c>
      <c r="P178" s="6">
        <v>0.12271057441951447</v>
      </c>
      <c r="Q178" s="6">
        <v>0.2448079332681517</v>
      </c>
      <c r="R178" s="6">
        <v>3.8553014250164101E-2</v>
      </c>
      <c r="S178" s="6">
        <v>6.1915188348514616E-2</v>
      </c>
      <c r="T178" s="6">
        <v>2.2331172747956068E-2</v>
      </c>
      <c r="U178" s="6">
        <v>0.29344554045754456</v>
      </c>
      <c r="V178" s="6">
        <v>4.584376157057285E-2</v>
      </c>
      <c r="W178" s="6">
        <v>3.0968259064027441E-2</v>
      </c>
      <c r="X178" s="6">
        <v>0.13917424860674907</v>
      </c>
      <c r="Y178" s="6"/>
      <c r="Z178" s="6"/>
      <c r="AA178" s="6"/>
    </row>
    <row r="179" spans="1:27" x14ac:dyDescent="0.25">
      <c r="A179" t="s">
        <v>254</v>
      </c>
      <c r="B179" s="6"/>
      <c r="C179" s="6">
        <v>3.2408643218070083</v>
      </c>
      <c r="D179" s="6">
        <v>3.0990512229455249</v>
      </c>
      <c r="E179" s="6">
        <v>6.0150595471883683</v>
      </c>
      <c r="F179" s="6">
        <v>0.87251562404123784</v>
      </c>
      <c r="G179" s="6">
        <v>16.812821868225569</v>
      </c>
      <c r="H179" s="6">
        <v>5.0864470062514044</v>
      </c>
      <c r="I179" s="6">
        <v>3.8544013312609593</v>
      </c>
      <c r="J179" s="6">
        <v>2.1566985075813458</v>
      </c>
      <c r="K179" s="6">
        <v>0.89370344184516171</v>
      </c>
      <c r="L179" s="6">
        <v>-0.94812610730556912</v>
      </c>
      <c r="M179" s="6">
        <v>4.1424066936340154</v>
      </c>
      <c r="N179" s="6"/>
      <c r="O179" s="6">
        <v>0.91443927332362218</v>
      </c>
      <c r="P179" s="6">
        <v>0.12361943857085345</v>
      </c>
      <c r="Q179" s="6">
        <v>0.24643737603074661</v>
      </c>
      <c r="R179" s="6">
        <v>4.0394591282110454E-2</v>
      </c>
      <c r="S179" s="6">
        <v>6.2647673106382668E-2</v>
      </c>
      <c r="T179" s="6">
        <v>2.29130535699952E-2</v>
      </c>
      <c r="U179" s="6">
        <v>0.29359635196496359</v>
      </c>
      <c r="V179" s="6">
        <v>4.5191493617205598E-2</v>
      </c>
      <c r="W179" s="6">
        <v>3.1621058190932361E-2</v>
      </c>
      <c r="X179" s="6">
        <v>0.13333396917452278</v>
      </c>
      <c r="Y179" s="6"/>
      <c r="Z179" s="6"/>
      <c r="AA179" s="6"/>
    </row>
    <row r="180" spans="1:27" x14ac:dyDescent="0.25">
      <c r="A180" t="s">
        <v>255</v>
      </c>
      <c r="B180" s="6"/>
      <c r="C180" s="6">
        <v>2.6592134586868665</v>
      </c>
      <c r="D180" s="6">
        <v>2.4640290493740609</v>
      </c>
      <c r="E180" s="6">
        <v>4.8858484541189524</v>
      </c>
      <c r="F180" s="6">
        <v>0.27095113100411367</v>
      </c>
      <c r="G180" s="6">
        <v>16.201218020108854</v>
      </c>
      <c r="H180" s="6">
        <v>5.1499725900164606</v>
      </c>
      <c r="I180" s="6">
        <v>3.4753908449836501</v>
      </c>
      <c r="J180" s="6">
        <v>2.0187294382348098</v>
      </c>
      <c r="K180" s="6">
        <v>0.68862422650468602</v>
      </c>
      <c r="L180" s="6">
        <v>-1.5022189500335514</v>
      </c>
      <c r="M180" s="6">
        <v>2.5163701772182634</v>
      </c>
      <c r="N180" s="6"/>
      <c r="O180" s="6">
        <v>0.91268334458126632</v>
      </c>
      <c r="P180" s="6">
        <v>0.12447804663756169</v>
      </c>
      <c r="Q180" s="6">
        <v>0.24818582995984409</v>
      </c>
      <c r="R180" s="6">
        <v>4.1894798377818052E-2</v>
      </c>
      <c r="S180" s="6">
        <v>6.3822312776852491E-2</v>
      </c>
      <c r="T180" s="6">
        <v>2.3494342641881182E-2</v>
      </c>
      <c r="U180" s="6">
        <v>0.29922695858084197</v>
      </c>
      <c r="V180" s="6">
        <v>4.4458990710043021E-2</v>
      </c>
      <c r="W180" s="6">
        <v>3.19088378532595E-2</v>
      </c>
      <c r="X180" s="6">
        <v>0.12232970103081489</v>
      </c>
      <c r="Y180" s="6"/>
      <c r="Z180" s="6"/>
      <c r="AA180" s="6"/>
    </row>
    <row r="181" spans="1:27" x14ac:dyDescent="0.25">
      <c r="A181" t="s">
        <v>256</v>
      </c>
      <c r="B181" s="6"/>
      <c r="C181" s="6">
        <v>2.378177652980821</v>
      </c>
      <c r="D181" s="6">
        <v>2.1367505149439157</v>
      </c>
      <c r="E181" s="6">
        <v>5.2108840131756855</v>
      </c>
      <c r="F181" s="6">
        <v>-3.7635023202885476E-2</v>
      </c>
      <c r="G181" s="6">
        <v>15.686413494841389</v>
      </c>
      <c r="H181" s="6">
        <v>5.3809415738804489</v>
      </c>
      <c r="I181" s="6">
        <v>3.3060731174529678</v>
      </c>
      <c r="J181" s="6">
        <v>1.8632990425226303</v>
      </c>
      <c r="K181" s="6">
        <v>0.73639532519393924</v>
      </c>
      <c r="L181" s="6">
        <v>-1.7893701762382364</v>
      </c>
      <c r="M181" s="6">
        <v>0.92069538199943679</v>
      </c>
      <c r="N181" s="6"/>
      <c r="O181" s="6">
        <v>0.91038223852244216</v>
      </c>
      <c r="P181" s="6">
        <v>0.12349865132835577</v>
      </c>
      <c r="Q181" s="6">
        <v>0.24935843747711217</v>
      </c>
      <c r="R181" s="6">
        <v>4.2538192088100425E-2</v>
      </c>
      <c r="S181" s="6">
        <v>6.5852398272125245E-2</v>
      </c>
      <c r="T181" s="6">
        <v>2.3765363205432571E-2</v>
      </c>
      <c r="U181" s="6">
        <v>0.30639729609206895</v>
      </c>
      <c r="V181" s="6">
        <v>4.4137652200091824E-2</v>
      </c>
      <c r="W181" s="6">
        <v>3.4149780924066828E-2</v>
      </c>
      <c r="X181" s="6">
        <v>0.11016553430423016</v>
      </c>
      <c r="Y181" s="6"/>
      <c r="Z181" s="6"/>
      <c r="AA181" s="6"/>
    </row>
    <row r="182" spans="1:27" x14ac:dyDescent="0.25">
      <c r="A182" t="s">
        <v>257</v>
      </c>
      <c r="B182" s="6"/>
      <c r="C182" s="6">
        <v>2.2405071851319431</v>
      </c>
      <c r="D182" s="6">
        <v>2.0111750346977777</v>
      </c>
      <c r="E182" s="6">
        <v>6.086963843184142</v>
      </c>
      <c r="F182" s="6">
        <v>-6.5853959437804348E-3</v>
      </c>
      <c r="G182" s="6">
        <v>14.833452511619072</v>
      </c>
      <c r="H182" s="6">
        <v>4.9033086074352639</v>
      </c>
      <c r="I182" s="6">
        <v>3.3698682055671725</v>
      </c>
      <c r="J182" s="6">
        <v>1.5442393962549135</v>
      </c>
      <c r="K182" s="6">
        <v>0.75100339722382614</v>
      </c>
      <c r="L182" s="6">
        <v>7.5385642058733993E-2</v>
      </c>
      <c r="M182" s="6">
        <v>-0.66398199098109956</v>
      </c>
      <c r="N182" s="6"/>
      <c r="O182" s="6">
        <v>0.90794228957406908</v>
      </c>
      <c r="P182" s="6">
        <v>0.12251101010298308</v>
      </c>
      <c r="Q182" s="6">
        <v>0.25103809868535198</v>
      </c>
      <c r="R182" s="6">
        <v>4.2914367737959765E-2</v>
      </c>
      <c r="S182" s="6">
        <v>6.7986970882972952E-2</v>
      </c>
      <c r="T182" s="6">
        <v>2.4070739542957891E-2</v>
      </c>
      <c r="U182" s="6">
        <v>0.3086046475446641</v>
      </c>
      <c r="V182" s="6">
        <v>4.3907534622502645E-2</v>
      </c>
      <c r="W182" s="6">
        <v>3.7854254303475027E-2</v>
      </c>
      <c r="X182" s="6">
        <v>0.10101011842248245</v>
      </c>
      <c r="Y182" s="6"/>
      <c r="Z182" s="6"/>
      <c r="AA182" s="6"/>
    </row>
    <row r="183" spans="1:27" x14ac:dyDescent="0.25">
      <c r="A183" t="s">
        <v>258</v>
      </c>
      <c r="B183" s="6"/>
      <c r="C183" s="6">
        <v>2.2485932861888802</v>
      </c>
      <c r="D183" s="6">
        <v>2.0009296135152228</v>
      </c>
      <c r="E183" s="6">
        <v>6.9812144881210605</v>
      </c>
      <c r="F183" s="6">
        <v>-0.29029640823522901</v>
      </c>
      <c r="G183" s="6">
        <v>15.317069017383034</v>
      </c>
      <c r="H183" s="6">
        <v>5.077983007073783</v>
      </c>
      <c r="I183" s="6">
        <v>3.4475366098078553</v>
      </c>
      <c r="J183" s="6">
        <v>1.4539259407649296</v>
      </c>
      <c r="K183" s="6">
        <v>0.67230125696156051</v>
      </c>
      <c r="L183" s="6">
        <v>2.6262783087382502</v>
      </c>
      <c r="M183" s="6">
        <v>-2.2565844537755453</v>
      </c>
      <c r="N183" s="6"/>
      <c r="O183" s="6">
        <v>0.90668224474092363</v>
      </c>
      <c r="P183" s="6">
        <v>0.1236997969475213</v>
      </c>
      <c r="Q183" s="6">
        <v>0.25365480857673878</v>
      </c>
      <c r="R183" s="6">
        <v>4.2789135052705984E-2</v>
      </c>
      <c r="S183" s="6">
        <v>6.9103501486762961E-2</v>
      </c>
      <c r="T183" s="6">
        <v>2.4214253772313538E-2</v>
      </c>
      <c r="U183" s="6">
        <v>0.30778944106651757</v>
      </c>
      <c r="V183" s="6">
        <v>4.3275307100663955E-2</v>
      </c>
      <c r="W183" s="6">
        <v>4.0496526857912718E-2</v>
      </c>
      <c r="X183" s="6">
        <v>9.4896865252016474E-2</v>
      </c>
      <c r="Y183" s="6"/>
      <c r="Z183" s="6"/>
      <c r="AA183" s="6"/>
    </row>
    <row r="184" spans="1:27" x14ac:dyDescent="0.25">
      <c r="A184" t="s">
        <v>259</v>
      </c>
      <c r="B184" s="6"/>
      <c r="C184" s="6">
        <v>2.156938176324104</v>
      </c>
      <c r="D184" s="6">
        <v>1.9209428689082104</v>
      </c>
      <c r="E184" s="6">
        <v>6.7375484360680877</v>
      </c>
      <c r="F184" s="6">
        <v>-0.52450915086144545</v>
      </c>
      <c r="G184" s="6">
        <v>15.582361934671951</v>
      </c>
      <c r="H184" s="6">
        <v>4.7259551520134835</v>
      </c>
      <c r="I184" s="6">
        <v>3.5880425024501506</v>
      </c>
      <c r="J184" s="6">
        <v>1.3797303253481554</v>
      </c>
      <c r="K184" s="6">
        <v>0.66479139465869252</v>
      </c>
      <c r="L184" s="6">
        <v>0.19814119017027565</v>
      </c>
      <c r="M184" s="6">
        <v>-0.96563142204715291</v>
      </c>
      <c r="N184" s="6"/>
      <c r="O184" s="6">
        <v>0.90595327352563593</v>
      </c>
      <c r="P184" s="6">
        <v>0.12482191149832489</v>
      </c>
      <c r="Q184" s="6">
        <v>0.25443309922244345</v>
      </c>
      <c r="R184" s="6">
        <v>4.251585863117318E-2</v>
      </c>
      <c r="S184" s="6">
        <v>6.9609951348251264E-2</v>
      </c>
      <c r="T184" s="6">
        <v>2.4436775126112805E-2</v>
      </c>
      <c r="U184" s="6">
        <v>0.30630364574328439</v>
      </c>
      <c r="V184" s="6">
        <v>4.3144201210297183E-2</v>
      </c>
      <c r="W184" s="6">
        <v>4.2066963010526023E-2</v>
      </c>
      <c r="X184" s="6">
        <v>9.2609316335098446E-2</v>
      </c>
      <c r="Y184" s="6"/>
      <c r="Z184" s="6"/>
      <c r="AA184" s="6"/>
    </row>
    <row r="185" spans="1:27" x14ac:dyDescent="0.25">
      <c r="A185" t="s">
        <v>260</v>
      </c>
      <c r="B185" s="6"/>
      <c r="C185" s="6">
        <v>2.7197253858431756</v>
      </c>
      <c r="D185" s="6">
        <v>2.562765322700693</v>
      </c>
      <c r="E185" s="6">
        <v>8.3631946146282949</v>
      </c>
      <c r="F185" s="6">
        <v>0.15125124183006095</v>
      </c>
      <c r="G185" s="6">
        <v>15.931575549402055</v>
      </c>
      <c r="H185" s="6">
        <v>4.4083531430977985</v>
      </c>
      <c r="I185" s="6">
        <v>3.6525613541783741</v>
      </c>
      <c r="J185" s="6">
        <v>1.3577086911541749</v>
      </c>
      <c r="K185" s="6">
        <v>0.63776638686476872</v>
      </c>
      <c r="L185" s="6">
        <v>1.8979560048521193</v>
      </c>
      <c r="M185" s="6">
        <v>0.33469532723344741</v>
      </c>
      <c r="N185" s="6"/>
      <c r="O185" s="6">
        <v>0.90481069548399884</v>
      </c>
      <c r="P185" s="6">
        <v>0.12470885713270988</v>
      </c>
      <c r="Q185" s="6">
        <v>0.25219337750656978</v>
      </c>
      <c r="R185" s="6">
        <v>4.2839432910728184E-2</v>
      </c>
      <c r="S185" s="6">
        <v>7.0420369236769295E-2</v>
      </c>
      <c r="T185" s="6">
        <v>2.4768935279231796E-2</v>
      </c>
      <c r="U185" s="6">
        <v>0.30513320374421982</v>
      </c>
      <c r="V185" s="6">
        <v>4.3034955301789822E-2</v>
      </c>
      <c r="W185" s="6">
        <v>4.3271797255456934E-2</v>
      </c>
      <c r="X185" s="6">
        <v>9.3578333231169264E-2</v>
      </c>
      <c r="Y185" s="6"/>
      <c r="Z185" s="6"/>
      <c r="AA185" s="6"/>
    </row>
    <row r="186" spans="1:27" x14ac:dyDescent="0.25">
      <c r="A186" t="s">
        <v>261</v>
      </c>
      <c r="B186" s="6"/>
      <c r="C186" s="6">
        <v>2.9270018991124021</v>
      </c>
      <c r="D186" s="6">
        <v>2.8255824410652779</v>
      </c>
      <c r="E186" s="6">
        <v>9.2960631294126426</v>
      </c>
      <c r="F186" s="6">
        <v>0.1502931456341442</v>
      </c>
      <c r="G186" s="6">
        <v>15.827998993673731</v>
      </c>
      <c r="H186" s="6">
        <v>3.9871081049888346</v>
      </c>
      <c r="I186" s="6">
        <v>3.5609150079665142</v>
      </c>
      <c r="J186" s="6">
        <v>1.3799389669595756</v>
      </c>
      <c r="K186" s="6">
        <v>0.56203012407607389</v>
      </c>
      <c r="L186" s="6">
        <v>1.7329348772214814</v>
      </c>
      <c r="M186" s="6">
        <v>1.6317671167850989</v>
      </c>
      <c r="N186" s="6"/>
      <c r="O186" s="6">
        <v>0.90349143880892191</v>
      </c>
      <c r="P186" s="6">
        <v>0.12408858494090712</v>
      </c>
      <c r="Q186" s="6">
        <v>0.24923765927945782</v>
      </c>
      <c r="R186" s="6">
        <v>4.3339367516940272E-2</v>
      </c>
      <c r="S186" s="6">
        <v>7.1454864546875191E-2</v>
      </c>
      <c r="T186" s="6">
        <v>2.5053696644203E-2</v>
      </c>
      <c r="U186" s="6">
        <v>0.30646975585861458</v>
      </c>
      <c r="V186" s="6">
        <v>4.265348375173697E-2</v>
      </c>
      <c r="W186" s="6">
        <v>4.3198757180898453E-2</v>
      </c>
      <c r="X186" s="6">
        <v>9.447491843609232E-2</v>
      </c>
      <c r="Y186" s="6"/>
      <c r="Z186" s="6"/>
      <c r="AA186" s="6"/>
    </row>
    <row r="187" spans="1:27" x14ac:dyDescent="0.25">
      <c r="A187" t="s">
        <v>262</v>
      </c>
      <c r="B187" s="6"/>
      <c r="C187" s="6">
        <v>3.192947792364961</v>
      </c>
      <c r="D187" s="6">
        <v>3.1301607693002449</v>
      </c>
      <c r="E187" s="6">
        <v>8.7375803556336749</v>
      </c>
      <c r="F187" s="6">
        <v>0.80785435965620578</v>
      </c>
      <c r="G187" s="6">
        <v>16.092990247449279</v>
      </c>
      <c r="H187" s="6">
        <v>3.8270374785483341</v>
      </c>
      <c r="I187" s="6">
        <v>3.6427740329187941</v>
      </c>
      <c r="J187" s="6">
        <v>1.4280032244674994</v>
      </c>
      <c r="K187" s="6">
        <v>0.67374124194188312</v>
      </c>
      <c r="L187" s="6">
        <v>1.9786729498207478</v>
      </c>
      <c r="M187" s="6">
        <v>2.9130600914715643</v>
      </c>
      <c r="N187" s="6"/>
      <c r="O187" s="6">
        <v>0.90320687137626388</v>
      </c>
      <c r="P187" s="6">
        <v>0.12422423606687374</v>
      </c>
      <c r="Q187" s="6">
        <v>0.24886923818521667</v>
      </c>
      <c r="R187" s="6">
        <v>4.4516680902124552E-2</v>
      </c>
      <c r="S187" s="6">
        <v>7.1471481823525279E-2</v>
      </c>
      <c r="T187" s="6">
        <v>2.5321646800211019E-2</v>
      </c>
      <c r="U187" s="6">
        <v>0.30647604494442815</v>
      </c>
      <c r="V187" s="6">
        <v>4.2545219470663857E-2</v>
      </c>
      <c r="W187" s="6">
        <v>4.266285488772828E-2</v>
      </c>
      <c r="X187" s="6">
        <v>9.3914711591754949E-2</v>
      </c>
      <c r="Y187" s="6"/>
      <c r="Z187" s="6"/>
      <c r="AA187" s="6"/>
    </row>
    <row r="188" spans="1:27" x14ac:dyDescent="0.25">
      <c r="A188" t="s">
        <v>263</v>
      </c>
      <c r="B188" s="6"/>
      <c r="C188" s="6">
        <v>3.2194123659233758</v>
      </c>
      <c r="D188" s="6">
        <v>3.1618272710493014</v>
      </c>
      <c r="E188" s="6">
        <v>9.11179642969695</v>
      </c>
      <c r="F188" s="6">
        <v>0.95809216553806187</v>
      </c>
      <c r="G188" s="6">
        <v>14.842954010498488</v>
      </c>
      <c r="H188" s="6">
        <v>3.7359588145569944</v>
      </c>
      <c r="I188" s="6">
        <v>3.8318657591361216</v>
      </c>
      <c r="J188" s="6">
        <v>1.3586050337087137</v>
      </c>
      <c r="K188" s="6">
        <v>0.72897079579519186</v>
      </c>
      <c r="L188" s="6">
        <v>3.3927911121573118</v>
      </c>
      <c r="M188" s="6">
        <v>2.3185907743993539</v>
      </c>
      <c r="N188" s="6"/>
      <c r="O188" s="6">
        <v>0.90391992234392138</v>
      </c>
      <c r="P188" s="6">
        <v>0.12442616249060608</v>
      </c>
      <c r="Q188" s="6">
        <v>0.25024638582285175</v>
      </c>
      <c r="R188" s="6">
        <v>4.5645437782443975E-2</v>
      </c>
      <c r="S188" s="6">
        <v>7.0821306253436411E-2</v>
      </c>
      <c r="T188" s="6">
        <v>2.5258771402642384E-2</v>
      </c>
      <c r="U188" s="6">
        <v>0.3056908363655777</v>
      </c>
      <c r="V188" s="6">
        <v>4.2316814915898289E-2</v>
      </c>
      <c r="W188" s="6">
        <v>4.3248343173902845E-2</v>
      </c>
      <c r="X188" s="6">
        <v>9.2355181953785503E-2</v>
      </c>
      <c r="Y188" s="6"/>
      <c r="Z188" s="6"/>
      <c r="AA188" s="6"/>
    </row>
    <row r="189" spans="1:27" x14ac:dyDescent="0.25">
      <c r="A189" t="s">
        <v>264</v>
      </c>
      <c r="B189" s="6"/>
      <c r="C189" s="6">
        <v>3.1597441023592587</v>
      </c>
      <c r="D189" s="6">
        <v>3.1038543967151986</v>
      </c>
      <c r="E189" s="6">
        <v>8.8265398817384728</v>
      </c>
      <c r="F189" s="6">
        <v>1.6101607223565075</v>
      </c>
      <c r="G189" s="6">
        <v>13.722229675128972</v>
      </c>
      <c r="H189" s="6">
        <v>3.6221753416050717</v>
      </c>
      <c r="I189" s="6">
        <v>3.8869121540955121</v>
      </c>
      <c r="J189" s="6">
        <v>1.2750880880945721</v>
      </c>
      <c r="K189" s="6">
        <v>0.78928868808034736</v>
      </c>
      <c r="L189" s="6">
        <v>2.2727675232957267</v>
      </c>
      <c r="M189" s="6">
        <v>1.7342997237733471</v>
      </c>
      <c r="N189" s="6"/>
      <c r="O189" s="6">
        <v>0.90511263066267023</v>
      </c>
      <c r="P189" s="6">
        <v>0.12369670326572912</v>
      </c>
      <c r="Q189" s="6">
        <v>0.25044608747168839</v>
      </c>
      <c r="R189" s="6">
        <v>4.5957765243850375E-2</v>
      </c>
      <c r="S189" s="6">
        <v>6.9550527634357151E-2</v>
      </c>
      <c r="T189" s="6">
        <v>2.5336841702972922E-2</v>
      </c>
      <c r="U189" s="6">
        <v>0.30826402682812348</v>
      </c>
      <c r="V189" s="6">
        <v>4.1879558829927797E-2</v>
      </c>
      <c r="W189" s="6">
        <v>4.3815555052420491E-2</v>
      </c>
      <c r="X189" s="6">
        <v>9.1061368822685645E-2</v>
      </c>
      <c r="Y189" s="6"/>
      <c r="Z189" s="6"/>
      <c r="AA189" s="6"/>
    </row>
    <row r="190" spans="1:27" x14ac:dyDescent="0.25">
      <c r="A190" t="s">
        <v>265</v>
      </c>
      <c r="B190" s="6"/>
      <c r="C190" s="6">
        <v>3.0287866474514109</v>
      </c>
      <c r="D190" s="6">
        <v>2.9816901258168382</v>
      </c>
      <c r="E190" s="6">
        <v>9.9565433728436386</v>
      </c>
      <c r="F190" s="6">
        <v>1.3027260525816593</v>
      </c>
      <c r="G190" s="6">
        <v>13.123541356976176</v>
      </c>
      <c r="H190" s="6">
        <v>3.3216839449714541</v>
      </c>
      <c r="I190" s="6">
        <v>3.908893998471541</v>
      </c>
      <c r="J190" s="6">
        <v>1.2773524480108145</v>
      </c>
      <c r="K190" s="6">
        <v>0.89461508033537029</v>
      </c>
      <c r="L190" s="6">
        <v>0.15018327502929196</v>
      </c>
      <c r="M190" s="6">
        <v>1.1575324856604396</v>
      </c>
      <c r="N190" s="6"/>
      <c r="O190" s="6">
        <v>0.90560610240511763</v>
      </c>
      <c r="P190" s="6">
        <v>0.12297002060956902</v>
      </c>
      <c r="Q190" s="6">
        <v>0.24887905573707042</v>
      </c>
      <c r="R190" s="6">
        <v>4.5998123914769262E-2</v>
      </c>
      <c r="S190" s="6">
        <v>6.8843960571544099E-2</v>
      </c>
      <c r="T190" s="6">
        <v>2.5549937023338402E-2</v>
      </c>
      <c r="U190" s="6">
        <v>0.31303294559958483</v>
      </c>
      <c r="V190" s="6">
        <v>4.1712067680626283E-2</v>
      </c>
      <c r="W190" s="6">
        <v>4.2824649561176167E-2</v>
      </c>
      <c r="X190" s="6">
        <v>9.019971274937677E-2</v>
      </c>
      <c r="Y190" s="6"/>
      <c r="Z190" s="6"/>
      <c r="AA190" s="6"/>
    </row>
    <row r="191" spans="1:27" x14ac:dyDescent="0.25">
      <c r="A191" t="s">
        <v>266</v>
      </c>
      <c r="B191" s="6"/>
      <c r="C191" s="6">
        <v>3.1860399365626786</v>
      </c>
      <c r="D191" s="6">
        <v>3.1882425296559789</v>
      </c>
      <c r="E191" s="6">
        <v>9.5185392980780179</v>
      </c>
      <c r="F191" s="6">
        <v>2.2671968696024103</v>
      </c>
      <c r="G191" s="6">
        <v>12.312722539416399</v>
      </c>
      <c r="H191" s="6">
        <v>2.8961196440370429</v>
      </c>
      <c r="I191" s="6">
        <v>3.8797889426632537</v>
      </c>
      <c r="J191" s="6">
        <v>1.3879474124853142</v>
      </c>
      <c r="K191" s="6">
        <v>1.0097937341079444</v>
      </c>
      <c r="L191" s="6">
        <v>1.2579786984908026</v>
      </c>
      <c r="M191" s="6">
        <v>0.58574467616132608</v>
      </c>
      <c r="N191" s="6"/>
      <c r="O191" s="6">
        <v>0.90640780570935353</v>
      </c>
      <c r="P191" s="6">
        <v>0.12357942395921308</v>
      </c>
      <c r="Q191" s="6">
        <v>0.24877720010458798</v>
      </c>
      <c r="R191" s="6">
        <v>4.591231038043176E-2</v>
      </c>
      <c r="S191" s="6">
        <v>6.8037031788982238E-2</v>
      </c>
      <c r="T191" s="6">
        <v>2.5555162501664348E-2</v>
      </c>
      <c r="U191" s="6">
        <v>0.31428931090354295</v>
      </c>
      <c r="V191" s="6">
        <v>4.1625511324908521E-2</v>
      </c>
      <c r="W191" s="6">
        <v>4.2404112940670785E-2</v>
      </c>
      <c r="X191" s="6">
        <v>8.9785394627298842E-2</v>
      </c>
      <c r="Y191" s="6"/>
      <c r="Z191" s="6"/>
      <c r="AA191" s="6"/>
    </row>
    <row r="192" spans="1:27" x14ac:dyDescent="0.25">
      <c r="A192" t="s">
        <v>267</v>
      </c>
      <c r="B192" s="6"/>
      <c r="C192" s="6">
        <v>3.379520600501249</v>
      </c>
      <c r="D192" s="6">
        <v>3.4084439401558289</v>
      </c>
      <c r="E192" s="6">
        <v>9.8428529692600293</v>
      </c>
      <c r="F192" s="6">
        <v>2.5821944057961996</v>
      </c>
      <c r="G192" s="6">
        <v>12.247648872930483</v>
      </c>
      <c r="H192" s="6">
        <v>2.7897334119145967</v>
      </c>
      <c r="I192" s="6">
        <v>3.8943837769636502</v>
      </c>
      <c r="J192" s="6">
        <v>1.2469962053182091</v>
      </c>
      <c r="K192" s="6">
        <v>0.9524706633250446</v>
      </c>
      <c r="L192" s="6">
        <v>3.9600525413590049</v>
      </c>
      <c r="M192" s="6">
        <v>0.47835457190110731</v>
      </c>
      <c r="N192" s="6"/>
      <c r="O192" s="6">
        <v>0.9072131278440031</v>
      </c>
      <c r="P192" s="6">
        <v>0.12571529814953897</v>
      </c>
      <c r="Q192" s="6">
        <v>0.25146410884226666</v>
      </c>
      <c r="R192" s="6">
        <v>4.6312942049109657E-2</v>
      </c>
      <c r="S192" s="6">
        <v>6.7000545611268697E-2</v>
      </c>
      <c r="T192" s="6">
        <v>2.5786326544728243E-2</v>
      </c>
      <c r="U192" s="6">
        <v>0.31063597185633063</v>
      </c>
      <c r="V192" s="6">
        <v>4.1136254622753513E-2</v>
      </c>
      <c r="W192" s="6">
        <v>4.2655543925799441E-2</v>
      </c>
      <c r="X192" s="6">
        <v>8.9168235252216982E-2</v>
      </c>
      <c r="Y192" s="6"/>
      <c r="Z192" s="6"/>
      <c r="AA192" s="6"/>
    </row>
    <row r="193" spans="1:27" x14ac:dyDescent="0.25">
      <c r="A193" t="s">
        <v>268</v>
      </c>
      <c r="B193" s="6"/>
      <c r="C193" s="6">
        <v>3.5030424533588387</v>
      </c>
      <c r="D193" s="6">
        <v>3.5430236877690566</v>
      </c>
      <c r="E193" s="6">
        <v>9.8634147298850721</v>
      </c>
      <c r="F193" s="6">
        <v>2.4186896896104466</v>
      </c>
      <c r="G193" s="6">
        <v>11.833555398778373</v>
      </c>
      <c r="H193" s="6">
        <v>2.7646084978258045</v>
      </c>
      <c r="I193" s="6">
        <v>4.0019744190345818</v>
      </c>
      <c r="J193" s="6">
        <v>1.3918434425275494</v>
      </c>
      <c r="K193" s="6">
        <v>1.0777161260143941</v>
      </c>
      <c r="L193" s="6">
        <v>7.0512280762706325</v>
      </c>
      <c r="M193" s="6">
        <v>0.37134842487880348</v>
      </c>
      <c r="N193" s="6"/>
      <c r="O193" s="6">
        <v>0.90699755458952191</v>
      </c>
      <c r="P193" s="6">
        <v>0.12685269344251948</v>
      </c>
      <c r="Q193" s="6">
        <v>0.25131107721041152</v>
      </c>
      <c r="R193" s="6">
        <v>4.6757248504516305E-2</v>
      </c>
      <c r="S193" s="6">
        <v>6.6807056282981947E-2</v>
      </c>
      <c r="T193" s="6">
        <v>2.6195389127495972E-2</v>
      </c>
      <c r="U193" s="6">
        <v>0.31097425692588565</v>
      </c>
      <c r="V193" s="6">
        <v>4.0948218210438786E-2</v>
      </c>
      <c r="W193" s="6">
        <v>4.128459887532139E-2</v>
      </c>
      <c r="X193" s="6">
        <v>8.8730155494397278E-2</v>
      </c>
      <c r="Y193" s="6"/>
      <c r="Z193" s="6"/>
      <c r="AA193" s="6"/>
    </row>
    <row r="194" spans="1:27" x14ac:dyDescent="0.25">
      <c r="A194" t="s">
        <v>269</v>
      </c>
      <c r="B194" s="6"/>
      <c r="C194" s="6">
        <v>3.4374970205337005</v>
      </c>
      <c r="D194" s="6">
        <v>3.4574507817620113</v>
      </c>
      <c r="E194" s="6">
        <v>9.9807271528954509</v>
      </c>
      <c r="F194" s="6">
        <v>2.6449042258298152</v>
      </c>
      <c r="G194" s="6">
        <v>11.502051370263189</v>
      </c>
      <c r="H194" s="6">
        <v>2.8857167750118151</v>
      </c>
      <c r="I194" s="6">
        <v>4.152194747734228</v>
      </c>
      <c r="J194" s="6">
        <v>1.3583581722826699</v>
      </c>
      <c r="K194" s="6">
        <v>1.148573509627937</v>
      </c>
      <c r="L194" s="6">
        <v>4.3404109866699514</v>
      </c>
      <c r="M194" s="6">
        <v>0.26463960744464998</v>
      </c>
      <c r="N194" s="6"/>
      <c r="O194" s="6">
        <v>0.90680280963764071</v>
      </c>
      <c r="P194" s="6">
        <v>0.12687600696272694</v>
      </c>
      <c r="Q194" s="6">
        <v>0.24910951134148776</v>
      </c>
      <c r="R194" s="6">
        <v>4.6927021481811645E-2</v>
      </c>
      <c r="S194" s="6">
        <v>6.6879921090178859E-2</v>
      </c>
      <c r="T194" s="6">
        <v>2.6317269272180595E-2</v>
      </c>
      <c r="U194" s="6">
        <v>0.31429332024573919</v>
      </c>
      <c r="V194" s="6">
        <v>4.1501832997389111E-2</v>
      </c>
      <c r="W194" s="6">
        <v>3.9677695355240516E-2</v>
      </c>
      <c r="X194" s="6">
        <v>8.8330987376162073E-2</v>
      </c>
      <c r="Y194" s="6"/>
      <c r="Z194" s="6"/>
      <c r="AA194" s="6"/>
    </row>
    <row r="195" spans="1:27" x14ac:dyDescent="0.25">
      <c r="A195" t="s">
        <v>270</v>
      </c>
      <c r="B195" s="6"/>
      <c r="C195" s="6">
        <v>3.8472651554574084</v>
      </c>
      <c r="D195" s="6">
        <v>3.905473324550897</v>
      </c>
      <c r="E195" s="6">
        <v>11.039917784972902</v>
      </c>
      <c r="F195" s="6">
        <v>3.4683257218260382</v>
      </c>
      <c r="G195" s="6">
        <v>10.873924145290914</v>
      </c>
      <c r="H195" s="6">
        <v>2.8922954746690266</v>
      </c>
      <c r="I195" s="6">
        <v>4.3212281163413024</v>
      </c>
      <c r="J195" s="6">
        <v>1.411508760118638</v>
      </c>
      <c r="K195" s="6">
        <v>1.3306413004109174</v>
      </c>
      <c r="L195" s="6">
        <v>6.0209942922547555</v>
      </c>
      <c r="M195" s="6">
        <v>0.1581422877556804</v>
      </c>
      <c r="N195" s="6"/>
      <c r="O195" s="6">
        <v>0.90526941624707702</v>
      </c>
      <c r="P195" s="6">
        <v>0.12751802687074415</v>
      </c>
      <c r="Q195" s="6">
        <v>0.24956761610655059</v>
      </c>
      <c r="R195" s="6">
        <v>4.7324381659163514E-2</v>
      </c>
      <c r="S195" s="6">
        <v>6.8297735226802103E-2</v>
      </c>
      <c r="T195" s="6">
        <v>2.6432848526120732E-2</v>
      </c>
      <c r="U195" s="6">
        <v>0.31070367846084612</v>
      </c>
      <c r="V195" s="6">
        <v>4.1782443951581844E-2</v>
      </c>
      <c r="W195" s="6">
        <v>3.9740809015970824E-2</v>
      </c>
      <c r="X195" s="6">
        <v>8.8564765892363756E-2</v>
      </c>
      <c r="Y195" s="6"/>
      <c r="Z195" s="6"/>
      <c r="AA195" s="6"/>
    </row>
    <row r="196" spans="1:27" x14ac:dyDescent="0.25">
      <c r="A196" t="s">
        <v>271</v>
      </c>
      <c r="B196" s="6"/>
      <c r="C196" s="6">
        <v>4.1274003931671981</v>
      </c>
      <c r="D196" s="6">
        <v>4.2082749670581556</v>
      </c>
      <c r="E196" s="6">
        <v>12.042627495653905</v>
      </c>
      <c r="F196" s="6">
        <v>4.0216779461524039</v>
      </c>
      <c r="G196" s="6">
        <v>10.170296750052898</v>
      </c>
      <c r="H196" s="6">
        <v>2.919598403398993</v>
      </c>
      <c r="I196" s="6">
        <v>4.557525789013539</v>
      </c>
      <c r="J196" s="6">
        <v>1.5095396757309762</v>
      </c>
      <c r="K196" s="6">
        <v>1.5865449674727472</v>
      </c>
      <c r="L196" s="6">
        <v>4.9665813765614075</v>
      </c>
      <c r="M196" s="6">
        <v>0.21552224424077338</v>
      </c>
      <c r="N196" s="6"/>
      <c r="O196" s="6">
        <v>0.90341843984364933</v>
      </c>
      <c r="P196" s="6">
        <v>0.12893767334303063</v>
      </c>
      <c r="Q196" s="6">
        <v>0.25272423554706797</v>
      </c>
      <c r="R196" s="6">
        <v>4.7496487739266173E-2</v>
      </c>
      <c r="S196" s="6">
        <v>6.9969990225358186E-2</v>
      </c>
      <c r="T196" s="6">
        <v>2.6611569930992431E-2</v>
      </c>
      <c r="U196" s="6">
        <v>0.30384949052997751</v>
      </c>
      <c r="V196" s="6">
        <v>4.1358325373542074E-2</v>
      </c>
      <c r="W196" s="6">
        <v>4.1560706963232934E-2</v>
      </c>
      <c r="X196" s="6">
        <v>8.7422032741325068E-2</v>
      </c>
      <c r="Y196" s="6"/>
      <c r="Z196" s="6"/>
      <c r="AA196" s="6"/>
    </row>
    <row r="197" spans="1:27" x14ac:dyDescent="0.25">
      <c r="A197" t="s">
        <v>272</v>
      </c>
      <c r="B197" s="6"/>
      <c r="C197" s="6">
        <v>4.1142171490856345</v>
      </c>
      <c r="D197" s="6">
        <v>4.1713206218764523</v>
      </c>
      <c r="E197" s="6">
        <v>13.436862724995327</v>
      </c>
      <c r="F197" s="6">
        <v>3.2991605641165824</v>
      </c>
      <c r="G197" s="6">
        <v>10.396977044146638</v>
      </c>
      <c r="H197" s="6">
        <v>3.1270997689006208</v>
      </c>
      <c r="I197" s="6">
        <v>4.7913665901738511</v>
      </c>
      <c r="J197" s="6">
        <v>1.5991866155059904</v>
      </c>
      <c r="K197" s="6">
        <v>1.639808697255063</v>
      </c>
      <c r="L197" s="6">
        <v>2.8066572609027673</v>
      </c>
      <c r="M197" s="6">
        <v>0.27280946984049592</v>
      </c>
      <c r="N197" s="6"/>
      <c r="O197" s="6">
        <v>0.90283009165840622</v>
      </c>
      <c r="P197" s="6">
        <v>0.12939481860286761</v>
      </c>
      <c r="Q197" s="6">
        <v>0.25460005947606312</v>
      </c>
      <c r="R197" s="6">
        <v>4.7195451505382985E-2</v>
      </c>
      <c r="S197" s="6">
        <v>7.0513502521231092E-2</v>
      </c>
      <c r="T197" s="6">
        <v>2.665640582036263E-2</v>
      </c>
      <c r="U197" s="6">
        <v>0.30140581930891946</v>
      </c>
      <c r="V197" s="6">
        <v>4.1543886762247101E-2</v>
      </c>
      <c r="W197" s="6">
        <v>4.3949465614902525E-2</v>
      </c>
      <c r="X197" s="6">
        <v>8.4682388793605803E-2</v>
      </c>
      <c r="Y197" s="6"/>
      <c r="Z197" s="6"/>
      <c r="AA197" s="6"/>
    </row>
    <row r="198" spans="1:27" x14ac:dyDescent="0.25">
      <c r="A198" t="s">
        <v>273</v>
      </c>
      <c r="B198" s="6"/>
      <c r="C198" s="6">
        <v>3.947344638635605</v>
      </c>
      <c r="D198" s="6">
        <v>3.9764937905886546</v>
      </c>
      <c r="E198" s="6">
        <v>13.034848247380198</v>
      </c>
      <c r="F198" s="6">
        <v>3.066612188882281</v>
      </c>
      <c r="G198" s="6">
        <v>10.921792121085616</v>
      </c>
      <c r="H198" s="6">
        <v>3.2165904399775513</v>
      </c>
      <c r="I198" s="6">
        <v>4.8723221845364151</v>
      </c>
      <c r="J198" s="6">
        <v>1.6000268130171169</v>
      </c>
      <c r="K198" s="6">
        <v>1.8383764907959232</v>
      </c>
      <c r="L198" s="6">
        <v>0.63548352137914321</v>
      </c>
      <c r="M198" s="6">
        <v>0.32997948318040926</v>
      </c>
      <c r="N198" s="6"/>
      <c r="O198" s="6">
        <v>0.90316027017347489</v>
      </c>
      <c r="P198" s="6">
        <v>0.12901645406979881</v>
      </c>
      <c r="Q198" s="6">
        <v>0.25496517079056147</v>
      </c>
      <c r="R198" s="6">
        <v>4.6918995043009462E-2</v>
      </c>
      <c r="S198" s="6">
        <v>6.9999824533629906E-2</v>
      </c>
      <c r="T198" s="6">
        <v>2.6839905292895289E-2</v>
      </c>
      <c r="U198" s="6">
        <v>0.30039715658969823</v>
      </c>
      <c r="V198" s="6">
        <v>4.2347857279998055E-2</v>
      </c>
      <c r="W198" s="6">
        <v>4.6077068108508409E-2</v>
      </c>
      <c r="X198" s="6">
        <v>8.3388654350044777E-2</v>
      </c>
      <c r="Y198" s="6"/>
      <c r="Z198" s="6"/>
      <c r="AA198" s="6"/>
    </row>
    <row r="199" spans="1:27" x14ac:dyDescent="0.25">
      <c r="A199" t="s">
        <v>274</v>
      </c>
      <c r="B199" s="6"/>
      <c r="C199" s="6">
        <v>4.1698941435087651</v>
      </c>
      <c r="D199" s="6">
        <v>4.2016200417999334</v>
      </c>
      <c r="E199" s="6">
        <v>14.31280166160259</v>
      </c>
      <c r="F199" s="6">
        <v>3.0816534683753471</v>
      </c>
      <c r="G199" s="6">
        <v>11.561256005272469</v>
      </c>
      <c r="H199" s="6">
        <v>3.5480374344949439</v>
      </c>
      <c r="I199" s="6">
        <v>4.7124576411697205</v>
      </c>
      <c r="J199" s="6">
        <v>1.5539300911995566</v>
      </c>
      <c r="K199" s="6">
        <v>1.809503400112078</v>
      </c>
      <c r="L199" s="6">
        <v>1.0199631207278514</v>
      </c>
      <c r="M199" s="6">
        <v>0.38700797032689138</v>
      </c>
      <c r="N199" s="6"/>
      <c r="O199" s="6">
        <v>0.90313817656496176</v>
      </c>
      <c r="P199" s="6">
        <v>0.1288616087063329</v>
      </c>
      <c r="Q199" s="6">
        <v>0.25438767172366827</v>
      </c>
      <c r="R199" s="6">
        <v>4.6986025201519753E-2</v>
      </c>
      <c r="S199" s="6">
        <v>6.9739909338402503E-2</v>
      </c>
      <c r="T199" s="6">
        <v>2.7121914096635641E-2</v>
      </c>
      <c r="U199" s="6">
        <v>0.29856443324014426</v>
      </c>
      <c r="V199" s="6">
        <v>4.3024280152979856E-2</v>
      </c>
      <c r="W199" s="6">
        <v>4.8102282843124469E-2</v>
      </c>
      <c r="X199" s="6">
        <v>8.3174160971368677E-2</v>
      </c>
      <c r="Y199" s="6"/>
      <c r="Z199" s="6"/>
      <c r="AA199" s="6"/>
    </row>
    <row r="200" spans="1:27" x14ac:dyDescent="0.25">
      <c r="A200" t="s">
        <v>275</v>
      </c>
      <c r="B200" s="6"/>
      <c r="C200" s="6">
        <v>4.2155764599832333</v>
      </c>
      <c r="D200" s="6">
        <v>4.2220406831868376</v>
      </c>
      <c r="E200" s="6">
        <v>14.587739494792139</v>
      </c>
      <c r="F200" s="6">
        <v>3.050173807377631</v>
      </c>
      <c r="G200" s="6">
        <v>12.1610247581728</v>
      </c>
      <c r="H200" s="6">
        <v>3.7824420984030382</v>
      </c>
      <c r="I200" s="6">
        <v>5.0997421317951819</v>
      </c>
      <c r="J200" s="6">
        <v>1.6245196519753502</v>
      </c>
      <c r="K200" s="6">
        <v>1.6513229039190946</v>
      </c>
      <c r="L200" s="6">
        <v>0.13721835746878241</v>
      </c>
      <c r="M200" s="6">
        <v>0.24890047871899412</v>
      </c>
      <c r="N200" s="6"/>
      <c r="O200" s="6">
        <v>0.90315618762461525</v>
      </c>
      <c r="P200" s="6">
        <v>0.12877319097214873</v>
      </c>
      <c r="Q200" s="6">
        <v>0.25392584684515451</v>
      </c>
      <c r="R200" s="6">
        <v>4.7554543728573935E-2</v>
      </c>
      <c r="S200" s="6">
        <v>6.9433064067194697E-2</v>
      </c>
      <c r="T200" s="6">
        <v>2.741074830819018E-2</v>
      </c>
      <c r="U200" s="6">
        <v>0.29675084747277003</v>
      </c>
      <c r="V200" s="6">
        <v>4.3711012582182962E-2</v>
      </c>
      <c r="W200" s="6">
        <v>4.8498637300955189E-2</v>
      </c>
      <c r="X200" s="6">
        <v>8.3930886132649207E-2</v>
      </c>
      <c r="Y200" s="6"/>
      <c r="Z200" s="6"/>
      <c r="AA200" s="6"/>
    </row>
    <row r="201" spans="1:27" x14ac:dyDescent="0.25">
      <c r="A201" t="s">
        <v>276</v>
      </c>
      <c r="B201" s="6"/>
      <c r="C201" s="6">
        <v>4.4245162552908015</v>
      </c>
      <c r="D201" s="6">
        <v>4.4365348682333527</v>
      </c>
      <c r="E201" s="6">
        <v>14.538713288169317</v>
      </c>
      <c r="F201" s="6">
        <v>3.2462931588898765</v>
      </c>
      <c r="G201" s="6">
        <v>12.762595685976663</v>
      </c>
      <c r="H201" s="6">
        <v>3.9759785610073095</v>
      </c>
      <c r="I201" s="6">
        <v>5.1562336610530224</v>
      </c>
      <c r="J201" s="6">
        <v>1.6980074852858011</v>
      </c>
      <c r="K201" s="6">
        <v>1.6685876968182356</v>
      </c>
      <c r="L201" s="6">
        <v>1.9928428619870431</v>
      </c>
      <c r="M201" s="6">
        <v>0.11105050745321421</v>
      </c>
      <c r="N201" s="6"/>
      <c r="O201" s="6">
        <v>0.90385045091329563</v>
      </c>
      <c r="P201" s="6">
        <v>0.12983076506558583</v>
      </c>
      <c r="Q201" s="6">
        <v>0.25483160485943457</v>
      </c>
      <c r="R201" s="6">
        <v>4.8256423739056864E-2</v>
      </c>
      <c r="S201" s="6">
        <v>6.881336699774579E-2</v>
      </c>
      <c r="T201" s="6">
        <v>2.7336182088958452E-2</v>
      </c>
      <c r="U201" s="6">
        <v>0.29443216982461573</v>
      </c>
      <c r="V201" s="6">
        <v>4.4595886453581618E-2</v>
      </c>
      <c r="W201" s="6">
        <v>4.7959779928514482E-2</v>
      </c>
      <c r="X201" s="6">
        <v>8.3945126845956911E-2</v>
      </c>
      <c r="Y201" s="6"/>
      <c r="Z201" s="6"/>
      <c r="AA201" s="6"/>
    </row>
    <row r="202" spans="1:27" x14ac:dyDescent="0.25">
      <c r="A202" t="s">
        <v>277</v>
      </c>
      <c r="B202" s="6"/>
      <c r="C202" s="6">
        <v>4.7520592719529571</v>
      </c>
      <c r="D202" s="6">
        <v>4.7761129413697629</v>
      </c>
      <c r="E202" s="6">
        <v>14.799299784053286</v>
      </c>
      <c r="F202" s="6">
        <v>3.6844302499450143</v>
      </c>
      <c r="G202" s="6">
        <v>13.324752313532429</v>
      </c>
      <c r="H202" s="6">
        <v>4.223310521741297</v>
      </c>
      <c r="I202" s="6">
        <v>5.275792641418775</v>
      </c>
      <c r="J202" s="6">
        <v>1.7328566052036845</v>
      </c>
      <c r="K202" s="6">
        <v>1.5996075946127064</v>
      </c>
      <c r="L202" s="6">
        <v>4.366753968100312</v>
      </c>
      <c r="M202" s="6">
        <v>-2.6684688112865729E-2</v>
      </c>
      <c r="N202" s="6"/>
      <c r="O202" s="6">
        <v>0.90445635495951759</v>
      </c>
      <c r="P202" s="6">
        <v>0.13123651824779348</v>
      </c>
      <c r="Q202" s="6">
        <v>0.25469609954776506</v>
      </c>
      <c r="R202" s="6">
        <v>4.8500463047044765E-2</v>
      </c>
      <c r="S202" s="6">
        <v>6.8214830418423716E-2</v>
      </c>
      <c r="T202" s="6">
        <v>2.7328814622058717E-2</v>
      </c>
      <c r="U202" s="6">
        <v>0.29221752678871127</v>
      </c>
      <c r="V202" s="6">
        <v>4.5210827718578567E-2</v>
      </c>
      <c r="W202" s="6">
        <v>4.9568614712373088E-2</v>
      </c>
      <c r="X202" s="6">
        <v>8.3037750573594374E-2</v>
      </c>
      <c r="Y202" s="6"/>
      <c r="Z202" s="6"/>
      <c r="AA202" s="6"/>
    </row>
    <row r="203" spans="1:27" x14ac:dyDescent="0.25">
      <c r="A203" t="s">
        <v>278</v>
      </c>
      <c r="B203" s="6"/>
      <c r="C203" s="6">
        <v>4.6985607482940352</v>
      </c>
      <c r="D203" s="6">
        <v>4.710189651556191</v>
      </c>
      <c r="E203" s="6">
        <v>14.22819459925733</v>
      </c>
      <c r="F203" s="6">
        <v>3.613110009261022</v>
      </c>
      <c r="G203" s="6">
        <v>14.618092384714032</v>
      </c>
      <c r="H203" s="6">
        <v>4.4452933165416653</v>
      </c>
      <c r="I203" s="6">
        <v>4.9424838597303733</v>
      </c>
      <c r="J203" s="6">
        <v>1.9409824990140492</v>
      </c>
      <c r="K203" s="6">
        <v>1.6016107318137074</v>
      </c>
      <c r="L203" s="6">
        <v>2.5233873745222013</v>
      </c>
      <c r="M203" s="6">
        <v>-0.16444745678576567</v>
      </c>
      <c r="N203" s="6"/>
      <c r="O203" s="6">
        <v>0.9038535868621741</v>
      </c>
      <c r="P203" s="6">
        <v>0.13183908427985311</v>
      </c>
      <c r="Q203" s="6">
        <v>0.2532594286165652</v>
      </c>
      <c r="R203" s="6">
        <v>4.8617852523017847E-2</v>
      </c>
      <c r="S203" s="6">
        <v>6.8310145146716933E-2</v>
      </c>
      <c r="T203" s="6">
        <v>2.7836267991108991E-2</v>
      </c>
      <c r="U203" s="6">
        <v>0.29265359109854155</v>
      </c>
      <c r="V203" s="6">
        <v>4.4774605790143036E-2</v>
      </c>
      <c r="W203" s="6">
        <v>5.1291051118090847E-2</v>
      </c>
      <c r="X203" s="6">
        <v>8.1446269023951717E-2</v>
      </c>
      <c r="Y203" s="6"/>
      <c r="Z203" s="6"/>
      <c r="AA203" s="6"/>
    </row>
    <row r="204" spans="1:27" x14ac:dyDescent="0.25">
      <c r="A204" t="s">
        <v>279</v>
      </c>
      <c r="B204" s="6"/>
      <c r="C204" s="6">
        <v>5.0526937724273271</v>
      </c>
      <c r="D204" s="6">
        <v>5.0996651457057256</v>
      </c>
      <c r="E204" s="6">
        <v>14.669847797050336</v>
      </c>
      <c r="F204" s="6">
        <v>3.5761983514530842</v>
      </c>
      <c r="G204" s="6">
        <v>18.440203747245931</v>
      </c>
      <c r="H204" s="6">
        <v>4.6037539137834926</v>
      </c>
      <c r="I204" s="6">
        <v>4.6401576943964074</v>
      </c>
      <c r="J204" s="6">
        <v>1.8922133284694107</v>
      </c>
      <c r="K204" s="6">
        <v>1.7828337284583995</v>
      </c>
      <c r="L204" s="6">
        <v>3.3737530784335945</v>
      </c>
      <c r="M204" s="6">
        <v>0.34643990682248216</v>
      </c>
      <c r="N204" s="6"/>
      <c r="O204" s="6">
        <v>0.90322033088153519</v>
      </c>
      <c r="P204" s="6">
        <v>0.13303987277129031</v>
      </c>
      <c r="Q204" s="6">
        <v>0.25311102030663502</v>
      </c>
      <c r="R204" s="6">
        <v>4.9434786582623312E-2</v>
      </c>
      <c r="S204" s="6">
        <v>6.8685014059427923E-2</v>
      </c>
      <c r="T204" s="6">
        <v>2.8094655059036834E-2</v>
      </c>
      <c r="U204" s="6">
        <v>0.29314424703594322</v>
      </c>
      <c r="V204" s="6">
        <v>4.4298779427889103E-2</v>
      </c>
      <c r="W204" s="6">
        <v>5.2518691161491278E-2</v>
      </c>
      <c r="X204" s="6">
        <v>7.7728004775742543E-2</v>
      </c>
      <c r="Y204" s="6"/>
      <c r="Z204" s="6"/>
      <c r="AA204" s="6"/>
    </row>
    <row r="205" spans="1:27" x14ac:dyDescent="0.25">
      <c r="A205" t="s">
        <v>280</v>
      </c>
      <c r="B205" s="6"/>
      <c r="C205" s="6">
        <v>5.4685798069715901</v>
      </c>
      <c r="D205" s="6">
        <v>5.5746940223942714</v>
      </c>
      <c r="E205" s="6">
        <v>15.424727968259701</v>
      </c>
      <c r="F205" s="6">
        <v>3.7239589088928118</v>
      </c>
      <c r="G205" s="6">
        <v>18.806399741232838</v>
      </c>
      <c r="H205" s="6">
        <v>4.3592414090461773</v>
      </c>
      <c r="I205" s="6">
        <v>4.7651818373630306</v>
      </c>
      <c r="J205" s="6">
        <v>1.8094398673139722</v>
      </c>
      <c r="K205" s="6">
        <v>1.9122250344203451</v>
      </c>
      <c r="L205" s="6">
        <v>7.3098828110111924</v>
      </c>
      <c r="M205" s="6">
        <v>0.85600214018022314</v>
      </c>
      <c r="N205" s="6"/>
      <c r="O205" s="6">
        <v>0.90338792686858937</v>
      </c>
      <c r="P205" s="6">
        <v>0.13438004821765803</v>
      </c>
      <c r="Q205" s="6">
        <v>0.25359161284942677</v>
      </c>
      <c r="R205" s="6">
        <v>5.0361841112675679E-2</v>
      </c>
      <c r="S205" s="6">
        <v>6.8743005266509102E-2</v>
      </c>
      <c r="T205" s="6">
        <v>2.7869067864901554E-2</v>
      </c>
      <c r="U205" s="6">
        <v>0.29256729502308426</v>
      </c>
      <c r="V205" s="6">
        <v>4.4111987871729125E-2</v>
      </c>
      <c r="W205" s="6">
        <v>5.3970277310691872E-2</v>
      </c>
      <c r="X205" s="6">
        <v>7.4495919631265506E-2</v>
      </c>
      <c r="Y205" s="6"/>
      <c r="Z205" s="6"/>
      <c r="AA205" s="6"/>
    </row>
    <row r="206" spans="1:27" x14ac:dyDescent="0.25">
      <c r="A206" t="s">
        <v>281</v>
      </c>
      <c r="B206" s="6"/>
      <c r="C206" s="6">
        <v>5.7970711901795067</v>
      </c>
      <c r="D206" s="6">
        <v>5.9488585124940636</v>
      </c>
      <c r="E206" s="6">
        <v>16.755113268227376</v>
      </c>
      <c r="F206" s="6">
        <v>4.1810748836688125</v>
      </c>
      <c r="G206" s="6">
        <v>19.722848731621667</v>
      </c>
      <c r="H206" s="6">
        <v>4.262814093710432</v>
      </c>
      <c r="I206" s="6">
        <v>4.659557037445694</v>
      </c>
      <c r="J206" s="6">
        <v>1.9748864204540058</v>
      </c>
      <c r="K206" s="6">
        <v>1.9305450888573716</v>
      </c>
      <c r="L206" s="6">
        <v>5.157001804752781</v>
      </c>
      <c r="M206" s="6">
        <v>1.3623016144101996</v>
      </c>
      <c r="N206" s="6"/>
      <c r="O206" s="6">
        <v>0.90351133304345743</v>
      </c>
      <c r="P206" s="6">
        <v>0.13517400743373659</v>
      </c>
      <c r="Q206" s="6">
        <v>0.25342155725982818</v>
      </c>
      <c r="R206" s="6">
        <v>5.114758747747198E-2</v>
      </c>
      <c r="S206" s="6">
        <v>6.9022882736658103E-2</v>
      </c>
      <c r="T206" s="6">
        <v>2.7465784219884336E-2</v>
      </c>
      <c r="U206" s="6">
        <v>0.29355468500176246</v>
      </c>
      <c r="V206" s="6">
        <v>4.3653528603742997E-2</v>
      </c>
      <c r="W206" s="6">
        <v>5.4101803869123125E-2</v>
      </c>
      <c r="X206" s="6">
        <v>7.2582404335745407E-2</v>
      </c>
      <c r="Y206" s="6"/>
      <c r="Z206" s="6"/>
      <c r="AA206" s="6"/>
    </row>
    <row r="207" spans="1:27" x14ac:dyDescent="0.25">
      <c r="A207" t="s">
        <v>282</v>
      </c>
      <c r="B207" s="6"/>
      <c r="C207" s="6">
        <v>5.674826176510134</v>
      </c>
      <c r="D207" s="6">
        <v>5.8219261581270674</v>
      </c>
      <c r="E207" s="6">
        <v>15.860508739329649</v>
      </c>
      <c r="F207" s="6">
        <v>3.6907685517263809</v>
      </c>
      <c r="G207" s="6">
        <v>20.420383714079549</v>
      </c>
      <c r="H207" s="6">
        <v>4.0701993247459711</v>
      </c>
      <c r="I207" s="6">
        <v>4.8992037339594674</v>
      </c>
      <c r="J207" s="6">
        <v>1.9648474834094409</v>
      </c>
      <c r="K207" s="6">
        <v>1.8606962790485682</v>
      </c>
      <c r="L207" s="6">
        <v>5.9133500831940466</v>
      </c>
      <c r="M207" s="6">
        <v>1.8634419531679214</v>
      </c>
      <c r="N207" s="6"/>
      <c r="O207" s="6">
        <v>0.90294227170954178</v>
      </c>
      <c r="P207" s="6">
        <v>0.13528497784304061</v>
      </c>
      <c r="Q207" s="6">
        <v>0.25326936944957035</v>
      </c>
      <c r="R207" s="6">
        <v>5.2394192186270352E-2</v>
      </c>
      <c r="S207" s="6">
        <v>6.941174093290095E-2</v>
      </c>
      <c r="T207" s="6">
        <v>2.7645987357557012E-2</v>
      </c>
      <c r="U207" s="6">
        <v>0.2953864995404567</v>
      </c>
      <c r="V207" s="6">
        <v>4.3273803045125417E-2</v>
      </c>
      <c r="W207" s="6">
        <v>5.3278403315422086E-2</v>
      </c>
      <c r="X207" s="6">
        <v>7.0191429911508868E-2</v>
      </c>
      <c r="Y207" s="6"/>
      <c r="Z207" s="6"/>
      <c r="AA207" s="6"/>
    </row>
    <row r="208" spans="1:27" x14ac:dyDescent="0.25">
      <c r="A208" t="s">
        <v>283</v>
      </c>
      <c r="B208" s="6"/>
      <c r="C208" s="6">
        <v>6.0263668361911886</v>
      </c>
      <c r="D208" s="6">
        <v>6.2017777800233995</v>
      </c>
      <c r="E208" s="6">
        <v>17.236406179444991</v>
      </c>
      <c r="F208" s="6">
        <v>4.0734416838282668</v>
      </c>
      <c r="G208" s="6">
        <v>19.524465977882954</v>
      </c>
      <c r="H208" s="6">
        <v>4.3793448294991322</v>
      </c>
      <c r="I208" s="6">
        <v>4.4940978948723398</v>
      </c>
      <c r="J208" s="6">
        <v>1.9216247837018297</v>
      </c>
      <c r="K208" s="6">
        <v>1.7421288550522718</v>
      </c>
      <c r="L208" s="6">
        <v>7.9036621631779269</v>
      </c>
      <c r="M208" s="6">
        <v>1.7367854942683891</v>
      </c>
      <c r="N208" s="6"/>
      <c r="O208" s="6">
        <v>0.90201501087300451</v>
      </c>
      <c r="P208" s="6">
        <v>0.13511891447964464</v>
      </c>
      <c r="Q208" s="6">
        <v>0.25300285765551256</v>
      </c>
      <c r="R208" s="6">
        <v>5.4162895506278549E-2</v>
      </c>
      <c r="S208" s="6">
        <v>7.0446474148676247E-2</v>
      </c>
      <c r="T208" s="6">
        <v>2.7538514978319176E-2</v>
      </c>
      <c r="U208" s="6">
        <v>0.29549641581957675</v>
      </c>
      <c r="V208" s="6">
        <v>4.3039810318289531E-2</v>
      </c>
      <c r="W208" s="6">
        <v>5.2496011101306167E-2</v>
      </c>
      <c r="X208" s="6">
        <v>6.8806676347520704E-2</v>
      </c>
      <c r="Y208" s="6"/>
      <c r="Z208" s="6"/>
      <c r="AA208" s="6"/>
    </row>
    <row r="209" spans="1:27" x14ac:dyDescent="0.25">
      <c r="A209" t="s">
        <v>284</v>
      </c>
      <c r="B209" s="6"/>
      <c r="C209" s="6">
        <v>5.8476519699364324</v>
      </c>
      <c r="D209" s="6">
        <v>5.9918143908497052</v>
      </c>
      <c r="E209" s="6">
        <v>17.150520970045623</v>
      </c>
      <c r="F209" s="6">
        <v>4.2373761242667554</v>
      </c>
      <c r="G209" s="6">
        <v>18.646203593826982</v>
      </c>
      <c r="H209" s="6">
        <v>4.4330997689691287</v>
      </c>
      <c r="I209" s="6">
        <v>4.7491276545095218</v>
      </c>
      <c r="J209" s="6">
        <v>2.1412130776775746</v>
      </c>
      <c r="K209" s="6">
        <v>1.7511118033901596</v>
      </c>
      <c r="L209" s="6">
        <v>3.0262366132056684</v>
      </c>
      <c r="M209" s="6">
        <v>1.6117358655431957</v>
      </c>
      <c r="N209" s="6"/>
      <c r="O209" s="6">
        <v>0.90204878276945955</v>
      </c>
      <c r="P209" s="6">
        <v>0.1349247088380274</v>
      </c>
      <c r="Q209" s="6">
        <v>0.25399741646339113</v>
      </c>
      <c r="R209" s="6">
        <v>5.5935367702050987E-2</v>
      </c>
      <c r="S209" s="6">
        <v>7.1005577289905614E-2</v>
      </c>
      <c r="T209" s="6">
        <v>2.6945639940634779E-2</v>
      </c>
      <c r="U209" s="6">
        <v>0.29293272461489495</v>
      </c>
      <c r="V209" s="6">
        <v>4.2408146025728365E-2</v>
      </c>
      <c r="W209" s="6">
        <v>5.2135934482687503E-2</v>
      </c>
      <c r="X209" s="6">
        <v>6.9820728269751747E-2</v>
      </c>
      <c r="Y209" s="6"/>
      <c r="Z209" s="6"/>
      <c r="AA209" s="6"/>
    </row>
    <row r="210" spans="1:27" x14ac:dyDescent="0.25">
      <c r="A210" t="s">
        <v>285</v>
      </c>
      <c r="B210" s="6"/>
      <c r="C210" s="6">
        <v>5.7706073685186547</v>
      </c>
      <c r="D210" s="6">
        <v>5.8933016483928355</v>
      </c>
      <c r="E210" s="6">
        <v>16.140802200800827</v>
      </c>
      <c r="F210" s="6">
        <v>4.2406736579312243</v>
      </c>
      <c r="G210" s="6">
        <v>18.725652731851028</v>
      </c>
      <c r="H210" s="6">
        <v>4.5858319523979674</v>
      </c>
      <c r="I210" s="6">
        <v>4.8200298068579173</v>
      </c>
      <c r="J210" s="6">
        <v>2.093193301105889</v>
      </c>
      <c r="K210" s="6">
        <v>1.807521209116203</v>
      </c>
      <c r="L210" s="6">
        <v>4.0707198338040484</v>
      </c>
      <c r="M210" s="6">
        <v>1.488162953837957</v>
      </c>
      <c r="N210" s="6"/>
      <c r="O210" s="6">
        <v>0.90133879703586306</v>
      </c>
      <c r="P210" s="6">
        <v>0.1337892134521807</v>
      </c>
      <c r="Q210" s="6">
        <v>0.25501794093760599</v>
      </c>
      <c r="R210" s="6">
        <v>5.7192526064415328E-2</v>
      </c>
      <c r="S210" s="6">
        <v>7.1751250324474103E-2</v>
      </c>
      <c r="T210" s="6">
        <v>2.6909952639662664E-2</v>
      </c>
      <c r="U210" s="6">
        <v>0.29124934511192635</v>
      </c>
      <c r="V210" s="6">
        <v>4.1666510980911967E-2</v>
      </c>
      <c r="W210" s="6">
        <v>5.1459697031797147E-2</v>
      </c>
      <c r="X210" s="6">
        <v>7.1141091291997693E-2</v>
      </c>
      <c r="Y210" s="6"/>
      <c r="Z210" s="6"/>
      <c r="AA210" s="6"/>
    </row>
    <row r="211" spans="1:27" x14ac:dyDescent="0.25">
      <c r="A211" t="s">
        <v>286</v>
      </c>
      <c r="B211" s="6"/>
      <c r="C211" s="6">
        <v>5.9677096867343726</v>
      </c>
      <c r="D211" s="6">
        <v>6.1311286664970943</v>
      </c>
      <c r="E211" s="6">
        <v>16.700198615109702</v>
      </c>
      <c r="F211" s="6">
        <v>4.6248007554951069</v>
      </c>
      <c r="G211" s="6">
        <v>19.303053479127641</v>
      </c>
      <c r="H211" s="6">
        <v>4.352196833910682</v>
      </c>
      <c r="I211" s="6">
        <v>4.8050791688140748</v>
      </c>
      <c r="J211" s="6">
        <v>2.0385390303177511</v>
      </c>
      <c r="K211" s="6">
        <v>1.9135304567804212</v>
      </c>
      <c r="L211" s="6">
        <v>4.2491450597246683</v>
      </c>
      <c r="M211" s="6">
        <v>1.3659413180175051</v>
      </c>
      <c r="N211" s="6"/>
      <c r="O211" s="6">
        <v>0.90118663120988129</v>
      </c>
      <c r="P211" s="6">
        <v>0.13297838706561046</v>
      </c>
      <c r="Q211" s="6">
        <v>0.25645344431614903</v>
      </c>
      <c r="R211" s="6">
        <v>5.8877829627302515E-2</v>
      </c>
      <c r="S211" s="6">
        <v>7.1514296801013372E-2</v>
      </c>
      <c r="T211" s="6">
        <v>2.7299071989105389E-2</v>
      </c>
      <c r="U211" s="6">
        <v>0.29026035037874831</v>
      </c>
      <c r="V211" s="6">
        <v>4.1154430646205838E-2</v>
      </c>
      <c r="W211" s="6">
        <v>5.0537986787128855E-2</v>
      </c>
      <c r="X211" s="6">
        <v>7.114537028921103E-2</v>
      </c>
      <c r="Y211" s="6"/>
      <c r="Z211" s="6"/>
      <c r="AA211" s="6"/>
    </row>
    <row r="212" spans="1:27" x14ac:dyDescent="0.25">
      <c r="A212" t="s">
        <v>287</v>
      </c>
      <c r="B212" s="6"/>
      <c r="C212" s="6">
        <v>6.2328975024174316</v>
      </c>
      <c r="D212" s="6">
        <v>6.423972447430299</v>
      </c>
      <c r="E212" s="6">
        <v>17.484731077414956</v>
      </c>
      <c r="F212" s="6">
        <v>4.665446934361329</v>
      </c>
      <c r="G212" s="6">
        <v>19.253249069900136</v>
      </c>
      <c r="H212" s="6">
        <v>4.4684653803827246</v>
      </c>
      <c r="I212" s="6">
        <v>4.5531522734499674</v>
      </c>
      <c r="J212" s="6">
        <v>2.058594475944012</v>
      </c>
      <c r="K212" s="6">
        <v>2.0060155306182992</v>
      </c>
      <c r="L212" s="6">
        <v>5.758931409716439</v>
      </c>
      <c r="M212" s="6">
        <v>1.3291629370574043</v>
      </c>
      <c r="N212" s="6"/>
      <c r="O212" s="6">
        <v>0.90108579273174683</v>
      </c>
      <c r="P212" s="6">
        <v>0.13380129742593169</v>
      </c>
      <c r="Q212" s="6">
        <v>0.25987901751456977</v>
      </c>
      <c r="R212" s="6">
        <v>6.1575743100206262E-2</v>
      </c>
      <c r="S212" s="6">
        <v>7.1135571798143227E-2</v>
      </c>
      <c r="T212" s="6">
        <v>2.7778635470109701E-2</v>
      </c>
      <c r="U212" s="6">
        <v>0.28424502569955679</v>
      </c>
      <c r="V212" s="6">
        <v>4.0630722704531191E-2</v>
      </c>
      <c r="W212" s="6">
        <v>5.0513390135032116E-2</v>
      </c>
      <c r="X212" s="6">
        <v>7.0581781068710284E-2</v>
      </c>
      <c r="Y212" s="6"/>
      <c r="Z212" s="6"/>
      <c r="AA212" s="6"/>
    </row>
    <row r="213" spans="1:27" x14ac:dyDescent="0.25">
      <c r="A213" t="s">
        <v>288</v>
      </c>
      <c r="B213" s="6"/>
      <c r="C213" s="6">
        <v>6.3977537066530461</v>
      </c>
      <c r="D213" s="6">
        <v>6.607323143677486</v>
      </c>
      <c r="E213" s="6">
        <v>18.446134012494138</v>
      </c>
      <c r="F213" s="6">
        <v>4.6770804965591148</v>
      </c>
      <c r="G213" s="6">
        <v>20.627247566134344</v>
      </c>
      <c r="H213" s="6">
        <v>4.6259876565159175</v>
      </c>
      <c r="I213" s="6">
        <v>4.2299845310239448</v>
      </c>
      <c r="J213" s="6">
        <v>2.0223232858962761</v>
      </c>
      <c r="K213" s="6">
        <v>2.1158474635328162</v>
      </c>
      <c r="L213" s="6">
        <v>2.6454394708061102</v>
      </c>
      <c r="M213" s="6">
        <v>1.2927347801458211</v>
      </c>
      <c r="N213" s="6"/>
      <c r="O213" s="6">
        <v>0.89986469607902386</v>
      </c>
      <c r="P213" s="6">
        <v>0.13623536702011077</v>
      </c>
      <c r="Q213" s="6">
        <v>0.26312687075574792</v>
      </c>
      <c r="R213" s="6">
        <v>6.4828713789988723E-2</v>
      </c>
      <c r="S213" s="6">
        <v>7.1933996584763182E-2</v>
      </c>
      <c r="T213" s="6">
        <v>2.8201307336212671E-2</v>
      </c>
      <c r="U213" s="6">
        <v>0.27538955642573781</v>
      </c>
      <c r="V213" s="6">
        <v>4.0115723530074254E-2</v>
      </c>
      <c r="W213" s="6">
        <v>5.0016597244301311E-2</v>
      </c>
      <c r="X213" s="6">
        <v>7.0190249214778427E-2</v>
      </c>
      <c r="Y213" s="6"/>
      <c r="Z213" s="6"/>
      <c r="AA213" s="6"/>
    </row>
    <row r="214" spans="1:27" x14ac:dyDescent="0.25">
      <c r="A214" t="s">
        <v>289</v>
      </c>
      <c r="B214" s="6"/>
      <c r="C214" s="6">
        <v>6.5477087983912909</v>
      </c>
      <c r="D214" s="6">
        <v>6.7455172659693865</v>
      </c>
      <c r="E214" s="6">
        <v>17.724415974689709</v>
      </c>
      <c r="F214" s="6">
        <v>4.9819123261058662</v>
      </c>
      <c r="G214" s="6">
        <v>20.780889985336159</v>
      </c>
      <c r="H214" s="6">
        <v>4.943592935482144</v>
      </c>
      <c r="I214" s="6">
        <v>4.4245416046365449</v>
      </c>
      <c r="J214" s="6">
        <v>2.0639302376594695</v>
      </c>
      <c r="K214" s="6">
        <v>2.1499243314607952</v>
      </c>
      <c r="L214" s="6">
        <v>2.9887434973453253</v>
      </c>
      <c r="M214" s="6">
        <v>1.2566446837940504</v>
      </c>
      <c r="N214" s="6"/>
      <c r="O214" s="6">
        <v>0.89844533800256721</v>
      </c>
      <c r="P214" s="6">
        <v>0.13884961298454379</v>
      </c>
      <c r="Q214" s="6">
        <v>0.2643250424063851</v>
      </c>
      <c r="R214" s="6">
        <v>6.771305098557856E-2</v>
      </c>
      <c r="S214" s="6">
        <v>7.3012877456821793E-2</v>
      </c>
      <c r="T214" s="6">
        <v>2.8541784540610887E-2</v>
      </c>
      <c r="U214" s="6">
        <v>0.26971234193539778</v>
      </c>
      <c r="V214" s="6">
        <v>3.9482418075362527E-2</v>
      </c>
      <c r="W214" s="6">
        <v>4.9189965021803519E-2</v>
      </c>
      <c r="X214" s="6">
        <v>6.9200928170809611E-2</v>
      </c>
      <c r="Y214" s="6"/>
      <c r="Z214" s="6"/>
      <c r="AA214" s="6"/>
    </row>
    <row r="215" spans="1:27" x14ac:dyDescent="0.25">
      <c r="A215" t="s">
        <v>290</v>
      </c>
      <c r="B215" s="6"/>
      <c r="C215" s="6">
        <v>6.3148662323222213</v>
      </c>
      <c r="D215" s="6">
        <v>6.4990764752360901</v>
      </c>
      <c r="E215" s="6">
        <v>15.438623542914964</v>
      </c>
      <c r="F215" s="6">
        <v>4.652758207811587</v>
      </c>
      <c r="G215" s="6">
        <v>19.477637897598754</v>
      </c>
      <c r="H215" s="6">
        <v>4.8013382799318549</v>
      </c>
      <c r="I215" s="6">
        <v>4.479924309838168</v>
      </c>
      <c r="J215" s="6">
        <v>2.0903285468754271</v>
      </c>
      <c r="K215" s="6">
        <v>2.145343427397961</v>
      </c>
      <c r="L215" s="6">
        <v>6.167803602437516</v>
      </c>
      <c r="M215" s="6">
        <v>1.2208808023281392</v>
      </c>
      <c r="N215" s="6"/>
      <c r="O215" s="6">
        <v>0.89695760646587974</v>
      </c>
      <c r="P215" s="6">
        <v>0.14193939264794431</v>
      </c>
      <c r="Q215" s="6">
        <v>0.26568692695684315</v>
      </c>
      <c r="R215" s="6">
        <v>7.0926514778222538E-2</v>
      </c>
      <c r="S215" s="6">
        <v>7.4197238879764371E-2</v>
      </c>
      <c r="T215" s="6">
        <v>2.8845154654355883E-2</v>
      </c>
      <c r="U215" s="6">
        <v>0.26386461129812316</v>
      </c>
      <c r="V215" s="6">
        <v>3.8522536445897745E-2</v>
      </c>
      <c r="W215" s="6">
        <v>4.9445978237410593E-2</v>
      </c>
      <c r="X215" s="6">
        <v>6.6644876873380679E-2</v>
      </c>
      <c r="Y215" s="6"/>
      <c r="Z215" s="6"/>
      <c r="AA215" s="6"/>
    </row>
    <row r="216" spans="1:27" x14ac:dyDescent="0.25">
      <c r="A216" t="s">
        <v>291</v>
      </c>
      <c r="B216" s="6"/>
      <c r="C216" s="6">
        <v>6.2834398981550699</v>
      </c>
      <c r="D216" s="6">
        <v>6.4393349003391389</v>
      </c>
      <c r="E216" s="6">
        <v>16.277537225923531</v>
      </c>
      <c r="F216" s="6">
        <v>4.7699345053522224</v>
      </c>
      <c r="G216" s="6">
        <v>18.566239132022133</v>
      </c>
      <c r="H216" s="6">
        <v>5.0381976653859795</v>
      </c>
      <c r="I216" s="6">
        <v>4.7177590772726319</v>
      </c>
      <c r="J216" s="6">
        <v>2.1463896103804361</v>
      </c>
      <c r="K216" s="6">
        <v>2.0923260008252953</v>
      </c>
      <c r="L216" s="6">
        <v>1.3421687096659696</v>
      </c>
      <c r="M216" s="6">
        <v>0.97237501701066265</v>
      </c>
      <c r="N216" s="6"/>
      <c r="O216" s="6">
        <v>0.89538356381005901</v>
      </c>
      <c r="P216" s="6">
        <v>0.14457024970674562</v>
      </c>
      <c r="Q216" s="6">
        <v>0.2659801384612</v>
      </c>
      <c r="R216" s="6">
        <v>7.4298729231322663E-2</v>
      </c>
      <c r="S216" s="6">
        <v>7.5553088654073799E-2</v>
      </c>
      <c r="T216" s="6">
        <v>2.9063347535867066E-2</v>
      </c>
      <c r="U216" s="6">
        <v>0.25921917917086401</v>
      </c>
      <c r="V216" s="6">
        <v>3.7786101405365764E-2</v>
      </c>
      <c r="W216" s="6">
        <v>5.0189056448158353E-2</v>
      </c>
      <c r="X216" s="6">
        <v>6.345397198328219E-2</v>
      </c>
      <c r="Y216" s="6"/>
      <c r="Z216" s="6"/>
      <c r="AA216" s="6"/>
    </row>
    <row r="217" spans="1:27" x14ac:dyDescent="0.25">
      <c r="A217" t="s">
        <v>292</v>
      </c>
      <c r="B217" s="6"/>
      <c r="C217" s="6">
        <v>6.7006960416106427</v>
      </c>
      <c r="D217" s="6">
        <v>6.9296006543156254</v>
      </c>
      <c r="E217" s="6">
        <v>17.281466575958756</v>
      </c>
      <c r="F217" s="6">
        <v>4.8801167801846361</v>
      </c>
      <c r="G217" s="6">
        <v>17.37934652802835</v>
      </c>
      <c r="H217" s="6">
        <v>4.7441005619127452</v>
      </c>
      <c r="I217" s="6">
        <v>4.8910748711840313</v>
      </c>
      <c r="J217" s="6">
        <v>2.2862838582801972</v>
      </c>
      <c r="K217" s="6">
        <v>2.0038522868581765</v>
      </c>
      <c r="L217" s="6">
        <v>6.1210045581944428</v>
      </c>
      <c r="M217" s="6">
        <v>0.72566977349204365</v>
      </c>
      <c r="N217" s="6"/>
      <c r="O217" s="6">
        <v>0.89329557158062278</v>
      </c>
      <c r="P217" s="6">
        <v>0.1464183328488502</v>
      </c>
      <c r="Q217" s="6">
        <v>0.26542517372675312</v>
      </c>
      <c r="R217" s="6">
        <v>7.7626667766803076E-2</v>
      </c>
      <c r="S217" s="6">
        <v>7.7461729564912013E-2</v>
      </c>
      <c r="T217" s="6">
        <v>2.9242698854465145E-2</v>
      </c>
      <c r="U217" s="6">
        <v>0.25561898005103362</v>
      </c>
      <c r="V217" s="6">
        <v>3.7614880732102063E-2</v>
      </c>
      <c r="W217" s="6">
        <v>5.1078029110042666E-2</v>
      </c>
      <c r="X217" s="6">
        <v>5.9651802283493371E-2</v>
      </c>
      <c r="Y217" s="6"/>
      <c r="Z217" s="6"/>
      <c r="AA217" s="6"/>
    </row>
    <row r="218" spans="1:27" x14ac:dyDescent="0.25">
      <c r="A218" t="s">
        <v>293</v>
      </c>
      <c r="B218" s="6"/>
      <c r="C218" s="6">
        <v>6.261325703523827</v>
      </c>
      <c r="D218" s="6">
        <v>6.4515535802106783</v>
      </c>
      <c r="E218" s="6">
        <v>16.494673659573746</v>
      </c>
      <c r="F218" s="6">
        <v>4.4543017004612464</v>
      </c>
      <c r="G218" s="6">
        <v>14.897784350634424</v>
      </c>
      <c r="H218" s="6">
        <v>4.7181102137578534</v>
      </c>
      <c r="I218" s="6">
        <v>4.6538172736696026</v>
      </c>
      <c r="J218" s="6">
        <v>2.4558980316150505</v>
      </c>
      <c r="K218" s="6">
        <v>1.8805988746919411</v>
      </c>
      <c r="L218" s="6">
        <v>3.8206111647376417</v>
      </c>
      <c r="M218" s="6">
        <v>0.48030160934615651</v>
      </c>
      <c r="N218" s="6"/>
      <c r="O218" s="6">
        <v>0.89134980008982445</v>
      </c>
      <c r="P218" s="6">
        <v>0.1486536071283748</v>
      </c>
      <c r="Q218" s="6">
        <v>0.26618458558054942</v>
      </c>
      <c r="R218" s="6">
        <v>8.0877260887069813E-2</v>
      </c>
      <c r="S218" s="6">
        <v>7.9270482849619267E-2</v>
      </c>
      <c r="T218" s="6">
        <v>2.9379717060556133E-2</v>
      </c>
      <c r="U218" s="6">
        <v>0.251047008370331</v>
      </c>
      <c r="V218" s="6">
        <v>3.7506664609384378E-2</v>
      </c>
      <c r="W218" s="6">
        <v>5.0805025008824556E-2</v>
      </c>
      <c r="X218" s="6">
        <v>5.6401738118100647E-2</v>
      </c>
      <c r="Y218" s="6"/>
      <c r="Z218" s="6"/>
      <c r="AA218" s="6"/>
    </row>
    <row r="219" spans="1:27" x14ac:dyDescent="0.25">
      <c r="A219" t="s">
        <v>294</v>
      </c>
      <c r="B219" s="6"/>
      <c r="C219" s="6">
        <v>5.898892041625019</v>
      </c>
      <c r="D219" s="6">
        <v>6.0871631234698711</v>
      </c>
      <c r="E219" s="6">
        <v>15.633132034383202</v>
      </c>
      <c r="F219" s="6">
        <v>3.8905936619966024</v>
      </c>
      <c r="G219" s="6">
        <v>14.473348460343516</v>
      </c>
      <c r="H219" s="6">
        <v>4.389042764057649</v>
      </c>
      <c r="I219" s="6">
        <v>4.2985584356763695</v>
      </c>
      <c r="J219" s="6">
        <v>2.4464973788846405</v>
      </c>
      <c r="K219" s="6">
        <v>1.8476942808646868</v>
      </c>
      <c r="L219" s="6">
        <v>3.5192474885270997</v>
      </c>
      <c r="M219" s="6">
        <v>0.2358153135507024</v>
      </c>
      <c r="N219" s="6"/>
      <c r="O219" s="6">
        <v>0.8906913623945989</v>
      </c>
      <c r="P219" s="6">
        <v>0.14845780847643647</v>
      </c>
      <c r="Q219" s="6">
        <v>0.26592341112813489</v>
      </c>
      <c r="R219" s="6">
        <v>8.2610206626385879E-2</v>
      </c>
      <c r="S219" s="6">
        <v>8.0001254603859817E-2</v>
      </c>
      <c r="T219" s="6">
        <v>2.930738300154101E-2</v>
      </c>
      <c r="U219" s="6">
        <v>0.25025442213379234</v>
      </c>
      <c r="V219" s="6">
        <v>3.756749033385294E-2</v>
      </c>
      <c r="W219" s="6">
        <v>5.0000772881394664E-2</v>
      </c>
      <c r="X219" s="6">
        <v>5.5954788479629744E-2</v>
      </c>
      <c r="Y219" s="6"/>
      <c r="Z219" s="6"/>
      <c r="AA219" s="6"/>
    </row>
    <row r="220" spans="1:27" x14ac:dyDescent="0.25">
      <c r="A220" t="s">
        <v>295</v>
      </c>
      <c r="B220" s="6"/>
      <c r="C220" s="6">
        <v>5.1161638780268941</v>
      </c>
      <c r="D220" s="6">
        <v>5.2181572025557985</v>
      </c>
      <c r="E220" s="6">
        <v>14.254175930655389</v>
      </c>
      <c r="F220" s="6">
        <v>3.6063984201316481</v>
      </c>
      <c r="G220" s="6">
        <v>12.819656983057115</v>
      </c>
      <c r="H220" s="6">
        <v>4.4825780328665132</v>
      </c>
      <c r="I220" s="6">
        <v>3.7485085330423829</v>
      </c>
      <c r="J220" s="6">
        <v>2.2077734004591019</v>
      </c>
      <c r="K220" s="6">
        <v>1.8410683552666285</v>
      </c>
      <c r="L220" s="6">
        <v>-2.0841831486947626</v>
      </c>
      <c r="M220" s="6">
        <v>4.3002402735226042E-2</v>
      </c>
      <c r="N220" s="6"/>
      <c r="O220" s="6">
        <v>0.89082098574705504</v>
      </c>
      <c r="P220" s="6">
        <v>0.14675586693315334</v>
      </c>
      <c r="Q220" s="6">
        <v>0.2642426090705664</v>
      </c>
      <c r="R220" s="6">
        <v>8.3932827377125929E-2</v>
      </c>
      <c r="S220" s="6">
        <v>7.9640236409126638E-2</v>
      </c>
      <c r="T220" s="6">
        <v>2.9538777843818274E-2</v>
      </c>
      <c r="U220" s="6">
        <v>0.25310591831988249</v>
      </c>
      <c r="V220" s="6">
        <v>3.6863340581615639E-2</v>
      </c>
      <c r="W220" s="6">
        <v>4.8692891072003794E-2</v>
      </c>
      <c r="X220" s="6">
        <v>5.7249027586030815E-2</v>
      </c>
      <c r="Y220" s="6"/>
      <c r="Z220" s="6"/>
      <c r="AA220" s="6"/>
    </row>
    <row r="221" spans="1:27" x14ac:dyDescent="0.25">
      <c r="A221" t="s">
        <v>296</v>
      </c>
      <c r="B221" s="6"/>
      <c r="C221" s="6">
        <v>4.2634380553198561</v>
      </c>
      <c r="D221" s="6">
        <v>4.2897175302322292</v>
      </c>
      <c r="E221" s="6">
        <v>11.063125215434928</v>
      </c>
      <c r="F221" s="6">
        <v>3.0042764373378548</v>
      </c>
      <c r="G221" s="6">
        <v>9.7488429886141148</v>
      </c>
      <c r="H221" s="6">
        <v>4.3109178258504244</v>
      </c>
      <c r="I221" s="6">
        <v>3.3372828010314493</v>
      </c>
      <c r="J221" s="6">
        <v>2.2081733027509007</v>
      </c>
      <c r="K221" s="6">
        <v>1.8769672009320004</v>
      </c>
      <c r="L221" s="6">
        <v>-0.70672352158211993</v>
      </c>
      <c r="M221" s="6">
        <v>-0.14974831797545107</v>
      </c>
      <c r="N221" s="6"/>
      <c r="O221" s="6">
        <v>0.89072641339507741</v>
      </c>
      <c r="P221" s="6">
        <v>0.14551560133497304</v>
      </c>
      <c r="Q221" s="6">
        <v>0.26365554937568514</v>
      </c>
      <c r="R221" s="6">
        <v>8.4935931701776268E-2</v>
      </c>
      <c r="S221" s="6">
        <v>7.9903127939494015E-2</v>
      </c>
      <c r="T221" s="6">
        <v>2.9370458665428645E-2</v>
      </c>
      <c r="U221" s="6">
        <v>0.25610345408962848</v>
      </c>
      <c r="V221" s="6">
        <v>3.5527755730511472E-2</v>
      </c>
      <c r="W221" s="6">
        <v>4.5865511926380546E-2</v>
      </c>
      <c r="X221" s="6">
        <v>5.9098590027965088E-2</v>
      </c>
      <c r="Y221" s="6"/>
      <c r="Z221" s="6"/>
      <c r="AA221" s="6"/>
    </row>
    <row r="222" spans="1:27" x14ac:dyDescent="0.25">
      <c r="A222" t="s">
        <v>297</v>
      </c>
      <c r="B222" s="6"/>
      <c r="C222" s="6">
        <v>3.5385078863821007</v>
      </c>
      <c r="D222" s="6">
        <v>3.5103109053994181</v>
      </c>
      <c r="E222" s="6">
        <v>8.705929019396379</v>
      </c>
      <c r="F222" s="6">
        <v>2.6437023652898404</v>
      </c>
      <c r="G222" s="6">
        <v>7.804043059493182</v>
      </c>
      <c r="H222" s="6">
        <v>3.9652058179761696</v>
      </c>
      <c r="I222" s="6">
        <v>3.2200743246647789</v>
      </c>
      <c r="J222" s="6">
        <v>2.1925184035170511</v>
      </c>
      <c r="K222" s="6">
        <v>1.8628536239077675</v>
      </c>
      <c r="L222" s="6">
        <v>-2.043505268932222</v>
      </c>
      <c r="M222" s="6">
        <v>-0.34271567223882471</v>
      </c>
      <c r="N222" s="6"/>
      <c r="O222" s="6">
        <v>0.89121990630233794</v>
      </c>
      <c r="P222" s="6">
        <v>0.14242621099871206</v>
      </c>
      <c r="Q222" s="6">
        <v>0.26267722524096604</v>
      </c>
      <c r="R222" s="6">
        <v>8.4834124877870343E-2</v>
      </c>
      <c r="S222" s="6">
        <v>8.0212612090613006E-2</v>
      </c>
      <c r="T222" s="6">
        <v>2.8567481607049128E-2</v>
      </c>
      <c r="U222" s="6">
        <v>0.2617384484922381</v>
      </c>
      <c r="V222" s="6">
        <v>3.5691609343051239E-2</v>
      </c>
      <c r="W222" s="6">
        <v>4.283377538606669E-2</v>
      </c>
      <c r="X222" s="6">
        <v>6.0970748962494707E-2</v>
      </c>
      <c r="Y222" s="6"/>
      <c r="Z222" s="6"/>
      <c r="AA222" s="6"/>
    </row>
    <row r="223" spans="1:27" x14ac:dyDescent="0.25">
      <c r="A223" t="s">
        <v>298</v>
      </c>
      <c r="B223" s="6"/>
      <c r="C223" s="6">
        <v>2.9300469713240824</v>
      </c>
      <c r="D223" s="6">
        <v>2.8555682620849483</v>
      </c>
      <c r="E223" s="6">
        <v>8.4890218741103425</v>
      </c>
      <c r="F223" s="6">
        <v>2.4481014460487347</v>
      </c>
      <c r="G223" s="6">
        <v>5.2025251357200375</v>
      </c>
      <c r="H223" s="6">
        <v>3.6690056290986206</v>
      </c>
      <c r="I223" s="6">
        <v>3.1945251067895697</v>
      </c>
      <c r="J223" s="6">
        <v>1.7738324701874792</v>
      </c>
      <c r="K223" s="6">
        <v>1.7840573797307968</v>
      </c>
      <c r="L223" s="6">
        <v>-5.4448013930297634</v>
      </c>
      <c r="M223" s="6">
        <v>-0.53617952964479798</v>
      </c>
      <c r="N223" s="6"/>
      <c r="O223" s="6">
        <v>0.89202149404079711</v>
      </c>
      <c r="P223" s="6">
        <v>0.13946670245284226</v>
      </c>
      <c r="Q223" s="6">
        <v>0.25954695642420733</v>
      </c>
      <c r="R223" s="6">
        <v>8.4310276639370269E-2</v>
      </c>
      <c r="S223" s="6">
        <v>7.9831845107039889E-2</v>
      </c>
      <c r="T223" s="6">
        <v>2.8146660852163025E-2</v>
      </c>
      <c r="U223" s="6">
        <v>0.26886603464655334</v>
      </c>
      <c r="V223" s="6">
        <v>3.6594018610058697E-2</v>
      </c>
      <c r="W223" s="6">
        <v>4.0307866685986155E-2</v>
      </c>
      <c r="X223" s="6">
        <v>6.2813465855093273E-2</v>
      </c>
      <c r="Y223" s="6"/>
      <c r="Z223" s="6"/>
      <c r="AA223" s="6"/>
    </row>
    <row r="224" spans="1:27" x14ac:dyDescent="0.25">
      <c r="A224" t="s">
        <v>299</v>
      </c>
      <c r="B224" s="6"/>
      <c r="C224" s="6">
        <v>2.8619694757292353</v>
      </c>
      <c r="D224" s="6">
        <v>2.8175588281805077</v>
      </c>
      <c r="E224" s="6">
        <v>7.8087560965362544</v>
      </c>
      <c r="F224" s="6">
        <v>2.0974899106811731</v>
      </c>
      <c r="G224" s="6">
        <v>5.0049006696156084</v>
      </c>
      <c r="H224" s="6">
        <v>3.1287748267864401</v>
      </c>
      <c r="I224" s="6">
        <v>3.5143895050531171</v>
      </c>
      <c r="J224" s="6">
        <v>1.6297802058021744</v>
      </c>
      <c r="K224" s="6">
        <v>1.8724738455567547</v>
      </c>
      <c r="L224" s="6">
        <v>-0.21643066174803494</v>
      </c>
      <c r="M224" s="6">
        <v>-0.4399828416133289</v>
      </c>
      <c r="N224" s="6"/>
      <c r="O224" s="6">
        <v>0.89256575281420802</v>
      </c>
      <c r="P224" s="6">
        <v>0.13841180260942762</v>
      </c>
      <c r="Q224" s="6">
        <v>0.25686274568444462</v>
      </c>
      <c r="R224" s="6">
        <v>8.3721964818743611E-2</v>
      </c>
      <c r="S224" s="6">
        <v>7.8972179622237321E-2</v>
      </c>
      <c r="T224" s="6">
        <v>2.8462067563554683E-2</v>
      </c>
      <c r="U224" s="6">
        <v>0.27253995166045725</v>
      </c>
      <c r="V224" s="6">
        <v>3.671338708875245E-2</v>
      </c>
      <c r="W224" s="6">
        <v>3.8733105698803443E-2</v>
      </c>
      <c r="X224" s="6">
        <v>6.5341219039789178E-2</v>
      </c>
      <c r="Y224" s="6"/>
      <c r="Z224" s="6"/>
      <c r="AA224" s="6"/>
    </row>
    <row r="225" spans="1:27" x14ac:dyDescent="0.25">
      <c r="A225" t="s">
        <v>300</v>
      </c>
      <c r="B225" s="6"/>
      <c r="C225" s="6">
        <v>2.7123022505153291</v>
      </c>
      <c r="D225" s="6">
        <v>2.6563408504796282</v>
      </c>
      <c r="E225" s="6">
        <v>6.9153485082440014</v>
      </c>
      <c r="F225" s="6">
        <v>1.8331293434161029</v>
      </c>
      <c r="G225" s="6">
        <v>5.6947885572661505</v>
      </c>
      <c r="H225" s="6">
        <v>3.0504122544542156</v>
      </c>
      <c r="I225" s="6">
        <v>3.5087450878592108</v>
      </c>
      <c r="J225" s="6">
        <v>1.3899785910243285</v>
      </c>
      <c r="K225" s="6">
        <v>1.9267208014518644</v>
      </c>
      <c r="L225" s="6">
        <v>1.4883225638826048</v>
      </c>
      <c r="M225" s="6">
        <v>-0.34346769782018782</v>
      </c>
      <c r="N225" s="6"/>
      <c r="O225" s="6">
        <v>0.89171646086620748</v>
      </c>
      <c r="P225" s="6">
        <v>0.13641296991499163</v>
      </c>
      <c r="Q225" s="6">
        <v>0.25538441077385499</v>
      </c>
      <c r="R225" s="6">
        <v>8.3232753984021746E-2</v>
      </c>
      <c r="S225" s="6">
        <v>7.928724479638441E-2</v>
      </c>
      <c r="T225" s="6">
        <v>2.899629433740827E-2</v>
      </c>
      <c r="U225" s="6">
        <v>0.27166370866384382</v>
      </c>
      <c r="V225" s="6">
        <v>3.6883920199567981E-2</v>
      </c>
      <c r="W225" s="6">
        <v>3.866648088204791E-2</v>
      </c>
      <c r="X225" s="6">
        <v>6.909535222999233E-2</v>
      </c>
      <c r="Y225" s="6"/>
      <c r="Z225" s="6"/>
      <c r="AA225" s="6"/>
    </row>
    <row r="226" spans="1:27" x14ac:dyDescent="0.25">
      <c r="A226" t="s">
        <v>301</v>
      </c>
      <c r="B226" s="6"/>
      <c r="C226" s="6">
        <v>2.6315333472296532</v>
      </c>
      <c r="D226" s="6">
        <v>2.5830599578686191</v>
      </c>
      <c r="E226" s="6">
        <v>6.9996213579141653</v>
      </c>
      <c r="F226" s="6">
        <v>1.6679026033772697</v>
      </c>
      <c r="G226" s="6">
        <v>6.1098179559138543</v>
      </c>
      <c r="H226" s="6">
        <v>2.7784196480659773</v>
      </c>
      <c r="I226" s="6">
        <v>3.7041155364597955</v>
      </c>
      <c r="J226" s="6">
        <v>1.1302707644043235</v>
      </c>
      <c r="K226" s="6">
        <v>1.8823696860827965</v>
      </c>
      <c r="L226" s="6">
        <v>1.8151720694262963</v>
      </c>
      <c r="M226" s="6">
        <v>-0.2467033863997159</v>
      </c>
      <c r="N226" s="6"/>
      <c r="O226" s="6">
        <v>0.89055888045292386</v>
      </c>
      <c r="P226" s="6">
        <v>0.13404853737544078</v>
      </c>
      <c r="Q226" s="6">
        <v>0.25526874298494873</v>
      </c>
      <c r="R226" s="6">
        <v>8.330435550767995E-2</v>
      </c>
      <c r="S226" s="6">
        <v>8.0173401616001477E-2</v>
      </c>
      <c r="T226" s="6">
        <v>2.9267717931074466E-2</v>
      </c>
      <c r="U226" s="6">
        <v>0.26756324918240043</v>
      </c>
      <c r="V226" s="6">
        <v>3.7439818664296583E-2</v>
      </c>
      <c r="W226" s="6">
        <v>3.9404859809847342E-2</v>
      </c>
      <c r="X226" s="6">
        <v>7.303193446317563E-2</v>
      </c>
      <c r="Y226" s="6"/>
      <c r="Z226" s="6"/>
      <c r="AA226" s="6"/>
    </row>
    <row r="227" spans="1:27" x14ac:dyDescent="0.25">
      <c r="A227" t="s">
        <v>302</v>
      </c>
      <c r="B227" s="6"/>
      <c r="C227" s="6">
        <v>2.262296225786975</v>
      </c>
      <c r="D227" s="6">
        <v>2.1579894350889979</v>
      </c>
      <c r="E227" s="6">
        <v>6.0261810606311448</v>
      </c>
      <c r="F227" s="6">
        <v>1.4050411757797996</v>
      </c>
      <c r="G227" s="6">
        <v>4.0651288336107427</v>
      </c>
      <c r="H227" s="6">
        <v>2.8524301154611464</v>
      </c>
      <c r="I227" s="6">
        <v>3.7638693632764841</v>
      </c>
      <c r="J227" s="6">
        <v>1.0749668861329311</v>
      </c>
      <c r="K227" s="6">
        <v>1.9077276343601568</v>
      </c>
      <c r="L227" s="6">
        <v>1.9557401792809515</v>
      </c>
      <c r="M227" s="6">
        <v>-0.14975979639437753</v>
      </c>
      <c r="N227" s="6"/>
      <c r="O227" s="6">
        <v>0.88897238692397795</v>
      </c>
      <c r="P227" s="6">
        <v>0.13224713896053183</v>
      </c>
      <c r="Q227" s="6">
        <v>0.25571446913979168</v>
      </c>
      <c r="R227" s="6">
        <v>8.3244680858821446E-2</v>
      </c>
      <c r="S227" s="6">
        <v>8.1179546297487692E-2</v>
      </c>
      <c r="T227" s="6">
        <v>2.9848066778534334E-2</v>
      </c>
      <c r="U227" s="6">
        <v>0.26362843409497339</v>
      </c>
      <c r="V227" s="6">
        <v>3.7899223010916513E-2</v>
      </c>
      <c r="W227" s="6">
        <v>4.007797882694894E-2</v>
      </c>
      <c r="X227" s="6">
        <v>7.5631402182582574E-2</v>
      </c>
      <c r="Y227" s="6"/>
      <c r="Z227" s="6"/>
      <c r="AA227" s="6"/>
    </row>
    <row r="228" spans="1:27" x14ac:dyDescent="0.25">
      <c r="A228" t="s">
        <v>303</v>
      </c>
      <c r="B228" s="6"/>
      <c r="C228" s="6">
        <v>2.2361915413122375</v>
      </c>
      <c r="D228" s="6">
        <v>2.1365387930226363</v>
      </c>
      <c r="E228" s="6">
        <v>6.4560274319791535</v>
      </c>
      <c r="F228" s="6">
        <v>1.1054877669620515</v>
      </c>
      <c r="G228" s="6">
        <v>4.6794604387606853</v>
      </c>
      <c r="H228" s="6">
        <v>2.6340180573498628</v>
      </c>
      <c r="I228" s="6">
        <v>4.0533436850566318</v>
      </c>
      <c r="J228" s="6">
        <v>1.0137288051699844</v>
      </c>
      <c r="K228" s="6">
        <v>1.9351101263247017</v>
      </c>
      <c r="L228" s="6">
        <v>2.0143645859583614</v>
      </c>
      <c r="M228" s="6">
        <v>-0.50860469578211109</v>
      </c>
      <c r="N228" s="6"/>
      <c r="O228" s="6">
        <v>0.8866663688449028</v>
      </c>
      <c r="P228" s="6">
        <v>0.1304150310772858</v>
      </c>
      <c r="Q228" s="6">
        <v>0.25536232461923647</v>
      </c>
      <c r="R228" s="6">
        <v>8.2834626885703977E-2</v>
      </c>
      <c r="S228" s="6">
        <v>8.2846182754024333E-2</v>
      </c>
      <c r="T228" s="6">
        <v>3.04874484010728E-2</v>
      </c>
      <c r="U228" s="6">
        <v>0.25823808945451754</v>
      </c>
      <c r="V228" s="6">
        <v>3.8928273246490681E-2</v>
      </c>
      <c r="W228" s="6">
        <v>4.1869113581276096E-2</v>
      </c>
      <c r="X228" s="6">
        <v>7.8507952960134533E-2</v>
      </c>
      <c r="Y228" s="6"/>
      <c r="Z228" s="6"/>
      <c r="AA228" s="6"/>
    </row>
    <row r="229" spans="1:27" x14ac:dyDescent="0.25">
      <c r="A229" t="s">
        <v>304</v>
      </c>
      <c r="B229" s="6"/>
      <c r="C229" s="6">
        <v>2.2184750781769766</v>
      </c>
      <c r="D229" s="6">
        <v>2.1181044772598332</v>
      </c>
      <c r="E229" s="6">
        <v>6.3981749502925442</v>
      </c>
      <c r="F229" s="6">
        <v>1.5782848356758141</v>
      </c>
      <c r="G229" s="6">
        <v>4.6021827409113314</v>
      </c>
      <c r="H229" s="6">
        <v>2.4787328481799875</v>
      </c>
      <c r="I229" s="6">
        <v>4.4076350389218533</v>
      </c>
      <c r="J229" s="6">
        <v>1.0758880090373735</v>
      </c>
      <c r="K229" s="6">
        <v>1.9366723729028479</v>
      </c>
      <c r="L229" s="6">
        <v>-1.0839709728571734E-2</v>
      </c>
      <c r="M229" s="6">
        <v>-0.86882082883157352</v>
      </c>
      <c r="N229" s="6"/>
      <c r="O229" s="6">
        <v>0.8853543017257125</v>
      </c>
      <c r="P229" s="6">
        <v>0.12793579698698948</v>
      </c>
      <c r="Q229" s="6">
        <v>0.252802325833756</v>
      </c>
      <c r="R229" s="6">
        <v>8.175256480034658E-2</v>
      </c>
      <c r="S229" s="6">
        <v>8.404481565888558E-2</v>
      </c>
      <c r="T229" s="6">
        <v>3.0600882615401909E-2</v>
      </c>
      <c r="U229" s="6">
        <v>0.25500658279091049</v>
      </c>
      <c r="V229" s="6">
        <v>4.0608262976687154E-2</v>
      </c>
      <c r="W229" s="6">
        <v>4.3871960224623127E-2</v>
      </c>
      <c r="X229" s="6">
        <v>8.2879704766679482E-2</v>
      </c>
      <c r="Y229" s="6"/>
      <c r="Z229" s="6"/>
      <c r="AA229" s="6"/>
    </row>
    <row r="230" spans="1:27" x14ac:dyDescent="0.25">
      <c r="A230" t="s">
        <v>305</v>
      </c>
      <c r="B230" s="6"/>
      <c r="C230" s="6">
        <v>2.4956221158502419</v>
      </c>
      <c r="D230" s="6">
        <v>2.4605214409559313</v>
      </c>
      <c r="E230" s="6">
        <v>7.364310131671095</v>
      </c>
      <c r="F230" s="6">
        <v>1.7365888922161998</v>
      </c>
      <c r="G230" s="6">
        <v>6.7976169262919939</v>
      </c>
      <c r="H230" s="6">
        <v>2.2167984755817827</v>
      </c>
      <c r="I230" s="6">
        <v>4.2833255795208913</v>
      </c>
      <c r="J230" s="6">
        <v>1.0503736656402545</v>
      </c>
      <c r="K230" s="6">
        <v>2.1120003119321495</v>
      </c>
      <c r="L230" s="6">
        <v>0.41877434952013459</v>
      </c>
      <c r="M230" s="6">
        <v>-1.2313888020639041</v>
      </c>
      <c r="N230" s="6"/>
      <c r="O230" s="6">
        <v>0.88467659392173648</v>
      </c>
      <c r="P230" s="6">
        <v>0.12560307302939527</v>
      </c>
      <c r="Q230" s="6">
        <v>0.25113047851845349</v>
      </c>
      <c r="R230" s="6">
        <v>8.0398327686082002E-2</v>
      </c>
      <c r="S230" s="6">
        <v>8.4736999889702638E-2</v>
      </c>
      <c r="T230" s="6">
        <v>3.0586406188560955E-2</v>
      </c>
      <c r="U230" s="6">
        <v>0.25469023426046772</v>
      </c>
      <c r="V230" s="6">
        <v>4.183789400620154E-2</v>
      </c>
      <c r="W230" s="6">
        <v>4.4382528839964144E-2</v>
      </c>
      <c r="X230" s="6">
        <v>8.6224085754151941E-2</v>
      </c>
      <c r="Y230" s="6"/>
      <c r="Z230" s="6"/>
      <c r="AA230" s="6"/>
    </row>
    <row r="231" spans="1:27" x14ac:dyDescent="0.25">
      <c r="A231" t="s">
        <v>306</v>
      </c>
      <c r="B231" s="6"/>
      <c r="C231" s="6">
        <v>2.7105692455417958</v>
      </c>
      <c r="D231" s="6">
        <v>2.7264754325191194</v>
      </c>
      <c r="E231" s="6">
        <v>8.3182564249619162</v>
      </c>
      <c r="F231" s="6">
        <v>1.6743281545820115</v>
      </c>
      <c r="G231" s="6">
        <v>7.8292571014671353</v>
      </c>
      <c r="H231" s="6">
        <v>2.0434240634379819</v>
      </c>
      <c r="I231" s="6">
        <v>4.0900351080871644</v>
      </c>
      <c r="J231" s="6">
        <v>1.021503080613452</v>
      </c>
      <c r="K231" s="6">
        <v>2.14576409329581</v>
      </c>
      <c r="L231" s="6">
        <v>2.5638691730563323</v>
      </c>
      <c r="M231" s="6">
        <v>-1.5973105559599077</v>
      </c>
      <c r="N231" s="6"/>
      <c r="O231" s="6">
        <v>0.88423643257751805</v>
      </c>
      <c r="P231" s="6">
        <v>0.12488856570537776</v>
      </c>
      <c r="Q231" s="6">
        <v>0.25148228938889627</v>
      </c>
      <c r="R231" s="6">
        <v>8.0101871129949348E-2</v>
      </c>
      <c r="S231" s="6">
        <v>8.4899727219202498E-2</v>
      </c>
      <c r="T231" s="6">
        <v>3.0863840203279438E-2</v>
      </c>
      <c r="U231" s="6">
        <v>0.25215018455796728</v>
      </c>
      <c r="V231" s="6">
        <v>4.2155899173652291E-2</v>
      </c>
      <c r="W231" s="6">
        <v>4.5211148588439144E-2</v>
      </c>
      <c r="X231" s="6">
        <v>8.8031537289970846E-2</v>
      </c>
      <c r="Y231" s="6"/>
      <c r="Z231" s="6"/>
      <c r="AA231" s="6"/>
    </row>
    <row r="232" spans="1:27" x14ac:dyDescent="0.25">
      <c r="A232" t="s">
        <v>307</v>
      </c>
      <c r="B232" s="6"/>
      <c r="C232" s="6">
        <v>2.5531991314426739</v>
      </c>
      <c r="D232" s="6">
        <v>2.5690793370616407</v>
      </c>
      <c r="E232" s="6">
        <v>7.4622589632555432</v>
      </c>
      <c r="F232" s="6">
        <v>1.3264631224049672</v>
      </c>
      <c r="G232" s="6">
        <v>7.4529249286818811</v>
      </c>
      <c r="H232" s="6">
        <v>1.9522137083001212</v>
      </c>
      <c r="I232" s="6">
        <v>3.7208893561825107</v>
      </c>
      <c r="J232" s="6">
        <v>0.9260687258380057</v>
      </c>
      <c r="K232" s="6">
        <v>2.0777130060523064</v>
      </c>
      <c r="L232" s="6">
        <v>3.0841312614406036</v>
      </c>
      <c r="M232" s="6">
        <v>-0.47935527311224746</v>
      </c>
      <c r="N232" s="6"/>
      <c r="O232" s="6">
        <v>0.88489358292911247</v>
      </c>
      <c r="P232" s="6">
        <v>0.12387753456218646</v>
      </c>
      <c r="Q232" s="6">
        <v>0.2509691110009894</v>
      </c>
      <c r="R232" s="6">
        <v>7.9905046804202823E-2</v>
      </c>
      <c r="S232" s="6">
        <v>8.3939036670783382E-2</v>
      </c>
      <c r="T232" s="6">
        <v>3.1167380400104208E-2</v>
      </c>
      <c r="U232" s="6">
        <v>0.25085405923332604</v>
      </c>
      <c r="V232" s="6">
        <v>4.3029879658950242E-2</v>
      </c>
      <c r="W232" s="6">
        <v>4.616029404991933E-2</v>
      </c>
      <c r="X232" s="6">
        <v>9.0238235545246875E-2</v>
      </c>
      <c r="Y232" s="6"/>
      <c r="Z232" s="6"/>
      <c r="AA232" s="6"/>
    </row>
    <row r="233" spans="1:27" x14ac:dyDescent="0.25">
      <c r="A233" t="s">
        <v>308</v>
      </c>
      <c r="B233" s="6"/>
      <c r="C233" s="6">
        <v>2.8133949082878282</v>
      </c>
      <c r="D233" s="6">
        <v>2.8579551940721029</v>
      </c>
      <c r="E233" s="6">
        <v>7.6146142219629178</v>
      </c>
      <c r="F233" s="6">
        <v>1.8891402774338959</v>
      </c>
      <c r="G233" s="6">
        <v>6.7977080045167781</v>
      </c>
      <c r="H233" s="6">
        <v>2.0523696751794773</v>
      </c>
      <c r="I233" s="6">
        <v>3.5512863545406503</v>
      </c>
      <c r="J233" s="6">
        <v>0.92212904045612687</v>
      </c>
      <c r="K233" s="6">
        <v>2.1188578019952331</v>
      </c>
      <c r="L233" s="6">
        <v>4.4355577174421512</v>
      </c>
      <c r="M233" s="6">
        <v>0.64262152252823057</v>
      </c>
      <c r="N233" s="6"/>
      <c r="O233" s="6">
        <v>0.8867463621185363</v>
      </c>
      <c r="P233" s="6">
        <v>0.12234533911568017</v>
      </c>
      <c r="Q233" s="6">
        <v>0.24926345064578184</v>
      </c>
      <c r="R233" s="6">
        <v>7.9481350463804223E-2</v>
      </c>
      <c r="S233" s="6">
        <v>8.2114345419366838E-2</v>
      </c>
      <c r="T233" s="6">
        <v>3.1139292462096693E-2</v>
      </c>
      <c r="U233" s="6">
        <v>0.25348346241363939</v>
      </c>
      <c r="V233" s="6">
        <v>4.4552631309936072E-2</v>
      </c>
      <c r="W233" s="6">
        <v>4.6288410729528391E-2</v>
      </c>
      <c r="X233" s="6">
        <v>9.1783963145942893E-2</v>
      </c>
      <c r="Y233" s="6"/>
      <c r="Z233" s="6"/>
      <c r="AA233" s="6"/>
    </row>
    <row r="234" spans="1:27" x14ac:dyDescent="0.25">
      <c r="A234" t="s">
        <v>309</v>
      </c>
      <c r="B234" s="6"/>
      <c r="C234" s="6">
        <v>3.0828758192074055</v>
      </c>
      <c r="D234" s="6">
        <v>3.1363572856535527</v>
      </c>
      <c r="E234" s="6">
        <v>7.4752557474218317</v>
      </c>
      <c r="F234" s="6">
        <v>2.4851482927667607</v>
      </c>
      <c r="G234" s="6">
        <v>7.4699804060777808</v>
      </c>
      <c r="H234" s="6">
        <v>2.2594502999588428</v>
      </c>
      <c r="I234" s="6">
        <v>3.712407766454362</v>
      </c>
      <c r="J234" s="6">
        <v>0.95375363213411202</v>
      </c>
      <c r="K234" s="6">
        <v>2.0580570705256207</v>
      </c>
      <c r="L234" s="6">
        <v>3.8112366816413612</v>
      </c>
      <c r="M234" s="6">
        <v>1.7592096525561374</v>
      </c>
      <c r="N234" s="6"/>
      <c r="O234" s="6">
        <v>0.88793781304413266</v>
      </c>
      <c r="P234" s="6">
        <v>0.12101426773384406</v>
      </c>
      <c r="Q234" s="6">
        <v>0.24768420925893583</v>
      </c>
      <c r="R234" s="6">
        <v>7.8564566364312693E-2</v>
      </c>
      <c r="S234" s="6">
        <v>8.1237714002985281E-2</v>
      </c>
      <c r="T234" s="6">
        <v>3.0824472952882188E-2</v>
      </c>
      <c r="U234" s="6">
        <v>0.25654686734480392</v>
      </c>
      <c r="V234" s="6">
        <v>4.5957605615287597E-2</v>
      </c>
      <c r="W234" s="6">
        <v>4.6632020815834528E-2</v>
      </c>
      <c r="X234" s="6">
        <v>9.2062626919659801E-2</v>
      </c>
      <c r="Y234" s="6"/>
      <c r="Z234" s="6"/>
      <c r="AA234" s="6"/>
    </row>
    <row r="235" spans="1:27" x14ac:dyDescent="0.25">
      <c r="A235" t="s">
        <v>310</v>
      </c>
      <c r="B235" s="6"/>
      <c r="C235" s="6">
        <v>3.370330536084527</v>
      </c>
      <c r="D235" s="6">
        <v>3.4409177443592931</v>
      </c>
      <c r="E235" s="6">
        <v>7.5016901551658224</v>
      </c>
      <c r="F235" s="6">
        <v>2.9542604818163354</v>
      </c>
      <c r="G235" s="6">
        <v>7.9424676006027539</v>
      </c>
      <c r="H235" s="6">
        <v>2.3147193130675703</v>
      </c>
      <c r="I235" s="6">
        <v>4.090154493189857</v>
      </c>
      <c r="J235" s="6">
        <v>0.94435442697581951</v>
      </c>
      <c r="K235" s="6">
        <v>2.0453189381989034</v>
      </c>
      <c r="L235" s="6">
        <v>4.0470851777214989</v>
      </c>
      <c r="M235" s="6">
        <v>2.8611486320784252</v>
      </c>
      <c r="N235" s="6"/>
      <c r="O235" s="6">
        <v>0.88841285860916397</v>
      </c>
      <c r="P235" s="6">
        <v>0.12081291408578007</v>
      </c>
      <c r="Q235" s="6">
        <v>0.25090947078958675</v>
      </c>
      <c r="R235" s="6">
        <v>7.8973020496170609E-2</v>
      </c>
      <c r="S235" s="6">
        <v>8.0562603897933613E-2</v>
      </c>
      <c r="T235" s="6">
        <v>3.1024537492902217E-2</v>
      </c>
      <c r="U235" s="6">
        <v>0.25378813143415291</v>
      </c>
      <c r="V235" s="6">
        <v>4.6980303658394451E-2</v>
      </c>
      <c r="W235" s="6">
        <v>4.5786242367753444E-2</v>
      </c>
      <c r="X235" s="6">
        <v>9.1500108854231488E-2</v>
      </c>
      <c r="Y235" s="6"/>
      <c r="Z235" s="6"/>
      <c r="AA235" s="6"/>
    </row>
    <row r="236" spans="1:27" x14ac:dyDescent="0.25">
      <c r="A236" t="s">
        <v>311</v>
      </c>
      <c r="B236" s="6"/>
      <c r="C236" s="6">
        <v>3.4698459559730876</v>
      </c>
      <c r="D236" s="6">
        <v>3.5025535965621488</v>
      </c>
      <c r="E236" s="6">
        <v>7.2646586382187648</v>
      </c>
      <c r="F236" s="6">
        <v>2.8392535068157265</v>
      </c>
      <c r="G236" s="6">
        <v>7.1020659945446596</v>
      </c>
      <c r="H236" s="6">
        <v>2.7585885973067548</v>
      </c>
      <c r="I236" s="6">
        <v>4.3600787584779255</v>
      </c>
      <c r="J236" s="6">
        <v>0.91320519567557268</v>
      </c>
      <c r="K236" s="6">
        <v>2.0941216792678574</v>
      </c>
      <c r="L236" s="6">
        <v>5.8365401682458184</v>
      </c>
      <c r="M236" s="6">
        <v>3.9106577067723691</v>
      </c>
      <c r="N236" s="6"/>
      <c r="O236" s="6">
        <v>0.88875465239312246</v>
      </c>
      <c r="P236" s="6">
        <v>0.12053247649014169</v>
      </c>
      <c r="Q236" s="6">
        <v>0.25442372043228356</v>
      </c>
      <c r="R236" s="6">
        <v>8.0035344959315483E-2</v>
      </c>
      <c r="S236" s="6">
        <v>7.9990079498423405E-2</v>
      </c>
      <c r="T236" s="6">
        <v>3.1255268108454019E-2</v>
      </c>
      <c r="U236" s="6">
        <v>0.25014730145221503</v>
      </c>
      <c r="V236" s="6">
        <v>4.7459971158960834E-2</v>
      </c>
      <c r="W236" s="6">
        <v>4.4588520746498064E-2</v>
      </c>
      <c r="X236" s="6">
        <v>9.1754414275394047E-2</v>
      </c>
      <c r="Y236" s="6"/>
      <c r="Z236" s="6"/>
      <c r="AA236" s="6"/>
    </row>
    <row r="237" spans="1:27" x14ac:dyDescent="0.25">
      <c r="A237" t="s">
        <v>312</v>
      </c>
      <c r="B237" s="6"/>
      <c r="C237" s="6">
        <v>3.4382318068882682</v>
      </c>
      <c r="D237" s="6">
        <v>3.4630416608489285</v>
      </c>
      <c r="E237" s="6">
        <v>7.2550380004626795</v>
      </c>
      <c r="F237" s="6">
        <v>3.1116241014506931</v>
      </c>
      <c r="G237" s="6">
        <v>7.4300102007043733</v>
      </c>
      <c r="H237" s="6">
        <v>2.7606364880234935</v>
      </c>
      <c r="I237" s="6">
        <v>4.459992428324</v>
      </c>
      <c r="J237" s="6">
        <v>0.84681462415376407</v>
      </c>
      <c r="K237" s="6">
        <v>2.1380970458110937</v>
      </c>
      <c r="L237" s="6">
        <v>1.7157192712737412</v>
      </c>
      <c r="M237" s="6">
        <v>4.9295029840259019</v>
      </c>
      <c r="N237" s="6"/>
      <c r="O237" s="6">
        <v>0.88980703839103781</v>
      </c>
      <c r="P237" s="6">
        <v>0.11823037325473784</v>
      </c>
      <c r="Q237" s="6">
        <v>0.25188825462010556</v>
      </c>
      <c r="R237" s="6">
        <v>7.9305977140599476E-2</v>
      </c>
      <c r="S237" s="6">
        <v>7.9245794488029597E-2</v>
      </c>
      <c r="T237" s="6">
        <v>3.0947167120932588E-2</v>
      </c>
      <c r="U237" s="6">
        <v>0.25540151495461566</v>
      </c>
      <c r="V237" s="6">
        <v>4.850047714974931E-2</v>
      </c>
      <c r="W237" s="6">
        <v>4.4361156774615773E-2</v>
      </c>
      <c r="X237" s="6">
        <v>9.2283060754036916E-2</v>
      </c>
      <c r="Y237" s="6"/>
      <c r="Z237" s="6"/>
      <c r="AA237" s="6"/>
    </row>
    <row r="238" spans="1:27" x14ac:dyDescent="0.25">
      <c r="A238" t="s">
        <v>313</v>
      </c>
      <c r="B238" s="6"/>
      <c r="C238" s="6">
        <v>3.5445567636258142</v>
      </c>
      <c r="D238" s="6">
        <v>3.5698175520393383</v>
      </c>
      <c r="E238" s="6">
        <v>7.7224378167110297</v>
      </c>
      <c r="F238" s="6">
        <v>3.4470778093141812</v>
      </c>
      <c r="G238" s="6">
        <v>6.7562548300649894</v>
      </c>
      <c r="H238" s="6">
        <v>2.8857496801393268</v>
      </c>
      <c r="I238" s="6">
        <v>4.4857684568270884</v>
      </c>
      <c r="J238" s="6">
        <v>0.832023542981567</v>
      </c>
      <c r="K238" s="6">
        <v>2.1652466312268359</v>
      </c>
      <c r="L238" s="6">
        <v>0.94210057428512073</v>
      </c>
      <c r="M238" s="6">
        <v>5.9106802523501756</v>
      </c>
      <c r="N238" s="6"/>
      <c r="O238" s="6">
        <v>0.89142602570932938</v>
      </c>
      <c r="P238" s="6">
        <v>0.11520470524384445</v>
      </c>
      <c r="Q238" s="6">
        <v>0.24775597377153558</v>
      </c>
      <c r="R238" s="6">
        <v>7.8233092971586232E-2</v>
      </c>
      <c r="S238" s="6">
        <v>7.7942346813972163E-2</v>
      </c>
      <c r="T238" s="6">
        <v>3.0631627476698307E-2</v>
      </c>
      <c r="U238" s="6">
        <v>0.26530381169596562</v>
      </c>
      <c r="V238" s="6">
        <v>5.0006072590583317E-2</v>
      </c>
      <c r="W238" s="6">
        <v>4.3554241647456388E-2</v>
      </c>
      <c r="X238" s="6">
        <v>9.1334889083611454E-2</v>
      </c>
      <c r="Y238" s="6"/>
      <c r="Z238" s="6"/>
      <c r="AA238" s="6"/>
    </row>
    <row r="239" spans="1:27" x14ac:dyDescent="0.25">
      <c r="A239" t="s">
        <v>314</v>
      </c>
      <c r="B239" s="6"/>
      <c r="C239" s="6">
        <v>3.6688823179582819</v>
      </c>
      <c r="D239" s="6">
        <v>3.7410470213316764</v>
      </c>
      <c r="E239" s="6">
        <v>7.9177950669358701</v>
      </c>
      <c r="F239" s="6">
        <v>3.2945436432296082</v>
      </c>
      <c r="G239" s="6">
        <v>5.9328080725457255</v>
      </c>
      <c r="H239" s="6">
        <v>2.4696743011723754</v>
      </c>
      <c r="I239" s="6">
        <v>4.5609053713533854</v>
      </c>
      <c r="J239" s="6">
        <v>0.89612684792785979</v>
      </c>
      <c r="K239" s="6">
        <v>2.1475377051643818</v>
      </c>
      <c r="L239" s="6">
        <v>4.8716865928795983</v>
      </c>
      <c r="M239" s="6">
        <v>6.8481023199758795</v>
      </c>
      <c r="N239" s="6"/>
      <c r="O239" s="6">
        <v>0.89315222235043223</v>
      </c>
      <c r="P239" s="6">
        <v>0.11280298913870634</v>
      </c>
      <c r="Q239" s="6">
        <v>0.2453371571235152</v>
      </c>
      <c r="R239" s="6">
        <v>7.7423860571368075E-2</v>
      </c>
      <c r="S239" s="6">
        <v>7.6397461925059487E-2</v>
      </c>
      <c r="T239" s="6">
        <v>3.0450315724508209E-2</v>
      </c>
      <c r="U239" s="6">
        <v>0.27289993685858971</v>
      </c>
      <c r="V239" s="6">
        <v>5.1624281248704926E-2</v>
      </c>
      <c r="W239" s="6">
        <v>4.3064036651442095E-2</v>
      </c>
      <c r="X239" s="6">
        <v>8.9790869466025269E-2</v>
      </c>
      <c r="Y239" s="6"/>
      <c r="Z239" s="6"/>
      <c r="AA239" s="6"/>
    </row>
    <row r="240" spans="1:27" x14ac:dyDescent="0.25">
      <c r="A240" t="s">
        <v>315</v>
      </c>
      <c r="B240" s="6"/>
      <c r="C240" s="6">
        <v>3.6382265733100576</v>
      </c>
      <c r="D240" s="6">
        <v>3.696380715239886</v>
      </c>
      <c r="E240" s="6">
        <v>9.0123773931642521</v>
      </c>
      <c r="F240" s="6">
        <v>3.8750247895264072</v>
      </c>
      <c r="G240" s="6">
        <v>5.7229327500458282</v>
      </c>
      <c r="H240" s="6">
        <v>2.6752366372754466</v>
      </c>
      <c r="I240" s="6">
        <v>4.2933028649699168</v>
      </c>
      <c r="J240" s="6">
        <v>0.94964210196840404</v>
      </c>
      <c r="K240" s="6">
        <v>2.1151563666542472</v>
      </c>
      <c r="L240" s="6">
        <v>3.9963203987483098</v>
      </c>
      <c r="M240" s="6">
        <v>4.0727608936858672</v>
      </c>
      <c r="N240" s="6"/>
      <c r="O240" s="6">
        <v>0.89467547435553074</v>
      </c>
      <c r="P240" s="6">
        <v>0.11234323956733527</v>
      </c>
      <c r="Q240" s="6">
        <v>0.24431591521378518</v>
      </c>
      <c r="R240" s="6">
        <v>7.7438190420100472E-2</v>
      </c>
      <c r="S240" s="6">
        <v>7.4795878021176113E-2</v>
      </c>
      <c r="T240" s="6">
        <v>3.0528647623293079E-2</v>
      </c>
      <c r="U240" s="6">
        <v>0.2761332992205775</v>
      </c>
      <c r="V240" s="6">
        <v>5.3554633846125271E-2</v>
      </c>
      <c r="W240" s="6">
        <v>4.3014295707421865E-2</v>
      </c>
      <c r="X240" s="6">
        <v>8.7557676702360199E-2</v>
      </c>
      <c r="Y240" s="6"/>
      <c r="Z240" s="6"/>
      <c r="AA240" s="6"/>
    </row>
    <row r="241" spans="1:27" x14ac:dyDescent="0.25">
      <c r="A241" t="s">
        <v>316</v>
      </c>
      <c r="B241" s="6"/>
      <c r="C241" s="6">
        <v>3.3575753290408215</v>
      </c>
      <c r="D241" s="6">
        <v>3.3640401725575644</v>
      </c>
      <c r="E241" s="6">
        <v>8.6539636596035567</v>
      </c>
      <c r="F241" s="6">
        <v>3.6985577569640333</v>
      </c>
      <c r="G241" s="6">
        <v>5.5380465574081938</v>
      </c>
      <c r="H241" s="6">
        <v>3.0130132653624742</v>
      </c>
      <c r="I241" s="6">
        <v>4.0044905704576195</v>
      </c>
      <c r="J241" s="6">
        <v>1.0713145667478863</v>
      </c>
      <c r="K241" s="6">
        <v>1.9175632565371359</v>
      </c>
      <c r="L241" s="6">
        <v>4.2483625423230365</v>
      </c>
      <c r="M241" s="6">
        <v>1.3807754717699794</v>
      </c>
      <c r="N241" s="6"/>
      <c r="O241" s="6">
        <v>0.89497458341202529</v>
      </c>
      <c r="P241" s="6">
        <v>0.11233287912793968</v>
      </c>
      <c r="Q241" s="6">
        <v>0.24501861750604531</v>
      </c>
      <c r="R241" s="6">
        <v>7.794646175508263E-2</v>
      </c>
      <c r="S241" s="6">
        <v>7.4362179528713837E-2</v>
      </c>
      <c r="T241" s="6">
        <v>3.0663237059260905E-2</v>
      </c>
      <c r="U241" s="6">
        <v>0.27498730366200075</v>
      </c>
      <c r="V241" s="6">
        <v>5.5234961501674132E-2</v>
      </c>
      <c r="W241" s="6">
        <v>4.2277442503121224E-2</v>
      </c>
      <c r="X241" s="6">
        <v>8.6761358979105169E-2</v>
      </c>
      <c r="Y241" s="6"/>
      <c r="Z241" s="6"/>
      <c r="AA241" s="6"/>
    </row>
    <row r="242" spans="1:27" x14ac:dyDescent="0.25">
      <c r="A242" t="s">
        <v>317</v>
      </c>
      <c r="B242" s="6"/>
      <c r="C242" s="6">
        <v>3.144175414796786</v>
      </c>
      <c r="D242" s="6">
        <v>3.0829023494727719</v>
      </c>
      <c r="E242" s="6">
        <v>8.9851487028818351</v>
      </c>
      <c r="F242" s="6">
        <v>3.3906882599584858</v>
      </c>
      <c r="G242" s="6">
        <v>5.6206588294386961</v>
      </c>
      <c r="H242" s="6">
        <v>3.6389641838262321</v>
      </c>
      <c r="I242" s="6">
        <v>3.7159873002643451</v>
      </c>
      <c r="J242" s="6">
        <v>1.1685218585451489</v>
      </c>
      <c r="K242" s="6">
        <v>1.7332770523140084</v>
      </c>
      <c r="L242" s="6">
        <v>4.0802850711351368</v>
      </c>
      <c r="M242" s="6">
        <v>-1.2834000074366969</v>
      </c>
      <c r="N242" s="6"/>
      <c r="O242" s="6">
        <v>0.89409086633751522</v>
      </c>
      <c r="P242" s="6">
        <v>0.11237616049203944</v>
      </c>
      <c r="Q242" s="6">
        <v>0.24732845371063902</v>
      </c>
      <c r="R242" s="6">
        <v>7.8246563685749199E-2</v>
      </c>
      <c r="S242" s="6">
        <v>7.4995840420451737E-2</v>
      </c>
      <c r="T242" s="6">
        <v>3.0913293242033086E-2</v>
      </c>
      <c r="U242" s="6">
        <v>0.27331387281556713</v>
      </c>
      <c r="V242" s="6">
        <v>5.622972857280658E-2</v>
      </c>
      <c r="W242" s="6">
        <v>3.9642836085367075E-2</v>
      </c>
      <c r="X242" s="6">
        <v>8.6530867592848032E-2</v>
      </c>
      <c r="Y242" s="6"/>
      <c r="Z242" s="6"/>
      <c r="AA242" s="6"/>
    </row>
    <row r="243" spans="1:27" x14ac:dyDescent="0.25">
      <c r="A243" t="s">
        <v>318</v>
      </c>
      <c r="B243" s="6"/>
      <c r="C243" s="6">
        <v>2.7888577479667727</v>
      </c>
      <c r="D243" s="6">
        <v>2.667469312985649</v>
      </c>
      <c r="E243" s="6">
        <v>8.2793606897575938</v>
      </c>
      <c r="F243" s="6">
        <v>3.3619836804859951</v>
      </c>
      <c r="G243" s="6">
        <v>5.8178149189480166</v>
      </c>
      <c r="H243" s="6">
        <v>3.8950361506117304</v>
      </c>
      <c r="I243" s="6">
        <v>3.5490904696700909</v>
      </c>
      <c r="J243" s="6">
        <v>1.1749263967328583</v>
      </c>
      <c r="K243" s="6">
        <v>1.6253437216349198</v>
      </c>
      <c r="L243" s="6">
        <v>2.0468187211420741</v>
      </c>
      <c r="M243" s="6">
        <v>-3.9734167967278466</v>
      </c>
      <c r="N243" s="6"/>
      <c r="O243" s="6">
        <v>0.8922803942284756</v>
      </c>
      <c r="P243" s="6">
        <v>0.11312779909890369</v>
      </c>
      <c r="Q243" s="6">
        <v>0.24906950484729401</v>
      </c>
      <c r="R243" s="6">
        <v>7.8860017016330525E-2</v>
      </c>
      <c r="S243" s="6">
        <v>7.6371965307748035E-2</v>
      </c>
      <c r="T243" s="6">
        <v>3.1347640463776416E-2</v>
      </c>
      <c r="U243" s="6">
        <v>0.2718123081267681</v>
      </c>
      <c r="V243" s="6">
        <v>5.8168381987781778E-2</v>
      </c>
      <c r="W243" s="6">
        <v>3.5401558859708401E-2</v>
      </c>
      <c r="X243" s="6">
        <v>8.5472554795947564E-2</v>
      </c>
      <c r="Y243" s="6"/>
      <c r="Z243" s="6"/>
      <c r="AA243" s="6"/>
    </row>
    <row r="244" spans="1:27" x14ac:dyDescent="0.25">
      <c r="A244" t="s">
        <v>319</v>
      </c>
      <c r="B244" s="6"/>
      <c r="C244" s="6">
        <v>2.9219715428090338</v>
      </c>
      <c r="D244" s="6">
        <v>2.8427792774505662</v>
      </c>
      <c r="E244" s="6">
        <v>9.2102614357672206</v>
      </c>
      <c r="F244" s="6">
        <v>3.0520654439190751</v>
      </c>
      <c r="G244" s="6">
        <v>6.2908913533881616</v>
      </c>
      <c r="H244" s="6">
        <v>3.718443775136393</v>
      </c>
      <c r="I244" s="6">
        <v>3.187450912434997</v>
      </c>
      <c r="J244" s="6">
        <v>1.3447075309443675</v>
      </c>
      <c r="K244" s="6">
        <v>1.5494884966813061</v>
      </c>
      <c r="L244" s="6">
        <v>0.96541569391774829</v>
      </c>
      <c r="M244" s="6">
        <v>-3.1174957490719635</v>
      </c>
      <c r="N244" s="6"/>
      <c r="O244" s="6">
        <v>0.89040203470549517</v>
      </c>
      <c r="P244" s="6">
        <v>0.1139328664630187</v>
      </c>
      <c r="Q244" s="6">
        <v>0.24714936626177925</v>
      </c>
      <c r="R244" s="6">
        <v>7.9888561339946998E-2</v>
      </c>
      <c r="S244" s="6">
        <v>7.7999081303534806E-2</v>
      </c>
      <c r="T244" s="6">
        <v>3.1598883990970238E-2</v>
      </c>
      <c r="U244" s="6">
        <v>0.26841925875466888</v>
      </c>
      <c r="V244" s="6">
        <v>6.134574399333715E-2</v>
      </c>
      <c r="W244" s="6">
        <v>3.4455287246173624E-2</v>
      </c>
      <c r="X244" s="6">
        <v>8.4919575199537939E-2</v>
      </c>
      <c r="Y244" s="6"/>
      <c r="Z244" s="6"/>
      <c r="AA244" s="6"/>
    </row>
    <row r="245" spans="1:27" x14ac:dyDescent="0.25">
      <c r="A245" t="s">
        <v>320</v>
      </c>
      <c r="B245" s="6"/>
      <c r="C245" s="6">
        <v>3.0006584507712009</v>
      </c>
      <c r="D245" s="6">
        <v>2.9418713756186938</v>
      </c>
      <c r="E245" s="6">
        <v>8.5641782460862519</v>
      </c>
      <c r="F245" s="6">
        <v>3.0489732271050261</v>
      </c>
      <c r="G245" s="6">
        <v>5.6295683431670795</v>
      </c>
      <c r="H245" s="6">
        <v>3.6707521254804476</v>
      </c>
      <c r="I245" s="6">
        <v>2.9761804444262907</v>
      </c>
      <c r="J245" s="6">
        <v>1.5996343467097054</v>
      </c>
      <c r="K245" s="6">
        <v>1.5229094744128702</v>
      </c>
      <c r="L245" s="6">
        <v>2.4230401412523861</v>
      </c>
      <c r="M245" s="6">
        <v>-2.2411574190350336</v>
      </c>
      <c r="N245" s="6"/>
      <c r="O245" s="6">
        <v>0.88950129380423504</v>
      </c>
      <c r="P245" s="6">
        <v>0.11371059071540349</v>
      </c>
      <c r="Q245" s="6">
        <v>0.24255805793322197</v>
      </c>
      <c r="R245" s="6">
        <v>8.0974113773251255E-2</v>
      </c>
      <c r="S245" s="6">
        <v>7.9179685752546108E-2</v>
      </c>
      <c r="T245" s="6">
        <v>3.1319020443218895E-2</v>
      </c>
      <c r="U245" s="6">
        <v>0.26973372869464218</v>
      </c>
      <c r="V245" s="6">
        <v>6.3207469605299396E-2</v>
      </c>
      <c r="W245" s="6">
        <v>3.9959066279320735E-2</v>
      </c>
      <c r="X245" s="6">
        <v>7.9130945950016032E-2</v>
      </c>
      <c r="Y245" s="6"/>
      <c r="Z245" s="6"/>
      <c r="AA245" s="6"/>
    </row>
    <row r="246" spans="1:27" x14ac:dyDescent="0.25">
      <c r="A246" t="s">
        <v>321</v>
      </c>
      <c r="B246" s="6"/>
      <c r="C246" s="6">
        <v>3.0773425343412959</v>
      </c>
      <c r="D246" s="6">
        <v>3.0495678111777718</v>
      </c>
      <c r="E246" s="6">
        <v>8.7070790662228017</v>
      </c>
      <c r="F246" s="6">
        <v>2.8636519932518016</v>
      </c>
      <c r="G246" s="6">
        <v>5.4339330634178395</v>
      </c>
      <c r="H246" s="6">
        <v>3.4712196941860896</v>
      </c>
      <c r="I246" s="6">
        <v>2.8666414256285577</v>
      </c>
      <c r="J246" s="6">
        <v>1.8048219685806608</v>
      </c>
      <c r="K246" s="6">
        <v>1.4129850598202154</v>
      </c>
      <c r="L246" s="6">
        <v>2.4447839474206035</v>
      </c>
      <c r="M246" s="6">
        <v>-1.3499102485997838</v>
      </c>
      <c r="N246" s="6"/>
      <c r="O246" s="6">
        <v>0.88991380150171673</v>
      </c>
      <c r="P246" s="6">
        <v>0.11164154907228707</v>
      </c>
      <c r="Q246" s="6">
        <v>0.23599001623839785</v>
      </c>
      <c r="R246" s="6">
        <v>8.1712682888158472E-2</v>
      </c>
      <c r="S246" s="6">
        <v>7.9249281764596224E-2</v>
      </c>
      <c r="T246" s="6">
        <v>3.0836916733687193E-2</v>
      </c>
      <c r="U246" s="6">
        <v>0.28505873960664274</v>
      </c>
      <c r="V246" s="6">
        <v>6.3327397835729438E-2</v>
      </c>
      <c r="W246" s="6">
        <v>4.4584379831338443E-2</v>
      </c>
      <c r="X246" s="6">
        <v>6.7505412461431144E-2</v>
      </c>
      <c r="Y246" s="6"/>
      <c r="Z246" s="6"/>
      <c r="AA246" s="6"/>
    </row>
    <row r="247" spans="1:27" x14ac:dyDescent="0.25">
      <c r="A247" t="s">
        <v>322</v>
      </c>
      <c r="B247" s="6"/>
      <c r="C247" s="6">
        <v>3.1802359052393747</v>
      </c>
      <c r="D247" s="6">
        <v>3.1279297040885923</v>
      </c>
      <c r="E247" s="6">
        <v>9.7177390395380456</v>
      </c>
      <c r="F247" s="6">
        <v>2.5725561026765278</v>
      </c>
      <c r="G247" s="6">
        <v>5.4773268197621405</v>
      </c>
      <c r="H247" s="6">
        <v>4.024234486742273</v>
      </c>
      <c r="I247" s="6">
        <v>2.5018285611800195</v>
      </c>
      <c r="J247" s="6">
        <v>1.8922602408662892</v>
      </c>
      <c r="K247" s="6">
        <v>1.2406981125650418</v>
      </c>
      <c r="L247" s="6">
        <v>1.1134607757448123</v>
      </c>
      <c r="M247" s="6">
        <v>-0.44958874956328998</v>
      </c>
      <c r="N247" s="6"/>
      <c r="O247" s="6">
        <v>0.89061906932819912</v>
      </c>
      <c r="P247" s="6">
        <v>0.10955904135989084</v>
      </c>
      <c r="Q247" s="6">
        <v>0.22891872379780709</v>
      </c>
      <c r="R247" s="6">
        <v>8.1923598640319645E-2</v>
      </c>
      <c r="S247" s="6">
        <v>7.9341340458977755E-2</v>
      </c>
      <c r="T247" s="6">
        <v>3.0039590212823264E-2</v>
      </c>
      <c r="U247" s="6">
        <v>0.30806505282347163</v>
      </c>
      <c r="V247" s="6">
        <v>6.232663966737996E-2</v>
      </c>
      <c r="W247" s="6">
        <v>4.3640985053151615E-2</v>
      </c>
      <c r="X247" s="6">
        <v>5.6244827987222495E-2</v>
      </c>
      <c r="Y247" s="6"/>
      <c r="Z247" s="6"/>
      <c r="AA247" s="6"/>
    </row>
    <row r="248" spans="1:27" x14ac:dyDescent="0.25">
      <c r="A248" t="s">
        <v>323</v>
      </c>
      <c r="B248" s="6"/>
      <c r="C248" s="6">
        <v>2.9316207585097698</v>
      </c>
      <c r="D248" s="6">
        <v>2.8616530534705276</v>
      </c>
      <c r="E248" s="6">
        <v>9.111131177342001</v>
      </c>
      <c r="F248" s="6">
        <v>2.2641213675470886</v>
      </c>
      <c r="G248" s="6">
        <v>6.3558102954402784</v>
      </c>
      <c r="H248" s="6">
        <v>3.98660258149377</v>
      </c>
      <c r="I248" s="6">
        <v>2.2062550892336219</v>
      </c>
      <c r="J248" s="6">
        <v>1.8630496310467604</v>
      </c>
      <c r="K248" s="6">
        <v>1.1084622810173528</v>
      </c>
      <c r="L248" s="6">
        <v>-0.98020222913817179</v>
      </c>
      <c r="M248" s="6">
        <v>-1.6546860678619879</v>
      </c>
      <c r="N248" s="6"/>
      <c r="O248" s="6">
        <v>0.89219831437399078</v>
      </c>
      <c r="P248" s="6">
        <v>0.10722681923754593</v>
      </c>
      <c r="Q248" s="6">
        <v>0.22467235133613522</v>
      </c>
      <c r="R248" s="6">
        <v>8.1314911104143461E-2</v>
      </c>
      <c r="S248" s="6">
        <v>7.8984979590314253E-2</v>
      </c>
      <c r="T248" s="6">
        <v>2.8816706035695173E-2</v>
      </c>
      <c r="U248" s="6">
        <v>0.32659902347092185</v>
      </c>
      <c r="V248" s="6">
        <v>6.0419881043852652E-2</v>
      </c>
      <c r="W248" s="6">
        <v>4.1496880918212978E-2</v>
      </c>
      <c r="X248" s="6">
        <v>5.0671760019025097E-2</v>
      </c>
      <c r="Y248" s="6"/>
      <c r="Z248" s="6"/>
      <c r="AA248" s="6"/>
    </row>
    <row r="249" spans="1:27" x14ac:dyDescent="0.25">
      <c r="A249" t="s">
        <v>324</v>
      </c>
      <c r="B249" s="6"/>
      <c r="C249" s="6">
        <v>2.5695047468437493</v>
      </c>
      <c r="D249" s="6">
        <v>2.4687392239558608</v>
      </c>
      <c r="E249" s="6">
        <v>8.4489832569951382</v>
      </c>
      <c r="F249" s="6">
        <v>1.5955791787639495</v>
      </c>
      <c r="G249" s="6">
        <v>5.7244146314843647</v>
      </c>
      <c r="H249" s="6">
        <v>3.9592057552191307</v>
      </c>
      <c r="I249" s="6">
        <v>1.9228923843058965</v>
      </c>
      <c r="J249" s="6">
        <v>1.8742901627584718</v>
      </c>
      <c r="K249" s="6">
        <v>1.0724598037910482</v>
      </c>
      <c r="L249" s="6">
        <v>-1.2841189952155219</v>
      </c>
      <c r="M249" s="6">
        <v>-2.8748264003727542</v>
      </c>
      <c r="N249" s="6"/>
      <c r="O249" s="6">
        <v>0.89394824007530882</v>
      </c>
      <c r="P249" s="6">
        <v>0.10520472977399346</v>
      </c>
      <c r="Q249" s="6">
        <v>0.2252869555783435</v>
      </c>
      <c r="R249" s="6">
        <v>8.1002474342864575E-2</v>
      </c>
      <c r="S249" s="6">
        <v>7.7912144146529444E-2</v>
      </c>
      <c r="T249" s="6">
        <v>2.8139615778161875E-2</v>
      </c>
      <c r="U249" s="6">
        <v>0.33474290465668571</v>
      </c>
      <c r="V249" s="6">
        <v>5.8661906857473536E-2</v>
      </c>
      <c r="W249" s="6">
        <v>3.8899081129689872E-2</v>
      </c>
      <c r="X249" s="6">
        <v>5.0478661142853029E-2</v>
      </c>
      <c r="Y249" s="6"/>
      <c r="Z249" s="6"/>
      <c r="AA249" s="6"/>
    </row>
    <row r="250" spans="1:27" x14ac:dyDescent="0.25">
      <c r="A250" t="s">
        <v>325</v>
      </c>
      <c r="B250" s="6"/>
      <c r="C250" s="6">
        <v>2.0069114448467187</v>
      </c>
      <c r="D250" s="6">
        <v>1.8992169075239411</v>
      </c>
      <c r="E250" s="6">
        <v>6.5113323910289305</v>
      </c>
      <c r="F250" s="6">
        <v>0.75147299980084636</v>
      </c>
      <c r="G250" s="6">
        <v>5.1341616325991879</v>
      </c>
      <c r="H250" s="6">
        <v>3.4279487947166842</v>
      </c>
      <c r="I250" s="6">
        <v>1.5286494048957877</v>
      </c>
      <c r="J250" s="6">
        <v>1.7948916319367412</v>
      </c>
      <c r="K250" s="6">
        <v>0.97399424272310853</v>
      </c>
      <c r="L250" s="6">
        <v>-1.0101902254916695</v>
      </c>
      <c r="M250" s="6">
        <v>-4.1214509946179589</v>
      </c>
      <c r="N250" s="6"/>
      <c r="O250" s="6">
        <v>0.8949050881323144</v>
      </c>
      <c r="P250" s="6">
        <v>0.10448113978804711</v>
      </c>
      <c r="Q250" s="6">
        <v>0.22829881460607493</v>
      </c>
      <c r="R250" s="6">
        <v>8.1712828602942392E-2</v>
      </c>
      <c r="S250" s="6">
        <v>7.7207046523791845E-2</v>
      </c>
      <c r="T250" s="6">
        <v>2.7887865343893661E-2</v>
      </c>
      <c r="U250" s="6">
        <v>0.33959965032390993</v>
      </c>
      <c r="V250" s="6">
        <v>5.8195568917328348E-2</v>
      </c>
      <c r="W250" s="6">
        <v>3.3635498251524031E-2</v>
      </c>
      <c r="X250" s="6">
        <v>4.9404136643155731E-2</v>
      </c>
      <c r="Y250" s="6"/>
      <c r="Z250" s="6"/>
      <c r="AA250" s="6"/>
    </row>
    <row r="251" spans="1:27" x14ac:dyDescent="0.25">
      <c r="A251" t="s">
        <v>326</v>
      </c>
      <c r="B251" s="6"/>
      <c r="C251" s="6">
        <v>1.0036595577816561</v>
      </c>
      <c r="D251" s="6">
        <v>0.81029919250197713</v>
      </c>
      <c r="E251" s="6">
        <v>3.7299775000096336</v>
      </c>
      <c r="F251" s="6">
        <v>-0.96835611356357387</v>
      </c>
      <c r="G251" s="6">
        <v>3.8258349081083054</v>
      </c>
      <c r="H251" s="6">
        <v>3.152993233236856</v>
      </c>
      <c r="I251" s="6">
        <v>1.3103305473777027</v>
      </c>
      <c r="J251" s="6">
        <v>1.6408453053913021</v>
      </c>
      <c r="K251" s="6">
        <v>0.66627259608509348</v>
      </c>
      <c r="L251" s="6">
        <v>-3.302917629814317</v>
      </c>
      <c r="M251" s="6">
        <v>-5.4068287680507865</v>
      </c>
      <c r="N251" s="6"/>
      <c r="O251" s="6">
        <v>0.89590436883630697</v>
      </c>
      <c r="P251" s="6">
        <v>0.10285825065328587</v>
      </c>
      <c r="Q251" s="6">
        <v>0.22821683910685067</v>
      </c>
      <c r="R251" s="6">
        <v>8.2076993561608927E-2</v>
      </c>
      <c r="S251" s="6">
        <v>7.6687549423277795E-2</v>
      </c>
      <c r="T251" s="6">
        <v>2.740808174041524E-2</v>
      </c>
      <c r="U251" s="6">
        <v>0.34778317864316116</v>
      </c>
      <c r="V251" s="6">
        <v>5.7627095814259219E-2</v>
      </c>
      <c r="W251" s="6">
        <v>2.9234692570211142E-2</v>
      </c>
      <c r="X251" s="6">
        <v>4.8619769247950348E-2</v>
      </c>
      <c r="Y251" s="6"/>
      <c r="Z251" s="6"/>
      <c r="AA251" s="6"/>
    </row>
    <row r="252" spans="1:27" x14ac:dyDescent="0.25">
      <c r="A252" t="s">
        <v>327</v>
      </c>
      <c r="B252" s="6"/>
      <c r="C252" s="6">
        <v>0.21184239937942637</v>
      </c>
      <c r="D252" s="6">
        <v>-6.8713106358256953E-3</v>
      </c>
      <c r="E252" s="6">
        <v>3.026986364464284</v>
      </c>
      <c r="F252" s="6">
        <v>-2.7585384191367441</v>
      </c>
      <c r="G252" s="6">
        <v>3.0828417253665918</v>
      </c>
      <c r="H252" s="6">
        <v>2.514248362142979</v>
      </c>
      <c r="I252" s="6">
        <v>1.0276814091177755</v>
      </c>
      <c r="J252" s="6">
        <v>1.2979539011534618</v>
      </c>
      <c r="K252" s="6">
        <v>0.35702163323136915</v>
      </c>
      <c r="L252" s="6">
        <v>-7.1779811964738371</v>
      </c>
      <c r="M252" s="6">
        <v>-4.2892146192563985</v>
      </c>
      <c r="N252" s="6"/>
      <c r="O252" s="6">
        <v>0.89743793138734207</v>
      </c>
      <c r="P252" s="6">
        <v>9.978343655461909E-2</v>
      </c>
      <c r="Q252" s="6">
        <v>0.22552288455112388</v>
      </c>
      <c r="R252" s="6">
        <v>8.1634495908425836E-2</v>
      </c>
      <c r="S252" s="6">
        <v>7.5750266585242795E-2</v>
      </c>
      <c r="T252" s="6">
        <v>2.681180202741526E-2</v>
      </c>
      <c r="U252" s="6">
        <v>0.35553514219954852</v>
      </c>
      <c r="V252" s="6">
        <v>5.6203134703731623E-2</v>
      </c>
      <c r="W252" s="6">
        <v>2.73714356813827E-2</v>
      </c>
      <c r="X252" s="6">
        <v>5.1906764005654318E-2</v>
      </c>
      <c r="Y252" s="6"/>
      <c r="Z252" s="6"/>
      <c r="AA252" s="6"/>
    </row>
    <row r="253" spans="1:27" x14ac:dyDescent="0.25">
      <c r="A253" t="s">
        <v>328</v>
      </c>
      <c r="B253" s="6"/>
      <c r="C253" s="6">
        <v>1.8980877170116733E-2</v>
      </c>
      <c r="D253" s="6">
        <v>-0.22740219119604368</v>
      </c>
      <c r="E253" s="6">
        <v>3.1339100441145682</v>
      </c>
      <c r="F253" s="6">
        <v>-3.2355955249349022</v>
      </c>
      <c r="G253" s="6">
        <v>3.1608438752726897</v>
      </c>
      <c r="H253" s="6">
        <v>2.6291131372801146</v>
      </c>
      <c r="I253" s="6">
        <v>1.1094633508513141</v>
      </c>
      <c r="J253" s="6">
        <v>0.96818103105439945</v>
      </c>
      <c r="K253" s="6">
        <v>0.14126638864979668</v>
      </c>
      <c r="L253" s="6">
        <v>-9.646146678686307</v>
      </c>
      <c r="M253" s="6">
        <v>-3.1346161956452789</v>
      </c>
      <c r="N253" s="6"/>
      <c r="O253" s="6">
        <v>0.89960455307187204</v>
      </c>
      <c r="P253" s="6">
        <v>9.7284250742409165E-2</v>
      </c>
      <c r="Q253" s="6">
        <v>0.22049023351605346</v>
      </c>
      <c r="R253" s="6">
        <v>8.0814564857689619E-2</v>
      </c>
      <c r="S253" s="6">
        <v>7.3811647783071116E-2</v>
      </c>
      <c r="T253" s="6">
        <v>2.6583799145056836E-2</v>
      </c>
      <c r="U253" s="6">
        <v>0.36416804554736193</v>
      </c>
      <c r="V253" s="6">
        <v>5.5400596112017232E-2</v>
      </c>
      <c r="W253" s="6">
        <v>2.3812750530877311E-2</v>
      </c>
      <c r="X253" s="6">
        <v>5.8098682131897374E-2</v>
      </c>
      <c r="Y253" s="6"/>
      <c r="Z253" s="6"/>
      <c r="AA253" s="6"/>
    </row>
    <row r="254" spans="1:27" x14ac:dyDescent="0.25">
      <c r="A254" t="s">
        <v>329</v>
      </c>
      <c r="B254" s="6"/>
      <c r="C254" s="6">
        <v>9.6029325204994326E-2</v>
      </c>
      <c r="D254" s="6">
        <v>-0.12072010545713036</v>
      </c>
      <c r="E254" s="6">
        <v>4.1845008792332443</v>
      </c>
      <c r="F254" s="6">
        <v>-3.2541715073004815</v>
      </c>
      <c r="G254" s="6">
        <v>3.2582344842566613</v>
      </c>
      <c r="H254" s="6">
        <v>2.4608753464995914</v>
      </c>
      <c r="I254" s="6">
        <v>0.98903626058017835</v>
      </c>
      <c r="J254" s="6">
        <v>0.68888707011014649</v>
      </c>
      <c r="K254" s="6">
        <v>0.19728505663110241</v>
      </c>
      <c r="L254" s="6">
        <v>-10.727230383916719</v>
      </c>
      <c r="M254" s="6">
        <v>-1.9523983483225038</v>
      </c>
      <c r="N254" s="6"/>
      <c r="O254" s="6">
        <v>0.90096664196780385</v>
      </c>
      <c r="P254" s="6">
        <v>9.5897540503033285E-2</v>
      </c>
      <c r="Q254" s="6">
        <v>0.21258574474193503</v>
      </c>
      <c r="R254" s="6">
        <v>7.9732503162478846E-2</v>
      </c>
      <c r="S254" s="6">
        <v>7.259389437201906E-2</v>
      </c>
      <c r="T254" s="6">
        <v>2.6439463660177118E-2</v>
      </c>
      <c r="U254" s="6">
        <v>0.37145205689218658</v>
      </c>
      <c r="V254" s="6">
        <v>5.5029716323087591E-2</v>
      </c>
      <c r="W254" s="6">
        <v>1.9993441899842063E-2</v>
      </c>
      <c r="X254" s="6">
        <v>6.6703238110357374E-2</v>
      </c>
      <c r="Y254" s="6"/>
      <c r="Z254" s="6"/>
      <c r="AA254" s="6"/>
    </row>
    <row r="255" spans="1:27" x14ac:dyDescent="0.25">
      <c r="A255" t="s">
        <v>330</v>
      </c>
      <c r="B255" s="6"/>
      <c r="C255" s="6">
        <v>0.43099268398043628</v>
      </c>
      <c r="D255" s="6">
        <v>0.23014179837145438</v>
      </c>
      <c r="E255" s="6">
        <v>5.1168174258138963</v>
      </c>
      <c r="F255" s="6">
        <v>-3.038296751217854</v>
      </c>
      <c r="G255" s="6">
        <v>3.5495067986374806</v>
      </c>
      <c r="H255" s="6">
        <v>2.6506939501103943</v>
      </c>
      <c r="I255" s="6">
        <v>1.2539243824960522</v>
      </c>
      <c r="J255" s="6">
        <v>0.4196209896280324</v>
      </c>
      <c r="K255" s="6">
        <v>6.591216251834453E-2</v>
      </c>
      <c r="L255" s="6">
        <v>-2.623761198875485</v>
      </c>
      <c r="M255" s="6">
        <v>-0.7527213430741142</v>
      </c>
      <c r="N255" s="6"/>
      <c r="O255" s="6">
        <v>0.90186476445042707</v>
      </c>
      <c r="P255" s="6">
        <v>9.5803667950381449E-2</v>
      </c>
      <c r="Q255" s="6">
        <v>0.20519004116175901</v>
      </c>
      <c r="R255" s="6">
        <v>7.9292888065619085E-2</v>
      </c>
      <c r="S255" s="6">
        <v>7.1867073060457837E-2</v>
      </c>
      <c r="T255" s="6">
        <v>2.6268162489115066E-2</v>
      </c>
      <c r="U255" s="6">
        <v>0.37652990512564632</v>
      </c>
      <c r="V255" s="6">
        <v>5.4324702897940433E-2</v>
      </c>
      <c r="W255" s="6">
        <v>1.7984177280697677E-2</v>
      </c>
      <c r="X255" s="6">
        <v>7.3127036395395834E-2</v>
      </c>
      <c r="Y255" s="6"/>
      <c r="Z255" s="6"/>
      <c r="AA255" s="6"/>
    </row>
    <row r="256" spans="1:27" x14ac:dyDescent="0.25">
      <c r="A256" t="s">
        <v>331</v>
      </c>
      <c r="B256" s="6"/>
      <c r="C256" s="6">
        <v>0.62708194294464792</v>
      </c>
      <c r="D256" s="6">
        <v>0.43799639051588712</v>
      </c>
      <c r="E256" s="6">
        <v>5.1113133597195723</v>
      </c>
      <c r="F256" s="6">
        <v>-1.8460699401512313</v>
      </c>
      <c r="G256" s="6">
        <v>2.1158772919783075</v>
      </c>
      <c r="H256" s="6">
        <v>2.5600932091194295</v>
      </c>
      <c r="I256" s="6">
        <v>1.8308365924227132</v>
      </c>
      <c r="J256" s="6">
        <v>0.26569067291074222</v>
      </c>
      <c r="K256" s="6">
        <v>-0.19972929842211329</v>
      </c>
      <c r="L256" s="6">
        <v>0.52235524656509824</v>
      </c>
      <c r="M256" s="6">
        <v>0.1030282935488458</v>
      </c>
      <c r="N256" s="6"/>
      <c r="O256" s="6">
        <v>0.90181958038924259</v>
      </c>
      <c r="P256" s="6">
        <v>9.6247557030678652E-2</v>
      </c>
      <c r="Q256" s="6">
        <v>0.20077985738003049</v>
      </c>
      <c r="R256" s="6">
        <v>7.8821262224865463E-2</v>
      </c>
      <c r="S256" s="6">
        <v>7.1766118752381508E-2</v>
      </c>
      <c r="T256" s="6">
        <v>2.6414300858375931E-2</v>
      </c>
      <c r="U256" s="6">
        <v>0.37724867067071927</v>
      </c>
      <c r="V256" s="6">
        <v>5.3473731226461388E-2</v>
      </c>
      <c r="W256" s="6">
        <v>1.7772591796212156E-2</v>
      </c>
      <c r="X256" s="6">
        <v>7.781558024915064E-2</v>
      </c>
      <c r="Y256" s="6"/>
      <c r="Z256" s="6"/>
      <c r="AA256" s="6"/>
    </row>
    <row r="257" spans="1:27" x14ac:dyDescent="0.25">
      <c r="A257" t="s">
        <v>332</v>
      </c>
      <c r="B257" s="6"/>
      <c r="C257" s="6">
        <v>0.83062231748809623</v>
      </c>
      <c r="D257" s="6">
        <v>0.65903708081889611</v>
      </c>
      <c r="E257" s="6">
        <v>4.7654132583392421</v>
      </c>
      <c r="F257" s="6">
        <v>-0.91318487932881776</v>
      </c>
      <c r="G257" s="6">
        <v>0.91267963673331565</v>
      </c>
      <c r="H257" s="6">
        <v>2.3597443965485354</v>
      </c>
      <c r="I257" s="6">
        <v>2.5216748949183909</v>
      </c>
      <c r="J257" s="6">
        <v>0.33748370420806201</v>
      </c>
      <c r="K257" s="6">
        <v>-0.18698917043735719</v>
      </c>
      <c r="L257" s="6">
        <v>2.5773571132937434</v>
      </c>
      <c r="M257" s="6">
        <v>0.95811763657813742</v>
      </c>
      <c r="N257" s="6"/>
      <c r="O257" s="6">
        <v>0.90161376401498283</v>
      </c>
      <c r="P257" s="6">
        <v>9.5535237060748845E-2</v>
      </c>
      <c r="Q257" s="6">
        <v>0.19798582942196513</v>
      </c>
      <c r="R257" s="6">
        <v>7.7039110836069319E-2</v>
      </c>
      <c r="S257" s="6">
        <v>7.2084548500235976E-2</v>
      </c>
      <c r="T257" s="6">
        <v>2.6301687484781178E-2</v>
      </c>
      <c r="U257" s="6">
        <v>0.37288551321939256</v>
      </c>
      <c r="V257" s="6">
        <v>5.3111448660960722E-2</v>
      </c>
      <c r="W257" s="6">
        <v>2.0012066296126604E-2</v>
      </c>
      <c r="X257" s="6">
        <v>8.54333470900277E-2</v>
      </c>
      <c r="Y257" s="6"/>
      <c r="Z257" s="6"/>
      <c r="AA257" s="6"/>
    </row>
    <row r="258" spans="1:27" x14ac:dyDescent="0.25">
      <c r="A258" t="s">
        <v>333</v>
      </c>
      <c r="B258" s="6"/>
      <c r="C258" s="6">
        <v>1.1259432687371524</v>
      </c>
      <c r="D258" s="6">
        <v>0.96320708253371534</v>
      </c>
      <c r="E258" s="6">
        <v>4.5137773689760516</v>
      </c>
      <c r="F258" s="6">
        <v>-0.21031295581954498</v>
      </c>
      <c r="G258" s="6">
        <v>1.2489933133572606</v>
      </c>
      <c r="H258" s="6">
        <v>2.5642789094355578</v>
      </c>
      <c r="I258" s="6">
        <v>2.7964041340339918</v>
      </c>
      <c r="J258" s="6">
        <v>0.30066501940867707</v>
      </c>
      <c r="K258" s="6">
        <v>-0.46089620849656399</v>
      </c>
      <c r="L258" s="6">
        <v>6.0772205682319225</v>
      </c>
      <c r="M258" s="6">
        <v>1.8070854594732566</v>
      </c>
      <c r="N258" s="6"/>
      <c r="O258" s="6">
        <v>0.90206395021428887</v>
      </c>
      <c r="P258" s="6">
        <v>9.3608441746797888E-2</v>
      </c>
      <c r="Q258" s="6">
        <v>0.19433039738520441</v>
      </c>
      <c r="R258" s="6">
        <v>7.485151944630003E-2</v>
      </c>
      <c r="S258" s="6">
        <v>7.2374260610303165E-2</v>
      </c>
      <c r="T258" s="6">
        <v>2.5561789175407783E-2</v>
      </c>
      <c r="U258" s="6">
        <v>0.37149998091453268</v>
      </c>
      <c r="V258" s="6">
        <v>5.286396302242477E-2</v>
      </c>
      <c r="W258" s="6">
        <v>2.2871409684424984E-2</v>
      </c>
      <c r="X258" s="6">
        <v>9.2514459236128263E-2</v>
      </c>
      <c r="Y258" s="6"/>
      <c r="Z258" s="6"/>
      <c r="AA258" s="6"/>
    </row>
    <row r="259" spans="1:27" x14ac:dyDescent="0.25">
      <c r="A259" t="s">
        <v>334</v>
      </c>
      <c r="B259" s="6"/>
      <c r="C259" s="6">
        <v>1.2596045615872589</v>
      </c>
      <c r="D259" s="6">
        <v>1.102455059342649</v>
      </c>
      <c r="E259" s="6">
        <v>4.5748362562287364</v>
      </c>
      <c r="F259" s="6">
        <v>0.13740016234842237</v>
      </c>
      <c r="G259" s="6">
        <v>1.7287952246334726</v>
      </c>
      <c r="H259" s="6">
        <v>2.6163845008255748</v>
      </c>
      <c r="I259" s="6">
        <v>2.9851558443212411</v>
      </c>
      <c r="J259" s="6">
        <v>0.31897783648578215</v>
      </c>
      <c r="K259" s="6">
        <v>-0.41201052303065921</v>
      </c>
      <c r="L259" s="6">
        <v>3.0024788418963055</v>
      </c>
      <c r="M259" s="6">
        <v>2.6446001232702798</v>
      </c>
      <c r="N259" s="6"/>
      <c r="O259" s="6">
        <v>0.90222558964154564</v>
      </c>
      <c r="P259" s="6">
        <v>9.067480428667879E-2</v>
      </c>
      <c r="Q259" s="6">
        <v>0.18878572824874232</v>
      </c>
      <c r="R259" s="6">
        <v>7.3331762559781605E-2</v>
      </c>
      <c r="S259" s="6">
        <v>7.3027520611527993E-2</v>
      </c>
      <c r="T259" s="6">
        <v>2.4746889746926203E-2</v>
      </c>
      <c r="U259" s="6">
        <v>0.37702959609172959</v>
      </c>
      <c r="V259" s="6">
        <v>5.2150758965078522E-2</v>
      </c>
      <c r="W259" s="6">
        <v>2.457233206982657E-2</v>
      </c>
      <c r="X259" s="6">
        <v>9.6182377728089186E-2</v>
      </c>
      <c r="Y259" s="6"/>
      <c r="Z259" s="6"/>
      <c r="AA259" s="6"/>
    </row>
    <row r="260" spans="1:27" x14ac:dyDescent="0.25">
      <c r="A260" t="s">
        <v>335</v>
      </c>
      <c r="B260" s="6"/>
      <c r="C260" s="6">
        <v>1.1313866734497244</v>
      </c>
      <c r="D260" s="6">
        <v>0.99341843020652687</v>
      </c>
      <c r="E260" s="6">
        <v>3.4421238918681509</v>
      </c>
      <c r="F260" s="6">
        <v>0.88750827918151387</v>
      </c>
      <c r="G260" s="6">
        <v>2.5467152143988869</v>
      </c>
      <c r="H260" s="6">
        <v>2.4017440341907559</v>
      </c>
      <c r="I260" s="6">
        <v>2.3892792443866995</v>
      </c>
      <c r="J260" s="6">
        <v>0.15961025595203004</v>
      </c>
      <c r="K260" s="6">
        <v>-0.35173213945256521</v>
      </c>
      <c r="L260" s="6">
        <v>1.288857322062853</v>
      </c>
      <c r="M260" s="6">
        <v>1.6909471020852607</v>
      </c>
      <c r="N260" s="6"/>
      <c r="O260" s="6">
        <v>0.9018181309654516</v>
      </c>
      <c r="P260" s="6">
        <v>8.8648298191748048E-2</v>
      </c>
      <c r="Q260" s="6">
        <v>0.18499053160930032</v>
      </c>
      <c r="R260" s="6">
        <v>7.2721437290467497E-2</v>
      </c>
      <c r="S260" s="6">
        <v>7.3809475279114412E-2</v>
      </c>
      <c r="T260" s="6">
        <v>2.4372393755433965E-2</v>
      </c>
      <c r="U260" s="6">
        <v>0.3823478770061407</v>
      </c>
      <c r="V260" s="6">
        <v>5.0324919054572051E-2</v>
      </c>
      <c r="W260" s="6">
        <v>2.6193406406994867E-2</v>
      </c>
      <c r="X260" s="6">
        <v>9.7054878058276561E-2</v>
      </c>
      <c r="Y260" s="6"/>
      <c r="Z260" s="6"/>
      <c r="AA260" s="6"/>
    </row>
    <row r="261" spans="1:27" x14ac:dyDescent="0.25">
      <c r="A261" t="s">
        <v>336</v>
      </c>
      <c r="B261" s="6"/>
      <c r="C261" s="6">
        <v>1.2678720357745368</v>
      </c>
      <c r="D261" s="6">
        <v>1.1638265514147235</v>
      </c>
      <c r="E261" s="6">
        <v>4.0482075329473588</v>
      </c>
      <c r="F261" s="6">
        <v>0.88960513011951814</v>
      </c>
      <c r="G261" s="6">
        <v>3.3694385696193763</v>
      </c>
      <c r="H261" s="6">
        <v>2.243562674678401</v>
      </c>
      <c r="I261" s="6">
        <v>2.1142253206178907</v>
      </c>
      <c r="J261" s="6">
        <v>0.36030957415190401</v>
      </c>
      <c r="K261" s="6">
        <v>-0.27056901635802433</v>
      </c>
      <c r="L261" s="6">
        <v>2.9422232887490907</v>
      </c>
      <c r="M261" s="6">
        <v>0.74929609789187168</v>
      </c>
      <c r="N261" s="6"/>
      <c r="O261" s="6">
        <v>0.90074216630534976</v>
      </c>
      <c r="P261" s="6">
        <v>8.7827675658109561E-2</v>
      </c>
      <c r="Q261" s="6">
        <v>0.18470068763469005</v>
      </c>
      <c r="R261" s="6">
        <v>7.2254139506764098E-2</v>
      </c>
      <c r="S261" s="6">
        <v>7.5082418789097646E-2</v>
      </c>
      <c r="T261" s="6">
        <v>2.4175414905552618E-2</v>
      </c>
      <c r="U261" s="6">
        <v>0.38067333379271012</v>
      </c>
      <c r="V261" s="6">
        <v>4.795730433755277E-2</v>
      </c>
      <c r="W261" s="6">
        <v>2.9644426547866452E-2</v>
      </c>
      <c r="X261" s="6">
        <v>9.8073601421594228E-2</v>
      </c>
      <c r="Y261" s="6"/>
      <c r="Z261" s="6"/>
      <c r="AA261" s="6"/>
    </row>
    <row r="262" spans="1:27" x14ac:dyDescent="0.25">
      <c r="A262" t="s">
        <v>337</v>
      </c>
      <c r="B262" s="6"/>
      <c r="C262" s="6">
        <v>1.4047337440396506</v>
      </c>
      <c r="D262" s="6">
        <v>1.3225525217823713</v>
      </c>
      <c r="E262" s="6">
        <v>4.1143937071628045</v>
      </c>
      <c r="F262" s="6">
        <v>2.0270665682415938</v>
      </c>
      <c r="G262" s="6">
        <v>4.1874456821204831</v>
      </c>
      <c r="H262" s="6">
        <v>2.1589002398506807</v>
      </c>
      <c r="I262" s="6">
        <v>2.1261306282731596</v>
      </c>
      <c r="J262" s="6">
        <v>0.54154997261564564</v>
      </c>
      <c r="K262" s="6">
        <v>-0.18762672588792384</v>
      </c>
      <c r="L262" s="6">
        <v>-0.6645060362373556</v>
      </c>
      <c r="M262" s="6">
        <v>-0.18707437881388955</v>
      </c>
      <c r="N262" s="6"/>
      <c r="O262" s="6">
        <v>0.90079838954284641</v>
      </c>
      <c r="P262" s="6">
        <v>8.713928155775047E-2</v>
      </c>
      <c r="Q262" s="6">
        <v>0.1868586827174572</v>
      </c>
      <c r="R262" s="6">
        <v>7.1662648576346022E-2</v>
      </c>
      <c r="S262" s="6">
        <v>7.5221519164233308E-2</v>
      </c>
      <c r="T262" s="6">
        <v>2.3980091292920235E-2</v>
      </c>
      <c r="U262" s="6">
        <v>0.37664197374507968</v>
      </c>
      <c r="V262" s="6">
        <v>4.5334327553934746E-2</v>
      </c>
      <c r="W262" s="6">
        <v>3.4736233383065626E-2</v>
      </c>
      <c r="X262" s="6">
        <v>9.8772118721502433E-2</v>
      </c>
      <c r="Y262" s="6"/>
      <c r="Z262" s="6"/>
      <c r="AA262" s="6"/>
    </row>
    <row r="263" spans="1:27" x14ac:dyDescent="0.25">
      <c r="A263" t="s">
        <v>338</v>
      </c>
      <c r="B263" s="6"/>
      <c r="C263" s="6">
        <v>1.6197771817886542</v>
      </c>
      <c r="D263" s="6">
        <v>1.5493437476776106</v>
      </c>
      <c r="E263" s="6">
        <v>3.7133269509939861</v>
      </c>
      <c r="F263" s="6">
        <v>2.397501738373657</v>
      </c>
      <c r="G263" s="6">
        <v>4.7317439941004125</v>
      </c>
      <c r="H263" s="6">
        <v>2.2624461065710477</v>
      </c>
      <c r="I263" s="6">
        <v>2.2951462214848561</v>
      </c>
      <c r="J263" s="6">
        <v>0.65107753204888652</v>
      </c>
      <c r="K263" s="6">
        <v>-9.7469047119602692E-2</v>
      </c>
      <c r="L263" s="6">
        <v>4.10439613239717</v>
      </c>
      <c r="M263" s="6">
        <v>-1.1247610606741176</v>
      </c>
      <c r="N263" s="6"/>
      <c r="O263" s="6">
        <v>0.90232151701568408</v>
      </c>
      <c r="P263" s="6">
        <v>8.6258905753165221E-2</v>
      </c>
      <c r="Q263" s="6">
        <v>0.1912993382836444</v>
      </c>
      <c r="R263" s="6">
        <v>7.1223163695363745E-2</v>
      </c>
      <c r="S263" s="6">
        <v>7.3865799639072527E-2</v>
      </c>
      <c r="T263" s="6">
        <v>2.3812683345243293E-2</v>
      </c>
      <c r="U263" s="6">
        <v>0.3771044189705054</v>
      </c>
      <c r="V263" s="6">
        <v>4.1849519208912479E-2</v>
      </c>
      <c r="W263" s="6">
        <v>3.6775259520176684E-2</v>
      </c>
      <c r="X263" s="6">
        <v>9.8125429561620264E-2</v>
      </c>
      <c r="Y263" s="6"/>
      <c r="Z263" s="6"/>
      <c r="AA263" s="6"/>
    </row>
    <row r="264" spans="1:27" x14ac:dyDescent="0.25">
      <c r="A264" t="s">
        <v>339</v>
      </c>
      <c r="B264" s="6"/>
      <c r="C264" s="6">
        <v>1.8343777032445407</v>
      </c>
      <c r="D264" s="6">
        <v>1.7879358736897346</v>
      </c>
      <c r="E264" s="6">
        <v>4.7735189915291665</v>
      </c>
      <c r="F264" s="6">
        <v>2.7790439008659304</v>
      </c>
      <c r="G264" s="6">
        <v>4.346359839139069</v>
      </c>
      <c r="H264" s="6">
        <v>2.2410982277861535</v>
      </c>
      <c r="I264" s="6">
        <v>2.3495620101797954</v>
      </c>
      <c r="J264" s="6">
        <v>0.74849878557494842</v>
      </c>
      <c r="K264" s="6">
        <v>6.8901428151235677E-2</v>
      </c>
      <c r="L264" s="6">
        <v>2.8203680355403549</v>
      </c>
      <c r="M264" s="6">
        <v>-0.3139898177970224</v>
      </c>
      <c r="N264" s="6"/>
      <c r="O264" s="6">
        <v>0.90324219515458259</v>
      </c>
      <c r="P264" s="6">
        <v>8.6301199259106925E-2</v>
      </c>
      <c r="Q264" s="6">
        <v>0.19756809441236034</v>
      </c>
      <c r="R264" s="6">
        <v>7.1259017296294302E-2</v>
      </c>
      <c r="S264" s="6">
        <v>7.2834289764248675E-2</v>
      </c>
      <c r="T264" s="6">
        <v>2.3923515081168651E-2</v>
      </c>
      <c r="U264" s="6">
        <v>0.3749587546196666</v>
      </c>
      <c r="V264" s="6">
        <v>3.9521578707246555E-2</v>
      </c>
      <c r="W264" s="6">
        <v>3.2828139972006495E-2</v>
      </c>
      <c r="X264" s="6">
        <v>0.10107665965483538</v>
      </c>
      <c r="Y264" s="6"/>
      <c r="Z264" s="6"/>
      <c r="AA264" s="6"/>
    </row>
    <row r="265" spans="1:27" x14ac:dyDescent="0.25">
      <c r="A265" t="s">
        <v>340</v>
      </c>
      <c r="B265" s="6"/>
      <c r="C265" s="6">
        <v>2.0224086979094746</v>
      </c>
      <c r="D265" s="6">
        <v>1.9970263570288833</v>
      </c>
      <c r="E265" s="6">
        <v>4.2395131479829695</v>
      </c>
      <c r="F265" s="6">
        <v>3.1962948181644801</v>
      </c>
      <c r="G265" s="6">
        <v>4.5166352794545617</v>
      </c>
      <c r="H265" s="6">
        <v>2.2503922065730819</v>
      </c>
      <c r="I265" s="6">
        <v>2.2758660787538076</v>
      </c>
      <c r="J265" s="6">
        <v>0.77522732705440645</v>
      </c>
      <c r="K265" s="6">
        <v>9.4210396771643445E-2</v>
      </c>
      <c r="L265" s="6">
        <v>3.8272337675721246</v>
      </c>
      <c r="M265" s="6">
        <v>0.49869123210442012</v>
      </c>
      <c r="N265" s="6"/>
      <c r="O265" s="6">
        <v>0.90226037560846883</v>
      </c>
      <c r="P265" s="6">
        <v>8.7758580232272301E-2</v>
      </c>
      <c r="Q265" s="6">
        <v>0.20475988997697236</v>
      </c>
      <c r="R265" s="6">
        <v>7.1701428306839496E-2</v>
      </c>
      <c r="S265" s="6">
        <v>7.3461497057261071E-2</v>
      </c>
      <c r="T265" s="6">
        <v>2.42781273342699E-2</v>
      </c>
      <c r="U265" s="6">
        <v>0.36198655579315819</v>
      </c>
      <c r="V265" s="6">
        <v>3.8704116531077054E-2</v>
      </c>
      <c r="W265" s="6">
        <v>2.9620103488213805E-2</v>
      </c>
      <c r="X265" s="6">
        <v>0.10799374910221113</v>
      </c>
      <c r="Y265" s="6"/>
      <c r="Z265" s="6"/>
      <c r="AA265" s="6"/>
    </row>
    <row r="266" spans="1:27" x14ac:dyDescent="0.25">
      <c r="A266" t="s">
        <v>341</v>
      </c>
      <c r="B266" s="6"/>
      <c r="C266" s="6">
        <v>1.9619324675523231</v>
      </c>
      <c r="D266" s="6">
        <v>1.9286303642912217</v>
      </c>
      <c r="E266" s="6">
        <v>3.4506986031910603</v>
      </c>
      <c r="F266" s="6">
        <v>3.0241264463939035</v>
      </c>
      <c r="G266" s="6">
        <v>3.9627235889440726</v>
      </c>
      <c r="H266" s="6">
        <v>2.2914827408094141</v>
      </c>
      <c r="I266" s="6">
        <v>2.1770163524173824</v>
      </c>
      <c r="J266" s="6">
        <v>0.71241466874529402</v>
      </c>
      <c r="K266" s="6">
        <v>0.16326878519521415</v>
      </c>
      <c r="L266" s="6">
        <v>3.4911627000333567</v>
      </c>
      <c r="M266" s="6">
        <v>1.3083406786872587</v>
      </c>
      <c r="N266" s="6"/>
      <c r="O266" s="6">
        <v>0.90042130583444302</v>
      </c>
      <c r="P266" s="6">
        <v>8.943912494440423E-2</v>
      </c>
      <c r="Q266" s="6">
        <v>0.210080000620751</v>
      </c>
      <c r="R266" s="6">
        <v>7.220693412482454E-2</v>
      </c>
      <c r="S266" s="6">
        <v>7.4852985534339472E-2</v>
      </c>
      <c r="T266" s="6">
        <v>2.4725708631217466E-2</v>
      </c>
      <c r="U266" s="6">
        <v>0.34638062133796321</v>
      </c>
      <c r="V266" s="6">
        <v>3.8706271496696046E-2</v>
      </c>
      <c r="W266" s="6">
        <v>2.9854945833055417E-2</v>
      </c>
      <c r="X266" s="6">
        <v>0.11407212590258782</v>
      </c>
      <c r="Y266" s="6"/>
      <c r="Z266" s="6"/>
      <c r="AA266" s="6"/>
    </row>
    <row r="267" spans="1:27" x14ac:dyDescent="0.25">
      <c r="A267" t="s">
        <v>342</v>
      </c>
      <c r="B267" s="6"/>
      <c r="C267" s="6">
        <v>2.0779909189080454</v>
      </c>
      <c r="D267" s="6">
        <v>2.0384658961641287</v>
      </c>
      <c r="E267" s="6">
        <v>4.224494822694485</v>
      </c>
      <c r="F267" s="6">
        <v>3.0221297112846708</v>
      </c>
      <c r="G267" s="6">
        <v>4.3343587618998924</v>
      </c>
      <c r="H267" s="6">
        <v>2.5175903651728504</v>
      </c>
      <c r="I267" s="6">
        <v>2.164516902927005</v>
      </c>
      <c r="J267" s="6">
        <v>0.64224676397857805</v>
      </c>
      <c r="K267" s="6">
        <v>0.30495525208493746</v>
      </c>
      <c r="L267" s="6">
        <v>0.76107291686753342</v>
      </c>
      <c r="M267" s="6">
        <v>2.1100782643330263</v>
      </c>
      <c r="N267" s="6"/>
      <c r="O267" s="6">
        <v>0.89910803187057309</v>
      </c>
      <c r="P267" s="6">
        <v>9.0413219643842774E-2</v>
      </c>
      <c r="Q267" s="6">
        <v>0.21047235532995057</v>
      </c>
      <c r="R267" s="6">
        <v>7.3066014681885019E-2</v>
      </c>
      <c r="S267" s="6">
        <v>7.5926093160317176E-2</v>
      </c>
      <c r="T267" s="6">
        <v>2.4965874969109809E-2</v>
      </c>
      <c r="U267" s="6">
        <v>0.33962370966194355</v>
      </c>
      <c r="V267" s="6">
        <v>3.91949845802387E-2</v>
      </c>
      <c r="W267" s="6">
        <v>3.077686385044889E-2</v>
      </c>
      <c r="X267" s="6">
        <v>0.11597133261883903</v>
      </c>
      <c r="Y267" s="6"/>
      <c r="Z267" s="6"/>
      <c r="AA267" s="6"/>
    </row>
    <row r="268" spans="1:27" x14ac:dyDescent="0.25">
      <c r="A268" t="s">
        <v>343</v>
      </c>
      <c r="B268" s="6"/>
      <c r="C268" s="6">
        <v>2.1612331295371447</v>
      </c>
      <c r="D268" s="6">
        <v>2.1016351456282636</v>
      </c>
      <c r="E268" s="6">
        <v>4.5506031503893283</v>
      </c>
      <c r="F268" s="6">
        <v>3.1593953048956744</v>
      </c>
      <c r="G268" s="6">
        <v>4.5442433478704913</v>
      </c>
      <c r="H268" s="6">
        <v>2.8642566186547924</v>
      </c>
      <c r="I268" s="6">
        <v>2.1390885122102077</v>
      </c>
      <c r="J268" s="6">
        <v>0.59149260053520414</v>
      </c>
      <c r="K268" s="6">
        <v>0.40015517507256959</v>
      </c>
      <c r="L268" s="6">
        <v>2.324629078360374</v>
      </c>
      <c r="M268" s="6">
        <v>1.6481616898623486</v>
      </c>
      <c r="N268" s="6"/>
      <c r="O268" s="6">
        <v>0.89819685551233053</v>
      </c>
      <c r="P268" s="6">
        <v>9.0930800251225602E-2</v>
      </c>
      <c r="Q268" s="6">
        <v>0.20798197258626708</v>
      </c>
      <c r="R268" s="6">
        <v>7.4011611031251798E-2</v>
      </c>
      <c r="S268" s="6">
        <v>7.6927146855226919E-2</v>
      </c>
      <c r="T268" s="6">
        <v>2.4875997632442727E-2</v>
      </c>
      <c r="U268" s="6">
        <v>0.34017436683466706</v>
      </c>
      <c r="V268" s="6">
        <v>3.9243292992072777E-2</v>
      </c>
      <c r="W268" s="6">
        <v>3.3369399849587519E-2</v>
      </c>
      <c r="X268" s="6">
        <v>0.11295688612321816</v>
      </c>
      <c r="Y268" s="6"/>
      <c r="Z268" s="6"/>
      <c r="AA268" s="6"/>
    </row>
    <row r="269" spans="1:27" x14ac:dyDescent="0.25">
      <c r="A269" t="s">
        <v>344</v>
      </c>
      <c r="B269" s="6"/>
      <c r="C269" s="6">
        <v>1.9893510017517777</v>
      </c>
      <c r="D269" s="6">
        <v>1.921903272100641</v>
      </c>
      <c r="E269" s="6">
        <v>4.1892738489939392</v>
      </c>
      <c r="F269" s="6">
        <v>3.1391903858136652</v>
      </c>
      <c r="G269" s="6">
        <v>3.0461669472543917</v>
      </c>
      <c r="H269" s="6">
        <v>2.7482194494126588</v>
      </c>
      <c r="I269" s="6">
        <v>2.0782942868841303</v>
      </c>
      <c r="J269" s="6">
        <v>0.66782499996878075</v>
      </c>
      <c r="K269" s="6">
        <v>0.48873398047390992</v>
      </c>
      <c r="L269" s="6">
        <v>2.5624902014918405</v>
      </c>
      <c r="M269" s="6">
        <v>1.1918952151301454</v>
      </c>
      <c r="N269" s="6"/>
      <c r="O269" s="6">
        <v>0.89831880437602329</v>
      </c>
      <c r="P269" s="6">
        <v>9.1606441588087784E-2</v>
      </c>
      <c r="Q269" s="6">
        <v>0.20574718916181534</v>
      </c>
      <c r="R269" s="6">
        <v>7.4252230441905431E-2</v>
      </c>
      <c r="S269" s="6">
        <v>7.6942481289332426E-2</v>
      </c>
      <c r="T269" s="6">
        <v>2.4738714334644338E-2</v>
      </c>
      <c r="U269" s="6">
        <v>0.34391261796332273</v>
      </c>
      <c r="V269" s="6">
        <v>3.8913537612043039E-2</v>
      </c>
      <c r="W269" s="6">
        <v>3.6593630796614228E-2</v>
      </c>
      <c r="X269" s="6">
        <v>0.10773154607081603</v>
      </c>
      <c r="Y269" s="6"/>
      <c r="Z269" s="6"/>
      <c r="AA269" s="6"/>
    </row>
    <row r="270" spans="1:27" x14ac:dyDescent="0.25">
      <c r="A270" t="s">
        <v>345</v>
      </c>
      <c r="B270" s="6"/>
      <c r="C270" s="6">
        <v>2.0265327800342168</v>
      </c>
      <c r="D270" s="6">
        <v>1.9779451640042711</v>
      </c>
      <c r="E270" s="6">
        <v>3.919237986750939</v>
      </c>
      <c r="F270" s="6">
        <v>2.7459064171194467</v>
      </c>
      <c r="G270" s="6">
        <v>3.6549884281399159</v>
      </c>
      <c r="H270" s="6">
        <v>2.6461140542835437</v>
      </c>
      <c r="I270" s="6">
        <v>1.8848971777174484</v>
      </c>
      <c r="J270" s="6">
        <v>0.82179718928478651</v>
      </c>
      <c r="K270" s="6">
        <v>0.54570787830030554</v>
      </c>
      <c r="L270" s="6">
        <v>5.2605658589953919</v>
      </c>
      <c r="M270" s="6">
        <v>0.73968097700607416</v>
      </c>
      <c r="N270" s="6"/>
      <c r="O270" s="6">
        <v>0.8993426423117552</v>
      </c>
      <c r="P270" s="6">
        <v>9.1274561311158298E-2</v>
      </c>
      <c r="Q270" s="6">
        <v>0.20481776792641565</v>
      </c>
      <c r="R270" s="6">
        <v>7.4059341512386259E-2</v>
      </c>
      <c r="S270" s="6">
        <v>7.6132810834702247E-2</v>
      </c>
      <c r="T270" s="6">
        <v>2.4524546853542457E-2</v>
      </c>
      <c r="U270" s="6">
        <v>0.34945721503215899</v>
      </c>
      <c r="V270" s="6">
        <v>3.8400719550340981E-2</v>
      </c>
      <c r="W270" s="6">
        <v>3.8771168251510321E-2</v>
      </c>
      <c r="X270" s="6">
        <v>0.10290914964092301</v>
      </c>
      <c r="Y270" s="6"/>
      <c r="Z270" s="6"/>
      <c r="AA270" s="6"/>
    </row>
    <row r="271" spans="1:27" x14ac:dyDescent="0.25">
      <c r="A271" t="s">
        <v>346</v>
      </c>
      <c r="B271" s="6"/>
      <c r="C271" s="6">
        <v>2.1599113412316804</v>
      </c>
      <c r="D271" s="6">
        <v>2.1459856852829757</v>
      </c>
      <c r="E271" s="6">
        <v>3.7622123154646254</v>
      </c>
      <c r="F271" s="6">
        <v>3.6986624518602689</v>
      </c>
      <c r="G271" s="6">
        <v>3.752996844806944</v>
      </c>
      <c r="H271" s="6">
        <v>2.4324306392614403</v>
      </c>
      <c r="I271" s="6">
        <v>1.8228611006286144</v>
      </c>
      <c r="J271" s="6">
        <v>0.86557297988914328</v>
      </c>
      <c r="K271" s="6">
        <v>0.5289279810796188</v>
      </c>
      <c r="L271" s="6">
        <v>4.9353486765063792</v>
      </c>
      <c r="M271" s="6">
        <v>0.2899673817143622</v>
      </c>
      <c r="N271" s="6"/>
      <c r="O271" s="6">
        <v>0.89964251186542299</v>
      </c>
      <c r="P271" s="6">
        <v>9.0651026417784747E-2</v>
      </c>
      <c r="Q271" s="6">
        <v>0.20526472644254476</v>
      </c>
      <c r="R271" s="6">
        <v>7.4050990659607047E-2</v>
      </c>
      <c r="S271" s="6">
        <v>7.604321522218635E-2</v>
      </c>
      <c r="T271" s="6">
        <v>2.4314272912390578E-2</v>
      </c>
      <c r="U271" s="6">
        <v>0.35158881299382111</v>
      </c>
      <c r="V271" s="6">
        <v>3.813926421114381E-2</v>
      </c>
      <c r="W271" s="6">
        <v>4.0349315721844629E-2</v>
      </c>
      <c r="X271" s="6">
        <v>9.9863896240547284E-2</v>
      </c>
      <c r="Y271" s="6"/>
      <c r="Z271" s="6"/>
      <c r="AA271" s="6"/>
    </row>
    <row r="272" spans="1:27" x14ac:dyDescent="0.25">
      <c r="A272" t="s">
        <v>347</v>
      </c>
      <c r="B272" s="6"/>
      <c r="C272" s="6">
        <v>2.1094526484357901</v>
      </c>
      <c r="D272" s="6">
        <v>2.0828605288150239</v>
      </c>
      <c r="E272" s="6">
        <v>3.6776511548164019</v>
      </c>
      <c r="F272" s="6">
        <v>3.4756865966763502</v>
      </c>
      <c r="G272" s="6">
        <v>4.5534313867470644</v>
      </c>
      <c r="H272" s="6">
        <v>2.5776638718951972</v>
      </c>
      <c r="I272" s="6">
        <v>1.6167851551280421</v>
      </c>
      <c r="J272" s="6">
        <v>1.05216211307198</v>
      </c>
      <c r="K272" s="6">
        <v>0.53684880994921969</v>
      </c>
      <c r="L272" s="6">
        <v>1.8291827590289245</v>
      </c>
      <c r="M272" s="6">
        <v>0.27793754825715666</v>
      </c>
      <c r="N272" s="6"/>
      <c r="O272" s="6">
        <v>0.899701172646591</v>
      </c>
      <c r="P272" s="6">
        <v>8.9881576000490127E-2</v>
      </c>
      <c r="Q272" s="6">
        <v>0.2045858361324043</v>
      </c>
      <c r="R272" s="6">
        <v>7.3441187206076175E-2</v>
      </c>
      <c r="S272" s="6">
        <v>7.6324859506326476E-2</v>
      </c>
      <c r="T272" s="6">
        <v>2.3973967847082583E-2</v>
      </c>
      <c r="U272" s="6">
        <v>0.35019651040452898</v>
      </c>
      <c r="V272" s="6">
        <v>3.7571004987374194E-2</v>
      </c>
      <c r="W272" s="6">
        <v>4.4673622341392862E-2</v>
      </c>
      <c r="X272" s="6">
        <v>9.9543937217891038E-2</v>
      </c>
      <c r="Y272" s="6"/>
      <c r="Z272" s="6"/>
      <c r="AA272" s="6"/>
    </row>
    <row r="273" spans="1:27" x14ac:dyDescent="0.25">
      <c r="A273" t="s">
        <v>348</v>
      </c>
      <c r="B273" s="6"/>
      <c r="C273" s="6">
        <v>2.3625643685702324</v>
      </c>
      <c r="D273" s="6">
        <v>2.3792692008216556</v>
      </c>
      <c r="E273" s="6">
        <v>4.3401029485418681</v>
      </c>
      <c r="F273" s="6">
        <v>3.6356784038960819</v>
      </c>
      <c r="G273" s="6">
        <v>5.4622041713464853</v>
      </c>
      <c r="H273" s="6">
        <v>2.4290376933009838</v>
      </c>
      <c r="I273" s="6">
        <v>1.5032035400182053</v>
      </c>
      <c r="J273" s="6">
        <v>1.1671776569060284</v>
      </c>
      <c r="K273" s="6">
        <v>0.66588569132264297</v>
      </c>
      <c r="L273" s="6">
        <v>3.2809461946875729</v>
      </c>
      <c r="M273" s="6">
        <v>0.26593263156264868</v>
      </c>
      <c r="N273" s="6"/>
      <c r="O273" s="6">
        <v>0.90041970380986547</v>
      </c>
      <c r="P273" s="6">
        <v>8.796203556447324E-2</v>
      </c>
      <c r="Q273" s="6">
        <v>0.20296311374766626</v>
      </c>
      <c r="R273" s="6">
        <v>7.2423464865513681E-2</v>
      </c>
      <c r="S273" s="6">
        <v>7.6184320359422741E-2</v>
      </c>
      <c r="T273" s="6">
        <v>2.3395975830711895E-2</v>
      </c>
      <c r="U273" s="6">
        <v>0.3519490068785015</v>
      </c>
      <c r="V273" s="6">
        <v>3.6607712106582133E-2</v>
      </c>
      <c r="W273" s="6">
        <v>5.0572798237062233E-2</v>
      </c>
      <c r="X273" s="6">
        <v>9.8091192619793488E-2</v>
      </c>
      <c r="Y273" s="6"/>
      <c r="Z273" s="6"/>
      <c r="AA273" s="6"/>
    </row>
    <row r="274" spans="1:27" x14ac:dyDescent="0.25">
      <c r="A274" t="s">
        <v>349</v>
      </c>
      <c r="B274" s="6"/>
      <c r="C274" s="6">
        <v>2.6065187398335112</v>
      </c>
      <c r="D274" s="6">
        <v>2.6374834756187293</v>
      </c>
      <c r="E274" s="6">
        <v>3.9060891980703687</v>
      </c>
      <c r="F274" s="6">
        <v>4.537527965504184</v>
      </c>
      <c r="G274" s="6">
        <v>6.079531331996435</v>
      </c>
      <c r="H274" s="6">
        <v>2.5643392078904981</v>
      </c>
      <c r="I274" s="6">
        <v>1.5230837606814873</v>
      </c>
      <c r="J274" s="6">
        <v>1.1619710985932816</v>
      </c>
      <c r="K274" s="6">
        <v>0.7247976450457827</v>
      </c>
      <c r="L274" s="6">
        <v>3.981039537184472</v>
      </c>
      <c r="M274" s="6">
        <v>0.25395151768528024</v>
      </c>
      <c r="N274" s="6"/>
      <c r="O274" s="6">
        <v>0.90081133062093888</v>
      </c>
      <c r="P274" s="6">
        <v>8.6194567000153557E-2</v>
      </c>
      <c r="Q274" s="6">
        <v>0.20361919557935249</v>
      </c>
      <c r="R274" s="6">
        <v>7.2368834002990226E-2</v>
      </c>
      <c r="S274" s="6">
        <v>7.6418413280905539E-2</v>
      </c>
      <c r="T274" s="6">
        <v>2.2770256098155396E-2</v>
      </c>
      <c r="U274" s="6">
        <v>0.35451489005263281</v>
      </c>
      <c r="V274" s="6">
        <v>3.5486088598400439E-2</v>
      </c>
      <c r="W274" s="6">
        <v>5.364978708670242E-2</v>
      </c>
      <c r="X274" s="6">
        <v>9.5111915298693006E-2</v>
      </c>
      <c r="Y274" s="6"/>
      <c r="Z274" s="6"/>
      <c r="AA274" s="6"/>
    </row>
    <row r="275" spans="1:27" x14ac:dyDescent="0.25">
      <c r="A275" t="s">
        <v>350</v>
      </c>
      <c r="B275" s="6"/>
      <c r="C275" s="6">
        <v>2.4294853800877516</v>
      </c>
      <c r="D275" s="6">
        <v>2.3922887566973965</v>
      </c>
      <c r="E275" s="6">
        <v>4.1228178294315052</v>
      </c>
      <c r="F275" s="6">
        <v>3.525751430638882</v>
      </c>
      <c r="G275" s="6">
        <v>5.6477046862411839</v>
      </c>
      <c r="H275" s="6">
        <v>3.0594838834211657</v>
      </c>
      <c r="I275" s="6">
        <v>1.7428752905097156</v>
      </c>
      <c r="J275" s="6">
        <v>1.1993066579793124</v>
      </c>
      <c r="K275" s="6">
        <v>0.83178996749495582</v>
      </c>
      <c r="L275" s="6">
        <v>3.5439754859730499</v>
      </c>
      <c r="M275" s="6">
        <v>0.24199309983430339</v>
      </c>
      <c r="N275" s="6"/>
      <c r="O275" s="6">
        <v>0.89977361141848822</v>
      </c>
      <c r="P275" s="6">
        <v>8.5094188010730779E-2</v>
      </c>
      <c r="Q275" s="6">
        <v>0.20523665722549891</v>
      </c>
      <c r="R275" s="6">
        <v>7.2692821476324249E-2</v>
      </c>
      <c r="S275" s="6">
        <v>7.7688228949168742E-2</v>
      </c>
      <c r="T275" s="6">
        <v>2.2538159632343218E-2</v>
      </c>
      <c r="U275" s="6">
        <v>0.35573895017610957</v>
      </c>
      <c r="V275" s="6">
        <v>3.4028053765319914E-2</v>
      </c>
      <c r="W275" s="6">
        <v>5.3636120785170563E-2</v>
      </c>
      <c r="X275" s="6">
        <v>9.3498120237614238E-2</v>
      </c>
      <c r="Y275" s="6"/>
      <c r="Z275" s="6"/>
      <c r="AA275" s="6"/>
    </row>
    <row r="276" spans="1:27" x14ac:dyDescent="0.25">
      <c r="A276" t="s">
        <v>351</v>
      </c>
      <c r="B276" s="6"/>
      <c r="C276" s="6">
        <v>2.5252217681586862</v>
      </c>
      <c r="D276" s="6">
        <v>2.5626763257822391</v>
      </c>
      <c r="E276" s="6">
        <v>3.6382116293585964</v>
      </c>
      <c r="F276" s="6">
        <v>3.8366139269632398</v>
      </c>
      <c r="G276" s="6">
        <v>5.67573391302858</v>
      </c>
      <c r="H276" s="6">
        <v>2.2641548432396519</v>
      </c>
      <c r="I276" s="6">
        <v>1.9517494401611657</v>
      </c>
      <c r="J276" s="6">
        <v>1.1864655366145611</v>
      </c>
      <c r="K276" s="6">
        <v>0.94044411498970248</v>
      </c>
      <c r="L276" s="6">
        <v>6.0199851387004344</v>
      </c>
      <c r="M276" s="6">
        <v>0.1813987972035136</v>
      </c>
      <c r="N276" s="6"/>
      <c r="O276" s="6">
        <v>0.89831907760174767</v>
      </c>
      <c r="P276" s="6">
        <v>8.4496545285334193E-2</v>
      </c>
      <c r="Q276" s="6">
        <v>0.20657302724728585</v>
      </c>
      <c r="R276" s="6">
        <v>7.2948815407777173E-2</v>
      </c>
      <c r="S276" s="6">
        <v>7.8952064789007709E-2</v>
      </c>
      <c r="T276" s="6">
        <v>2.2728857609244851E-2</v>
      </c>
      <c r="U276" s="6">
        <v>0.35742090189104175</v>
      </c>
      <c r="V276" s="6">
        <v>3.2318825953231961E-2</v>
      </c>
      <c r="W276" s="6">
        <v>5.2674508308855894E-2</v>
      </c>
      <c r="X276" s="6">
        <v>9.2049527447587848E-2</v>
      </c>
      <c r="Y276" s="6"/>
      <c r="Z276" s="6"/>
      <c r="AA276" s="6"/>
    </row>
    <row r="277" spans="1:27" x14ac:dyDescent="0.25">
      <c r="A277" t="s">
        <v>352</v>
      </c>
      <c r="B277" s="6"/>
      <c r="C277" s="6">
        <v>2.4273271798276084</v>
      </c>
      <c r="D277" s="6">
        <v>2.4380878849725058</v>
      </c>
      <c r="E277" s="6">
        <v>3.6921944284392998</v>
      </c>
      <c r="F277" s="6">
        <v>3.638497377426543</v>
      </c>
      <c r="G277" s="6">
        <v>5.4629021480295137</v>
      </c>
      <c r="H277" s="6">
        <v>2.4016016730541878</v>
      </c>
      <c r="I277" s="6">
        <v>2.0931587467352131</v>
      </c>
      <c r="J277" s="6">
        <v>1.2050385044831426</v>
      </c>
      <c r="K277" s="6">
        <v>1.0496631708498683</v>
      </c>
      <c r="L277" s="6">
        <v>4.7422343861818206</v>
      </c>
      <c r="M277" s="6">
        <v>0.12088684546682771</v>
      </c>
      <c r="N277" s="6"/>
      <c r="O277" s="6">
        <v>0.89766976540799071</v>
      </c>
      <c r="P277" s="6">
        <v>8.4232984777186382E-2</v>
      </c>
      <c r="Q277" s="6">
        <v>0.2076708349456387</v>
      </c>
      <c r="R277" s="6">
        <v>7.3628873472199041E-2</v>
      </c>
      <c r="S277" s="6">
        <v>7.9547859246964656E-2</v>
      </c>
      <c r="T277" s="6">
        <v>2.2782375345044872E-2</v>
      </c>
      <c r="U277" s="6">
        <v>0.35866568742332039</v>
      </c>
      <c r="V277" s="6">
        <v>3.1330664211620098E-2</v>
      </c>
      <c r="W277" s="6">
        <v>5.1413670170101455E-2</v>
      </c>
      <c r="X277" s="6">
        <v>9.0856130086738346E-2</v>
      </c>
      <c r="Y277" s="6"/>
      <c r="Z277" s="6"/>
      <c r="AA277" s="6"/>
    </row>
    <row r="278" spans="1:27" x14ac:dyDescent="0.25">
      <c r="A278" t="s">
        <v>353</v>
      </c>
      <c r="B278" s="6"/>
      <c r="C278" s="6">
        <v>2.3951113659358803</v>
      </c>
      <c r="D278" s="6">
        <v>2.3979635044788998</v>
      </c>
      <c r="E278" s="6">
        <v>4.2266986951410477</v>
      </c>
      <c r="F278" s="6">
        <v>3.804819023677124</v>
      </c>
      <c r="G278" s="6">
        <v>5.083707466346965</v>
      </c>
      <c r="H278" s="6">
        <v>2.4037334189763726</v>
      </c>
      <c r="I278" s="6">
        <v>2.2528064006358761</v>
      </c>
      <c r="J278" s="6">
        <v>1.0287766209593876</v>
      </c>
      <c r="K278" s="6">
        <v>1.1473146791445288</v>
      </c>
      <c r="L278" s="6">
        <v>4.2738454360652156</v>
      </c>
      <c r="M278" s="6">
        <v>6.0429725142085999E-2</v>
      </c>
      <c r="N278" s="6"/>
      <c r="O278" s="6">
        <v>0.89711486053160905</v>
      </c>
      <c r="P278" s="6">
        <v>8.4353462193586776E-2</v>
      </c>
      <c r="Q278" s="6">
        <v>0.20958558389815349</v>
      </c>
      <c r="R278" s="6">
        <v>7.4556155373237384E-2</v>
      </c>
      <c r="S278" s="6">
        <v>8.0054389621875832E-2</v>
      </c>
      <c r="T278" s="6">
        <v>2.2830749846515001E-2</v>
      </c>
      <c r="U278" s="6">
        <v>0.35808727376068927</v>
      </c>
      <c r="V278" s="6">
        <v>3.1297016478397416E-2</v>
      </c>
      <c r="W278" s="6">
        <v>4.8808745688328034E-2</v>
      </c>
      <c r="X278" s="6">
        <v>9.0527560271283197E-2</v>
      </c>
      <c r="Y278" s="6"/>
      <c r="Z278" s="6"/>
      <c r="AA278" s="6"/>
    </row>
    <row r="279" spans="1:27" x14ac:dyDescent="0.25">
      <c r="A279" t="s">
        <v>354</v>
      </c>
      <c r="B279" s="6"/>
      <c r="C279" s="6">
        <v>2.2526410804139072</v>
      </c>
      <c r="D279" s="6">
        <v>2.2085068259658378</v>
      </c>
      <c r="E279" s="6">
        <v>3.9527249365490751</v>
      </c>
      <c r="F279" s="6">
        <v>3.3535138550336825</v>
      </c>
      <c r="G279" s="6">
        <v>5.2936413523809733</v>
      </c>
      <c r="H279" s="6">
        <v>2.7443876746616525</v>
      </c>
      <c r="I279" s="6">
        <v>2.2530298982580632</v>
      </c>
      <c r="J279" s="6">
        <v>0.8105020856874281</v>
      </c>
      <c r="K279" s="6">
        <v>1.2126388622256457</v>
      </c>
      <c r="L279" s="6">
        <v>3.0024505392198364</v>
      </c>
      <c r="M279" s="6">
        <v>0.67233263421009326</v>
      </c>
      <c r="N279" s="6"/>
      <c r="O279" s="6">
        <v>0.89650122309054225</v>
      </c>
      <c r="P279" s="6">
        <v>8.4970789237718586E-2</v>
      </c>
      <c r="Q279" s="6">
        <v>0.21324084911781616</v>
      </c>
      <c r="R279" s="6">
        <v>7.5441534725258275E-2</v>
      </c>
      <c r="S279" s="6">
        <v>8.0442750312975708E-2</v>
      </c>
      <c r="T279" s="6">
        <v>2.3056026596482038E-2</v>
      </c>
      <c r="U279" s="6">
        <v>0.35118961655706704</v>
      </c>
      <c r="V279" s="6">
        <v>3.1671196151900283E-2</v>
      </c>
      <c r="W279" s="6">
        <v>4.8275986595882857E-2</v>
      </c>
      <c r="X279" s="6">
        <v>9.1814942676402778E-2</v>
      </c>
      <c r="Y279" s="6"/>
      <c r="Z279" s="6"/>
      <c r="AA279" s="6"/>
    </row>
    <row r="280" spans="1:27" x14ac:dyDescent="0.25">
      <c r="A280" t="s">
        <v>355</v>
      </c>
      <c r="B280" s="6"/>
      <c r="C280" s="6">
        <v>2.0430518444449568</v>
      </c>
      <c r="D280" s="6">
        <v>1.9701783275295013</v>
      </c>
      <c r="E280" s="6">
        <v>3.3083383927429111</v>
      </c>
      <c r="F280" s="6">
        <v>2.6405816306285668</v>
      </c>
      <c r="G280" s="6">
        <v>5.75965737132762</v>
      </c>
      <c r="H280" s="6">
        <v>2.8314645113063364</v>
      </c>
      <c r="I280" s="6">
        <v>2.1312748771094903</v>
      </c>
      <c r="J280" s="6">
        <v>0.81863309536817253</v>
      </c>
      <c r="K280" s="6">
        <v>1.3288281335817942</v>
      </c>
      <c r="L280" s="6">
        <v>1.7767060306461246</v>
      </c>
      <c r="M280" s="6">
        <v>0.66984733926389595</v>
      </c>
      <c r="N280" s="6"/>
      <c r="O280" s="6">
        <v>0.89645698635107707</v>
      </c>
      <c r="P280" s="6">
        <v>8.5299976151789664E-2</v>
      </c>
      <c r="Q280" s="6">
        <v>0.21546809490417695</v>
      </c>
      <c r="R280" s="6">
        <v>7.6271157581472113E-2</v>
      </c>
      <c r="S280" s="6">
        <v>8.0254108228774573E-2</v>
      </c>
      <c r="T280" s="6">
        <v>2.3288905420148529E-2</v>
      </c>
      <c r="U280" s="6">
        <v>0.34434199213283029</v>
      </c>
      <c r="V280" s="6">
        <v>3.2600432652529598E-2</v>
      </c>
      <c r="W280" s="6">
        <v>4.9836487771463406E-2</v>
      </c>
      <c r="X280" s="6">
        <v>9.2770387043771288E-2</v>
      </c>
      <c r="Y280" s="6"/>
      <c r="Z280" s="6"/>
      <c r="AA280" s="6"/>
    </row>
    <row r="281" spans="1:27" x14ac:dyDescent="0.25">
      <c r="A281" t="s">
        <v>356</v>
      </c>
      <c r="B281" s="6"/>
      <c r="C281" s="6">
        <v>2.0196723402827943</v>
      </c>
      <c r="D281" s="6">
        <v>1.9014375656938494</v>
      </c>
      <c r="E281" s="6">
        <v>3.4142717056375678</v>
      </c>
      <c r="F281" s="6">
        <v>2.4267687102149278</v>
      </c>
      <c r="G281" s="6">
        <v>6.2830636317379174</v>
      </c>
      <c r="H281" s="6">
        <v>3.3608703582800104</v>
      </c>
      <c r="I281" s="6">
        <v>1.9537609908404363</v>
      </c>
      <c r="J281" s="6">
        <v>0.80369388778741946</v>
      </c>
      <c r="K281" s="6">
        <v>1.2695356937854285</v>
      </c>
      <c r="L281" s="6">
        <v>0.53229627782656053</v>
      </c>
      <c r="M281" s="6">
        <v>0.6673753667040927</v>
      </c>
      <c r="N281" s="6"/>
      <c r="O281" s="6">
        <v>0.89657563815228802</v>
      </c>
      <c r="P281" s="6">
        <v>8.5230125993481259E-2</v>
      </c>
      <c r="Q281" s="6">
        <v>0.21650941243865282</v>
      </c>
      <c r="R281" s="6">
        <v>7.6858376247237542E-2</v>
      </c>
      <c r="S281" s="6">
        <v>8.0180873174606385E-2</v>
      </c>
      <c r="T281" s="6">
        <v>2.324348867310546E-2</v>
      </c>
      <c r="U281" s="6">
        <v>0.34150116412401266</v>
      </c>
      <c r="V281" s="6">
        <v>3.3245722271430619E-2</v>
      </c>
      <c r="W281" s="6">
        <v>4.9754370941745993E-2</v>
      </c>
      <c r="X281" s="6">
        <v>9.3605221939317834E-2</v>
      </c>
      <c r="Y281" s="6"/>
      <c r="Z281" s="6"/>
      <c r="AA281" s="6"/>
    </row>
    <row r="282" spans="1:27" x14ac:dyDescent="0.25">
      <c r="A282" t="s">
        <v>357</v>
      </c>
      <c r="B282" s="6"/>
      <c r="C282" s="6">
        <v>2.0128333876633859</v>
      </c>
      <c r="D282" s="6">
        <v>1.8975599838826758</v>
      </c>
      <c r="E282" s="6">
        <v>3.5519547839982617</v>
      </c>
      <c r="F282" s="6">
        <v>2.1359986069675414</v>
      </c>
      <c r="G282" s="6">
        <v>6.2720992819699006</v>
      </c>
      <c r="H282" s="6">
        <v>3.2547665208895182</v>
      </c>
      <c r="I282" s="6">
        <v>2.1754324737656816</v>
      </c>
      <c r="J282" s="6">
        <v>0.90596954455723377</v>
      </c>
      <c r="K282" s="6">
        <v>1.2126732691783104</v>
      </c>
      <c r="L282" s="6">
        <v>0.76648286725173875</v>
      </c>
      <c r="M282" s="6">
        <v>0.66491661472660724</v>
      </c>
      <c r="N282" s="6"/>
      <c r="O282" s="6">
        <v>0.89674298082750548</v>
      </c>
      <c r="P282" s="6">
        <v>8.5198556789013016E-2</v>
      </c>
      <c r="Q282" s="6">
        <v>0.21642223253883275</v>
      </c>
      <c r="R282" s="6">
        <v>7.7679993419634857E-2</v>
      </c>
      <c r="S282" s="6">
        <v>8.0217166312940541E-2</v>
      </c>
      <c r="T282" s="6">
        <v>2.3039852859553907E-2</v>
      </c>
      <c r="U282" s="6">
        <v>0.34222350580985811</v>
      </c>
      <c r="V282" s="6">
        <v>3.3132196677550879E-2</v>
      </c>
      <c r="W282" s="6">
        <v>4.789133282126571E-2</v>
      </c>
      <c r="X282" s="6">
        <v>9.42945885050709E-2</v>
      </c>
      <c r="Y282" s="6"/>
      <c r="Z282" s="6"/>
      <c r="AA282" s="6"/>
    </row>
    <row r="283" spans="1:27" x14ac:dyDescent="0.25">
      <c r="A283" t="s">
        <v>358</v>
      </c>
      <c r="B283" s="6"/>
      <c r="C283" s="6">
        <v>2.0119299206494934</v>
      </c>
      <c r="D283" s="6">
        <v>1.9245309984178005</v>
      </c>
      <c r="E283" s="6">
        <v>3.5021577306382214</v>
      </c>
      <c r="F283" s="6">
        <v>2.1026717473563683</v>
      </c>
      <c r="G283" s="6">
        <v>5.7327145410312141</v>
      </c>
      <c r="H283" s="6">
        <v>2.9171494140051379</v>
      </c>
      <c r="I283" s="6">
        <v>2.2531582692074892</v>
      </c>
      <c r="J283" s="6">
        <v>0.87022575294144155</v>
      </c>
      <c r="K283" s="6">
        <v>1.268335912638463</v>
      </c>
      <c r="L283" s="6">
        <v>2.7348965173509043</v>
      </c>
      <c r="M283" s="6">
        <v>0.66247098255907133</v>
      </c>
      <c r="N283" s="6"/>
      <c r="O283" s="6">
        <v>0.89664474361005475</v>
      </c>
      <c r="P283" s="6">
        <v>8.4030593269016046E-2</v>
      </c>
      <c r="Q283" s="6">
        <v>0.21428325276912347</v>
      </c>
      <c r="R283" s="6">
        <v>7.8246996156258131E-2</v>
      </c>
      <c r="S283" s="6">
        <v>8.0473311761981969E-2</v>
      </c>
      <c r="T283" s="6">
        <v>2.2881944627963412E-2</v>
      </c>
      <c r="U283" s="6">
        <v>0.34714454716485582</v>
      </c>
      <c r="V283" s="6">
        <v>3.3103055423939487E-2</v>
      </c>
      <c r="W283" s="6">
        <v>4.6102598835685168E-2</v>
      </c>
      <c r="X283" s="6">
        <v>9.3840051491673959E-2</v>
      </c>
      <c r="Y283" s="6"/>
      <c r="Z283" s="6"/>
      <c r="AA283" s="6"/>
    </row>
    <row r="284" spans="1:27" x14ac:dyDescent="0.25">
      <c r="A284" t="s">
        <v>359</v>
      </c>
      <c r="B284" s="6"/>
      <c r="C284" s="6">
        <v>1.957512236810854</v>
      </c>
      <c r="D284" s="6">
        <v>1.8449924009165104</v>
      </c>
      <c r="E284" s="6">
        <v>3.7182661397411381</v>
      </c>
      <c r="F284" s="6">
        <v>2.1278137715660166</v>
      </c>
      <c r="G284" s="6">
        <v>5.5975859290199992</v>
      </c>
      <c r="H284" s="6">
        <v>3.1245718413636325</v>
      </c>
      <c r="I284" s="6">
        <v>2.2394832634233808</v>
      </c>
      <c r="J284" s="6">
        <v>0.98702229941277375</v>
      </c>
      <c r="K284" s="6">
        <v>1.3602739573741474</v>
      </c>
      <c r="L284" s="6">
        <v>5.0652770357118015E-2</v>
      </c>
      <c r="M284" s="6">
        <v>0.66003837044803504</v>
      </c>
      <c r="N284" s="6"/>
      <c r="O284" s="6">
        <v>0.89633020730121771</v>
      </c>
      <c r="P284" s="6">
        <v>8.2584925904172157E-2</v>
      </c>
      <c r="Q284" s="6">
        <v>0.21252416860607137</v>
      </c>
      <c r="R284" s="6">
        <v>7.8496719574602331E-2</v>
      </c>
      <c r="S284" s="6">
        <v>8.0921900634365079E-2</v>
      </c>
      <c r="T284" s="6">
        <v>2.274789206441722E-2</v>
      </c>
      <c r="U284" s="6">
        <v>0.35016295033787537</v>
      </c>
      <c r="V284" s="6">
        <v>3.363370079716247E-2</v>
      </c>
      <c r="W284" s="6">
        <v>4.5886757419648157E-2</v>
      </c>
      <c r="X284" s="6">
        <v>9.3125095152099102E-2</v>
      </c>
      <c r="Y284" s="6"/>
      <c r="Z284" s="6"/>
      <c r="AA284" s="6"/>
    </row>
    <row r="285" spans="1:27" x14ac:dyDescent="0.25">
      <c r="A285" t="s">
        <v>360</v>
      </c>
      <c r="B285" s="6"/>
      <c r="C285" s="6">
        <v>2.0694060237334422</v>
      </c>
      <c r="D285" s="6">
        <v>1.9798259041167212</v>
      </c>
      <c r="E285" s="6">
        <v>4.295760207099101</v>
      </c>
      <c r="F285" s="6">
        <v>2.3245536537780764</v>
      </c>
      <c r="G285" s="6">
        <v>5.7189098880648714</v>
      </c>
      <c r="H285" s="6">
        <v>3.0375665229279036</v>
      </c>
      <c r="I285" s="6">
        <v>2.1694578620305549</v>
      </c>
      <c r="J285" s="6">
        <v>1.0468105489346804</v>
      </c>
      <c r="K285" s="6">
        <v>1.2699010290930346</v>
      </c>
      <c r="L285" s="6">
        <v>0.23761933779553601</v>
      </c>
      <c r="M285" s="6">
        <v>0.65761867964617693</v>
      </c>
      <c r="N285" s="6"/>
      <c r="O285" s="6">
        <v>0.89667143329744847</v>
      </c>
      <c r="P285" s="6">
        <v>8.2134513135750417E-2</v>
      </c>
      <c r="Q285" s="6">
        <v>0.21137596105011833</v>
      </c>
      <c r="R285" s="6">
        <v>7.8519086285051443E-2</v>
      </c>
      <c r="S285" s="6">
        <v>8.0618618793807356E-2</v>
      </c>
      <c r="T285" s="6">
        <v>2.2709947908743998E-2</v>
      </c>
      <c r="U285" s="6">
        <v>0.35090259451427497</v>
      </c>
      <c r="V285" s="6">
        <v>3.3421522309779753E-2</v>
      </c>
      <c r="W285" s="6">
        <v>4.7694288402830326E-2</v>
      </c>
      <c r="X285" s="6">
        <v>9.2606734186908929E-2</v>
      </c>
      <c r="Y285" s="6"/>
      <c r="Z285" s="6"/>
      <c r="AA285" s="6"/>
    </row>
    <row r="286" spans="1:27" x14ac:dyDescent="0.25">
      <c r="A286" t="s">
        <v>361</v>
      </c>
      <c r="B286" s="6"/>
      <c r="C286" s="6">
        <v>2.2061587632857838</v>
      </c>
      <c r="D286" s="6">
        <v>2.1341265376654293</v>
      </c>
      <c r="E286" s="6">
        <v>4.7444403658838379</v>
      </c>
      <c r="F286" s="6">
        <v>2.6091733447861443</v>
      </c>
      <c r="G286" s="6">
        <v>5.99061352244874</v>
      </c>
      <c r="H286" s="6">
        <v>3.0406788552163277</v>
      </c>
      <c r="I286" s="6">
        <v>2.1058669294305332</v>
      </c>
      <c r="J286" s="6">
        <v>0.9730436499650883</v>
      </c>
      <c r="K286" s="6">
        <v>1.2098568621219385</v>
      </c>
      <c r="L286" s="6">
        <v>1.6595667061501729</v>
      </c>
      <c r="M286" s="6">
        <v>0.6552118124009354</v>
      </c>
      <c r="N286" s="6"/>
      <c r="O286" s="6">
        <v>0.89761530585229965</v>
      </c>
      <c r="P286" s="6">
        <v>8.0663460547892293E-2</v>
      </c>
      <c r="Q286" s="6">
        <v>0.2071763097337011</v>
      </c>
      <c r="R286" s="6">
        <v>7.7179931436781118E-2</v>
      </c>
      <c r="S286" s="6">
        <v>8.0150429085761754E-2</v>
      </c>
      <c r="T286" s="6">
        <v>2.2234265061938339E-2</v>
      </c>
      <c r="U286" s="6">
        <v>0.35661545905434777</v>
      </c>
      <c r="V286" s="6">
        <v>3.3260309650636657E-2</v>
      </c>
      <c r="W286" s="6">
        <v>4.8962032970142608E-2</v>
      </c>
      <c r="X286" s="6">
        <v>9.361713706234269E-2</v>
      </c>
      <c r="Y286" s="6"/>
      <c r="Z286" s="6"/>
      <c r="AA286" s="6"/>
    </row>
    <row r="287" spans="1:27" x14ac:dyDescent="0.25">
      <c r="A287" t="s">
        <v>362</v>
      </c>
      <c r="B287" s="6"/>
      <c r="C287" s="6">
        <v>2.1564127745851196</v>
      </c>
      <c r="D287" s="6">
        <v>2.0748456270912685</v>
      </c>
      <c r="E287" s="6">
        <v>4.619644601080485</v>
      </c>
      <c r="F287" s="6">
        <v>2.9713638671901457</v>
      </c>
      <c r="G287" s="6">
        <v>4.9520016915046483</v>
      </c>
      <c r="H287" s="6">
        <v>3.0583000047030851</v>
      </c>
      <c r="I287" s="6">
        <v>2.1706810693707723</v>
      </c>
      <c r="J287" s="6">
        <v>1.0201571595144905</v>
      </c>
      <c r="K287" s="6">
        <v>1.3166679119557045</v>
      </c>
      <c r="L287" s="6">
        <v>0.66870531306548742</v>
      </c>
      <c r="M287" s="6">
        <v>0.6528176719381662</v>
      </c>
      <c r="N287" s="6"/>
      <c r="O287" s="6">
        <v>0.89736593581651647</v>
      </c>
      <c r="P287" s="6">
        <v>7.9554032841998579E-2</v>
      </c>
      <c r="Q287" s="6">
        <v>0.20563272834410737</v>
      </c>
      <c r="R287" s="6">
        <v>7.6542544328384698E-2</v>
      </c>
      <c r="S287" s="6">
        <v>8.0813019759463506E-2</v>
      </c>
      <c r="T287" s="6">
        <v>2.1821044424020133E-2</v>
      </c>
      <c r="U287" s="6">
        <v>0.35783048142300755</v>
      </c>
      <c r="V287" s="6">
        <v>3.3556700622161595E-2</v>
      </c>
      <c r="W287" s="6">
        <v>4.9271526038237735E-2</v>
      </c>
      <c r="X287" s="6">
        <v>9.4739606649428626E-2</v>
      </c>
      <c r="Y287" s="6"/>
      <c r="Z287" s="6"/>
      <c r="AA287" s="6"/>
    </row>
    <row r="288" spans="1:27" x14ac:dyDescent="0.2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2:27" x14ac:dyDescent="0.2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2:27" x14ac:dyDescent="0.2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2:27" x14ac:dyDescent="0.2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2:27" x14ac:dyDescent="0.2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2:27" x14ac:dyDescent="0.2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2:27" x14ac:dyDescent="0.2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2:27" x14ac:dyDescent="0.2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2:27" x14ac:dyDescent="0.2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2:27" x14ac:dyDescent="0.2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2:27" x14ac:dyDescent="0.2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2:27" x14ac:dyDescent="0.2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2:27" x14ac:dyDescent="0.2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2:27" x14ac:dyDescent="0.2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2:27" x14ac:dyDescent="0.2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2:27" x14ac:dyDescent="0.2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2:27" x14ac:dyDescent="0.2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2:27" x14ac:dyDescent="0.2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2:27" x14ac:dyDescent="0.2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2:27" x14ac:dyDescent="0.2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2:27" x14ac:dyDescent="0.2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2:27" x14ac:dyDescent="0.2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2:27" x14ac:dyDescent="0.2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2:27" x14ac:dyDescent="0.2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2:27" x14ac:dyDescent="0.2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2:27" x14ac:dyDescent="0.2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2:27" x14ac:dyDescent="0.2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2:27" x14ac:dyDescent="0.2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2:27" x14ac:dyDescent="0.2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2:27" x14ac:dyDescent="0.2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2:27" x14ac:dyDescent="0.2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2:27" x14ac:dyDescent="0.2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2:27" x14ac:dyDescent="0.2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2:27" x14ac:dyDescent="0.2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2:27" x14ac:dyDescent="0.2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2:27" x14ac:dyDescent="0.2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2:27" x14ac:dyDescent="0.2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2:27" x14ac:dyDescent="0.2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2:27" x14ac:dyDescent="0.2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2:27" x14ac:dyDescent="0.2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2:27" x14ac:dyDescent="0.2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2:27" x14ac:dyDescent="0.2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2:27" x14ac:dyDescent="0.2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2:27" x14ac:dyDescent="0.2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2:27" x14ac:dyDescent="0.2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2:27" x14ac:dyDescent="0.2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2:27" x14ac:dyDescent="0.2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2:27" x14ac:dyDescent="0.2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2:27" x14ac:dyDescent="0.2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2:27" x14ac:dyDescent="0.2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2:27" x14ac:dyDescent="0.2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2:27" x14ac:dyDescent="0.2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2:27" x14ac:dyDescent="0.2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2:27" x14ac:dyDescent="0.2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2:27" x14ac:dyDescent="0.2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2:27" x14ac:dyDescent="0.2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2:27" x14ac:dyDescent="0.2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2:27" x14ac:dyDescent="0.2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2:27" x14ac:dyDescent="0.2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2:27" x14ac:dyDescent="0.2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2:27" x14ac:dyDescent="0.2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2:27" x14ac:dyDescent="0.2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2:27" x14ac:dyDescent="0.2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2:27" x14ac:dyDescent="0.2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2:27" x14ac:dyDescent="0.2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2:27" x14ac:dyDescent="0.2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2:27" x14ac:dyDescent="0.2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2:27" x14ac:dyDescent="0.2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2:27" x14ac:dyDescent="0.2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2:27" x14ac:dyDescent="0.2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2:27" x14ac:dyDescent="0.2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2:27" x14ac:dyDescent="0.2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2:27" x14ac:dyDescent="0.2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2:27" x14ac:dyDescent="0.2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2:27" x14ac:dyDescent="0.2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2:27" x14ac:dyDescent="0.2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2:27" x14ac:dyDescent="0.2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2:27" x14ac:dyDescent="0.2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2:27" x14ac:dyDescent="0.2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2:27" x14ac:dyDescent="0.2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2:27" x14ac:dyDescent="0.2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2:27" x14ac:dyDescent="0.2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2:27" x14ac:dyDescent="0.2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2:27" x14ac:dyDescent="0.2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2:27" x14ac:dyDescent="0.2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2:27" x14ac:dyDescent="0.2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2:27" x14ac:dyDescent="0.2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2:27" x14ac:dyDescent="0.2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2:27" x14ac:dyDescent="0.2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2:27" x14ac:dyDescent="0.2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2:27" x14ac:dyDescent="0.2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2:27" x14ac:dyDescent="0.2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2:27" x14ac:dyDescent="0.2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2:27" x14ac:dyDescent="0.2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2:27" x14ac:dyDescent="0.2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2:27" x14ac:dyDescent="0.2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2:27" x14ac:dyDescent="0.2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2:27" x14ac:dyDescent="0.2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2:27" x14ac:dyDescent="0.2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2:27" x14ac:dyDescent="0.2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2:27" x14ac:dyDescent="0.2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2:27" x14ac:dyDescent="0.2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2:27" x14ac:dyDescent="0.2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2:27" x14ac:dyDescent="0.2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2:27" x14ac:dyDescent="0.2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2:27" x14ac:dyDescent="0.2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2:27" x14ac:dyDescent="0.2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2:27" x14ac:dyDescent="0.2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2:27" x14ac:dyDescent="0.2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2:27" x14ac:dyDescent="0.2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2:27" x14ac:dyDescent="0.2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2:27" x14ac:dyDescent="0.2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2:27" x14ac:dyDescent="0.2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2:27" x14ac:dyDescent="0.2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2:27" x14ac:dyDescent="0.2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2:27" x14ac:dyDescent="0.2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2:27" x14ac:dyDescent="0.2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2:27" x14ac:dyDescent="0.2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2:27" x14ac:dyDescent="0.2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2:27" x14ac:dyDescent="0.2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2:27" x14ac:dyDescent="0.2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2:27" x14ac:dyDescent="0.2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2:27" x14ac:dyDescent="0.2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2:27" x14ac:dyDescent="0.2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2:27" x14ac:dyDescent="0.2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2:27" x14ac:dyDescent="0.2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2:27" x14ac:dyDescent="0.2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2:27" x14ac:dyDescent="0.2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2:27" x14ac:dyDescent="0.2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2:27" x14ac:dyDescent="0.2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2:27" x14ac:dyDescent="0.2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2:27" x14ac:dyDescent="0.2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2:27" x14ac:dyDescent="0.2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2:27" x14ac:dyDescent="0.2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2:27" x14ac:dyDescent="0.2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2:27" x14ac:dyDescent="0.2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2:27" x14ac:dyDescent="0.2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2:27" x14ac:dyDescent="0.2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2:27" x14ac:dyDescent="0.2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2:27" x14ac:dyDescent="0.2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2:27" x14ac:dyDescent="0.2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2:27" x14ac:dyDescent="0.2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2:27" x14ac:dyDescent="0.2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2:27" x14ac:dyDescent="0.2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2:27" x14ac:dyDescent="0.2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2:27" x14ac:dyDescent="0.2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2:27" x14ac:dyDescent="0.2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2:27" x14ac:dyDescent="0.2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2:27" x14ac:dyDescent="0.2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2:27" x14ac:dyDescent="0.2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2:27" x14ac:dyDescent="0.2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2:27" x14ac:dyDescent="0.2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2:27" x14ac:dyDescent="0.2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2:27" x14ac:dyDescent="0.2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2:27" x14ac:dyDescent="0.2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2:27" x14ac:dyDescent="0.2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2:27" x14ac:dyDescent="0.2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2:27" x14ac:dyDescent="0.2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2:27" x14ac:dyDescent="0.2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2:27" x14ac:dyDescent="0.2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2:27" x14ac:dyDescent="0.2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2:27" x14ac:dyDescent="0.2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2:27" x14ac:dyDescent="0.2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2:27" x14ac:dyDescent="0.2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2:27" x14ac:dyDescent="0.2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2:27" x14ac:dyDescent="0.2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2:27" x14ac:dyDescent="0.2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2:27" x14ac:dyDescent="0.2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2:27" x14ac:dyDescent="0.2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2:27" x14ac:dyDescent="0.2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2:27" x14ac:dyDescent="0.2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2:27" x14ac:dyDescent="0.2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2:27" x14ac:dyDescent="0.2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2:27" x14ac:dyDescent="0.2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2:27" x14ac:dyDescent="0.2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2:27" x14ac:dyDescent="0.2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2:27" x14ac:dyDescent="0.2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2:27" x14ac:dyDescent="0.2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2:27" x14ac:dyDescent="0.2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2:27" x14ac:dyDescent="0.2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2:27" x14ac:dyDescent="0.2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2:27" x14ac:dyDescent="0.2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2:27" x14ac:dyDescent="0.2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2:27" x14ac:dyDescent="0.2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2:27" x14ac:dyDescent="0.2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2:27" x14ac:dyDescent="0.2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2:27" x14ac:dyDescent="0.2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2:27" x14ac:dyDescent="0.2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2:27" x14ac:dyDescent="0.2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2:27" x14ac:dyDescent="0.2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2:27" x14ac:dyDescent="0.2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2:27" x14ac:dyDescent="0.2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2:27" x14ac:dyDescent="0.2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2:27" x14ac:dyDescent="0.2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2:27" x14ac:dyDescent="0.2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2:27" x14ac:dyDescent="0.2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2:27" x14ac:dyDescent="0.2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2:27" x14ac:dyDescent="0.2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2:27" x14ac:dyDescent="0.2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2:27" x14ac:dyDescent="0.2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2:27" x14ac:dyDescent="0.2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2:27" x14ac:dyDescent="0.2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2:27" x14ac:dyDescent="0.2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2:27" x14ac:dyDescent="0.2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2:27" x14ac:dyDescent="0.2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2:27" x14ac:dyDescent="0.2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2:27" x14ac:dyDescent="0.2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2:27" x14ac:dyDescent="0.2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2:27" x14ac:dyDescent="0.2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2:27" x14ac:dyDescent="0.2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2:27" x14ac:dyDescent="0.2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2:27" x14ac:dyDescent="0.2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2:27" x14ac:dyDescent="0.2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2:27" x14ac:dyDescent="0.2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2:27" x14ac:dyDescent="0.2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2:27" x14ac:dyDescent="0.2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2:27" x14ac:dyDescent="0.2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2:27" x14ac:dyDescent="0.2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2:27" x14ac:dyDescent="0.2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2:27" x14ac:dyDescent="0.2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2:27" x14ac:dyDescent="0.2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2:27" x14ac:dyDescent="0.2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2:27" x14ac:dyDescent="0.2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2:27" x14ac:dyDescent="0.2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2:27" x14ac:dyDescent="0.2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2:27" x14ac:dyDescent="0.2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2:27" x14ac:dyDescent="0.2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2:27" x14ac:dyDescent="0.2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2:27" x14ac:dyDescent="0.2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2:27" x14ac:dyDescent="0.2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2:27" x14ac:dyDescent="0.2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2:27" x14ac:dyDescent="0.2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2:27" x14ac:dyDescent="0.2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2:27" x14ac:dyDescent="0.2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2:27" x14ac:dyDescent="0.2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2:27" x14ac:dyDescent="0.2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2:27" x14ac:dyDescent="0.2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2:27" x14ac:dyDescent="0.2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2:27" x14ac:dyDescent="0.2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2:27" x14ac:dyDescent="0.2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2:27" x14ac:dyDescent="0.2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2:27" x14ac:dyDescent="0.2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2:27" x14ac:dyDescent="0.2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2:27" x14ac:dyDescent="0.2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2:27" x14ac:dyDescent="0.2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2:27" x14ac:dyDescent="0.2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2:27" x14ac:dyDescent="0.2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2:27" x14ac:dyDescent="0.2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2:27" x14ac:dyDescent="0.2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2:27" x14ac:dyDescent="0.2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2:27" x14ac:dyDescent="0.2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2:27" x14ac:dyDescent="0.2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2:27" x14ac:dyDescent="0.2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2:27" x14ac:dyDescent="0.2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2:27" x14ac:dyDescent="0.2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2:27" x14ac:dyDescent="0.2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2:27" x14ac:dyDescent="0.2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2:27" x14ac:dyDescent="0.2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2:27" x14ac:dyDescent="0.2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2:27" x14ac:dyDescent="0.2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2:27" x14ac:dyDescent="0.2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2:27" x14ac:dyDescent="0.2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2:27" x14ac:dyDescent="0.2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2:27" x14ac:dyDescent="0.2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2:27" x14ac:dyDescent="0.2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2:27" x14ac:dyDescent="0.2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2:27" x14ac:dyDescent="0.2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2:27" x14ac:dyDescent="0.2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2:27" x14ac:dyDescent="0.2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2:27" x14ac:dyDescent="0.2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2:27" x14ac:dyDescent="0.2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2:27" x14ac:dyDescent="0.2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2:27" x14ac:dyDescent="0.2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2:27" x14ac:dyDescent="0.2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2:27" x14ac:dyDescent="0.2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2:27" x14ac:dyDescent="0.2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2:27" x14ac:dyDescent="0.2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2:27" x14ac:dyDescent="0.2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2:27" x14ac:dyDescent="0.2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2:27" x14ac:dyDescent="0.2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2:27" x14ac:dyDescent="0.2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2:27" x14ac:dyDescent="0.2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2:27" x14ac:dyDescent="0.2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2:27" x14ac:dyDescent="0.2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2:27" x14ac:dyDescent="0.2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2:27" x14ac:dyDescent="0.2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2:27" x14ac:dyDescent="0.2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2:27" x14ac:dyDescent="0.2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2:27" x14ac:dyDescent="0.2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2:27" x14ac:dyDescent="0.2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2:27" x14ac:dyDescent="0.2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2:27" x14ac:dyDescent="0.2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2:27" x14ac:dyDescent="0.2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2:27" x14ac:dyDescent="0.2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2:27" x14ac:dyDescent="0.2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2:27" x14ac:dyDescent="0.2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2:27" x14ac:dyDescent="0.2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2:27" x14ac:dyDescent="0.2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2:27" x14ac:dyDescent="0.2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2:27" x14ac:dyDescent="0.2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2:27" x14ac:dyDescent="0.2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2:27" x14ac:dyDescent="0.2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2:27" x14ac:dyDescent="0.2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2:27" x14ac:dyDescent="0.2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2:27" x14ac:dyDescent="0.2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2:27" x14ac:dyDescent="0.2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2:27" x14ac:dyDescent="0.2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2:27" x14ac:dyDescent="0.2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2:27" x14ac:dyDescent="0.2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2:27" x14ac:dyDescent="0.2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2:27" x14ac:dyDescent="0.2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2:27" x14ac:dyDescent="0.2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2:27" x14ac:dyDescent="0.2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2:27" x14ac:dyDescent="0.2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2:27" x14ac:dyDescent="0.2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2:27" x14ac:dyDescent="0.2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2:27" x14ac:dyDescent="0.2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2:27" x14ac:dyDescent="0.2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2:27" x14ac:dyDescent="0.2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2:27" x14ac:dyDescent="0.2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2:27" x14ac:dyDescent="0.2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2:27" x14ac:dyDescent="0.2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2:27" x14ac:dyDescent="0.2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2:27" x14ac:dyDescent="0.2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2:27" x14ac:dyDescent="0.2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2:27" x14ac:dyDescent="0.2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2:27" x14ac:dyDescent="0.2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2:27" x14ac:dyDescent="0.2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2:27" x14ac:dyDescent="0.2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2:27" x14ac:dyDescent="0.2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2:27" x14ac:dyDescent="0.2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2:27" x14ac:dyDescent="0.2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2:27" x14ac:dyDescent="0.2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2:27" x14ac:dyDescent="0.2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2:27" x14ac:dyDescent="0.2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2:27" x14ac:dyDescent="0.2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2:27" x14ac:dyDescent="0.2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2:27" x14ac:dyDescent="0.2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2:27" x14ac:dyDescent="0.2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2:27" x14ac:dyDescent="0.2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2:27" x14ac:dyDescent="0.2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2:27" x14ac:dyDescent="0.2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2:27" x14ac:dyDescent="0.2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2:27" x14ac:dyDescent="0.2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2:27" x14ac:dyDescent="0.2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2:27" x14ac:dyDescent="0.2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2:27" x14ac:dyDescent="0.2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2:27" x14ac:dyDescent="0.2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2:27" x14ac:dyDescent="0.2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2:27" x14ac:dyDescent="0.2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2:27" x14ac:dyDescent="0.2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2:27" x14ac:dyDescent="0.2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2:27" x14ac:dyDescent="0.2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2:27" x14ac:dyDescent="0.2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2:27" x14ac:dyDescent="0.2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2:27" x14ac:dyDescent="0.2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2:27" x14ac:dyDescent="0.2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2:27" x14ac:dyDescent="0.2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2:27" x14ac:dyDescent="0.2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2:27" x14ac:dyDescent="0.2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2:27" x14ac:dyDescent="0.2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2:27" x14ac:dyDescent="0.2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2:27" x14ac:dyDescent="0.2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2:27" x14ac:dyDescent="0.2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2:27" x14ac:dyDescent="0.2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2:27" x14ac:dyDescent="0.2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2:27" x14ac:dyDescent="0.2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2:27" x14ac:dyDescent="0.2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2:27" x14ac:dyDescent="0.2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2:27" x14ac:dyDescent="0.2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2:27" x14ac:dyDescent="0.2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2:27" x14ac:dyDescent="0.2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2:27" x14ac:dyDescent="0.2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2:27" x14ac:dyDescent="0.2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2:27" x14ac:dyDescent="0.2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2:27" x14ac:dyDescent="0.2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2:27" x14ac:dyDescent="0.2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2:27" x14ac:dyDescent="0.2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2:27" x14ac:dyDescent="0.2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2:27" x14ac:dyDescent="0.2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2:27" x14ac:dyDescent="0.2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2:27" x14ac:dyDescent="0.2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2:27" x14ac:dyDescent="0.2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2:27" x14ac:dyDescent="0.2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2:27" x14ac:dyDescent="0.2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2:27" x14ac:dyDescent="0.2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2:27" x14ac:dyDescent="0.2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2:27" x14ac:dyDescent="0.2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2:27" x14ac:dyDescent="0.2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2:27" x14ac:dyDescent="0.2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2:27" x14ac:dyDescent="0.2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2:27" x14ac:dyDescent="0.2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2:27" x14ac:dyDescent="0.2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2:27" x14ac:dyDescent="0.2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2:27" x14ac:dyDescent="0.2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2:27" x14ac:dyDescent="0.2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2:27" x14ac:dyDescent="0.2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2:27" x14ac:dyDescent="0.2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2:27" x14ac:dyDescent="0.2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2:27" x14ac:dyDescent="0.2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2:27" x14ac:dyDescent="0.2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2:27" x14ac:dyDescent="0.2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2:27" x14ac:dyDescent="0.2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2:27" x14ac:dyDescent="0.2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2:27" x14ac:dyDescent="0.2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2:27" x14ac:dyDescent="0.2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2:27" x14ac:dyDescent="0.2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2:27" x14ac:dyDescent="0.2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2:27" x14ac:dyDescent="0.2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2:27" x14ac:dyDescent="0.2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2:27" x14ac:dyDescent="0.2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2:27" x14ac:dyDescent="0.2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2:27" x14ac:dyDescent="0.2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2:27" x14ac:dyDescent="0.2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2:27" x14ac:dyDescent="0.2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2:27" x14ac:dyDescent="0.2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2:27" x14ac:dyDescent="0.2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2:27" x14ac:dyDescent="0.2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2:27" x14ac:dyDescent="0.2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2:27" x14ac:dyDescent="0.2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2:27" x14ac:dyDescent="0.2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2:27" x14ac:dyDescent="0.2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2:27" x14ac:dyDescent="0.2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2:27" x14ac:dyDescent="0.2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2:27" x14ac:dyDescent="0.2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2:27" x14ac:dyDescent="0.2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2:27" x14ac:dyDescent="0.2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2:27" x14ac:dyDescent="0.2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2:27" x14ac:dyDescent="0.2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2:27" x14ac:dyDescent="0.2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2:27" x14ac:dyDescent="0.2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2:27" x14ac:dyDescent="0.2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2:27" x14ac:dyDescent="0.2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2:27" x14ac:dyDescent="0.2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2:27" x14ac:dyDescent="0.2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2:27" x14ac:dyDescent="0.2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2:27" x14ac:dyDescent="0.2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2:27" x14ac:dyDescent="0.2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2:27" x14ac:dyDescent="0.2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2:27" x14ac:dyDescent="0.2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2:27" x14ac:dyDescent="0.2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2:27" x14ac:dyDescent="0.2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2:27" x14ac:dyDescent="0.2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2:27" x14ac:dyDescent="0.2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2:27" x14ac:dyDescent="0.2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2:27" x14ac:dyDescent="0.2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2:27" x14ac:dyDescent="0.2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2:27" x14ac:dyDescent="0.2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2:27" x14ac:dyDescent="0.2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2:27" x14ac:dyDescent="0.2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2:27" x14ac:dyDescent="0.2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2:27" x14ac:dyDescent="0.2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2:27" x14ac:dyDescent="0.2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2:27" x14ac:dyDescent="0.2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2:27" x14ac:dyDescent="0.2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2:27" x14ac:dyDescent="0.2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2:27" x14ac:dyDescent="0.2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2:27" x14ac:dyDescent="0.2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2:27" x14ac:dyDescent="0.2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2:27" x14ac:dyDescent="0.2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2:27" x14ac:dyDescent="0.2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2:27" x14ac:dyDescent="0.2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2:27" x14ac:dyDescent="0.2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2:27" x14ac:dyDescent="0.2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2:27" x14ac:dyDescent="0.2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2:27" x14ac:dyDescent="0.2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2:27" x14ac:dyDescent="0.2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2:27" x14ac:dyDescent="0.2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2:27" x14ac:dyDescent="0.2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2:27" x14ac:dyDescent="0.2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2:27" x14ac:dyDescent="0.2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2:27" x14ac:dyDescent="0.2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2:27" x14ac:dyDescent="0.2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2:27" x14ac:dyDescent="0.2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2:27" x14ac:dyDescent="0.2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2:27" x14ac:dyDescent="0.2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2:27" x14ac:dyDescent="0.2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2:27" x14ac:dyDescent="0.2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2:27" x14ac:dyDescent="0.2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2:27" x14ac:dyDescent="0.2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2:27" x14ac:dyDescent="0.2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2:27" x14ac:dyDescent="0.2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2:27" x14ac:dyDescent="0.2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2:27" x14ac:dyDescent="0.2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2:27" x14ac:dyDescent="0.2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2:27" x14ac:dyDescent="0.2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2:27" x14ac:dyDescent="0.2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2:27" x14ac:dyDescent="0.2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2:27" x14ac:dyDescent="0.2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2:27" x14ac:dyDescent="0.2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2:27" x14ac:dyDescent="0.2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2:27" x14ac:dyDescent="0.2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2:27" x14ac:dyDescent="0.2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2:27" x14ac:dyDescent="0.2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2:27" x14ac:dyDescent="0.2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2:27" x14ac:dyDescent="0.2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2:27" x14ac:dyDescent="0.2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2:27" x14ac:dyDescent="0.2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2:27" x14ac:dyDescent="0.2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2:27" x14ac:dyDescent="0.2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2:27" x14ac:dyDescent="0.2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2:27" x14ac:dyDescent="0.2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2:27" x14ac:dyDescent="0.2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2:27" x14ac:dyDescent="0.2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2:27" x14ac:dyDescent="0.2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2:27" x14ac:dyDescent="0.2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2:27" x14ac:dyDescent="0.2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2:27" x14ac:dyDescent="0.2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2:27" x14ac:dyDescent="0.2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2:27" x14ac:dyDescent="0.2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2:27" x14ac:dyDescent="0.2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2:27" x14ac:dyDescent="0.2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2:27" x14ac:dyDescent="0.2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2:27" x14ac:dyDescent="0.2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2:27" x14ac:dyDescent="0.2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2:27" x14ac:dyDescent="0.2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2:27" x14ac:dyDescent="0.2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2:27" x14ac:dyDescent="0.2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2:27" x14ac:dyDescent="0.2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2:27" x14ac:dyDescent="0.2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2:27" x14ac:dyDescent="0.2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2:27" x14ac:dyDescent="0.2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2:27" x14ac:dyDescent="0.2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2:27" x14ac:dyDescent="0.2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2:27" x14ac:dyDescent="0.2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2:27" x14ac:dyDescent="0.2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2:27" x14ac:dyDescent="0.2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2:27" x14ac:dyDescent="0.2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2:27" x14ac:dyDescent="0.2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2:27" x14ac:dyDescent="0.2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2:27" x14ac:dyDescent="0.2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2:27" x14ac:dyDescent="0.2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2:27" x14ac:dyDescent="0.2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2:27" x14ac:dyDescent="0.2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2:27" x14ac:dyDescent="0.2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2:27" x14ac:dyDescent="0.2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2:27" x14ac:dyDescent="0.2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2:27" x14ac:dyDescent="0.2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2:27" x14ac:dyDescent="0.2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2:27" x14ac:dyDescent="0.2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2:27" x14ac:dyDescent="0.2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2:27" x14ac:dyDescent="0.2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2:27" x14ac:dyDescent="0.2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2:27" x14ac:dyDescent="0.2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2:27" x14ac:dyDescent="0.2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2:27" x14ac:dyDescent="0.2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2:27" x14ac:dyDescent="0.2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2:27" x14ac:dyDescent="0.2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2:27" x14ac:dyDescent="0.2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2:27" x14ac:dyDescent="0.2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2:27" x14ac:dyDescent="0.2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2:27" x14ac:dyDescent="0.2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2:27" x14ac:dyDescent="0.2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2:27" x14ac:dyDescent="0.2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2:27" x14ac:dyDescent="0.2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2:27" x14ac:dyDescent="0.2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2:27" x14ac:dyDescent="0.2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2:27" x14ac:dyDescent="0.2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2:27" x14ac:dyDescent="0.2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2:27" x14ac:dyDescent="0.2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2:27" x14ac:dyDescent="0.2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2:27" x14ac:dyDescent="0.2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2:27" x14ac:dyDescent="0.2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2:27" x14ac:dyDescent="0.2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2:27" x14ac:dyDescent="0.2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2:27" x14ac:dyDescent="0.2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2:27" x14ac:dyDescent="0.2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2:27" x14ac:dyDescent="0.2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2:27" x14ac:dyDescent="0.2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2:27" x14ac:dyDescent="0.2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2:27" x14ac:dyDescent="0.2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2:27" x14ac:dyDescent="0.2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2:27" x14ac:dyDescent="0.2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2:27" x14ac:dyDescent="0.2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2:27" x14ac:dyDescent="0.2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2:27" x14ac:dyDescent="0.2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2:27" x14ac:dyDescent="0.2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2:27" x14ac:dyDescent="0.2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2:27" x14ac:dyDescent="0.2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2:27" x14ac:dyDescent="0.2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2:27" x14ac:dyDescent="0.2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2:27" x14ac:dyDescent="0.2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2:27" x14ac:dyDescent="0.2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2:27" x14ac:dyDescent="0.2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2:27" x14ac:dyDescent="0.2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2:27" x14ac:dyDescent="0.2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2:27" x14ac:dyDescent="0.2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2:27" x14ac:dyDescent="0.2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2:27" x14ac:dyDescent="0.2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2:27" x14ac:dyDescent="0.2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2:27" x14ac:dyDescent="0.2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2:27" x14ac:dyDescent="0.2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2:27" x14ac:dyDescent="0.2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2:27" x14ac:dyDescent="0.2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2:27" x14ac:dyDescent="0.2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2:27" x14ac:dyDescent="0.2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2:27" x14ac:dyDescent="0.2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2:27" x14ac:dyDescent="0.2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2:27" x14ac:dyDescent="0.2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2:27" x14ac:dyDescent="0.2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2:27" x14ac:dyDescent="0.2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2:27" x14ac:dyDescent="0.2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2:27" x14ac:dyDescent="0.2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2:27" x14ac:dyDescent="0.2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2:27" x14ac:dyDescent="0.2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2:27" x14ac:dyDescent="0.2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2:27" x14ac:dyDescent="0.2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2:27" x14ac:dyDescent="0.2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2:27" x14ac:dyDescent="0.2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2:27" x14ac:dyDescent="0.2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2:27" x14ac:dyDescent="0.2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2:27" x14ac:dyDescent="0.2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2:27" x14ac:dyDescent="0.2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2:27" x14ac:dyDescent="0.2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2:27" x14ac:dyDescent="0.2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2:27" x14ac:dyDescent="0.2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2:27" x14ac:dyDescent="0.2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2:27" x14ac:dyDescent="0.2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2:27" x14ac:dyDescent="0.2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2:27" x14ac:dyDescent="0.2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2:27" x14ac:dyDescent="0.2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2:27" x14ac:dyDescent="0.2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2:27" x14ac:dyDescent="0.2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2:27" x14ac:dyDescent="0.2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2:27" x14ac:dyDescent="0.2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2:27" x14ac:dyDescent="0.2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2:27" x14ac:dyDescent="0.2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2:27" x14ac:dyDescent="0.2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2:27" x14ac:dyDescent="0.2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2:27" x14ac:dyDescent="0.2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2:27" x14ac:dyDescent="0.2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2:27" x14ac:dyDescent="0.2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2:27" x14ac:dyDescent="0.2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2:27" x14ac:dyDescent="0.2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2:27" x14ac:dyDescent="0.2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2:27" x14ac:dyDescent="0.2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2:27" x14ac:dyDescent="0.2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2:27" x14ac:dyDescent="0.2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2:27" x14ac:dyDescent="0.2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2:27" x14ac:dyDescent="0.2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2:27" x14ac:dyDescent="0.2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2:27" x14ac:dyDescent="0.2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2:27" x14ac:dyDescent="0.2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2:27" x14ac:dyDescent="0.2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2:27" x14ac:dyDescent="0.2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2:27" x14ac:dyDescent="0.2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2:27" x14ac:dyDescent="0.2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2:27" x14ac:dyDescent="0.2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2:27" x14ac:dyDescent="0.2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2:27" x14ac:dyDescent="0.2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2:27" x14ac:dyDescent="0.2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2:27" x14ac:dyDescent="0.2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2:27" x14ac:dyDescent="0.2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2:27" x14ac:dyDescent="0.2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2:27" x14ac:dyDescent="0.2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2:27" x14ac:dyDescent="0.2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2:27" x14ac:dyDescent="0.2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2:27" x14ac:dyDescent="0.2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2:27" x14ac:dyDescent="0.2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2:27" x14ac:dyDescent="0.2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2:27" x14ac:dyDescent="0.2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2:27" x14ac:dyDescent="0.2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2:27" x14ac:dyDescent="0.2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2:27" x14ac:dyDescent="0.2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2:27" x14ac:dyDescent="0.2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2:27" x14ac:dyDescent="0.2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2:27" x14ac:dyDescent="0.2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2:27" x14ac:dyDescent="0.2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2:27" x14ac:dyDescent="0.2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2:27" x14ac:dyDescent="0.2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2:27" x14ac:dyDescent="0.2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2:27" x14ac:dyDescent="0.2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2:27" x14ac:dyDescent="0.2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2:27" x14ac:dyDescent="0.2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2:27" x14ac:dyDescent="0.2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2:27" x14ac:dyDescent="0.2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2:27" x14ac:dyDescent="0.2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2:27" x14ac:dyDescent="0.2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2:27" x14ac:dyDescent="0.2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2:27" x14ac:dyDescent="0.2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2:27" x14ac:dyDescent="0.2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2:27" x14ac:dyDescent="0.2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2:27" x14ac:dyDescent="0.2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2:27" x14ac:dyDescent="0.2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2:27" x14ac:dyDescent="0.2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2:27" x14ac:dyDescent="0.2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2:27" x14ac:dyDescent="0.2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2:27" x14ac:dyDescent="0.2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2:27" x14ac:dyDescent="0.2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2:27" x14ac:dyDescent="0.2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2:27" x14ac:dyDescent="0.2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2:27" x14ac:dyDescent="0.2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2:27" x14ac:dyDescent="0.2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2:27" x14ac:dyDescent="0.2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2:27" x14ac:dyDescent="0.2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2:27" x14ac:dyDescent="0.2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2:27" x14ac:dyDescent="0.2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2:27" x14ac:dyDescent="0.2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2:27" x14ac:dyDescent="0.2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2:27" x14ac:dyDescent="0.2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2:27" x14ac:dyDescent="0.2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2:27" x14ac:dyDescent="0.2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2:27" x14ac:dyDescent="0.2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2:27" x14ac:dyDescent="0.2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2:27" x14ac:dyDescent="0.2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2:27" x14ac:dyDescent="0.2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2:27" x14ac:dyDescent="0.2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2:27" x14ac:dyDescent="0.2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2:27" x14ac:dyDescent="0.2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2:27" x14ac:dyDescent="0.2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2:27" x14ac:dyDescent="0.2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2:27" x14ac:dyDescent="0.2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2:27" x14ac:dyDescent="0.2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2:27" x14ac:dyDescent="0.25">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2:27" x14ac:dyDescent="0.25">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2:27" x14ac:dyDescent="0.25">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2:27" x14ac:dyDescent="0.25">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2:27" x14ac:dyDescent="0.25">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2:27" x14ac:dyDescent="0.25">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2:27" x14ac:dyDescent="0.25">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2:27" x14ac:dyDescent="0.25">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2:27" x14ac:dyDescent="0.25">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2:27" x14ac:dyDescent="0.25">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2:27" x14ac:dyDescent="0.25">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2:27" x14ac:dyDescent="0.25">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2:27" x14ac:dyDescent="0.25">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2:27" x14ac:dyDescent="0.25">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2:27" x14ac:dyDescent="0.25">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2:27" x14ac:dyDescent="0.25">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2:27" x14ac:dyDescent="0.25">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2:27" x14ac:dyDescent="0.25">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2:27" x14ac:dyDescent="0.25">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2:27" x14ac:dyDescent="0.25">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2:27" x14ac:dyDescent="0.25">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2:27" x14ac:dyDescent="0.25">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2:27" x14ac:dyDescent="0.25">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2:27" x14ac:dyDescent="0.25">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2:27" x14ac:dyDescent="0.25">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2:27" x14ac:dyDescent="0.25">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2:27" x14ac:dyDescent="0.25">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2:27" x14ac:dyDescent="0.25">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2:27" x14ac:dyDescent="0.25">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2:27" x14ac:dyDescent="0.25">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2:27" x14ac:dyDescent="0.25">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2:27" x14ac:dyDescent="0.25">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2:27" x14ac:dyDescent="0.25">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2:27" x14ac:dyDescent="0.25">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2:27" x14ac:dyDescent="0.25">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2:27" x14ac:dyDescent="0.25">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2:27" x14ac:dyDescent="0.25">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2:27" x14ac:dyDescent="0.25">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2:27" x14ac:dyDescent="0.25">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2:27" x14ac:dyDescent="0.25">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2:27" x14ac:dyDescent="0.25">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2:27" x14ac:dyDescent="0.25">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2:27" x14ac:dyDescent="0.25">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2:27" x14ac:dyDescent="0.25">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2:27" x14ac:dyDescent="0.25">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2:27" x14ac:dyDescent="0.25">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2:27" x14ac:dyDescent="0.25">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2:27" x14ac:dyDescent="0.25">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2:27" x14ac:dyDescent="0.25">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2:27" x14ac:dyDescent="0.25">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2:27" x14ac:dyDescent="0.25">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2:27" x14ac:dyDescent="0.25">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2:27" x14ac:dyDescent="0.25">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2:27" x14ac:dyDescent="0.25">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2:27" x14ac:dyDescent="0.25">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2:27" x14ac:dyDescent="0.25">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2:27" x14ac:dyDescent="0.25">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2:27" x14ac:dyDescent="0.25">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2:27" x14ac:dyDescent="0.25">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2:27" x14ac:dyDescent="0.25">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2:27" x14ac:dyDescent="0.25">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2:27" x14ac:dyDescent="0.25">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2:27" x14ac:dyDescent="0.25">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2:27" x14ac:dyDescent="0.25">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2:27" x14ac:dyDescent="0.25">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2:27" x14ac:dyDescent="0.25">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2:27" x14ac:dyDescent="0.25">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2:27" x14ac:dyDescent="0.25">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2:27" x14ac:dyDescent="0.25">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2:27" x14ac:dyDescent="0.25">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2:27" x14ac:dyDescent="0.25">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2:27" x14ac:dyDescent="0.25">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2:27" x14ac:dyDescent="0.25">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2:27" x14ac:dyDescent="0.25">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2:27" x14ac:dyDescent="0.25">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2:27" x14ac:dyDescent="0.25">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2:27" x14ac:dyDescent="0.25">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2:27" x14ac:dyDescent="0.25">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2:27" x14ac:dyDescent="0.25">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2:27" x14ac:dyDescent="0.25">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2:27" x14ac:dyDescent="0.25">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2:27" x14ac:dyDescent="0.25">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2:27" x14ac:dyDescent="0.25">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2:27" x14ac:dyDescent="0.25">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2:27" x14ac:dyDescent="0.25">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2:27" x14ac:dyDescent="0.25">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2:27" x14ac:dyDescent="0.25">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2:27" x14ac:dyDescent="0.25">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2:27" x14ac:dyDescent="0.25">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2:27" x14ac:dyDescent="0.25">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2:27" x14ac:dyDescent="0.25">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2:27" x14ac:dyDescent="0.25">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2:27" x14ac:dyDescent="0.25">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2:27" x14ac:dyDescent="0.25">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2:27" x14ac:dyDescent="0.25">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2:27" x14ac:dyDescent="0.25">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2:27" x14ac:dyDescent="0.25">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2:27" x14ac:dyDescent="0.25">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2:27" x14ac:dyDescent="0.25">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2:27" x14ac:dyDescent="0.25">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2:27" x14ac:dyDescent="0.25">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2:27" x14ac:dyDescent="0.25">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2:27" x14ac:dyDescent="0.25">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2:27" x14ac:dyDescent="0.25">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2:27" x14ac:dyDescent="0.25">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2:27" x14ac:dyDescent="0.25">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2:27" x14ac:dyDescent="0.25">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2:27" x14ac:dyDescent="0.25">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2:27" x14ac:dyDescent="0.25">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2:27" x14ac:dyDescent="0.25">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2:27" x14ac:dyDescent="0.25">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2:27" x14ac:dyDescent="0.25">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2:27" x14ac:dyDescent="0.25">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2:27" x14ac:dyDescent="0.25">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2:27" x14ac:dyDescent="0.25">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2:27" x14ac:dyDescent="0.25">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2:27" x14ac:dyDescent="0.25">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2:27" x14ac:dyDescent="0.25">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2:27" x14ac:dyDescent="0.25">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2:27" x14ac:dyDescent="0.25">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2:27" x14ac:dyDescent="0.25">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2:27" x14ac:dyDescent="0.25">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2:27" x14ac:dyDescent="0.25">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2:27" x14ac:dyDescent="0.25">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2:27" x14ac:dyDescent="0.25">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2:27" x14ac:dyDescent="0.25">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2:27" x14ac:dyDescent="0.25">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2:27" x14ac:dyDescent="0.25">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2:27" x14ac:dyDescent="0.25">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2:27" x14ac:dyDescent="0.25">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2:27" x14ac:dyDescent="0.25">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2:27" x14ac:dyDescent="0.25">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2:27" x14ac:dyDescent="0.25">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2:27" x14ac:dyDescent="0.25">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2:27" x14ac:dyDescent="0.25">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2:27" x14ac:dyDescent="0.25">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2:27" x14ac:dyDescent="0.25">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2:27" x14ac:dyDescent="0.25">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2:27" x14ac:dyDescent="0.25">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2:27" x14ac:dyDescent="0.25">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2:27" x14ac:dyDescent="0.25">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2:27" x14ac:dyDescent="0.25">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2:27" x14ac:dyDescent="0.25">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2:27" x14ac:dyDescent="0.25">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2:27" x14ac:dyDescent="0.25">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2:27" x14ac:dyDescent="0.25">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2:27" x14ac:dyDescent="0.25">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2:27" x14ac:dyDescent="0.25">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2:27" x14ac:dyDescent="0.25">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2:27" x14ac:dyDescent="0.25">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2:27" x14ac:dyDescent="0.25">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2:27" x14ac:dyDescent="0.25">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2:27" x14ac:dyDescent="0.25">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2:27" x14ac:dyDescent="0.25">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2:27" x14ac:dyDescent="0.25">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2:27" x14ac:dyDescent="0.25">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2:27" x14ac:dyDescent="0.25">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2:27" x14ac:dyDescent="0.25">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2:27" x14ac:dyDescent="0.25">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2:27" x14ac:dyDescent="0.25">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2:27" x14ac:dyDescent="0.25">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2:27" x14ac:dyDescent="0.25">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2:27" x14ac:dyDescent="0.25">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2:27" x14ac:dyDescent="0.25">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2:27" x14ac:dyDescent="0.25">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2:27" x14ac:dyDescent="0.25">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2:27" x14ac:dyDescent="0.25">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row r="1168" spans="2:27" x14ac:dyDescent="0.25">
      <c r="B1168" s="6"/>
      <c r="C1168" s="6"/>
      <c r="D1168" s="6"/>
      <c r="E1168" s="6"/>
      <c r="F1168" s="6"/>
      <c r="G1168" s="6"/>
      <c r="H1168" s="6"/>
      <c r="I1168" s="6"/>
      <c r="J1168" s="6"/>
      <c r="K1168" s="6"/>
      <c r="L1168" s="6"/>
      <c r="M1168" s="6"/>
      <c r="N1168" s="6"/>
      <c r="O1168" s="6"/>
      <c r="P1168" s="6"/>
      <c r="Q1168" s="6"/>
      <c r="R1168" s="6"/>
      <c r="S1168" s="6"/>
      <c r="T1168" s="6"/>
      <c r="U1168" s="6"/>
      <c r="V1168" s="6"/>
      <c r="W1168" s="6"/>
      <c r="X1168" s="6"/>
      <c r="Y1168" s="6"/>
      <c r="Z1168" s="6"/>
      <c r="AA1168" s="6"/>
    </row>
    <row r="1169" spans="2:27" x14ac:dyDescent="0.25">
      <c r="B1169" s="6"/>
      <c r="C1169" s="6"/>
      <c r="D1169" s="6"/>
      <c r="E1169" s="6"/>
      <c r="F1169" s="6"/>
      <c r="G1169" s="6"/>
      <c r="H1169" s="6"/>
      <c r="I1169" s="6"/>
      <c r="J1169" s="6"/>
      <c r="K1169" s="6"/>
      <c r="L1169" s="6"/>
      <c r="M1169" s="6"/>
      <c r="N1169" s="6"/>
      <c r="O1169" s="6"/>
      <c r="P1169" s="6"/>
      <c r="Q1169" s="6"/>
      <c r="R1169" s="6"/>
      <c r="S1169" s="6"/>
      <c r="T1169" s="6"/>
      <c r="U1169" s="6"/>
      <c r="V1169" s="6"/>
      <c r="W1169" s="6"/>
      <c r="X1169" s="6"/>
      <c r="Y1169" s="6"/>
      <c r="Z1169" s="6"/>
      <c r="AA1169" s="6"/>
    </row>
    <row r="1170" spans="2:27" x14ac:dyDescent="0.25">
      <c r="B1170" s="6"/>
      <c r="C1170" s="6"/>
      <c r="D1170" s="6"/>
      <c r="E1170" s="6"/>
      <c r="F1170" s="6"/>
      <c r="G1170" s="6"/>
      <c r="H1170" s="6"/>
      <c r="I1170" s="6"/>
      <c r="J1170" s="6"/>
      <c r="K1170" s="6"/>
      <c r="L1170" s="6"/>
      <c r="M1170" s="6"/>
      <c r="N1170" s="6"/>
      <c r="O1170" s="6"/>
      <c r="P1170" s="6"/>
      <c r="Q1170" s="6"/>
      <c r="R1170" s="6"/>
      <c r="S1170" s="6"/>
      <c r="T1170" s="6"/>
      <c r="U1170" s="6"/>
      <c r="V1170" s="6"/>
      <c r="W1170" s="6"/>
      <c r="X1170" s="6"/>
      <c r="Y1170" s="6"/>
      <c r="Z1170" s="6"/>
      <c r="AA1170" s="6"/>
    </row>
    <row r="1171" spans="2:27" x14ac:dyDescent="0.25">
      <c r="B1171" s="6"/>
      <c r="C1171" s="6"/>
      <c r="D1171" s="6"/>
      <c r="E1171" s="6"/>
      <c r="F1171" s="6"/>
      <c r="G1171" s="6"/>
      <c r="H1171" s="6"/>
      <c r="I1171" s="6"/>
      <c r="J1171" s="6"/>
      <c r="K1171" s="6"/>
      <c r="L1171" s="6"/>
      <c r="M1171" s="6"/>
      <c r="N1171" s="6"/>
      <c r="O1171" s="6"/>
      <c r="P1171" s="6"/>
      <c r="Q1171" s="6"/>
      <c r="R1171" s="6"/>
      <c r="S1171" s="6"/>
      <c r="T1171" s="6"/>
      <c r="U1171" s="6"/>
      <c r="V1171" s="6"/>
      <c r="W1171" s="6"/>
      <c r="X1171" s="6"/>
      <c r="Y1171" s="6"/>
      <c r="Z1171" s="6"/>
      <c r="AA1171" s="6"/>
    </row>
    <row r="1172" spans="2:27" x14ac:dyDescent="0.25">
      <c r="B1172" s="6"/>
      <c r="C1172" s="6"/>
      <c r="D1172" s="6"/>
      <c r="E1172" s="6"/>
      <c r="F1172" s="6"/>
      <c r="G1172" s="6"/>
      <c r="H1172" s="6"/>
      <c r="I1172" s="6"/>
      <c r="J1172" s="6"/>
      <c r="K1172" s="6"/>
      <c r="L1172" s="6"/>
      <c r="M1172" s="6"/>
      <c r="N1172" s="6"/>
      <c r="O1172" s="6"/>
      <c r="P1172" s="6"/>
      <c r="Q1172" s="6"/>
      <c r="R1172" s="6"/>
      <c r="S1172" s="6"/>
      <c r="T1172" s="6"/>
      <c r="U1172" s="6"/>
      <c r="V1172" s="6"/>
      <c r="W1172" s="6"/>
      <c r="X1172" s="6"/>
      <c r="Y1172" s="6"/>
      <c r="Z1172" s="6"/>
      <c r="AA1172" s="6"/>
    </row>
    <row r="1173" spans="2:27" x14ac:dyDescent="0.25">
      <c r="B1173" s="6"/>
      <c r="C1173" s="6"/>
      <c r="D1173" s="6"/>
      <c r="E1173" s="6"/>
      <c r="F1173" s="6"/>
      <c r="G1173" s="6"/>
      <c r="H1173" s="6"/>
      <c r="I1173" s="6"/>
      <c r="J1173" s="6"/>
      <c r="K1173" s="6"/>
      <c r="L1173" s="6"/>
      <c r="M1173" s="6"/>
      <c r="N1173" s="6"/>
      <c r="O1173" s="6"/>
      <c r="P1173" s="6"/>
      <c r="Q1173" s="6"/>
      <c r="R1173" s="6"/>
      <c r="S1173" s="6"/>
      <c r="T1173" s="6"/>
      <c r="U1173" s="6"/>
      <c r="V1173" s="6"/>
      <c r="W1173" s="6"/>
      <c r="X1173" s="6"/>
      <c r="Y1173" s="6"/>
      <c r="Z1173" s="6"/>
      <c r="AA1173" s="6"/>
    </row>
    <row r="1174" spans="2:27" x14ac:dyDescent="0.25">
      <c r="B1174" s="6"/>
      <c r="C1174" s="6"/>
      <c r="D1174" s="6"/>
      <c r="E1174" s="6"/>
      <c r="F1174" s="6"/>
      <c r="G1174" s="6"/>
      <c r="H1174" s="6"/>
      <c r="I1174" s="6"/>
      <c r="J1174" s="6"/>
      <c r="K1174" s="6"/>
      <c r="L1174" s="6"/>
      <c r="M1174" s="6"/>
      <c r="N1174" s="6"/>
      <c r="O1174" s="6"/>
      <c r="P1174" s="6"/>
      <c r="Q1174" s="6"/>
      <c r="R1174" s="6"/>
      <c r="S1174" s="6"/>
      <c r="T1174" s="6"/>
      <c r="U1174" s="6"/>
      <c r="V1174" s="6"/>
      <c r="W1174" s="6"/>
      <c r="X1174" s="6"/>
      <c r="Y1174" s="6"/>
      <c r="Z1174" s="6"/>
      <c r="AA1174" s="6"/>
    </row>
    <row r="1175" spans="2:27" x14ac:dyDescent="0.25">
      <c r="B1175" s="6"/>
      <c r="C1175" s="6"/>
      <c r="D1175" s="6"/>
      <c r="E1175" s="6"/>
      <c r="F1175" s="6"/>
      <c r="G1175" s="6"/>
      <c r="H1175" s="6"/>
      <c r="I1175" s="6"/>
      <c r="J1175" s="6"/>
      <c r="K1175" s="6"/>
      <c r="L1175" s="6"/>
      <c r="M1175" s="6"/>
      <c r="N1175" s="6"/>
      <c r="O1175" s="6"/>
      <c r="P1175" s="6"/>
      <c r="Q1175" s="6"/>
      <c r="R1175" s="6"/>
      <c r="S1175" s="6"/>
      <c r="T1175" s="6"/>
      <c r="U1175" s="6"/>
      <c r="V1175" s="6"/>
      <c r="W1175" s="6"/>
      <c r="X1175" s="6"/>
      <c r="Y1175" s="6"/>
      <c r="Z1175" s="6"/>
      <c r="AA1175" s="6"/>
    </row>
    <row r="1176" spans="2:27" x14ac:dyDescent="0.25">
      <c r="B1176" s="6"/>
      <c r="C1176" s="6"/>
      <c r="D1176" s="6"/>
      <c r="E1176" s="6"/>
      <c r="F1176" s="6"/>
      <c r="G1176" s="6"/>
      <c r="H1176" s="6"/>
      <c r="I1176" s="6"/>
      <c r="J1176" s="6"/>
      <c r="K1176" s="6"/>
      <c r="L1176" s="6"/>
      <c r="M1176" s="6"/>
      <c r="N1176" s="6"/>
      <c r="O1176" s="6"/>
      <c r="P1176" s="6"/>
      <c r="Q1176" s="6"/>
      <c r="R1176" s="6"/>
      <c r="S1176" s="6"/>
      <c r="T1176" s="6"/>
      <c r="U1176" s="6"/>
      <c r="V1176" s="6"/>
      <c r="W1176" s="6"/>
      <c r="X1176" s="6"/>
      <c r="Y1176" s="6"/>
      <c r="Z1176" s="6"/>
      <c r="AA1176" s="6"/>
    </row>
    <row r="1177" spans="2:27" x14ac:dyDescent="0.25">
      <c r="B1177" s="6"/>
      <c r="C1177" s="6"/>
      <c r="D1177" s="6"/>
      <c r="E1177" s="6"/>
      <c r="F1177" s="6"/>
      <c r="G1177" s="6"/>
      <c r="H1177" s="6"/>
      <c r="I1177" s="6"/>
      <c r="J1177" s="6"/>
      <c r="K1177" s="6"/>
      <c r="L1177" s="6"/>
      <c r="M1177" s="6"/>
      <c r="N1177" s="6"/>
      <c r="O1177" s="6"/>
      <c r="P1177" s="6"/>
      <c r="Q1177" s="6"/>
      <c r="R1177" s="6"/>
      <c r="S1177" s="6"/>
      <c r="T1177" s="6"/>
      <c r="U1177" s="6"/>
      <c r="V1177" s="6"/>
      <c r="W1177" s="6"/>
      <c r="X1177" s="6"/>
      <c r="Y1177" s="6"/>
      <c r="Z1177" s="6"/>
      <c r="AA1177" s="6"/>
    </row>
    <row r="1178" spans="2:27" x14ac:dyDescent="0.25">
      <c r="B1178" s="6"/>
      <c r="C1178" s="6"/>
      <c r="D1178" s="6"/>
      <c r="E1178" s="6"/>
      <c r="F1178" s="6"/>
      <c r="G1178" s="6"/>
      <c r="H1178" s="6"/>
      <c r="I1178" s="6"/>
      <c r="J1178" s="6"/>
      <c r="K1178" s="6"/>
      <c r="L1178" s="6"/>
      <c r="M1178" s="6"/>
      <c r="N1178" s="6"/>
      <c r="O1178" s="6"/>
      <c r="P1178" s="6"/>
      <c r="Q1178" s="6"/>
      <c r="R1178" s="6"/>
      <c r="S1178" s="6"/>
      <c r="T1178" s="6"/>
      <c r="U1178" s="6"/>
      <c r="V1178" s="6"/>
      <c r="W1178" s="6"/>
      <c r="X1178" s="6"/>
      <c r="Y1178" s="6"/>
      <c r="Z1178" s="6"/>
      <c r="AA1178" s="6"/>
    </row>
    <row r="1179" spans="2:27" x14ac:dyDescent="0.25">
      <c r="B1179" s="6"/>
      <c r="C1179" s="6"/>
      <c r="D1179" s="6"/>
      <c r="E1179" s="6"/>
      <c r="F1179" s="6"/>
      <c r="G1179" s="6"/>
      <c r="H1179" s="6"/>
      <c r="I1179" s="6"/>
      <c r="J1179" s="6"/>
      <c r="K1179" s="6"/>
      <c r="L1179" s="6"/>
      <c r="M1179" s="6"/>
      <c r="N1179" s="6"/>
      <c r="O1179" s="6"/>
      <c r="P1179" s="6"/>
      <c r="Q1179" s="6"/>
      <c r="R1179" s="6"/>
      <c r="S1179" s="6"/>
      <c r="T1179" s="6"/>
      <c r="U1179" s="6"/>
      <c r="V1179" s="6"/>
      <c r="W1179" s="6"/>
      <c r="X1179" s="6"/>
      <c r="Y1179" s="6"/>
      <c r="Z1179" s="6"/>
      <c r="AA1179" s="6"/>
    </row>
    <row r="1180" spans="2:27" x14ac:dyDescent="0.25">
      <c r="B1180" s="6"/>
      <c r="C1180" s="6"/>
      <c r="D1180" s="6"/>
      <c r="E1180" s="6"/>
      <c r="F1180" s="6"/>
      <c r="G1180" s="6"/>
      <c r="H1180" s="6"/>
      <c r="I1180" s="6"/>
      <c r="J1180" s="6"/>
      <c r="K1180" s="6"/>
      <c r="L1180" s="6"/>
      <c r="M1180" s="6"/>
      <c r="N1180" s="6"/>
      <c r="O1180" s="6"/>
      <c r="P1180" s="6"/>
      <c r="Q1180" s="6"/>
      <c r="R1180" s="6"/>
      <c r="S1180" s="6"/>
      <c r="T1180" s="6"/>
      <c r="U1180" s="6"/>
      <c r="V1180" s="6"/>
      <c r="W1180" s="6"/>
      <c r="X1180" s="6"/>
      <c r="Y1180" s="6"/>
      <c r="Z1180" s="6"/>
      <c r="AA1180" s="6"/>
    </row>
    <row r="1181" spans="2:27" x14ac:dyDescent="0.25">
      <c r="B1181" s="6"/>
      <c r="C1181" s="6"/>
      <c r="D1181" s="6"/>
      <c r="E1181" s="6"/>
      <c r="F1181" s="6"/>
      <c r="G1181" s="6"/>
      <c r="H1181" s="6"/>
      <c r="I1181" s="6"/>
      <c r="J1181" s="6"/>
      <c r="K1181" s="6"/>
      <c r="L1181" s="6"/>
      <c r="M1181" s="6"/>
      <c r="N1181" s="6"/>
      <c r="O1181" s="6"/>
      <c r="P1181" s="6"/>
      <c r="Q1181" s="6"/>
      <c r="R1181" s="6"/>
      <c r="S1181" s="6"/>
      <c r="T1181" s="6"/>
      <c r="U1181" s="6"/>
      <c r="V1181" s="6"/>
      <c r="W1181" s="6"/>
      <c r="X1181" s="6"/>
      <c r="Y1181" s="6"/>
      <c r="Z1181" s="6"/>
      <c r="AA1181" s="6"/>
    </row>
    <row r="1182" spans="2:27" x14ac:dyDescent="0.25">
      <c r="B1182" s="6"/>
      <c r="C1182" s="6"/>
      <c r="D1182" s="6"/>
      <c r="E1182" s="6"/>
      <c r="F1182" s="6"/>
      <c r="G1182" s="6"/>
      <c r="H1182" s="6"/>
      <c r="I1182" s="6"/>
      <c r="J1182" s="6"/>
      <c r="K1182" s="6"/>
      <c r="L1182" s="6"/>
      <c r="M1182" s="6"/>
      <c r="N1182" s="6"/>
      <c r="O1182" s="6"/>
      <c r="P1182" s="6"/>
      <c r="Q1182" s="6"/>
      <c r="R1182" s="6"/>
      <c r="S1182" s="6"/>
      <c r="T1182" s="6"/>
      <c r="U1182" s="6"/>
      <c r="V1182" s="6"/>
      <c r="W1182" s="6"/>
      <c r="X1182" s="6"/>
      <c r="Y1182" s="6"/>
      <c r="Z1182" s="6"/>
      <c r="AA1182" s="6"/>
    </row>
    <row r="1183" spans="2:27" x14ac:dyDescent="0.25">
      <c r="B1183" s="6"/>
      <c r="C1183" s="6"/>
      <c r="D1183" s="6"/>
      <c r="E1183" s="6"/>
      <c r="F1183" s="6"/>
      <c r="G1183" s="6"/>
      <c r="H1183" s="6"/>
      <c r="I1183" s="6"/>
      <c r="J1183" s="6"/>
      <c r="K1183" s="6"/>
      <c r="L1183" s="6"/>
      <c r="M1183" s="6"/>
      <c r="N1183" s="6"/>
      <c r="O1183" s="6"/>
      <c r="P1183" s="6"/>
      <c r="Q1183" s="6"/>
      <c r="R1183" s="6"/>
      <c r="S1183" s="6"/>
      <c r="T1183" s="6"/>
      <c r="U1183" s="6"/>
      <c r="V1183" s="6"/>
      <c r="W1183" s="6"/>
      <c r="X1183" s="6"/>
      <c r="Y1183" s="6"/>
      <c r="Z1183" s="6"/>
      <c r="AA1183" s="6"/>
    </row>
    <row r="1184" spans="2:27" x14ac:dyDescent="0.25">
      <c r="B1184" s="6"/>
      <c r="C1184" s="6"/>
      <c r="D1184" s="6"/>
      <c r="E1184" s="6"/>
      <c r="F1184" s="6"/>
      <c r="G1184" s="6"/>
      <c r="H1184" s="6"/>
      <c r="I1184" s="6"/>
      <c r="J1184" s="6"/>
      <c r="K1184" s="6"/>
      <c r="L1184" s="6"/>
      <c r="M1184" s="6"/>
      <c r="N1184" s="6"/>
      <c r="O1184" s="6"/>
      <c r="P1184" s="6"/>
      <c r="Q1184" s="6"/>
      <c r="R1184" s="6"/>
      <c r="S1184" s="6"/>
      <c r="T1184" s="6"/>
      <c r="U1184" s="6"/>
      <c r="V1184" s="6"/>
      <c r="W1184" s="6"/>
      <c r="X1184" s="6"/>
      <c r="Y1184" s="6"/>
      <c r="Z1184" s="6"/>
      <c r="AA1184" s="6"/>
    </row>
    <row r="1185" spans="2:27" x14ac:dyDescent="0.25">
      <c r="B1185" s="6"/>
      <c r="C1185" s="6"/>
      <c r="D1185" s="6"/>
      <c r="E1185" s="6"/>
      <c r="F1185" s="6"/>
      <c r="G1185" s="6"/>
      <c r="H1185" s="6"/>
      <c r="I1185" s="6"/>
      <c r="J1185" s="6"/>
      <c r="K1185" s="6"/>
      <c r="L1185" s="6"/>
      <c r="M1185" s="6"/>
      <c r="N1185" s="6"/>
      <c r="O1185" s="6"/>
      <c r="P1185" s="6"/>
      <c r="Q1185" s="6"/>
      <c r="R1185" s="6"/>
      <c r="S1185" s="6"/>
      <c r="T1185" s="6"/>
      <c r="U1185" s="6"/>
      <c r="V1185" s="6"/>
      <c r="W1185" s="6"/>
      <c r="X1185" s="6"/>
      <c r="Y1185" s="6"/>
      <c r="Z1185" s="6"/>
      <c r="AA1185" s="6"/>
    </row>
    <row r="1186" spans="2:27" x14ac:dyDescent="0.25">
      <c r="B1186" s="6"/>
      <c r="C1186" s="6"/>
      <c r="D1186" s="6"/>
      <c r="E1186" s="6"/>
      <c r="F1186" s="6"/>
      <c r="G1186" s="6"/>
      <c r="H1186" s="6"/>
      <c r="I1186" s="6"/>
      <c r="J1186" s="6"/>
      <c r="K1186" s="6"/>
      <c r="L1186" s="6"/>
      <c r="M1186" s="6"/>
      <c r="N1186" s="6"/>
      <c r="O1186" s="6"/>
      <c r="P1186" s="6"/>
      <c r="Q1186" s="6"/>
      <c r="R1186" s="6"/>
      <c r="S1186" s="6"/>
      <c r="T1186" s="6"/>
      <c r="U1186" s="6"/>
      <c r="V1186" s="6"/>
      <c r="W1186" s="6"/>
      <c r="X1186" s="6"/>
      <c r="Y1186" s="6"/>
      <c r="Z1186" s="6"/>
      <c r="AA1186" s="6"/>
    </row>
    <row r="1187" spans="2:27" x14ac:dyDescent="0.25">
      <c r="B1187" s="6"/>
      <c r="C1187" s="6"/>
      <c r="D1187" s="6"/>
      <c r="E1187" s="6"/>
      <c r="F1187" s="6"/>
      <c r="G1187" s="6"/>
      <c r="H1187" s="6"/>
      <c r="I1187" s="6"/>
      <c r="J1187" s="6"/>
      <c r="K1187" s="6"/>
      <c r="L1187" s="6"/>
      <c r="M1187" s="6"/>
      <c r="N1187" s="6"/>
      <c r="O1187" s="6"/>
      <c r="P1187" s="6"/>
      <c r="Q1187" s="6"/>
      <c r="R1187" s="6"/>
      <c r="S1187" s="6"/>
      <c r="T1187" s="6"/>
      <c r="U1187" s="6"/>
      <c r="V1187" s="6"/>
      <c r="W1187" s="6"/>
      <c r="X1187" s="6"/>
      <c r="Y1187" s="6"/>
      <c r="Z1187" s="6"/>
      <c r="AA1187" s="6"/>
    </row>
    <row r="1188" spans="2:27" x14ac:dyDescent="0.25">
      <c r="B1188" s="6"/>
      <c r="C1188" s="6"/>
      <c r="D1188" s="6"/>
      <c r="E1188" s="6"/>
      <c r="F1188" s="6"/>
      <c r="G1188" s="6"/>
      <c r="H1188" s="6"/>
      <c r="I1188" s="6"/>
      <c r="J1188" s="6"/>
      <c r="K1188" s="6"/>
      <c r="L1188" s="6"/>
      <c r="M1188" s="6"/>
      <c r="N1188" s="6"/>
      <c r="O1188" s="6"/>
      <c r="P1188" s="6"/>
      <c r="Q1188" s="6"/>
      <c r="R1188" s="6"/>
      <c r="S1188" s="6"/>
      <c r="T1188" s="6"/>
      <c r="U1188" s="6"/>
      <c r="V1188" s="6"/>
      <c r="W1188" s="6"/>
      <c r="X1188" s="6"/>
      <c r="Y1188" s="6"/>
      <c r="Z1188" s="6"/>
      <c r="AA1188" s="6"/>
    </row>
    <row r="1189" spans="2:27" x14ac:dyDescent="0.25">
      <c r="B1189" s="6"/>
      <c r="C1189" s="6"/>
      <c r="D1189" s="6"/>
      <c r="E1189" s="6"/>
      <c r="F1189" s="6"/>
      <c r="G1189" s="6"/>
      <c r="H1189" s="6"/>
      <c r="I1189" s="6"/>
      <c r="J1189" s="6"/>
      <c r="K1189" s="6"/>
      <c r="L1189" s="6"/>
      <c r="M1189" s="6"/>
      <c r="N1189" s="6"/>
      <c r="O1189" s="6"/>
      <c r="P1189" s="6"/>
      <c r="Q1189" s="6"/>
      <c r="R1189" s="6"/>
      <c r="S1189" s="6"/>
      <c r="T1189" s="6"/>
      <c r="U1189" s="6"/>
      <c r="V1189" s="6"/>
      <c r="W1189" s="6"/>
      <c r="X1189" s="6"/>
      <c r="Y1189" s="6"/>
      <c r="Z1189" s="6"/>
      <c r="AA1189" s="6"/>
    </row>
    <row r="1190" spans="2:27" x14ac:dyDescent="0.25">
      <c r="B1190" s="6"/>
      <c r="C1190" s="6"/>
      <c r="D1190" s="6"/>
      <c r="E1190" s="6"/>
      <c r="F1190" s="6"/>
      <c r="G1190" s="6"/>
      <c r="H1190" s="6"/>
      <c r="I1190" s="6"/>
      <c r="J1190" s="6"/>
      <c r="K1190" s="6"/>
      <c r="L1190" s="6"/>
      <c r="M1190" s="6"/>
      <c r="N1190" s="6"/>
      <c r="O1190" s="6"/>
      <c r="P1190" s="6"/>
      <c r="Q1190" s="6"/>
      <c r="R1190" s="6"/>
      <c r="S1190" s="6"/>
      <c r="T1190" s="6"/>
      <c r="U1190" s="6"/>
      <c r="V1190" s="6"/>
      <c r="W1190" s="6"/>
      <c r="X1190" s="6"/>
      <c r="Y1190" s="6"/>
      <c r="Z1190" s="6"/>
      <c r="AA1190" s="6"/>
    </row>
    <row r="1191" spans="2:27" x14ac:dyDescent="0.25">
      <c r="B1191" s="6"/>
      <c r="C1191" s="6"/>
      <c r="D1191" s="6"/>
      <c r="E1191" s="6"/>
      <c r="F1191" s="6"/>
      <c r="G1191" s="6"/>
      <c r="H1191" s="6"/>
      <c r="I1191" s="6"/>
      <c r="J1191" s="6"/>
      <c r="K1191" s="6"/>
      <c r="L1191" s="6"/>
      <c r="M1191" s="6"/>
      <c r="N1191" s="6"/>
      <c r="O1191" s="6"/>
      <c r="P1191" s="6"/>
      <c r="Q1191" s="6"/>
      <c r="R1191" s="6"/>
      <c r="S1191" s="6"/>
      <c r="T1191" s="6"/>
      <c r="U1191" s="6"/>
      <c r="V1191" s="6"/>
      <c r="W1191" s="6"/>
      <c r="X1191" s="6"/>
      <c r="Y1191" s="6"/>
      <c r="Z1191" s="6"/>
      <c r="AA1191" s="6"/>
    </row>
    <row r="1192" spans="2:27" x14ac:dyDescent="0.25">
      <c r="B1192" s="6"/>
      <c r="C1192" s="6"/>
      <c r="D1192" s="6"/>
      <c r="E1192" s="6"/>
      <c r="F1192" s="6"/>
      <c r="G1192" s="6"/>
      <c r="H1192" s="6"/>
      <c r="I1192" s="6"/>
      <c r="J1192" s="6"/>
      <c r="K1192" s="6"/>
      <c r="L1192" s="6"/>
      <c r="M1192" s="6"/>
      <c r="N1192" s="6"/>
      <c r="O1192" s="6"/>
      <c r="P1192" s="6"/>
      <c r="Q1192" s="6"/>
      <c r="R1192" s="6"/>
      <c r="S1192" s="6"/>
      <c r="T1192" s="6"/>
      <c r="U1192" s="6"/>
      <c r="V1192" s="6"/>
      <c r="W1192" s="6"/>
      <c r="X1192" s="6"/>
      <c r="Y1192" s="6"/>
      <c r="Z1192" s="6"/>
      <c r="AA1192" s="6"/>
    </row>
    <row r="1193" spans="2:27" x14ac:dyDescent="0.25">
      <c r="B1193" s="6"/>
      <c r="C1193" s="6"/>
      <c r="D1193" s="6"/>
      <c r="E1193" s="6"/>
      <c r="F1193" s="6"/>
      <c r="G1193" s="6"/>
      <c r="H1193" s="6"/>
      <c r="I1193" s="6"/>
      <c r="J1193" s="6"/>
      <c r="K1193" s="6"/>
      <c r="L1193" s="6"/>
      <c r="M1193" s="6"/>
      <c r="N1193" s="6"/>
      <c r="O1193" s="6"/>
      <c r="P1193" s="6"/>
      <c r="Q1193" s="6"/>
      <c r="R1193" s="6"/>
      <c r="S1193" s="6"/>
      <c r="T1193" s="6"/>
      <c r="U1193" s="6"/>
      <c r="V1193" s="6"/>
      <c r="W1193" s="6"/>
      <c r="X1193" s="6"/>
      <c r="Y1193" s="6"/>
      <c r="Z1193" s="6"/>
      <c r="AA1193" s="6"/>
    </row>
    <row r="1194" spans="2:27" x14ac:dyDescent="0.25">
      <c r="B1194" s="6"/>
      <c r="C1194" s="6"/>
      <c r="D1194" s="6"/>
      <c r="E1194" s="6"/>
      <c r="F1194" s="6"/>
      <c r="G1194" s="6"/>
      <c r="H1194" s="6"/>
      <c r="I1194" s="6"/>
      <c r="J1194" s="6"/>
      <c r="K1194" s="6"/>
      <c r="L1194" s="6"/>
      <c r="M1194" s="6"/>
      <c r="N1194" s="6"/>
      <c r="O1194" s="6"/>
      <c r="P1194" s="6"/>
      <c r="Q1194" s="6"/>
      <c r="R1194" s="6"/>
      <c r="S1194" s="6"/>
      <c r="T1194" s="6"/>
      <c r="U1194" s="6"/>
      <c r="V1194" s="6"/>
      <c r="W1194" s="6"/>
      <c r="X1194" s="6"/>
      <c r="Y1194" s="6"/>
      <c r="Z1194" s="6"/>
      <c r="AA1194" s="6"/>
    </row>
    <row r="1195" spans="2:27" x14ac:dyDescent="0.25">
      <c r="B1195" s="6"/>
      <c r="C1195" s="6"/>
      <c r="D1195" s="6"/>
      <c r="E1195" s="6"/>
      <c r="F1195" s="6"/>
      <c r="G1195" s="6"/>
      <c r="H1195" s="6"/>
      <c r="I1195" s="6"/>
      <c r="J1195" s="6"/>
      <c r="K1195" s="6"/>
      <c r="L1195" s="6"/>
      <c r="M1195" s="6"/>
      <c r="N1195" s="6"/>
      <c r="O1195" s="6"/>
      <c r="P1195" s="6"/>
      <c r="Q1195" s="6"/>
      <c r="R1195" s="6"/>
      <c r="S1195" s="6"/>
      <c r="T1195" s="6"/>
      <c r="U1195" s="6"/>
      <c r="V1195" s="6"/>
      <c r="W1195" s="6"/>
      <c r="X1195" s="6"/>
      <c r="Y1195" s="6"/>
      <c r="Z1195" s="6"/>
      <c r="AA1195" s="6"/>
    </row>
    <row r="1196" spans="2:27" x14ac:dyDescent="0.25">
      <c r="B1196" s="6"/>
      <c r="C1196" s="6"/>
      <c r="D1196" s="6"/>
      <c r="E1196" s="6"/>
      <c r="F1196" s="6"/>
      <c r="G1196" s="6"/>
      <c r="H1196" s="6"/>
      <c r="I1196" s="6"/>
      <c r="J1196" s="6"/>
      <c r="K1196" s="6"/>
      <c r="L1196" s="6"/>
      <c r="M1196" s="6"/>
      <c r="N1196" s="6"/>
      <c r="O1196" s="6"/>
      <c r="P1196" s="6"/>
      <c r="Q1196" s="6"/>
      <c r="R1196" s="6"/>
      <c r="S1196" s="6"/>
      <c r="T1196" s="6"/>
      <c r="U1196" s="6"/>
      <c r="V1196" s="6"/>
      <c r="W1196" s="6"/>
      <c r="X1196" s="6"/>
      <c r="Y1196" s="6"/>
      <c r="Z1196" s="6"/>
      <c r="AA1196" s="6"/>
    </row>
    <row r="1197" spans="2:27" x14ac:dyDescent="0.25">
      <c r="B1197" s="6"/>
      <c r="C1197" s="6"/>
      <c r="D1197" s="6"/>
      <c r="E1197" s="6"/>
      <c r="F1197" s="6"/>
      <c r="G1197" s="6"/>
      <c r="H1197" s="6"/>
      <c r="I1197" s="6"/>
      <c r="J1197" s="6"/>
      <c r="K1197" s="6"/>
      <c r="L1197" s="6"/>
      <c r="M1197" s="6"/>
      <c r="N1197" s="6"/>
      <c r="O1197" s="6"/>
      <c r="P1197" s="6"/>
      <c r="Q1197" s="6"/>
      <c r="R1197" s="6"/>
      <c r="S1197" s="6"/>
      <c r="T1197" s="6"/>
      <c r="U1197" s="6"/>
      <c r="V1197" s="6"/>
      <c r="W1197" s="6"/>
      <c r="X1197" s="6"/>
      <c r="Y1197" s="6"/>
      <c r="Z1197" s="6"/>
      <c r="AA1197" s="6"/>
    </row>
    <row r="1198" spans="2:27" x14ac:dyDescent="0.25">
      <c r="B1198" s="6"/>
      <c r="C1198" s="6"/>
      <c r="D1198" s="6"/>
      <c r="E1198" s="6"/>
      <c r="F1198" s="6"/>
      <c r="G1198" s="6"/>
      <c r="H1198" s="6"/>
      <c r="I1198" s="6"/>
      <c r="J1198" s="6"/>
      <c r="K1198" s="6"/>
      <c r="L1198" s="6"/>
      <c r="M1198" s="6"/>
      <c r="N1198" s="6"/>
      <c r="O1198" s="6"/>
      <c r="P1198" s="6"/>
      <c r="Q1198" s="6"/>
      <c r="R1198" s="6"/>
      <c r="S1198" s="6"/>
      <c r="T1198" s="6"/>
      <c r="U1198" s="6"/>
      <c r="V1198" s="6"/>
      <c r="W1198" s="6"/>
      <c r="X1198" s="6"/>
      <c r="Y1198" s="6"/>
      <c r="Z1198" s="6"/>
      <c r="AA1198" s="6"/>
    </row>
    <row r="1199" spans="2:27" x14ac:dyDescent="0.25">
      <c r="B1199" s="6"/>
      <c r="C1199" s="6"/>
      <c r="D1199" s="6"/>
      <c r="E1199" s="6"/>
      <c r="F1199" s="6"/>
      <c r="G1199" s="6"/>
      <c r="H1199" s="6"/>
      <c r="I1199" s="6"/>
      <c r="J1199" s="6"/>
      <c r="K1199" s="6"/>
      <c r="L1199" s="6"/>
      <c r="M1199" s="6"/>
      <c r="N1199" s="6"/>
      <c r="O1199" s="6"/>
      <c r="P1199" s="6"/>
      <c r="Q1199" s="6"/>
      <c r="R1199" s="6"/>
      <c r="S1199" s="6"/>
      <c r="T1199" s="6"/>
      <c r="U1199" s="6"/>
      <c r="V1199" s="6"/>
      <c r="W1199" s="6"/>
      <c r="X1199" s="6"/>
      <c r="Y1199" s="6"/>
      <c r="Z1199" s="6"/>
      <c r="AA1199" s="6"/>
    </row>
    <row r="1200" spans="2:27" x14ac:dyDescent="0.25">
      <c r="B1200" s="6"/>
      <c r="C1200" s="6"/>
      <c r="D1200" s="6"/>
      <c r="E1200" s="6"/>
      <c r="F1200" s="6"/>
      <c r="G1200" s="6"/>
      <c r="H1200" s="6"/>
      <c r="I1200" s="6"/>
      <c r="J1200" s="6"/>
      <c r="K1200" s="6"/>
      <c r="L1200" s="6"/>
      <c r="M1200" s="6"/>
      <c r="N1200" s="6"/>
      <c r="O1200" s="6"/>
      <c r="P1200" s="6"/>
      <c r="Q1200" s="6"/>
      <c r="R1200" s="6"/>
      <c r="S1200" s="6"/>
      <c r="T1200" s="6"/>
      <c r="U1200" s="6"/>
      <c r="V1200" s="6"/>
      <c r="W1200" s="6"/>
      <c r="X1200" s="6"/>
      <c r="Y1200" s="6"/>
      <c r="Z1200" s="6"/>
      <c r="AA1200" s="6"/>
    </row>
    <row r="1201" spans="2:27" x14ac:dyDescent="0.25">
      <c r="B1201" s="6"/>
      <c r="C1201" s="6"/>
      <c r="D1201" s="6"/>
      <c r="E1201" s="6"/>
      <c r="F1201" s="6"/>
      <c r="G1201" s="6"/>
      <c r="H1201" s="6"/>
      <c r="I1201" s="6"/>
      <c r="J1201" s="6"/>
      <c r="K1201" s="6"/>
      <c r="L1201" s="6"/>
      <c r="M1201" s="6"/>
      <c r="N1201" s="6"/>
      <c r="O1201" s="6"/>
      <c r="P1201" s="6"/>
      <c r="Q1201" s="6"/>
      <c r="R1201" s="6"/>
      <c r="S1201" s="6"/>
      <c r="T1201" s="6"/>
      <c r="U1201" s="6"/>
      <c r="V1201" s="6"/>
      <c r="W1201" s="6"/>
      <c r="X1201" s="6"/>
      <c r="Y1201" s="6"/>
      <c r="Z1201" s="6"/>
      <c r="AA1201" s="6"/>
    </row>
    <row r="1202" spans="2:27" x14ac:dyDescent="0.25">
      <c r="B1202" s="6"/>
      <c r="C1202" s="6"/>
      <c r="D1202" s="6"/>
      <c r="E1202" s="6"/>
      <c r="F1202" s="6"/>
      <c r="G1202" s="6"/>
      <c r="H1202" s="6"/>
      <c r="I1202" s="6"/>
      <c r="J1202" s="6"/>
      <c r="K1202" s="6"/>
      <c r="L1202" s="6"/>
      <c r="M1202" s="6"/>
      <c r="N1202" s="6"/>
      <c r="O1202" s="6"/>
      <c r="P1202" s="6"/>
      <c r="Q1202" s="6"/>
      <c r="R1202" s="6"/>
      <c r="S1202" s="6"/>
      <c r="T1202" s="6"/>
      <c r="U1202" s="6"/>
      <c r="V1202" s="6"/>
      <c r="W1202" s="6"/>
      <c r="X1202" s="6"/>
      <c r="Y1202" s="6"/>
      <c r="Z1202" s="6"/>
      <c r="AA1202" s="6"/>
    </row>
    <row r="1203" spans="2:27" x14ac:dyDescent="0.25">
      <c r="B1203" s="6"/>
      <c r="C1203" s="6"/>
      <c r="D1203" s="6"/>
      <c r="E1203" s="6"/>
      <c r="F1203" s="6"/>
      <c r="G1203" s="6"/>
      <c r="H1203" s="6"/>
      <c r="I1203" s="6"/>
      <c r="J1203" s="6"/>
      <c r="K1203" s="6"/>
      <c r="L1203" s="6"/>
      <c r="M1203" s="6"/>
      <c r="N1203" s="6"/>
      <c r="O1203" s="6"/>
      <c r="P1203" s="6"/>
      <c r="Q1203" s="6"/>
      <c r="R1203" s="6"/>
      <c r="S1203" s="6"/>
      <c r="T1203" s="6"/>
      <c r="U1203" s="6"/>
      <c r="V1203" s="6"/>
      <c r="W1203" s="6"/>
      <c r="X1203" s="6"/>
      <c r="Y1203" s="6"/>
      <c r="Z1203" s="6"/>
      <c r="AA1203" s="6"/>
    </row>
    <row r="1204" spans="2:27" x14ac:dyDescent="0.25">
      <c r="B1204" s="6"/>
      <c r="C1204" s="6"/>
      <c r="D1204" s="6"/>
      <c r="E1204" s="6"/>
      <c r="F1204" s="6"/>
      <c r="G1204" s="6"/>
      <c r="H1204" s="6"/>
      <c r="I1204" s="6"/>
      <c r="J1204" s="6"/>
      <c r="K1204" s="6"/>
      <c r="L1204" s="6"/>
      <c r="M1204" s="6"/>
      <c r="N1204" s="6"/>
      <c r="O1204" s="6"/>
      <c r="P1204" s="6"/>
      <c r="Q1204" s="6"/>
      <c r="R1204" s="6"/>
      <c r="S1204" s="6"/>
      <c r="T1204" s="6"/>
      <c r="U1204" s="6"/>
      <c r="V1204" s="6"/>
      <c r="W1204" s="6"/>
      <c r="X1204" s="6"/>
      <c r="Y1204" s="6"/>
      <c r="Z1204" s="6"/>
      <c r="AA1204" s="6"/>
    </row>
    <row r="1205" spans="2:27" x14ac:dyDescent="0.25">
      <c r="B1205" s="6"/>
      <c r="C1205" s="6"/>
      <c r="D1205" s="6"/>
      <c r="E1205" s="6"/>
      <c r="F1205" s="6"/>
      <c r="G1205" s="6"/>
      <c r="H1205" s="6"/>
      <c r="I1205" s="6"/>
      <c r="J1205" s="6"/>
      <c r="K1205" s="6"/>
      <c r="L1205" s="6"/>
      <c r="M1205" s="6"/>
      <c r="N1205" s="6"/>
      <c r="O1205" s="6"/>
      <c r="P1205" s="6"/>
      <c r="Q1205" s="6"/>
      <c r="R1205" s="6"/>
      <c r="S1205" s="6"/>
      <c r="T1205" s="6"/>
      <c r="U1205" s="6"/>
      <c r="V1205" s="6"/>
      <c r="W1205" s="6"/>
      <c r="X1205" s="6"/>
      <c r="Y1205" s="6"/>
      <c r="Z1205" s="6"/>
      <c r="AA1205" s="6"/>
    </row>
    <row r="1206" spans="2:27" x14ac:dyDescent="0.25">
      <c r="B1206" s="6"/>
      <c r="C1206" s="6"/>
      <c r="D1206" s="6"/>
      <c r="E1206" s="6"/>
      <c r="F1206" s="6"/>
      <c r="G1206" s="6"/>
      <c r="H1206" s="6"/>
      <c r="I1206" s="6"/>
      <c r="J1206" s="6"/>
      <c r="K1206" s="6"/>
      <c r="L1206" s="6"/>
      <c r="M1206" s="6"/>
      <c r="N1206" s="6"/>
      <c r="O1206" s="6"/>
      <c r="P1206" s="6"/>
      <c r="Q1206" s="6"/>
      <c r="R1206" s="6"/>
      <c r="S1206" s="6"/>
      <c r="T1206" s="6"/>
      <c r="U1206" s="6"/>
      <c r="V1206" s="6"/>
      <c r="W1206" s="6"/>
      <c r="X1206" s="6"/>
      <c r="Y1206" s="6"/>
      <c r="Z1206" s="6"/>
      <c r="AA1206" s="6"/>
    </row>
    <row r="1207" spans="2:27" x14ac:dyDescent="0.25">
      <c r="B1207" s="6"/>
      <c r="C1207" s="6"/>
      <c r="D1207" s="6"/>
      <c r="E1207" s="6"/>
      <c r="F1207" s="6"/>
      <c r="G1207" s="6"/>
      <c r="H1207" s="6"/>
      <c r="I1207" s="6"/>
      <c r="J1207" s="6"/>
      <c r="K1207" s="6"/>
      <c r="L1207" s="6"/>
      <c r="M1207" s="6"/>
      <c r="N1207" s="6"/>
      <c r="O1207" s="6"/>
      <c r="P1207" s="6"/>
      <c r="Q1207" s="6"/>
      <c r="R1207" s="6"/>
      <c r="S1207" s="6"/>
      <c r="T1207" s="6"/>
      <c r="U1207" s="6"/>
      <c r="V1207" s="6"/>
      <c r="W1207" s="6"/>
      <c r="X1207" s="6"/>
      <c r="Y1207" s="6"/>
      <c r="Z1207" s="6"/>
      <c r="AA1207" s="6"/>
    </row>
    <row r="1208" spans="2:27" x14ac:dyDescent="0.25">
      <c r="B1208" s="6"/>
      <c r="C1208" s="6"/>
      <c r="D1208" s="6"/>
      <c r="E1208" s="6"/>
      <c r="F1208" s="6"/>
      <c r="G1208" s="6"/>
      <c r="H1208" s="6"/>
      <c r="I1208" s="6"/>
      <c r="J1208" s="6"/>
      <c r="K1208" s="6"/>
      <c r="L1208" s="6"/>
      <c r="M1208" s="6"/>
      <c r="N1208" s="6"/>
      <c r="O1208" s="6"/>
      <c r="P1208" s="6"/>
      <c r="Q1208" s="6"/>
      <c r="R1208" s="6"/>
      <c r="S1208" s="6"/>
      <c r="T1208" s="6"/>
      <c r="U1208" s="6"/>
      <c r="V1208" s="6"/>
      <c r="W1208" s="6"/>
      <c r="X1208" s="6"/>
      <c r="Y1208" s="6"/>
      <c r="Z1208" s="6"/>
      <c r="AA1208" s="6"/>
    </row>
    <row r="1209" spans="2:27" x14ac:dyDescent="0.25">
      <c r="B1209" s="6"/>
      <c r="C1209" s="6"/>
      <c r="D1209" s="6"/>
      <c r="E1209" s="6"/>
      <c r="F1209" s="6"/>
      <c r="G1209" s="6"/>
      <c r="H1209" s="6"/>
      <c r="I1209" s="6"/>
      <c r="J1209" s="6"/>
      <c r="K1209" s="6"/>
      <c r="L1209" s="6"/>
      <c r="M1209" s="6"/>
      <c r="N1209" s="6"/>
      <c r="O1209" s="6"/>
      <c r="P1209" s="6"/>
      <c r="Q1209" s="6"/>
      <c r="R1209" s="6"/>
      <c r="S1209" s="6"/>
      <c r="T1209" s="6"/>
      <c r="U1209" s="6"/>
      <c r="V1209" s="6"/>
      <c r="W1209" s="6"/>
      <c r="X1209" s="6"/>
      <c r="Y1209" s="6"/>
      <c r="Z1209" s="6"/>
      <c r="AA1209" s="6"/>
    </row>
    <row r="1210" spans="2:27" x14ac:dyDescent="0.25">
      <c r="B1210" s="6"/>
      <c r="C1210" s="6"/>
      <c r="D1210" s="6"/>
      <c r="E1210" s="6"/>
      <c r="F1210" s="6"/>
      <c r="G1210" s="6"/>
      <c r="H1210" s="6"/>
      <c r="I1210" s="6"/>
      <c r="J1210" s="6"/>
      <c r="K1210" s="6"/>
      <c r="L1210" s="6"/>
      <c r="M1210" s="6"/>
      <c r="N1210" s="6"/>
      <c r="O1210" s="6"/>
      <c r="P1210" s="6"/>
      <c r="Q1210" s="6"/>
      <c r="R1210" s="6"/>
      <c r="S1210" s="6"/>
      <c r="T1210" s="6"/>
      <c r="U1210" s="6"/>
      <c r="V1210" s="6"/>
      <c r="W1210" s="6"/>
      <c r="X1210" s="6"/>
      <c r="Y1210" s="6"/>
      <c r="Z1210" s="6"/>
      <c r="AA1210" s="6"/>
    </row>
    <row r="1211" spans="2:27" x14ac:dyDescent="0.25">
      <c r="B1211" s="6"/>
      <c r="C1211" s="6"/>
      <c r="D1211" s="6"/>
      <c r="E1211" s="6"/>
      <c r="F1211" s="6"/>
      <c r="G1211" s="6"/>
      <c r="H1211" s="6"/>
      <c r="I1211" s="6"/>
      <c r="J1211" s="6"/>
      <c r="K1211" s="6"/>
      <c r="L1211" s="6"/>
      <c r="M1211" s="6"/>
      <c r="N1211" s="6"/>
      <c r="O1211" s="6"/>
      <c r="P1211" s="6"/>
      <c r="Q1211" s="6"/>
      <c r="R1211" s="6"/>
      <c r="S1211" s="6"/>
      <c r="T1211" s="6"/>
      <c r="U1211" s="6"/>
      <c r="V1211" s="6"/>
      <c r="W1211" s="6"/>
      <c r="X1211" s="6"/>
      <c r="Y1211" s="6"/>
      <c r="Z1211" s="6"/>
      <c r="AA1211" s="6"/>
    </row>
    <row r="1212" spans="2:27" x14ac:dyDescent="0.25">
      <c r="B1212" s="6"/>
      <c r="C1212" s="6"/>
      <c r="D1212" s="6"/>
      <c r="E1212" s="6"/>
      <c r="F1212" s="6"/>
      <c r="G1212" s="6"/>
      <c r="H1212" s="6"/>
      <c r="I1212" s="6"/>
      <c r="J1212" s="6"/>
      <c r="K1212" s="6"/>
      <c r="L1212" s="6"/>
      <c r="M1212" s="6"/>
      <c r="N1212" s="6"/>
      <c r="O1212" s="6"/>
      <c r="P1212" s="6"/>
      <c r="Q1212" s="6"/>
      <c r="R1212" s="6"/>
      <c r="S1212" s="6"/>
      <c r="T1212" s="6"/>
      <c r="U1212" s="6"/>
      <c r="V1212" s="6"/>
      <c r="W1212" s="6"/>
      <c r="X1212" s="6"/>
      <c r="Y1212" s="6"/>
      <c r="Z1212" s="6"/>
      <c r="AA1212" s="6"/>
    </row>
    <row r="1213" spans="2:27" x14ac:dyDescent="0.25">
      <c r="B1213" s="6"/>
      <c r="C1213" s="6"/>
      <c r="D1213" s="6"/>
      <c r="E1213" s="6"/>
      <c r="F1213" s="6"/>
      <c r="G1213" s="6"/>
      <c r="H1213" s="6"/>
      <c r="I1213" s="6"/>
      <c r="J1213" s="6"/>
      <c r="K1213" s="6"/>
      <c r="L1213" s="6"/>
      <c r="M1213" s="6"/>
      <c r="N1213" s="6"/>
      <c r="O1213" s="6"/>
      <c r="P1213" s="6"/>
      <c r="Q1213" s="6"/>
      <c r="R1213" s="6"/>
      <c r="S1213" s="6"/>
      <c r="T1213" s="6"/>
      <c r="U1213" s="6"/>
      <c r="V1213" s="6"/>
      <c r="W1213" s="6"/>
      <c r="X1213" s="6"/>
      <c r="Y1213" s="6"/>
      <c r="Z1213" s="6"/>
      <c r="AA1213" s="6"/>
    </row>
    <row r="1214" spans="2:27" x14ac:dyDescent="0.25">
      <c r="B1214" s="6"/>
      <c r="C1214" s="6"/>
      <c r="D1214" s="6"/>
      <c r="E1214" s="6"/>
      <c r="F1214" s="6"/>
      <c r="G1214" s="6"/>
      <c r="H1214" s="6"/>
      <c r="I1214" s="6"/>
      <c r="J1214" s="6"/>
      <c r="K1214" s="6"/>
      <c r="L1214" s="6"/>
      <c r="M1214" s="6"/>
      <c r="N1214" s="6"/>
      <c r="O1214" s="6"/>
      <c r="P1214" s="6"/>
      <c r="Q1214" s="6"/>
      <c r="R1214" s="6"/>
      <c r="S1214" s="6"/>
      <c r="T1214" s="6"/>
      <c r="U1214" s="6"/>
      <c r="V1214" s="6"/>
      <c r="W1214" s="6"/>
      <c r="X1214" s="6"/>
      <c r="Y1214" s="6"/>
      <c r="Z1214" s="6"/>
      <c r="AA1214" s="6"/>
    </row>
    <row r="1215" spans="2:27" x14ac:dyDescent="0.25">
      <c r="B1215" s="6"/>
      <c r="C1215" s="6"/>
      <c r="D1215" s="6"/>
      <c r="E1215" s="6"/>
      <c r="F1215" s="6"/>
      <c r="G1215" s="6"/>
      <c r="H1215" s="6"/>
      <c r="I1215" s="6"/>
      <c r="J1215" s="6"/>
      <c r="K1215" s="6"/>
      <c r="L1215" s="6"/>
      <c r="M1215" s="6"/>
      <c r="N1215" s="6"/>
      <c r="O1215" s="6"/>
      <c r="P1215" s="6"/>
      <c r="Q1215" s="6"/>
      <c r="R1215" s="6"/>
      <c r="S1215" s="6"/>
      <c r="T1215" s="6"/>
      <c r="U1215" s="6"/>
      <c r="V1215" s="6"/>
      <c r="W1215" s="6"/>
      <c r="X1215" s="6"/>
      <c r="Y1215" s="6"/>
      <c r="Z1215" s="6"/>
      <c r="AA1215" s="6"/>
    </row>
    <row r="1216" spans="2:27" x14ac:dyDescent="0.25">
      <c r="B1216" s="6"/>
      <c r="C1216" s="6"/>
      <c r="D1216" s="6"/>
      <c r="E1216" s="6"/>
      <c r="F1216" s="6"/>
      <c r="G1216" s="6"/>
      <c r="H1216" s="6"/>
      <c r="I1216" s="6"/>
      <c r="J1216" s="6"/>
      <c r="K1216" s="6"/>
      <c r="L1216" s="6"/>
      <c r="M1216" s="6"/>
      <c r="N1216" s="6"/>
      <c r="O1216" s="6"/>
      <c r="P1216" s="6"/>
      <c r="Q1216" s="6"/>
      <c r="R1216" s="6"/>
      <c r="S1216" s="6"/>
      <c r="T1216" s="6"/>
      <c r="U1216" s="6"/>
      <c r="V1216" s="6"/>
      <c r="W1216" s="6"/>
      <c r="X1216" s="6"/>
      <c r="Y1216" s="6"/>
      <c r="Z1216" s="6"/>
      <c r="AA1216" s="6"/>
    </row>
    <row r="1217" spans="2:27" x14ac:dyDescent="0.25">
      <c r="B1217" s="6"/>
      <c r="C1217" s="6"/>
      <c r="D1217" s="6"/>
      <c r="E1217" s="6"/>
      <c r="F1217" s="6"/>
      <c r="G1217" s="6"/>
      <c r="H1217" s="6"/>
      <c r="I1217" s="6"/>
      <c r="J1217" s="6"/>
      <c r="K1217" s="6"/>
      <c r="L1217" s="6"/>
      <c r="M1217" s="6"/>
      <c r="N1217" s="6"/>
      <c r="O1217" s="6"/>
      <c r="P1217" s="6"/>
      <c r="Q1217" s="6"/>
      <c r="R1217" s="6"/>
      <c r="S1217" s="6"/>
      <c r="T1217" s="6"/>
      <c r="U1217" s="6"/>
      <c r="V1217" s="6"/>
      <c r="W1217" s="6"/>
      <c r="X1217" s="6"/>
      <c r="Y1217" s="6"/>
      <c r="Z1217" s="6"/>
      <c r="AA1217" s="6"/>
    </row>
    <row r="1218" spans="2:27" x14ac:dyDescent="0.25">
      <c r="B1218" s="6"/>
      <c r="C1218" s="6"/>
      <c r="D1218" s="6"/>
      <c r="E1218" s="6"/>
      <c r="F1218" s="6"/>
      <c r="G1218" s="6"/>
      <c r="H1218" s="6"/>
      <c r="I1218" s="6"/>
      <c r="J1218" s="6"/>
      <c r="K1218" s="6"/>
      <c r="L1218" s="6"/>
      <c r="M1218" s="6"/>
      <c r="N1218" s="6"/>
      <c r="O1218" s="6"/>
      <c r="P1218" s="6"/>
      <c r="Q1218" s="6"/>
      <c r="R1218" s="6"/>
      <c r="S1218" s="6"/>
      <c r="T1218" s="6"/>
      <c r="U1218" s="6"/>
      <c r="V1218" s="6"/>
      <c r="W1218" s="6"/>
      <c r="X1218" s="6"/>
      <c r="Y1218" s="6"/>
      <c r="Z1218" s="6"/>
      <c r="AA1218" s="6"/>
    </row>
    <row r="1219" spans="2:27" x14ac:dyDescent="0.25">
      <c r="B1219" s="6"/>
      <c r="C1219" s="6"/>
      <c r="D1219" s="6"/>
      <c r="E1219" s="6"/>
      <c r="F1219" s="6"/>
      <c r="G1219" s="6"/>
      <c r="H1219" s="6"/>
      <c r="I1219" s="6"/>
      <c r="J1219" s="6"/>
      <c r="K1219" s="6"/>
      <c r="L1219" s="6"/>
      <c r="M1219" s="6"/>
      <c r="N1219" s="6"/>
      <c r="O1219" s="6"/>
      <c r="P1219" s="6"/>
      <c r="Q1219" s="6"/>
      <c r="R1219" s="6"/>
      <c r="S1219" s="6"/>
      <c r="T1219" s="6"/>
      <c r="U1219" s="6"/>
      <c r="V1219" s="6"/>
      <c r="W1219" s="6"/>
      <c r="X1219" s="6"/>
      <c r="Y1219" s="6"/>
      <c r="Z1219" s="6"/>
      <c r="AA1219" s="6"/>
    </row>
    <row r="1220" spans="2:27" x14ac:dyDescent="0.25">
      <c r="B1220" s="6"/>
      <c r="C1220" s="6"/>
      <c r="D1220" s="6"/>
      <c r="E1220" s="6"/>
      <c r="F1220" s="6"/>
      <c r="G1220" s="6"/>
      <c r="H1220" s="6"/>
      <c r="I1220" s="6"/>
      <c r="J1220" s="6"/>
      <c r="K1220" s="6"/>
      <c r="L1220" s="6"/>
      <c r="M1220" s="6"/>
      <c r="N1220" s="6"/>
      <c r="O1220" s="6"/>
      <c r="P1220" s="6"/>
      <c r="Q1220" s="6"/>
      <c r="R1220" s="6"/>
      <c r="S1220" s="6"/>
      <c r="T1220" s="6"/>
      <c r="U1220" s="6"/>
      <c r="V1220" s="6"/>
      <c r="W1220" s="6"/>
      <c r="X1220" s="6"/>
      <c r="Y1220" s="6"/>
      <c r="Z1220" s="6"/>
      <c r="AA1220" s="6"/>
    </row>
    <row r="1221" spans="2:27" x14ac:dyDescent="0.25">
      <c r="B1221" s="6"/>
      <c r="C1221" s="6"/>
      <c r="D1221" s="6"/>
      <c r="E1221" s="6"/>
      <c r="F1221" s="6"/>
      <c r="G1221" s="6"/>
      <c r="H1221" s="6"/>
      <c r="I1221" s="6"/>
      <c r="J1221" s="6"/>
      <c r="K1221" s="6"/>
      <c r="L1221" s="6"/>
      <c r="M1221" s="6"/>
      <c r="N1221" s="6"/>
      <c r="O1221" s="6"/>
      <c r="P1221" s="6"/>
      <c r="Q1221" s="6"/>
      <c r="R1221" s="6"/>
      <c r="S1221" s="6"/>
      <c r="T1221" s="6"/>
      <c r="U1221" s="6"/>
      <c r="V1221" s="6"/>
      <c r="W1221" s="6"/>
      <c r="X1221" s="6"/>
      <c r="Y1221" s="6"/>
      <c r="Z1221" s="6"/>
      <c r="AA1221" s="6"/>
    </row>
    <row r="1222" spans="2:27" x14ac:dyDescent="0.25">
      <c r="B1222" s="6"/>
      <c r="C1222" s="6"/>
      <c r="D1222" s="6"/>
      <c r="E1222" s="6"/>
      <c r="F1222" s="6"/>
      <c r="G1222" s="6"/>
      <c r="H1222" s="6"/>
      <c r="I1222" s="6"/>
      <c r="J1222" s="6"/>
      <c r="K1222" s="6"/>
      <c r="L1222" s="6"/>
      <c r="M1222" s="6"/>
      <c r="N1222" s="6"/>
      <c r="O1222" s="6"/>
      <c r="P1222" s="6"/>
      <c r="Q1222" s="6"/>
      <c r="R1222" s="6"/>
      <c r="S1222" s="6"/>
      <c r="T1222" s="6"/>
      <c r="U1222" s="6"/>
      <c r="V1222" s="6"/>
      <c r="W1222" s="6"/>
      <c r="X1222" s="6"/>
      <c r="Y1222" s="6"/>
      <c r="Z1222" s="6"/>
      <c r="AA1222" s="6"/>
    </row>
    <row r="1223" spans="2:27" x14ac:dyDescent="0.25">
      <c r="B1223" s="6"/>
      <c r="C1223" s="6"/>
      <c r="D1223" s="6"/>
      <c r="E1223" s="6"/>
      <c r="F1223" s="6"/>
      <c r="G1223" s="6"/>
      <c r="H1223" s="6"/>
      <c r="I1223" s="6"/>
      <c r="J1223" s="6"/>
      <c r="K1223" s="6"/>
      <c r="L1223" s="6"/>
      <c r="M1223" s="6"/>
      <c r="N1223" s="6"/>
      <c r="O1223" s="6"/>
      <c r="P1223" s="6"/>
      <c r="Q1223" s="6"/>
      <c r="R1223" s="6"/>
      <c r="S1223" s="6"/>
      <c r="T1223" s="6"/>
      <c r="U1223" s="6"/>
      <c r="V1223" s="6"/>
      <c r="W1223" s="6"/>
      <c r="X1223" s="6"/>
      <c r="Y1223" s="6"/>
      <c r="Z1223" s="6"/>
      <c r="AA1223" s="6"/>
    </row>
    <row r="1224" spans="2:27" x14ac:dyDescent="0.25">
      <c r="B1224" s="6"/>
      <c r="C1224" s="6"/>
      <c r="D1224" s="6"/>
      <c r="E1224" s="6"/>
      <c r="F1224" s="6"/>
      <c r="G1224" s="6"/>
      <c r="H1224" s="6"/>
      <c r="I1224" s="6"/>
      <c r="J1224" s="6"/>
      <c r="K1224" s="6"/>
      <c r="L1224" s="6"/>
      <c r="M1224" s="6"/>
      <c r="N1224" s="6"/>
      <c r="O1224" s="6"/>
      <c r="P1224" s="6"/>
      <c r="Q1224" s="6"/>
      <c r="R1224" s="6"/>
      <c r="S1224" s="6"/>
      <c r="T1224" s="6"/>
      <c r="U1224" s="6"/>
      <c r="V1224" s="6"/>
      <c r="W1224" s="6"/>
      <c r="X1224" s="6"/>
      <c r="Y1224" s="6"/>
      <c r="Z1224" s="6"/>
      <c r="AA1224" s="6"/>
    </row>
    <row r="1225" spans="2:27" x14ac:dyDescent="0.25">
      <c r="B1225" s="6"/>
      <c r="C1225" s="6"/>
      <c r="D1225" s="6"/>
      <c r="E1225" s="6"/>
      <c r="F1225" s="6"/>
      <c r="G1225" s="6"/>
      <c r="H1225" s="6"/>
      <c r="I1225" s="6"/>
      <c r="J1225" s="6"/>
      <c r="K1225" s="6"/>
      <c r="L1225" s="6"/>
      <c r="M1225" s="6"/>
      <c r="N1225" s="6"/>
      <c r="O1225" s="6"/>
      <c r="P1225" s="6"/>
      <c r="Q1225" s="6"/>
      <c r="R1225" s="6"/>
      <c r="S1225" s="6"/>
      <c r="T1225" s="6"/>
      <c r="U1225" s="6"/>
      <c r="V1225" s="6"/>
      <c r="W1225" s="6"/>
      <c r="X1225" s="6"/>
      <c r="Y1225" s="6"/>
      <c r="Z1225" s="6"/>
      <c r="AA1225" s="6"/>
    </row>
    <row r="1226" spans="2:27" x14ac:dyDescent="0.25">
      <c r="B1226" s="6"/>
      <c r="C1226" s="6"/>
      <c r="D1226" s="6"/>
      <c r="E1226" s="6"/>
      <c r="F1226" s="6"/>
      <c r="G1226" s="6"/>
      <c r="H1226" s="6"/>
      <c r="I1226" s="6"/>
      <c r="J1226" s="6"/>
      <c r="K1226" s="6"/>
      <c r="L1226" s="6"/>
      <c r="M1226" s="6"/>
      <c r="N1226" s="6"/>
      <c r="O1226" s="6"/>
      <c r="P1226" s="6"/>
      <c r="Q1226" s="6"/>
      <c r="R1226" s="6"/>
      <c r="S1226" s="6"/>
      <c r="T1226" s="6"/>
      <c r="U1226" s="6"/>
      <c r="V1226" s="6"/>
      <c r="W1226" s="6"/>
      <c r="X1226" s="6"/>
      <c r="Y1226" s="6"/>
      <c r="Z1226" s="6"/>
      <c r="AA1226" s="6"/>
    </row>
    <row r="1227" spans="2:27" x14ac:dyDescent="0.25">
      <c r="B1227" s="6"/>
      <c r="C1227" s="6"/>
      <c r="D1227" s="6"/>
      <c r="E1227" s="6"/>
      <c r="F1227" s="6"/>
      <c r="G1227" s="6"/>
      <c r="H1227" s="6"/>
      <c r="I1227" s="6"/>
      <c r="J1227" s="6"/>
      <c r="K1227" s="6"/>
      <c r="L1227" s="6"/>
      <c r="M1227" s="6"/>
      <c r="N1227" s="6"/>
      <c r="O1227" s="6"/>
      <c r="P1227" s="6"/>
      <c r="Q1227" s="6"/>
      <c r="R1227" s="6"/>
      <c r="S1227" s="6"/>
      <c r="T1227" s="6"/>
      <c r="U1227" s="6"/>
      <c r="V1227" s="6"/>
      <c r="W1227" s="6"/>
      <c r="X1227" s="6"/>
      <c r="Y1227" s="6"/>
      <c r="Z1227" s="6"/>
      <c r="AA1227" s="6"/>
    </row>
    <row r="1228" spans="2:27" x14ac:dyDescent="0.25">
      <c r="B1228" s="6"/>
      <c r="C1228" s="6"/>
      <c r="D1228" s="6"/>
      <c r="E1228" s="6"/>
      <c r="F1228" s="6"/>
      <c r="G1228" s="6"/>
      <c r="H1228" s="6"/>
      <c r="I1228" s="6"/>
      <c r="J1228" s="6"/>
      <c r="K1228" s="6"/>
      <c r="L1228" s="6"/>
      <c r="M1228" s="6"/>
      <c r="N1228" s="6"/>
      <c r="O1228" s="6"/>
      <c r="P1228" s="6"/>
      <c r="Q1228" s="6"/>
      <c r="R1228" s="6"/>
      <c r="S1228" s="6"/>
      <c r="T1228" s="6"/>
      <c r="U1228" s="6"/>
      <c r="V1228" s="6"/>
      <c r="W1228" s="6"/>
      <c r="X1228" s="6"/>
      <c r="Y1228" s="6"/>
      <c r="Z1228" s="6"/>
      <c r="AA1228" s="6"/>
    </row>
    <row r="1229" spans="2:27" x14ac:dyDescent="0.25">
      <c r="B1229" s="6"/>
      <c r="C1229" s="6"/>
      <c r="D1229" s="6"/>
      <c r="E1229" s="6"/>
      <c r="F1229" s="6"/>
      <c r="G1229" s="6"/>
      <c r="H1229" s="6"/>
      <c r="I1229" s="6"/>
      <c r="J1229" s="6"/>
      <c r="K1229" s="6"/>
      <c r="L1229" s="6"/>
      <c r="M1229" s="6"/>
      <c r="N1229" s="6"/>
      <c r="O1229" s="6"/>
      <c r="P1229" s="6"/>
      <c r="Q1229" s="6"/>
      <c r="R1229" s="6"/>
      <c r="S1229" s="6"/>
      <c r="T1229" s="6"/>
      <c r="U1229" s="6"/>
      <c r="V1229" s="6"/>
      <c r="W1229" s="6"/>
      <c r="X1229" s="6"/>
      <c r="Y1229" s="6"/>
      <c r="Z1229" s="6"/>
      <c r="AA1229" s="6"/>
    </row>
    <row r="1230" spans="2:27" x14ac:dyDescent="0.25">
      <c r="B1230" s="6"/>
      <c r="C1230" s="6"/>
      <c r="D1230" s="6"/>
      <c r="E1230" s="6"/>
      <c r="F1230" s="6"/>
      <c r="G1230" s="6"/>
      <c r="H1230" s="6"/>
      <c r="I1230" s="6"/>
      <c r="J1230" s="6"/>
      <c r="K1230" s="6"/>
      <c r="L1230" s="6"/>
      <c r="M1230" s="6"/>
      <c r="N1230" s="6"/>
      <c r="O1230" s="6"/>
      <c r="P1230" s="6"/>
      <c r="Q1230" s="6"/>
      <c r="R1230" s="6"/>
      <c r="S1230" s="6"/>
      <c r="T1230" s="6"/>
      <c r="U1230" s="6"/>
      <c r="V1230" s="6"/>
      <c r="W1230" s="6"/>
      <c r="X1230" s="6"/>
      <c r="Y1230" s="6"/>
      <c r="Z1230" s="6"/>
      <c r="AA1230" s="6"/>
    </row>
    <row r="1231" spans="2:27" x14ac:dyDescent="0.25">
      <c r="B1231" s="6"/>
      <c r="C1231" s="6"/>
      <c r="D1231" s="6"/>
      <c r="E1231" s="6"/>
      <c r="F1231" s="6"/>
      <c r="G1231" s="6"/>
      <c r="H1231" s="6"/>
      <c r="I1231" s="6"/>
      <c r="J1231" s="6"/>
      <c r="K1231" s="6"/>
      <c r="L1231" s="6"/>
      <c r="M1231" s="6"/>
      <c r="N1231" s="6"/>
      <c r="O1231" s="6"/>
      <c r="P1231" s="6"/>
      <c r="Q1231" s="6"/>
      <c r="R1231" s="6"/>
      <c r="S1231" s="6"/>
      <c r="T1231" s="6"/>
      <c r="U1231" s="6"/>
      <c r="V1231" s="6"/>
      <c r="W1231" s="6"/>
      <c r="X1231" s="6"/>
      <c r="Y1231" s="6"/>
      <c r="Z1231" s="6"/>
      <c r="AA1231" s="6"/>
    </row>
    <row r="1232" spans="2:27" x14ac:dyDescent="0.25">
      <c r="B1232" s="6"/>
      <c r="C1232" s="6"/>
      <c r="D1232" s="6"/>
      <c r="E1232" s="6"/>
      <c r="F1232" s="6"/>
      <c r="G1232" s="6"/>
      <c r="H1232" s="6"/>
      <c r="I1232" s="6"/>
      <c r="J1232" s="6"/>
      <c r="K1232" s="6"/>
      <c r="L1232" s="6"/>
      <c r="M1232" s="6"/>
      <c r="N1232" s="6"/>
      <c r="O1232" s="6"/>
      <c r="P1232" s="6"/>
      <c r="Q1232" s="6"/>
      <c r="R1232" s="6"/>
      <c r="S1232" s="6"/>
      <c r="T1232" s="6"/>
      <c r="U1232" s="6"/>
      <c r="V1232" s="6"/>
      <c r="W1232" s="6"/>
      <c r="X1232" s="6"/>
      <c r="Y1232" s="6"/>
      <c r="Z1232" s="6"/>
      <c r="AA1232" s="6"/>
    </row>
    <row r="1233" spans="2:27" x14ac:dyDescent="0.25">
      <c r="B1233" s="6"/>
      <c r="C1233" s="6"/>
      <c r="D1233" s="6"/>
      <c r="E1233" s="6"/>
      <c r="F1233" s="6"/>
      <c r="G1233" s="6"/>
      <c r="H1233" s="6"/>
      <c r="I1233" s="6"/>
      <c r="J1233" s="6"/>
      <c r="K1233" s="6"/>
      <c r="L1233" s="6"/>
      <c r="M1233" s="6"/>
      <c r="N1233" s="6"/>
      <c r="O1233" s="6"/>
      <c r="P1233" s="6"/>
      <c r="Q1233" s="6"/>
      <c r="R1233" s="6"/>
      <c r="S1233" s="6"/>
      <c r="T1233" s="6"/>
      <c r="U1233" s="6"/>
      <c r="V1233" s="6"/>
      <c r="W1233" s="6"/>
      <c r="X1233" s="6"/>
      <c r="Y1233" s="6"/>
      <c r="Z1233" s="6"/>
      <c r="AA1233" s="6"/>
    </row>
    <row r="1234" spans="2:27" x14ac:dyDescent="0.25">
      <c r="B1234" s="6"/>
      <c r="C1234" s="6"/>
      <c r="D1234" s="6"/>
      <c r="E1234" s="6"/>
      <c r="F1234" s="6"/>
      <c r="G1234" s="6"/>
      <c r="H1234" s="6"/>
      <c r="I1234" s="6"/>
      <c r="J1234" s="6"/>
      <c r="K1234" s="6"/>
      <c r="L1234" s="6"/>
      <c r="M1234" s="6"/>
      <c r="N1234" s="6"/>
      <c r="O1234" s="6"/>
      <c r="P1234" s="6"/>
      <c r="Q1234" s="6"/>
      <c r="R1234" s="6"/>
      <c r="S1234" s="6"/>
      <c r="T1234" s="6"/>
      <c r="U1234" s="6"/>
      <c r="V1234" s="6"/>
      <c r="W1234" s="6"/>
      <c r="X1234" s="6"/>
      <c r="Y1234" s="6"/>
      <c r="Z1234" s="6"/>
      <c r="AA1234" s="6"/>
    </row>
    <row r="1235" spans="2:27" x14ac:dyDescent="0.25">
      <c r="B1235" s="6"/>
      <c r="C1235" s="6"/>
      <c r="D1235" s="6"/>
      <c r="E1235" s="6"/>
      <c r="F1235" s="6"/>
      <c r="G1235" s="6"/>
      <c r="H1235" s="6"/>
      <c r="I1235" s="6"/>
      <c r="J1235" s="6"/>
      <c r="K1235" s="6"/>
      <c r="L1235" s="6"/>
      <c r="M1235" s="6"/>
      <c r="N1235" s="6"/>
      <c r="O1235" s="6"/>
      <c r="P1235" s="6"/>
      <c r="Q1235" s="6"/>
      <c r="R1235" s="6"/>
      <c r="S1235" s="6"/>
      <c r="T1235" s="6"/>
      <c r="U1235" s="6"/>
      <c r="V1235" s="6"/>
      <c r="W1235" s="6"/>
      <c r="X1235" s="6"/>
      <c r="Y1235" s="6"/>
      <c r="Z1235" s="6"/>
      <c r="AA1235" s="6"/>
    </row>
    <row r="1236" spans="2:27" x14ac:dyDescent="0.25">
      <c r="B1236" s="6"/>
      <c r="C1236" s="6"/>
      <c r="D1236" s="6"/>
      <c r="E1236" s="6"/>
      <c r="F1236" s="6"/>
      <c r="G1236" s="6"/>
      <c r="H1236" s="6"/>
      <c r="I1236" s="6"/>
      <c r="J1236" s="6"/>
      <c r="K1236" s="6"/>
      <c r="L1236" s="6"/>
      <c r="M1236" s="6"/>
      <c r="N1236" s="6"/>
      <c r="O1236" s="6"/>
      <c r="P1236" s="6"/>
      <c r="Q1236" s="6"/>
      <c r="R1236" s="6"/>
      <c r="S1236" s="6"/>
      <c r="T1236" s="6"/>
      <c r="U1236" s="6"/>
      <c r="V1236" s="6"/>
      <c r="W1236" s="6"/>
      <c r="X1236" s="6"/>
      <c r="Y1236" s="6"/>
      <c r="Z1236" s="6"/>
      <c r="AA1236" s="6"/>
    </row>
    <row r="1237" spans="2:27" x14ac:dyDescent="0.25">
      <c r="B1237" s="6"/>
      <c r="C1237" s="6"/>
      <c r="D1237" s="6"/>
      <c r="E1237" s="6"/>
      <c r="F1237" s="6"/>
      <c r="G1237" s="6"/>
      <c r="H1237" s="6"/>
      <c r="I1237" s="6"/>
      <c r="J1237" s="6"/>
      <c r="K1237" s="6"/>
      <c r="L1237" s="6"/>
      <c r="M1237" s="6"/>
      <c r="N1237" s="6"/>
      <c r="O1237" s="6"/>
      <c r="P1237" s="6"/>
      <c r="Q1237" s="6"/>
      <c r="R1237" s="6"/>
      <c r="S1237" s="6"/>
      <c r="T1237" s="6"/>
      <c r="U1237" s="6"/>
      <c r="V1237" s="6"/>
      <c r="W1237" s="6"/>
      <c r="X1237" s="6"/>
      <c r="Y1237" s="6"/>
      <c r="Z1237" s="6"/>
      <c r="AA1237" s="6"/>
    </row>
    <row r="1238" spans="2:27" x14ac:dyDescent="0.25">
      <c r="B1238" s="6"/>
      <c r="C1238" s="6"/>
      <c r="D1238" s="6"/>
      <c r="E1238" s="6"/>
      <c r="F1238" s="6"/>
      <c r="G1238" s="6"/>
      <c r="H1238" s="6"/>
      <c r="I1238" s="6"/>
      <c r="J1238" s="6"/>
      <c r="K1238" s="6"/>
      <c r="L1238" s="6"/>
      <c r="M1238" s="6"/>
      <c r="N1238" s="6"/>
      <c r="O1238" s="6"/>
      <c r="P1238" s="6"/>
      <c r="Q1238" s="6"/>
      <c r="R1238" s="6"/>
      <c r="S1238" s="6"/>
      <c r="T1238" s="6"/>
      <c r="U1238" s="6"/>
      <c r="V1238" s="6"/>
      <c r="W1238" s="6"/>
      <c r="X1238" s="6"/>
      <c r="Y1238" s="6"/>
      <c r="Z1238" s="6"/>
      <c r="AA1238" s="6"/>
    </row>
    <row r="1239" spans="2:27" x14ac:dyDescent="0.25">
      <c r="B1239" s="6"/>
      <c r="C1239" s="6"/>
      <c r="D1239" s="6"/>
      <c r="E1239" s="6"/>
      <c r="F1239" s="6"/>
      <c r="G1239" s="6"/>
      <c r="H1239" s="6"/>
      <c r="I1239" s="6"/>
      <c r="J1239" s="6"/>
      <c r="K1239" s="6"/>
      <c r="L1239" s="6"/>
      <c r="M1239" s="6"/>
      <c r="N1239" s="6"/>
      <c r="O1239" s="6"/>
      <c r="P1239" s="6"/>
      <c r="Q1239" s="6"/>
      <c r="R1239" s="6"/>
      <c r="S1239" s="6"/>
      <c r="T1239" s="6"/>
      <c r="U1239" s="6"/>
      <c r="V1239" s="6"/>
      <c r="W1239" s="6"/>
      <c r="X1239" s="6"/>
      <c r="Y1239" s="6"/>
      <c r="Z1239" s="6"/>
      <c r="AA1239" s="6"/>
    </row>
    <row r="1240" spans="2:27" x14ac:dyDescent="0.25">
      <c r="B1240" s="6"/>
      <c r="C1240" s="6"/>
      <c r="D1240" s="6"/>
      <c r="E1240" s="6"/>
      <c r="F1240" s="6"/>
      <c r="G1240" s="6"/>
      <c r="H1240" s="6"/>
      <c r="I1240" s="6"/>
      <c r="J1240" s="6"/>
      <c r="K1240" s="6"/>
      <c r="L1240" s="6"/>
      <c r="M1240" s="6"/>
      <c r="N1240" s="6"/>
      <c r="O1240" s="6"/>
      <c r="P1240" s="6"/>
      <c r="Q1240" s="6"/>
      <c r="R1240" s="6"/>
      <c r="S1240" s="6"/>
      <c r="T1240" s="6"/>
      <c r="U1240" s="6"/>
      <c r="V1240" s="6"/>
      <c r="W1240" s="6"/>
      <c r="X1240" s="6"/>
      <c r="Y1240" s="6"/>
      <c r="Z1240" s="6"/>
      <c r="AA1240" s="6"/>
    </row>
    <row r="1241" spans="2:27" x14ac:dyDescent="0.25">
      <c r="B1241" s="6"/>
      <c r="C1241" s="6"/>
      <c r="D1241" s="6"/>
      <c r="E1241" s="6"/>
      <c r="F1241" s="6"/>
      <c r="G1241" s="6"/>
      <c r="H1241" s="6"/>
      <c r="I1241" s="6"/>
      <c r="J1241" s="6"/>
      <c r="K1241" s="6"/>
      <c r="L1241" s="6"/>
      <c r="M1241" s="6"/>
      <c r="N1241" s="6"/>
      <c r="O1241" s="6"/>
      <c r="P1241" s="6"/>
      <c r="Q1241" s="6"/>
      <c r="R1241" s="6"/>
      <c r="S1241" s="6"/>
      <c r="T1241" s="6"/>
      <c r="U1241" s="6"/>
      <c r="V1241" s="6"/>
      <c r="W1241" s="6"/>
      <c r="X1241" s="6"/>
      <c r="Y1241" s="6"/>
      <c r="Z1241" s="6"/>
      <c r="AA1241" s="6"/>
    </row>
    <row r="1242" spans="2:27" x14ac:dyDescent="0.25">
      <c r="B1242" s="6"/>
      <c r="C1242" s="6"/>
      <c r="D1242" s="6"/>
      <c r="E1242" s="6"/>
      <c r="F1242" s="6"/>
      <c r="G1242" s="6"/>
      <c r="H1242" s="6"/>
      <c r="I1242" s="6"/>
      <c r="J1242" s="6"/>
      <c r="K1242" s="6"/>
      <c r="L1242" s="6"/>
      <c r="M1242" s="6"/>
      <c r="N1242" s="6"/>
      <c r="O1242" s="6"/>
      <c r="P1242" s="6"/>
      <c r="Q1242" s="6"/>
      <c r="R1242" s="6"/>
      <c r="S1242" s="6"/>
      <c r="T1242" s="6"/>
      <c r="U1242" s="6"/>
      <c r="V1242" s="6"/>
      <c r="W1242" s="6"/>
      <c r="X1242" s="6"/>
      <c r="Y1242" s="6"/>
      <c r="Z1242" s="6"/>
      <c r="AA1242" s="6"/>
    </row>
    <row r="1243" spans="2:27" x14ac:dyDescent="0.25">
      <c r="B1243" s="6"/>
      <c r="C1243" s="6"/>
      <c r="D1243" s="6"/>
      <c r="E1243" s="6"/>
      <c r="F1243" s="6"/>
      <c r="G1243" s="6"/>
      <c r="H1243" s="6"/>
      <c r="I1243" s="6"/>
      <c r="J1243" s="6"/>
      <c r="K1243" s="6"/>
      <c r="L1243" s="6"/>
      <c r="M1243" s="6"/>
      <c r="N1243" s="6"/>
      <c r="O1243" s="6"/>
      <c r="P1243" s="6"/>
      <c r="Q1243" s="6"/>
      <c r="R1243" s="6"/>
      <c r="S1243" s="6"/>
      <c r="T1243" s="6"/>
      <c r="U1243" s="6"/>
      <c r="V1243" s="6"/>
      <c r="W1243" s="6"/>
      <c r="X1243" s="6"/>
      <c r="Y1243" s="6"/>
      <c r="Z1243" s="6"/>
      <c r="AA1243" s="6"/>
    </row>
    <row r="1244" spans="2:27" x14ac:dyDescent="0.25">
      <c r="B1244" s="6"/>
      <c r="C1244" s="6"/>
      <c r="D1244" s="6"/>
      <c r="E1244" s="6"/>
      <c r="F1244" s="6"/>
      <c r="G1244" s="6"/>
      <c r="H1244" s="6"/>
      <c r="I1244" s="6"/>
      <c r="J1244" s="6"/>
      <c r="K1244" s="6"/>
      <c r="L1244" s="6"/>
      <c r="M1244" s="6"/>
      <c r="N1244" s="6"/>
      <c r="O1244" s="6"/>
      <c r="P1244" s="6"/>
      <c r="Q1244" s="6"/>
      <c r="R1244" s="6"/>
      <c r="S1244" s="6"/>
      <c r="T1244" s="6"/>
      <c r="U1244" s="6"/>
      <c r="V1244" s="6"/>
      <c r="W1244" s="6"/>
      <c r="X1244" s="6"/>
      <c r="Y1244" s="6"/>
      <c r="Z1244" s="6"/>
      <c r="AA1244" s="6"/>
    </row>
    <row r="1245" spans="2:27" x14ac:dyDescent="0.25">
      <c r="B1245" s="6"/>
      <c r="C1245" s="6"/>
      <c r="D1245" s="6"/>
      <c r="E1245" s="6"/>
      <c r="F1245" s="6"/>
      <c r="G1245" s="6"/>
      <c r="H1245" s="6"/>
      <c r="I1245" s="6"/>
      <c r="J1245" s="6"/>
      <c r="K1245" s="6"/>
      <c r="L1245" s="6"/>
      <c r="M1245" s="6"/>
      <c r="N1245" s="6"/>
      <c r="O1245" s="6"/>
      <c r="P1245" s="6"/>
      <c r="Q1245" s="6"/>
      <c r="R1245" s="6"/>
      <c r="S1245" s="6"/>
      <c r="T1245" s="6"/>
      <c r="U1245" s="6"/>
      <c r="V1245" s="6"/>
      <c r="W1245" s="6"/>
      <c r="X1245" s="6"/>
      <c r="Y1245" s="6"/>
      <c r="Z1245" s="6"/>
      <c r="AA1245" s="6"/>
    </row>
    <row r="1246" spans="2:27" x14ac:dyDescent="0.25">
      <c r="B1246" s="6"/>
      <c r="C1246" s="6"/>
      <c r="D1246" s="6"/>
      <c r="E1246" s="6"/>
      <c r="F1246" s="6"/>
      <c r="G1246" s="6"/>
      <c r="H1246" s="6"/>
      <c r="I1246" s="6"/>
      <c r="J1246" s="6"/>
      <c r="K1246" s="6"/>
      <c r="L1246" s="6"/>
      <c r="M1246" s="6"/>
      <c r="N1246" s="6"/>
      <c r="O1246" s="6"/>
      <c r="P1246" s="6"/>
      <c r="Q1246" s="6"/>
      <c r="R1246" s="6"/>
      <c r="S1246" s="6"/>
      <c r="T1246" s="6"/>
      <c r="U1246" s="6"/>
      <c r="V1246" s="6"/>
      <c r="W1246" s="6"/>
      <c r="X1246" s="6"/>
      <c r="Y1246" s="6"/>
      <c r="Z1246" s="6"/>
      <c r="AA1246" s="6"/>
    </row>
    <row r="1247" spans="2:27" x14ac:dyDescent="0.25">
      <c r="B1247" s="6"/>
      <c r="C1247" s="6"/>
      <c r="D1247" s="6"/>
      <c r="E1247" s="6"/>
      <c r="F1247" s="6"/>
      <c r="G1247" s="6"/>
      <c r="H1247" s="6"/>
      <c r="I1247" s="6"/>
      <c r="J1247" s="6"/>
      <c r="K1247" s="6"/>
      <c r="L1247" s="6"/>
      <c r="M1247" s="6"/>
      <c r="N1247" s="6"/>
      <c r="O1247" s="6"/>
      <c r="P1247" s="6"/>
      <c r="Q1247" s="6"/>
      <c r="R1247" s="6"/>
      <c r="S1247" s="6"/>
      <c r="T1247" s="6"/>
      <c r="U1247" s="6"/>
      <c r="V1247" s="6"/>
      <c r="W1247" s="6"/>
      <c r="X1247" s="6"/>
      <c r="Y1247" s="6"/>
      <c r="Z1247" s="6"/>
      <c r="AA1247" s="6"/>
    </row>
    <row r="1248" spans="2:27" x14ac:dyDescent="0.25">
      <c r="B1248" s="6"/>
      <c r="C1248" s="6"/>
      <c r="D1248" s="6"/>
      <c r="E1248" s="6"/>
      <c r="F1248" s="6"/>
      <c r="G1248" s="6"/>
      <c r="H1248" s="6"/>
      <c r="I1248" s="6"/>
      <c r="J1248" s="6"/>
      <c r="K1248" s="6"/>
      <c r="L1248" s="6"/>
      <c r="M1248" s="6"/>
      <c r="N1248" s="6"/>
      <c r="O1248" s="6"/>
      <c r="P1248" s="6"/>
      <c r="Q1248" s="6"/>
      <c r="R1248" s="6"/>
      <c r="S1248" s="6"/>
      <c r="T1248" s="6"/>
      <c r="U1248" s="6"/>
      <c r="V1248" s="6"/>
      <c r="W1248" s="6"/>
      <c r="X1248" s="6"/>
      <c r="Y1248" s="6"/>
      <c r="Z1248" s="6"/>
      <c r="AA1248" s="6"/>
    </row>
    <row r="1249" spans="2:27" x14ac:dyDescent="0.25">
      <c r="B1249" s="6"/>
      <c r="C1249" s="6"/>
      <c r="D1249" s="6"/>
      <c r="E1249" s="6"/>
      <c r="F1249" s="6"/>
      <c r="G1249" s="6"/>
      <c r="H1249" s="6"/>
      <c r="I1249" s="6"/>
      <c r="J1249" s="6"/>
      <c r="K1249" s="6"/>
      <c r="L1249" s="6"/>
      <c r="M1249" s="6"/>
      <c r="N1249" s="6"/>
      <c r="O1249" s="6"/>
      <c r="P1249" s="6"/>
      <c r="Q1249" s="6"/>
      <c r="R1249" s="6"/>
      <c r="S1249" s="6"/>
      <c r="T1249" s="6"/>
      <c r="U1249" s="6"/>
      <c r="V1249" s="6"/>
      <c r="W1249" s="6"/>
      <c r="X1249" s="6"/>
      <c r="Y1249" s="6"/>
      <c r="Z1249" s="6"/>
      <c r="AA1249" s="6"/>
    </row>
    <row r="1250" spans="2:27" x14ac:dyDescent="0.25">
      <c r="B1250" s="6"/>
      <c r="C1250" s="6"/>
      <c r="D1250" s="6"/>
      <c r="E1250" s="6"/>
      <c r="F1250" s="6"/>
      <c r="G1250" s="6"/>
      <c r="H1250" s="6"/>
      <c r="I1250" s="6"/>
      <c r="J1250" s="6"/>
      <c r="K1250" s="6"/>
      <c r="L1250" s="6"/>
      <c r="M1250" s="6"/>
      <c r="N1250" s="6"/>
      <c r="O1250" s="6"/>
      <c r="P1250" s="6"/>
      <c r="Q1250" s="6"/>
      <c r="R1250" s="6"/>
      <c r="S1250" s="6"/>
      <c r="T1250" s="6"/>
      <c r="U1250" s="6"/>
      <c r="V1250" s="6"/>
      <c r="W1250" s="6"/>
      <c r="X1250" s="6"/>
      <c r="Y1250" s="6"/>
      <c r="Z1250" s="6"/>
      <c r="AA1250" s="6"/>
    </row>
    <row r="1251" spans="2:27" x14ac:dyDescent="0.25">
      <c r="B1251" s="6"/>
      <c r="C1251" s="6"/>
      <c r="D1251" s="6"/>
      <c r="E1251" s="6"/>
      <c r="F1251" s="6"/>
      <c r="G1251" s="6"/>
      <c r="H1251" s="6"/>
      <c r="I1251" s="6"/>
      <c r="J1251" s="6"/>
      <c r="K1251" s="6"/>
      <c r="L1251" s="6"/>
      <c r="M1251" s="6"/>
      <c r="N1251" s="6"/>
      <c r="O1251" s="6"/>
      <c r="P1251" s="6"/>
      <c r="Q1251" s="6"/>
      <c r="R1251" s="6"/>
      <c r="S1251" s="6"/>
      <c r="T1251" s="6"/>
      <c r="U1251" s="6"/>
      <c r="V1251" s="6"/>
      <c r="W1251" s="6"/>
      <c r="X1251" s="6"/>
      <c r="Y1251" s="6"/>
      <c r="Z1251" s="6"/>
      <c r="AA1251" s="6"/>
    </row>
    <row r="1252" spans="2:27" x14ac:dyDescent="0.25">
      <c r="B1252" s="6"/>
      <c r="C1252" s="6"/>
      <c r="D1252" s="6"/>
      <c r="E1252" s="6"/>
      <c r="F1252" s="6"/>
      <c r="G1252" s="6"/>
      <c r="H1252" s="6"/>
      <c r="I1252" s="6"/>
      <c r="J1252" s="6"/>
      <c r="K1252" s="6"/>
      <c r="L1252" s="6"/>
      <c r="M1252" s="6"/>
      <c r="N1252" s="6"/>
      <c r="O1252" s="6"/>
      <c r="P1252" s="6"/>
      <c r="Q1252" s="6"/>
      <c r="R1252" s="6"/>
      <c r="S1252" s="6"/>
      <c r="T1252" s="6"/>
      <c r="U1252" s="6"/>
      <c r="V1252" s="6"/>
      <c r="W1252" s="6"/>
      <c r="X1252" s="6"/>
      <c r="Y1252" s="6"/>
      <c r="Z1252" s="6"/>
      <c r="AA1252" s="6"/>
    </row>
    <row r="1253" spans="2:27" x14ac:dyDescent="0.25">
      <c r="B1253" s="6"/>
      <c r="C1253" s="6"/>
      <c r="D1253" s="6"/>
      <c r="E1253" s="6"/>
      <c r="F1253" s="6"/>
      <c r="G1253" s="6"/>
      <c r="H1253" s="6"/>
      <c r="I1253" s="6"/>
      <c r="J1253" s="6"/>
      <c r="K1253" s="6"/>
      <c r="L1253" s="6"/>
      <c r="M1253" s="6"/>
      <c r="N1253" s="6"/>
      <c r="O1253" s="6"/>
      <c r="P1253" s="6"/>
      <c r="Q1253" s="6"/>
      <c r="R1253" s="6"/>
      <c r="S1253" s="6"/>
      <c r="T1253" s="6"/>
      <c r="U1253" s="6"/>
      <c r="V1253" s="6"/>
      <c r="W1253" s="6"/>
      <c r="X1253" s="6"/>
      <c r="Y1253" s="6"/>
      <c r="Z1253" s="6"/>
      <c r="AA1253" s="6"/>
    </row>
    <row r="1254" spans="2:27" x14ac:dyDescent="0.25">
      <c r="B1254" s="6"/>
      <c r="C1254" s="6"/>
      <c r="D1254" s="6"/>
      <c r="E1254" s="6"/>
      <c r="F1254" s="6"/>
      <c r="G1254" s="6"/>
      <c r="H1254" s="6"/>
      <c r="I1254" s="6"/>
      <c r="J1254" s="6"/>
      <c r="K1254" s="6"/>
      <c r="L1254" s="6"/>
      <c r="M1254" s="6"/>
      <c r="N1254" s="6"/>
      <c r="O1254" s="6"/>
      <c r="P1254" s="6"/>
      <c r="Q1254" s="6"/>
      <c r="R1254" s="6"/>
      <c r="S1254" s="6"/>
      <c r="T1254" s="6"/>
      <c r="U1254" s="6"/>
      <c r="V1254" s="6"/>
      <c r="W1254" s="6"/>
      <c r="X1254" s="6"/>
      <c r="Y1254" s="6"/>
      <c r="Z1254" s="6"/>
      <c r="AA1254" s="6"/>
    </row>
    <row r="1255" spans="2:27" x14ac:dyDescent="0.25">
      <c r="B1255" s="6"/>
      <c r="C1255" s="6"/>
      <c r="D1255" s="6"/>
      <c r="E1255" s="6"/>
      <c r="F1255" s="6"/>
      <c r="G1255" s="6"/>
      <c r="H1255" s="6"/>
      <c r="I1255" s="6"/>
      <c r="J1255" s="6"/>
      <c r="K1255" s="6"/>
      <c r="L1255" s="6"/>
      <c r="M1255" s="6"/>
      <c r="N1255" s="6"/>
      <c r="O1255" s="6"/>
      <c r="P1255" s="6"/>
      <c r="Q1255" s="6"/>
      <c r="R1255" s="6"/>
      <c r="S1255" s="6"/>
      <c r="T1255" s="6"/>
      <c r="U1255" s="6"/>
      <c r="V1255" s="6"/>
      <c r="W1255" s="6"/>
      <c r="X1255" s="6"/>
      <c r="Y1255" s="6"/>
      <c r="Z1255" s="6"/>
      <c r="AA1255" s="6"/>
    </row>
    <row r="1256" spans="2:27" x14ac:dyDescent="0.25">
      <c r="B1256" s="6"/>
      <c r="C1256" s="6"/>
      <c r="D1256" s="6"/>
      <c r="E1256" s="6"/>
      <c r="F1256" s="6"/>
      <c r="G1256" s="6"/>
      <c r="H1256" s="6"/>
      <c r="I1256" s="6"/>
      <c r="J1256" s="6"/>
      <c r="K1256" s="6"/>
      <c r="L1256" s="6"/>
      <c r="M1256" s="6"/>
      <c r="N1256" s="6"/>
      <c r="O1256" s="6"/>
      <c r="P1256" s="6"/>
      <c r="Q1256" s="6"/>
      <c r="R1256" s="6"/>
      <c r="S1256" s="6"/>
      <c r="T1256" s="6"/>
      <c r="U1256" s="6"/>
      <c r="V1256" s="6"/>
      <c r="W1256" s="6"/>
      <c r="X1256" s="6"/>
      <c r="Y1256" s="6"/>
      <c r="Z1256" s="6"/>
      <c r="AA1256" s="6"/>
    </row>
    <row r="1257" spans="2:27" x14ac:dyDescent="0.25">
      <c r="B1257" s="6"/>
      <c r="C1257" s="6"/>
      <c r="D1257" s="6"/>
      <c r="E1257" s="6"/>
      <c r="F1257" s="6"/>
      <c r="G1257" s="6"/>
      <c r="H1257" s="6"/>
      <c r="I1257" s="6"/>
      <c r="J1257" s="6"/>
      <c r="K1257" s="6"/>
      <c r="L1257" s="6"/>
      <c r="M1257" s="6"/>
      <c r="N1257" s="6"/>
      <c r="O1257" s="6"/>
      <c r="P1257" s="6"/>
      <c r="Q1257" s="6"/>
      <c r="R1257" s="6"/>
      <c r="S1257" s="6"/>
      <c r="T1257" s="6"/>
      <c r="U1257" s="6"/>
      <c r="V1257" s="6"/>
      <c r="W1257" s="6"/>
      <c r="X1257" s="6"/>
      <c r="Y1257" s="6"/>
      <c r="Z1257" s="6"/>
      <c r="AA1257" s="6"/>
    </row>
    <row r="1258" spans="2:27" x14ac:dyDescent="0.25">
      <c r="B1258" s="6"/>
      <c r="C1258" s="6"/>
      <c r="D1258" s="6"/>
      <c r="E1258" s="6"/>
      <c r="F1258" s="6"/>
      <c r="G1258" s="6"/>
      <c r="H1258" s="6"/>
      <c r="I1258" s="6"/>
      <c r="J1258" s="6"/>
      <c r="K1258" s="6"/>
      <c r="L1258" s="6"/>
      <c r="M1258" s="6"/>
      <c r="N1258" s="6"/>
      <c r="O1258" s="6"/>
      <c r="P1258" s="6"/>
      <c r="Q1258" s="6"/>
      <c r="R1258" s="6"/>
      <c r="S1258" s="6"/>
      <c r="T1258" s="6"/>
      <c r="U1258" s="6"/>
      <c r="V1258" s="6"/>
      <c r="W1258" s="6"/>
      <c r="X1258" s="6"/>
      <c r="Y1258" s="6"/>
      <c r="Z1258" s="6"/>
      <c r="AA1258" s="6"/>
    </row>
    <row r="1259" spans="2:27" x14ac:dyDescent="0.25">
      <c r="B1259" s="6"/>
      <c r="C1259" s="6"/>
      <c r="D1259" s="6"/>
      <c r="E1259" s="6"/>
      <c r="F1259" s="6"/>
      <c r="G1259" s="6"/>
      <c r="H1259" s="6"/>
      <c r="I1259" s="6"/>
      <c r="J1259" s="6"/>
      <c r="K1259" s="6"/>
      <c r="L1259" s="6"/>
      <c r="M1259" s="6"/>
      <c r="N1259" s="6"/>
      <c r="O1259" s="6"/>
      <c r="P1259" s="6"/>
      <c r="Q1259" s="6"/>
      <c r="R1259" s="6"/>
      <c r="S1259" s="6"/>
      <c r="T1259" s="6"/>
      <c r="U1259" s="6"/>
      <c r="V1259" s="6"/>
      <c r="W1259" s="6"/>
      <c r="X1259" s="6"/>
      <c r="Y1259" s="6"/>
      <c r="Z1259" s="6"/>
      <c r="AA1259" s="6"/>
    </row>
    <row r="1260" spans="2:27" x14ac:dyDescent="0.25">
      <c r="B1260" s="6"/>
      <c r="C1260" s="6"/>
      <c r="D1260" s="6"/>
      <c r="E1260" s="6"/>
      <c r="F1260" s="6"/>
      <c r="G1260" s="6"/>
      <c r="H1260" s="6"/>
      <c r="I1260" s="6"/>
      <c r="J1260" s="6"/>
      <c r="K1260" s="6"/>
      <c r="L1260" s="6"/>
      <c r="M1260" s="6"/>
      <c r="N1260" s="6"/>
      <c r="O1260" s="6"/>
      <c r="P1260" s="6"/>
      <c r="Q1260" s="6"/>
      <c r="R1260" s="6"/>
      <c r="S1260" s="6"/>
      <c r="T1260" s="6"/>
      <c r="U1260" s="6"/>
      <c r="V1260" s="6"/>
      <c r="W1260" s="6"/>
      <c r="X1260" s="6"/>
      <c r="Y1260" s="6"/>
      <c r="Z1260" s="6"/>
      <c r="AA1260" s="6"/>
    </row>
    <row r="1261" spans="2:27" x14ac:dyDescent="0.25">
      <c r="B1261" s="6"/>
      <c r="C1261" s="6"/>
      <c r="D1261" s="6"/>
      <c r="E1261" s="6"/>
      <c r="F1261" s="6"/>
      <c r="G1261" s="6"/>
      <c r="H1261" s="6"/>
      <c r="I1261" s="6"/>
      <c r="J1261" s="6"/>
      <c r="K1261" s="6"/>
      <c r="L1261" s="6"/>
      <c r="M1261" s="6"/>
      <c r="N1261" s="6"/>
      <c r="O1261" s="6"/>
      <c r="P1261" s="6"/>
      <c r="Q1261" s="6"/>
      <c r="R1261" s="6"/>
      <c r="S1261" s="6"/>
      <c r="T1261" s="6"/>
      <c r="U1261" s="6"/>
      <c r="V1261" s="6"/>
      <c r="W1261" s="6"/>
      <c r="X1261" s="6"/>
      <c r="Y1261" s="6"/>
      <c r="Z1261" s="6"/>
      <c r="AA1261" s="6"/>
    </row>
    <row r="1262" spans="2:27" x14ac:dyDescent="0.25">
      <c r="B1262" s="6"/>
      <c r="C1262" s="6"/>
      <c r="D1262" s="6"/>
      <c r="E1262" s="6"/>
      <c r="F1262" s="6"/>
      <c r="G1262" s="6"/>
      <c r="H1262" s="6"/>
      <c r="I1262" s="6"/>
      <c r="J1262" s="6"/>
      <c r="K1262" s="6"/>
      <c r="L1262" s="6"/>
      <c r="M1262" s="6"/>
      <c r="N1262" s="6"/>
      <c r="O1262" s="6"/>
      <c r="P1262" s="6"/>
      <c r="Q1262" s="6"/>
      <c r="R1262" s="6"/>
      <c r="S1262" s="6"/>
      <c r="T1262" s="6"/>
      <c r="U1262" s="6"/>
      <c r="V1262" s="6"/>
      <c r="W1262" s="6"/>
      <c r="X1262" s="6"/>
      <c r="Y1262" s="6"/>
      <c r="Z1262" s="6"/>
      <c r="AA1262" s="6"/>
    </row>
    <row r="1263" spans="2:27" x14ac:dyDescent="0.25">
      <c r="B1263" s="6"/>
      <c r="C1263" s="6"/>
      <c r="D1263" s="6"/>
      <c r="E1263" s="6"/>
      <c r="F1263" s="6"/>
      <c r="G1263" s="6"/>
      <c r="H1263" s="6"/>
      <c r="I1263" s="6"/>
      <c r="J1263" s="6"/>
      <c r="K1263" s="6"/>
      <c r="L1263" s="6"/>
      <c r="M1263" s="6"/>
      <c r="N1263" s="6"/>
      <c r="O1263" s="6"/>
      <c r="P1263" s="6"/>
      <c r="Q1263" s="6"/>
      <c r="R1263" s="6"/>
      <c r="S1263" s="6"/>
      <c r="T1263" s="6"/>
      <c r="U1263" s="6"/>
      <c r="V1263" s="6"/>
      <c r="W1263" s="6"/>
      <c r="X1263" s="6"/>
      <c r="Y1263" s="6"/>
      <c r="Z1263" s="6"/>
      <c r="AA1263" s="6"/>
    </row>
    <row r="1264" spans="2:27" x14ac:dyDescent="0.25">
      <c r="B1264" s="6"/>
      <c r="C1264" s="6"/>
      <c r="D1264" s="6"/>
      <c r="E1264" s="6"/>
      <c r="F1264" s="6"/>
      <c r="G1264" s="6"/>
      <c r="H1264" s="6"/>
      <c r="I1264" s="6"/>
      <c r="J1264" s="6"/>
      <c r="K1264" s="6"/>
      <c r="L1264" s="6"/>
      <c r="M1264" s="6"/>
      <c r="N1264" s="6"/>
      <c r="O1264" s="6"/>
      <c r="P1264" s="6"/>
      <c r="Q1264" s="6"/>
      <c r="R1264" s="6"/>
      <c r="S1264" s="6"/>
      <c r="T1264" s="6"/>
      <c r="U1264" s="6"/>
      <c r="V1264" s="6"/>
      <c r="W1264" s="6"/>
      <c r="X1264" s="6"/>
      <c r="Y1264" s="6"/>
      <c r="Z1264" s="6"/>
      <c r="AA1264" s="6"/>
    </row>
    <row r="1265" spans="2:27" x14ac:dyDescent="0.25">
      <c r="B1265" s="6"/>
      <c r="C1265" s="6"/>
      <c r="D1265" s="6"/>
      <c r="E1265" s="6"/>
      <c r="F1265" s="6"/>
      <c r="G1265" s="6"/>
      <c r="H1265" s="6"/>
      <c r="I1265" s="6"/>
      <c r="J1265" s="6"/>
      <c r="K1265" s="6"/>
      <c r="L1265" s="6"/>
      <c r="M1265" s="6"/>
      <c r="N1265" s="6"/>
      <c r="O1265" s="6"/>
      <c r="P1265" s="6"/>
      <c r="Q1265" s="6"/>
      <c r="R1265" s="6"/>
      <c r="S1265" s="6"/>
      <c r="T1265" s="6"/>
      <c r="U1265" s="6"/>
      <c r="V1265" s="6"/>
      <c r="W1265" s="6"/>
      <c r="X1265" s="6"/>
      <c r="Y1265" s="6"/>
      <c r="Z1265" s="6"/>
      <c r="AA1265" s="6"/>
    </row>
    <row r="1266" spans="2:27" x14ac:dyDescent="0.25">
      <c r="B1266" s="6"/>
      <c r="C1266" s="6"/>
      <c r="D1266" s="6"/>
      <c r="E1266" s="6"/>
      <c r="F1266" s="6"/>
      <c r="G1266" s="6"/>
      <c r="H1266" s="6"/>
      <c r="I1266" s="6"/>
      <c r="J1266" s="6"/>
      <c r="K1266" s="6"/>
      <c r="L1266" s="6"/>
      <c r="M1266" s="6"/>
      <c r="N1266" s="6"/>
      <c r="O1266" s="6"/>
      <c r="P1266" s="6"/>
      <c r="Q1266" s="6"/>
      <c r="R1266" s="6"/>
      <c r="S1266" s="6"/>
      <c r="T1266" s="6"/>
      <c r="U1266" s="6"/>
      <c r="V1266" s="6"/>
      <c r="W1266" s="6"/>
      <c r="X1266" s="6"/>
      <c r="Y1266" s="6"/>
      <c r="Z1266" s="6"/>
      <c r="AA1266" s="6"/>
    </row>
    <row r="1267" spans="2:27" x14ac:dyDescent="0.25">
      <c r="B1267" s="6"/>
      <c r="C1267" s="6"/>
      <c r="D1267" s="6"/>
      <c r="E1267" s="6"/>
      <c r="F1267" s="6"/>
      <c r="G1267" s="6"/>
      <c r="H1267" s="6"/>
      <c r="I1267" s="6"/>
      <c r="J1267" s="6"/>
      <c r="K1267" s="6"/>
      <c r="L1267" s="6"/>
      <c r="M1267" s="6"/>
      <c r="N1267" s="6"/>
      <c r="O1267" s="6"/>
      <c r="P1267" s="6"/>
      <c r="Q1267" s="6"/>
      <c r="R1267" s="6"/>
      <c r="S1267" s="6"/>
      <c r="T1267" s="6"/>
      <c r="U1267" s="6"/>
      <c r="V1267" s="6"/>
      <c r="W1267" s="6"/>
      <c r="X1267" s="6"/>
      <c r="Y1267" s="6"/>
      <c r="Z1267" s="6"/>
      <c r="AA1267" s="6"/>
    </row>
    <row r="1268" spans="2:27" x14ac:dyDescent="0.25">
      <c r="B1268" s="6"/>
      <c r="C1268" s="6"/>
      <c r="D1268" s="6"/>
      <c r="E1268" s="6"/>
      <c r="F1268" s="6"/>
      <c r="G1268" s="6"/>
      <c r="H1268" s="6"/>
      <c r="I1268" s="6"/>
      <c r="J1268" s="6"/>
      <c r="K1268" s="6"/>
      <c r="L1268" s="6"/>
      <c r="M1268" s="6"/>
      <c r="N1268" s="6"/>
      <c r="O1268" s="6"/>
      <c r="P1268" s="6"/>
      <c r="Q1268" s="6"/>
      <c r="R1268" s="6"/>
      <c r="S1268" s="6"/>
      <c r="T1268" s="6"/>
      <c r="U1268" s="6"/>
      <c r="V1268" s="6"/>
      <c r="W1268" s="6"/>
      <c r="X1268" s="6"/>
      <c r="Y1268" s="6"/>
      <c r="Z1268" s="6"/>
      <c r="AA1268" s="6"/>
    </row>
    <row r="1269" spans="2:27" x14ac:dyDescent="0.25">
      <c r="B1269" s="6"/>
      <c r="C1269" s="6"/>
      <c r="D1269" s="6"/>
      <c r="E1269" s="6"/>
      <c r="F1269" s="6"/>
      <c r="G1269" s="6"/>
      <c r="H1269" s="6"/>
      <c r="I1269" s="6"/>
      <c r="J1269" s="6"/>
      <c r="K1269" s="6"/>
      <c r="L1269" s="6"/>
      <c r="M1269" s="6"/>
      <c r="N1269" s="6"/>
      <c r="O1269" s="6"/>
      <c r="P1269" s="6"/>
      <c r="Q1269" s="6"/>
      <c r="R1269" s="6"/>
      <c r="S1269" s="6"/>
      <c r="T1269" s="6"/>
      <c r="U1269" s="6"/>
      <c r="V1269" s="6"/>
      <c r="W1269" s="6"/>
      <c r="X1269" s="6"/>
      <c r="Y1269" s="6"/>
      <c r="Z1269" s="6"/>
      <c r="AA1269" s="6"/>
    </row>
    <row r="1270" spans="2:27" x14ac:dyDescent="0.25">
      <c r="B1270" s="6"/>
      <c r="C1270" s="6"/>
      <c r="D1270" s="6"/>
      <c r="E1270" s="6"/>
      <c r="F1270" s="6"/>
      <c r="G1270" s="6"/>
      <c r="H1270" s="6"/>
      <c r="I1270" s="6"/>
      <c r="J1270" s="6"/>
      <c r="K1270" s="6"/>
      <c r="L1270" s="6"/>
      <c r="M1270" s="6"/>
      <c r="N1270" s="6"/>
      <c r="O1270" s="6"/>
      <c r="P1270" s="6"/>
      <c r="Q1270" s="6"/>
      <c r="R1270" s="6"/>
      <c r="S1270" s="6"/>
      <c r="T1270" s="6"/>
      <c r="U1270" s="6"/>
      <c r="V1270" s="6"/>
      <c r="W1270" s="6"/>
      <c r="X1270" s="6"/>
      <c r="Y1270" s="6"/>
      <c r="Z1270" s="6"/>
      <c r="AA1270" s="6"/>
    </row>
    <row r="1271" spans="2:27" x14ac:dyDescent="0.25">
      <c r="B1271" s="6"/>
      <c r="C1271" s="6"/>
      <c r="D1271" s="6"/>
      <c r="E1271" s="6"/>
      <c r="F1271" s="6"/>
      <c r="G1271" s="6"/>
      <c r="H1271" s="6"/>
      <c r="I1271" s="6"/>
      <c r="J1271" s="6"/>
      <c r="K1271" s="6"/>
      <c r="L1271" s="6"/>
      <c r="M1271" s="6"/>
      <c r="N1271" s="6"/>
      <c r="O1271" s="6"/>
      <c r="P1271" s="6"/>
      <c r="Q1271" s="6"/>
      <c r="R1271" s="6"/>
      <c r="S1271" s="6"/>
      <c r="T1271" s="6"/>
      <c r="U1271" s="6"/>
      <c r="V1271" s="6"/>
      <c r="W1271" s="6"/>
      <c r="X1271" s="6"/>
      <c r="Y1271" s="6"/>
      <c r="Z1271" s="6"/>
      <c r="AA1271" s="6"/>
    </row>
    <row r="1272" spans="2:27" x14ac:dyDescent="0.25">
      <c r="B1272" s="6"/>
      <c r="C1272" s="6"/>
      <c r="D1272" s="6"/>
      <c r="E1272" s="6"/>
      <c r="F1272" s="6"/>
      <c r="G1272" s="6"/>
      <c r="H1272" s="6"/>
      <c r="I1272" s="6"/>
      <c r="J1272" s="6"/>
      <c r="K1272" s="6"/>
      <c r="L1272" s="6"/>
      <c r="M1272" s="6"/>
      <c r="N1272" s="6"/>
      <c r="O1272" s="6"/>
      <c r="P1272" s="6"/>
      <c r="Q1272" s="6"/>
      <c r="R1272" s="6"/>
      <c r="S1272" s="6"/>
      <c r="T1272" s="6"/>
      <c r="U1272" s="6"/>
      <c r="V1272" s="6"/>
      <c r="W1272" s="6"/>
      <c r="X1272" s="6"/>
      <c r="Y1272" s="6"/>
      <c r="Z1272" s="6"/>
      <c r="AA1272" s="6"/>
    </row>
    <row r="1273" spans="2:27" x14ac:dyDescent="0.25">
      <c r="B1273" s="6"/>
      <c r="C1273" s="6"/>
      <c r="D1273" s="6"/>
      <c r="E1273" s="6"/>
      <c r="F1273" s="6"/>
      <c r="G1273" s="6"/>
      <c r="H1273" s="6"/>
      <c r="I1273" s="6"/>
      <c r="J1273" s="6"/>
      <c r="K1273" s="6"/>
      <c r="L1273" s="6"/>
      <c r="M1273" s="6"/>
      <c r="N1273" s="6"/>
      <c r="O1273" s="6"/>
      <c r="P1273" s="6"/>
      <c r="Q1273" s="6"/>
      <c r="R1273" s="6"/>
      <c r="S1273" s="6"/>
      <c r="T1273" s="6"/>
      <c r="U1273" s="6"/>
      <c r="V1273" s="6"/>
      <c r="W1273" s="6"/>
      <c r="X1273" s="6"/>
      <c r="Y1273" s="6"/>
      <c r="Z1273" s="6"/>
      <c r="AA1273" s="6"/>
    </row>
    <row r="1274" spans="2:27" x14ac:dyDescent="0.25">
      <c r="B1274" s="6"/>
      <c r="C1274" s="6"/>
      <c r="D1274" s="6"/>
      <c r="E1274" s="6"/>
      <c r="F1274" s="6"/>
      <c r="G1274" s="6"/>
      <c r="H1274" s="6"/>
      <c r="I1274" s="6"/>
      <c r="J1274" s="6"/>
      <c r="K1274" s="6"/>
      <c r="L1274" s="6"/>
      <c r="M1274" s="6"/>
      <c r="N1274" s="6"/>
      <c r="O1274" s="6"/>
      <c r="P1274" s="6"/>
      <c r="Q1274" s="6"/>
      <c r="R1274" s="6"/>
      <c r="S1274" s="6"/>
      <c r="T1274" s="6"/>
      <c r="U1274" s="6"/>
      <c r="V1274" s="6"/>
      <c r="W1274" s="6"/>
      <c r="X1274" s="6"/>
      <c r="Y1274" s="6"/>
      <c r="Z1274" s="6"/>
      <c r="AA1274" s="6"/>
    </row>
    <row r="1275" spans="2:27" x14ac:dyDescent="0.25">
      <c r="B1275" s="6"/>
      <c r="C1275" s="6"/>
      <c r="D1275" s="6"/>
      <c r="E1275" s="6"/>
      <c r="F1275" s="6"/>
      <c r="G1275" s="6"/>
      <c r="H1275" s="6"/>
      <c r="I1275" s="6"/>
      <c r="J1275" s="6"/>
      <c r="K1275" s="6"/>
      <c r="L1275" s="6"/>
      <c r="M1275" s="6"/>
      <c r="N1275" s="6"/>
      <c r="O1275" s="6"/>
      <c r="P1275" s="6"/>
      <c r="Q1275" s="6"/>
      <c r="R1275" s="6"/>
      <c r="S1275" s="6"/>
      <c r="T1275" s="6"/>
      <c r="U1275" s="6"/>
      <c r="V1275" s="6"/>
      <c r="W1275" s="6"/>
      <c r="X1275" s="6"/>
      <c r="Y1275" s="6"/>
      <c r="Z1275" s="6"/>
      <c r="AA1275" s="6"/>
    </row>
    <row r="1276" spans="2:27" x14ac:dyDescent="0.25">
      <c r="B1276" s="6"/>
      <c r="C1276" s="6"/>
      <c r="D1276" s="6"/>
      <c r="E1276" s="6"/>
      <c r="F1276" s="6"/>
      <c r="G1276" s="6"/>
      <c r="H1276" s="6"/>
      <c r="I1276" s="6"/>
      <c r="J1276" s="6"/>
      <c r="K1276" s="6"/>
      <c r="L1276" s="6"/>
      <c r="M1276" s="6"/>
      <c r="N1276" s="6"/>
      <c r="O1276" s="6"/>
      <c r="P1276" s="6"/>
      <c r="Q1276" s="6"/>
      <c r="R1276" s="6"/>
      <c r="S1276" s="6"/>
      <c r="T1276" s="6"/>
      <c r="U1276" s="6"/>
      <c r="V1276" s="6"/>
      <c r="W1276" s="6"/>
      <c r="X1276" s="6"/>
      <c r="Y1276" s="6"/>
      <c r="Z1276" s="6"/>
      <c r="AA1276" s="6"/>
    </row>
    <row r="1277" spans="2:27" x14ac:dyDescent="0.25">
      <c r="B1277" s="6"/>
      <c r="C1277" s="6"/>
      <c r="D1277" s="6"/>
      <c r="E1277" s="6"/>
      <c r="F1277" s="6"/>
      <c r="G1277" s="6"/>
      <c r="H1277" s="6"/>
      <c r="I1277" s="6"/>
      <c r="J1277" s="6"/>
      <c r="K1277" s="6"/>
      <c r="L1277" s="6"/>
      <c r="M1277" s="6"/>
      <c r="N1277" s="6"/>
      <c r="O1277" s="6"/>
      <c r="P1277" s="6"/>
      <c r="Q1277" s="6"/>
      <c r="R1277" s="6"/>
      <c r="S1277" s="6"/>
      <c r="T1277" s="6"/>
      <c r="U1277" s="6"/>
      <c r="V1277" s="6"/>
      <c r="W1277" s="6"/>
      <c r="X1277" s="6"/>
      <c r="Y1277" s="6"/>
      <c r="Z1277" s="6"/>
      <c r="AA1277" s="6"/>
    </row>
    <row r="1278" spans="2:27" x14ac:dyDescent="0.25">
      <c r="B1278" s="6"/>
      <c r="C1278" s="6"/>
      <c r="D1278" s="6"/>
      <c r="E1278" s="6"/>
      <c r="F1278" s="6"/>
      <c r="G1278" s="6"/>
      <c r="H1278" s="6"/>
      <c r="I1278" s="6"/>
      <c r="J1278" s="6"/>
      <c r="K1278" s="6"/>
      <c r="L1278" s="6"/>
      <c r="M1278" s="6"/>
      <c r="N1278" s="6"/>
      <c r="O1278" s="6"/>
      <c r="P1278" s="6"/>
      <c r="Q1278" s="6"/>
      <c r="R1278" s="6"/>
      <c r="S1278" s="6"/>
      <c r="T1278" s="6"/>
      <c r="U1278" s="6"/>
      <c r="V1278" s="6"/>
      <c r="W1278" s="6"/>
      <c r="X1278" s="6"/>
      <c r="Y1278" s="6"/>
      <c r="Z1278" s="6"/>
      <c r="AA1278" s="6"/>
    </row>
    <row r="1279" spans="2:27" x14ac:dyDescent="0.25">
      <c r="B1279" s="6"/>
      <c r="C1279" s="6"/>
      <c r="D1279" s="6"/>
      <c r="E1279" s="6"/>
      <c r="F1279" s="6"/>
      <c r="G1279" s="6"/>
      <c r="H1279" s="6"/>
      <c r="I1279" s="6"/>
      <c r="J1279" s="6"/>
      <c r="K1279" s="6"/>
      <c r="L1279" s="6"/>
      <c r="M1279" s="6"/>
      <c r="N1279" s="6"/>
      <c r="O1279" s="6"/>
      <c r="P1279" s="6"/>
      <c r="Q1279" s="6"/>
      <c r="R1279" s="6"/>
      <c r="S1279" s="6"/>
      <c r="T1279" s="6"/>
      <c r="U1279" s="6"/>
      <c r="V1279" s="6"/>
      <c r="W1279" s="6"/>
      <c r="X1279" s="6"/>
      <c r="Y1279" s="6"/>
      <c r="Z1279" s="6"/>
      <c r="AA1279" s="6"/>
    </row>
    <row r="1280" spans="2:27" x14ac:dyDescent="0.25">
      <c r="B1280" s="6"/>
      <c r="C1280" s="6"/>
      <c r="D1280" s="6"/>
      <c r="E1280" s="6"/>
      <c r="F1280" s="6"/>
      <c r="G1280" s="6"/>
      <c r="H1280" s="6"/>
      <c r="I1280" s="6"/>
      <c r="J1280" s="6"/>
      <c r="K1280" s="6"/>
      <c r="L1280" s="6"/>
      <c r="M1280" s="6"/>
      <c r="N1280" s="6"/>
      <c r="O1280" s="6"/>
      <c r="P1280" s="6"/>
      <c r="Q1280" s="6"/>
      <c r="R1280" s="6"/>
      <c r="S1280" s="6"/>
      <c r="T1280" s="6"/>
      <c r="U1280" s="6"/>
      <c r="V1280" s="6"/>
      <c r="W1280" s="6"/>
      <c r="X1280" s="6"/>
      <c r="Y1280" s="6"/>
      <c r="Z1280" s="6"/>
      <c r="AA1280" s="6"/>
    </row>
    <row r="1281" spans="2:27" x14ac:dyDescent="0.25">
      <c r="B1281" s="6"/>
      <c r="C1281" s="6"/>
      <c r="D1281" s="6"/>
      <c r="E1281" s="6"/>
      <c r="F1281" s="6"/>
      <c r="G1281" s="6"/>
      <c r="H1281" s="6"/>
      <c r="I1281" s="6"/>
      <c r="J1281" s="6"/>
      <c r="K1281" s="6"/>
      <c r="L1281" s="6"/>
      <c r="M1281" s="6"/>
      <c r="N1281" s="6"/>
      <c r="O1281" s="6"/>
      <c r="P1281" s="6"/>
      <c r="Q1281" s="6"/>
      <c r="R1281" s="6"/>
      <c r="S1281" s="6"/>
      <c r="T1281" s="6"/>
      <c r="U1281" s="6"/>
      <c r="V1281" s="6"/>
      <c r="W1281" s="6"/>
      <c r="X1281" s="6"/>
      <c r="Y1281" s="6"/>
      <c r="Z1281" s="6"/>
      <c r="AA1281" s="6"/>
    </row>
    <row r="1282" spans="2:27" x14ac:dyDescent="0.25">
      <c r="B1282" s="6"/>
      <c r="C1282" s="6"/>
      <c r="D1282" s="6"/>
      <c r="E1282" s="6"/>
      <c r="F1282" s="6"/>
      <c r="G1282" s="6"/>
      <c r="H1282" s="6"/>
      <c r="I1282" s="6"/>
      <c r="J1282" s="6"/>
      <c r="K1282" s="6"/>
      <c r="L1282" s="6"/>
      <c r="M1282" s="6"/>
      <c r="N1282" s="6"/>
      <c r="O1282" s="6"/>
      <c r="P1282" s="6"/>
      <c r="Q1282" s="6"/>
      <c r="R1282" s="6"/>
      <c r="S1282" s="6"/>
      <c r="T1282" s="6"/>
      <c r="U1282" s="6"/>
      <c r="V1282" s="6"/>
      <c r="W1282" s="6"/>
      <c r="X1282" s="6"/>
      <c r="Y1282" s="6"/>
      <c r="Z1282" s="6"/>
      <c r="AA1282" s="6"/>
    </row>
    <row r="1283" spans="2:27" x14ac:dyDescent="0.25">
      <c r="B1283" s="6"/>
      <c r="C1283" s="6"/>
      <c r="D1283" s="6"/>
      <c r="E1283" s="6"/>
      <c r="F1283" s="6"/>
      <c r="G1283" s="6"/>
      <c r="H1283" s="6"/>
      <c r="I1283" s="6"/>
      <c r="J1283" s="6"/>
      <c r="K1283" s="6"/>
      <c r="L1283" s="6"/>
      <c r="M1283" s="6"/>
      <c r="N1283" s="6"/>
      <c r="O1283" s="6"/>
      <c r="P1283" s="6"/>
      <c r="Q1283" s="6"/>
      <c r="R1283" s="6"/>
      <c r="S1283" s="6"/>
      <c r="T1283" s="6"/>
      <c r="U1283" s="6"/>
      <c r="V1283" s="6"/>
      <c r="W1283" s="6"/>
      <c r="X1283" s="6"/>
      <c r="Y1283" s="6"/>
      <c r="Z1283" s="6"/>
      <c r="AA1283" s="6"/>
    </row>
    <row r="1284" spans="2:27" x14ac:dyDescent="0.25">
      <c r="B1284" s="6"/>
      <c r="C1284" s="6"/>
      <c r="D1284" s="6"/>
      <c r="E1284" s="6"/>
      <c r="F1284" s="6"/>
      <c r="G1284" s="6"/>
      <c r="H1284" s="6"/>
      <c r="I1284" s="6"/>
      <c r="J1284" s="6"/>
      <c r="K1284" s="6"/>
      <c r="L1284" s="6"/>
      <c r="M1284" s="6"/>
      <c r="N1284" s="6"/>
      <c r="O1284" s="6"/>
      <c r="P1284" s="6"/>
      <c r="Q1284" s="6"/>
      <c r="R1284" s="6"/>
      <c r="S1284" s="6"/>
      <c r="T1284" s="6"/>
      <c r="U1284" s="6"/>
      <c r="V1284" s="6"/>
      <c r="W1284" s="6"/>
      <c r="X1284" s="6"/>
      <c r="Y1284" s="6"/>
      <c r="Z1284" s="6"/>
      <c r="AA1284" s="6"/>
    </row>
    <row r="1285" spans="2:27" x14ac:dyDescent="0.25">
      <c r="B1285" s="6"/>
      <c r="C1285" s="6"/>
      <c r="D1285" s="6"/>
      <c r="E1285" s="6"/>
      <c r="F1285" s="6"/>
      <c r="G1285" s="6"/>
      <c r="H1285" s="6"/>
      <c r="I1285" s="6"/>
      <c r="J1285" s="6"/>
      <c r="K1285" s="6"/>
      <c r="L1285" s="6"/>
      <c r="M1285" s="6"/>
      <c r="N1285" s="6"/>
      <c r="O1285" s="6"/>
      <c r="P1285" s="6"/>
      <c r="Q1285" s="6"/>
      <c r="R1285" s="6"/>
      <c r="S1285" s="6"/>
      <c r="T1285" s="6"/>
      <c r="U1285" s="6"/>
      <c r="V1285" s="6"/>
      <c r="W1285" s="6"/>
      <c r="X1285" s="6"/>
      <c r="Y1285" s="6"/>
      <c r="Z1285" s="6"/>
      <c r="AA1285" s="6"/>
    </row>
    <row r="1286" spans="2:27" x14ac:dyDescent="0.25">
      <c r="B1286" s="6"/>
      <c r="C1286" s="6"/>
      <c r="D1286" s="6"/>
      <c r="E1286" s="6"/>
      <c r="F1286" s="6"/>
      <c r="G1286" s="6"/>
      <c r="H1286" s="6"/>
      <c r="I1286" s="6"/>
      <c r="J1286" s="6"/>
      <c r="K1286" s="6"/>
      <c r="L1286" s="6"/>
      <c r="M1286" s="6"/>
      <c r="N1286" s="6"/>
      <c r="O1286" s="6"/>
      <c r="P1286" s="6"/>
      <c r="Q1286" s="6"/>
      <c r="R1286" s="6"/>
      <c r="S1286" s="6"/>
      <c r="T1286" s="6"/>
      <c r="U1286" s="6"/>
      <c r="V1286" s="6"/>
      <c r="W1286" s="6"/>
      <c r="X1286" s="6"/>
      <c r="Y1286" s="6"/>
      <c r="Z1286" s="6"/>
      <c r="AA1286" s="6"/>
    </row>
    <row r="1287" spans="2:27" x14ac:dyDescent="0.25">
      <c r="B1287" s="6"/>
      <c r="C1287" s="6"/>
      <c r="D1287" s="6"/>
      <c r="E1287" s="6"/>
      <c r="F1287" s="6"/>
      <c r="G1287" s="6"/>
      <c r="H1287" s="6"/>
      <c r="I1287" s="6"/>
      <c r="J1287" s="6"/>
      <c r="K1287" s="6"/>
      <c r="L1287" s="6"/>
      <c r="M1287" s="6"/>
      <c r="N1287" s="6"/>
      <c r="O1287" s="6"/>
      <c r="P1287" s="6"/>
      <c r="Q1287" s="6"/>
      <c r="R1287" s="6"/>
      <c r="S1287" s="6"/>
      <c r="T1287" s="6"/>
      <c r="U1287" s="6"/>
      <c r="V1287" s="6"/>
      <c r="W1287" s="6"/>
      <c r="X1287" s="6"/>
      <c r="Y1287" s="6"/>
      <c r="Z1287" s="6"/>
      <c r="AA1287" s="6"/>
    </row>
    <row r="1288" spans="2:27" x14ac:dyDescent="0.25">
      <c r="B1288" s="6"/>
      <c r="C1288" s="6"/>
      <c r="D1288" s="6"/>
      <c r="E1288" s="6"/>
      <c r="F1288" s="6"/>
      <c r="G1288" s="6"/>
      <c r="H1288" s="6"/>
      <c r="I1288" s="6"/>
      <c r="J1288" s="6"/>
      <c r="K1288" s="6"/>
      <c r="L1288" s="6"/>
      <c r="M1288" s="6"/>
      <c r="N1288" s="6"/>
      <c r="O1288" s="6"/>
      <c r="P1288" s="6"/>
      <c r="Q1288" s="6"/>
      <c r="R1288" s="6"/>
      <c r="S1288" s="6"/>
      <c r="T1288" s="6"/>
      <c r="U1288" s="6"/>
      <c r="V1288" s="6"/>
      <c r="W1288" s="6"/>
      <c r="X1288" s="6"/>
      <c r="Y1288" s="6"/>
      <c r="Z1288" s="6"/>
      <c r="AA1288" s="6"/>
    </row>
    <row r="1289" spans="2:27" x14ac:dyDescent="0.25">
      <c r="B1289" s="6"/>
      <c r="C1289" s="6"/>
      <c r="D1289" s="6"/>
      <c r="E1289" s="6"/>
      <c r="F1289" s="6"/>
      <c r="G1289" s="6"/>
      <c r="H1289" s="6"/>
      <c r="I1289" s="6"/>
      <c r="J1289" s="6"/>
      <c r="K1289" s="6"/>
      <c r="L1289" s="6"/>
      <c r="M1289" s="6"/>
      <c r="N1289" s="6"/>
      <c r="O1289" s="6"/>
      <c r="P1289" s="6"/>
      <c r="Q1289" s="6"/>
      <c r="R1289" s="6"/>
      <c r="S1289" s="6"/>
      <c r="T1289" s="6"/>
      <c r="U1289" s="6"/>
      <c r="V1289" s="6"/>
      <c r="W1289" s="6"/>
      <c r="X1289" s="6"/>
      <c r="Y1289" s="6"/>
      <c r="Z1289" s="6"/>
      <c r="AA1289" s="6"/>
    </row>
    <row r="1290" spans="2:27" x14ac:dyDescent="0.25">
      <c r="B1290" s="6"/>
      <c r="C1290" s="6"/>
      <c r="D1290" s="6"/>
      <c r="E1290" s="6"/>
      <c r="F1290" s="6"/>
      <c r="G1290" s="6"/>
      <c r="H1290" s="6"/>
      <c r="I1290" s="6"/>
      <c r="J1290" s="6"/>
      <c r="K1290" s="6"/>
      <c r="L1290" s="6"/>
      <c r="M1290" s="6"/>
      <c r="N1290" s="6"/>
      <c r="O1290" s="6"/>
      <c r="P1290" s="6"/>
      <c r="Q1290" s="6"/>
      <c r="R1290" s="6"/>
      <c r="S1290" s="6"/>
      <c r="T1290" s="6"/>
      <c r="U1290" s="6"/>
      <c r="V1290" s="6"/>
      <c r="W1290" s="6"/>
      <c r="X1290" s="6"/>
      <c r="Y1290" s="6"/>
      <c r="Z1290" s="6"/>
      <c r="AA1290" s="6"/>
    </row>
    <row r="1291" spans="2:27" x14ac:dyDescent="0.25">
      <c r="B1291" s="6"/>
      <c r="C1291" s="6"/>
      <c r="D1291" s="6"/>
      <c r="E1291" s="6"/>
      <c r="F1291" s="6"/>
      <c r="G1291" s="6"/>
      <c r="H1291" s="6"/>
      <c r="I1291" s="6"/>
      <c r="J1291" s="6"/>
      <c r="K1291" s="6"/>
      <c r="L1291" s="6"/>
      <c r="M1291" s="6"/>
      <c r="N1291" s="6"/>
      <c r="O1291" s="6"/>
      <c r="P1291" s="6"/>
      <c r="Q1291" s="6"/>
      <c r="R1291" s="6"/>
      <c r="S1291" s="6"/>
      <c r="T1291" s="6"/>
      <c r="U1291" s="6"/>
      <c r="V1291" s="6"/>
      <c r="W1291" s="6"/>
      <c r="X1291" s="6"/>
      <c r="Y1291" s="6"/>
      <c r="Z1291" s="6"/>
      <c r="AA1291" s="6"/>
    </row>
    <row r="1292" spans="2:27" x14ac:dyDescent="0.25">
      <c r="B1292" s="6"/>
      <c r="C1292" s="6"/>
      <c r="D1292" s="6"/>
      <c r="E1292" s="6"/>
      <c r="F1292" s="6"/>
      <c r="G1292" s="6"/>
      <c r="H1292" s="6"/>
      <c r="I1292" s="6"/>
      <c r="J1292" s="6"/>
      <c r="K1292" s="6"/>
      <c r="L1292" s="6"/>
      <c r="M1292" s="6"/>
      <c r="N1292" s="6"/>
      <c r="O1292" s="6"/>
      <c r="P1292" s="6"/>
      <c r="Q1292" s="6"/>
      <c r="R1292" s="6"/>
      <c r="S1292" s="6"/>
      <c r="T1292" s="6"/>
      <c r="U1292" s="6"/>
      <c r="V1292" s="6"/>
      <c r="W1292" s="6"/>
      <c r="X1292" s="6"/>
      <c r="Y1292" s="6"/>
      <c r="Z1292" s="6"/>
      <c r="AA1292" s="6"/>
    </row>
    <row r="1293" spans="2:27" x14ac:dyDescent="0.25">
      <c r="B1293" s="6"/>
      <c r="C1293" s="6"/>
      <c r="D1293" s="6"/>
      <c r="E1293" s="6"/>
      <c r="F1293" s="6"/>
      <c r="G1293" s="6"/>
      <c r="H1293" s="6"/>
      <c r="I1293" s="6"/>
      <c r="J1293" s="6"/>
      <c r="K1293" s="6"/>
      <c r="L1293" s="6"/>
      <c r="M1293" s="6"/>
      <c r="N1293" s="6"/>
      <c r="O1293" s="6"/>
      <c r="P1293" s="6"/>
      <c r="Q1293" s="6"/>
      <c r="R1293" s="6"/>
      <c r="S1293" s="6"/>
      <c r="T1293" s="6"/>
      <c r="U1293" s="6"/>
      <c r="V1293" s="6"/>
      <c r="W1293" s="6"/>
      <c r="X1293" s="6"/>
      <c r="Y1293" s="6"/>
      <c r="Z1293" s="6"/>
      <c r="AA1293" s="6"/>
    </row>
    <row r="1294" spans="2:27" x14ac:dyDescent="0.25">
      <c r="B1294" s="6"/>
      <c r="C1294" s="6"/>
      <c r="D1294" s="6"/>
      <c r="E1294" s="6"/>
      <c r="F1294" s="6"/>
      <c r="G1294" s="6"/>
      <c r="H1294" s="6"/>
      <c r="I1294" s="6"/>
      <c r="J1294" s="6"/>
      <c r="K1294" s="6"/>
      <c r="L1294" s="6"/>
      <c r="M1294" s="6"/>
      <c r="N1294" s="6"/>
      <c r="O1294" s="6"/>
      <c r="P1294" s="6"/>
      <c r="Q1294" s="6"/>
      <c r="R1294" s="6"/>
      <c r="S1294" s="6"/>
      <c r="T1294" s="6"/>
      <c r="U1294" s="6"/>
      <c r="V1294" s="6"/>
      <c r="W1294" s="6"/>
      <c r="X1294" s="6"/>
      <c r="Y1294" s="6"/>
      <c r="Z1294" s="6"/>
      <c r="AA1294" s="6"/>
    </row>
    <row r="1295" spans="2:27" x14ac:dyDescent="0.25">
      <c r="B1295" s="6"/>
      <c r="C1295" s="6"/>
      <c r="D1295" s="6"/>
      <c r="E1295" s="6"/>
      <c r="F1295" s="6"/>
      <c r="G1295" s="6"/>
      <c r="H1295" s="6"/>
      <c r="I1295" s="6"/>
      <c r="J1295" s="6"/>
      <c r="K1295" s="6"/>
      <c r="L1295" s="6"/>
      <c r="M1295" s="6"/>
      <c r="N1295" s="6"/>
      <c r="O1295" s="6"/>
      <c r="P1295" s="6"/>
      <c r="Q1295" s="6"/>
      <c r="R1295" s="6"/>
      <c r="S1295" s="6"/>
      <c r="T1295" s="6"/>
      <c r="U1295" s="6"/>
      <c r="V1295" s="6"/>
      <c r="W1295" s="6"/>
      <c r="X1295" s="6"/>
      <c r="Y1295" s="6"/>
      <c r="Z1295" s="6"/>
      <c r="AA1295" s="6"/>
    </row>
    <row r="1296" spans="2:27" x14ac:dyDescent="0.25">
      <c r="B1296" s="6"/>
      <c r="C1296" s="6"/>
      <c r="D1296" s="6"/>
      <c r="E1296" s="6"/>
      <c r="F1296" s="6"/>
      <c r="G1296" s="6"/>
      <c r="H1296" s="6"/>
      <c r="I1296" s="6"/>
      <c r="J1296" s="6"/>
      <c r="K1296" s="6"/>
      <c r="L1296" s="6"/>
      <c r="M1296" s="6"/>
      <c r="N1296" s="6"/>
      <c r="O1296" s="6"/>
      <c r="P1296" s="6"/>
      <c r="Q1296" s="6"/>
      <c r="R1296" s="6"/>
      <c r="S1296" s="6"/>
      <c r="T1296" s="6"/>
      <c r="U1296" s="6"/>
      <c r="V1296" s="6"/>
      <c r="W1296" s="6"/>
      <c r="X1296" s="6"/>
      <c r="Y1296" s="6"/>
      <c r="Z1296" s="6"/>
      <c r="AA1296" s="6"/>
    </row>
    <row r="1297" spans="2:27" x14ac:dyDescent="0.25">
      <c r="B1297" s="6"/>
      <c r="C1297" s="6"/>
      <c r="D1297" s="6"/>
      <c r="E1297" s="6"/>
      <c r="F1297" s="6"/>
      <c r="G1297" s="6"/>
      <c r="H1297" s="6"/>
      <c r="I1297" s="6"/>
      <c r="J1297" s="6"/>
      <c r="K1297" s="6"/>
      <c r="L1297" s="6"/>
      <c r="M1297" s="6"/>
      <c r="N1297" s="6"/>
      <c r="O1297" s="6"/>
      <c r="P1297" s="6"/>
      <c r="Q1297" s="6"/>
      <c r="R1297" s="6"/>
      <c r="S1297" s="6"/>
      <c r="T1297" s="6"/>
      <c r="U1297" s="6"/>
      <c r="V1297" s="6"/>
      <c r="W1297" s="6"/>
      <c r="X1297" s="6"/>
      <c r="Y1297" s="6"/>
      <c r="Z1297" s="6"/>
      <c r="AA1297" s="6"/>
    </row>
    <row r="1298" spans="2:27" x14ac:dyDescent="0.25">
      <c r="B1298" s="6"/>
      <c r="C1298" s="6"/>
      <c r="D1298" s="6"/>
      <c r="E1298" s="6"/>
      <c r="F1298" s="6"/>
      <c r="G1298" s="6"/>
      <c r="H1298" s="6"/>
      <c r="I1298" s="6"/>
      <c r="J1298" s="6"/>
      <c r="K1298" s="6"/>
      <c r="L1298" s="6"/>
      <c r="M1298" s="6"/>
      <c r="N1298" s="6"/>
      <c r="O1298" s="6"/>
      <c r="P1298" s="6"/>
      <c r="Q1298" s="6"/>
      <c r="R1298" s="6"/>
      <c r="S1298" s="6"/>
      <c r="T1298" s="6"/>
      <c r="U1298" s="6"/>
      <c r="V1298" s="6"/>
      <c r="W1298" s="6"/>
      <c r="X1298" s="6"/>
      <c r="Y1298" s="6"/>
      <c r="Z1298" s="6"/>
      <c r="AA1298" s="6"/>
    </row>
    <row r="1299" spans="2:27" x14ac:dyDescent="0.25">
      <c r="B1299" s="6"/>
      <c r="C1299" s="6"/>
      <c r="D1299" s="6"/>
      <c r="E1299" s="6"/>
      <c r="F1299" s="6"/>
      <c r="G1299" s="6"/>
      <c r="H1299" s="6"/>
      <c r="I1299" s="6"/>
      <c r="J1299" s="6"/>
      <c r="K1299" s="6"/>
      <c r="L1299" s="6"/>
      <c r="M1299" s="6"/>
      <c r="N1299" s="6"/>
      <c r="O1299" s="6"/>
      <c r="P1299" s="6"/>
      <c r="Q1299" s="6"/>
      <c r="R1299" s="6"/>
      <c r="S1299" s="6"/>
      <c r="T1299" s="6"/>
      <c r="U1299" s="6"/>
      <c r="V1299" s="6"/>
      <c r="W1299" s="6"/>
      <c r="X1299" s="6"/>
      <c r="Y1299" s="6"/>
      <c r="Z1299" s="6"/>
      <c r="AA1299" s="6"/>
    </row>
    <row r="1300" spans="2:27" x14ac:dyDescent="0.25">
      <c r="B1300" s="6"/>
      <c r="C1300" s="6"/>
      <c r="D1300" s="6"/>
      <c r="E1300" s="6"/>
      <c r="F1300" s="6"/>
      <c r="G1300" s="6"/>
      <c r="H1300" s="6"/>
      <c r="I1300" s="6"/>
      <c r="J1300" s="6"/>
      <c r="K1300" s="6"/>
      <c r="L1300" s="6"/>
      <c r="M1300" s="6"/>
      <c r="N1300" s="6"/>
      <c r="O1300" s="6"/>
      <c r="P1300" s="6"/>
      <c r="Q1300" s="6"/>
      <c r="R1300" s="6"/>
      <c r="S1300" s="6"/>
      <c r="T1300" s="6"/>
      <c r="U1300" s="6"/>
      <c r="V1300" s="6"/>
      <c r="W1300" s="6"/>
      <c r="X1300" s="6"/>
      <c r="Y1300" s="6"/>
      <c r="Z1300" s="6"/>
      <c r="AA1300" s="6"/>
    </row>
    <row r="1301" spans="2:27" x14ac:dyDescent="0.25">
      <c r="B1301" s="6"/>
      <c r="C1301" s="6"/>
      <c r="D1301" s="6"/>
      <c r="E1301" s="6"/>
      <c r="F1301" s="6"/>
      <c r="G1301" s="6"/>
      <c r="H1301" s="6"/>
      <c r="I1301" s="6"/>
      <c r="J1301" s="6"/>
      <c r="K1301" s="6"/>
      <c r="L1301" s="6"/>
      <c r="M1301" s="6"/>
      <c r="N1301" s="6"/>
      <c r="O1301" s="6"/>
      <c r="P1301" s="6"/>
      <c r="Q1301" s="6"/>
      <c r="R1301" s="6"/>
      <c r="S1301" s="6"/>
      <c r="T1301" s="6"/>
      <c r="U1301" s="6"/>
      <c r="V1301" s="6"/>
      <c r="W1301" s="6"/>
      <c r="X1301" s="6"/>
      <c r="Y1301" s="6"/>
      <c r="Z1301" s="6"/>
      <c r="AA1301" s="6"/>
    </row>
    <row r="1302" spans="2:27" x14ac:dyDescent="0.25">
      <c r="B1302" s="6"/>
      <c r="C1302" s="6"/>
      <c r="D1302" s="6"/>
      <c r="E1302" s="6"/>
      <c r="F1302" s="6"/>
      <c r="G1302" s="6"/>
      <c r="H1302" s="6"/>
      <c r="I1302" s="6"/>
      <c r="J1302" s="6"/>
      <c r="K1302" s="6"/>
      <c r="L1302" s="6"/>
      <c r="M1302" s="6"/>
      <c r="N1302" s="6"/>
      <c r="O1302" s="6"/>
      <c r="P1302" s="6"/>
      <c r="Q1302" s="6"/>
      <c r="R1302" s="6"/>
      <c r="S1302" s="6"/>
      <c r="T1302" s="6"/>
      <c r="U1302" s="6"/>
      <c r="V1302" s="6"/>
      <c r="W1302" s="6"/>
      <c r="X1302" s="6"/>
      <c r="Y1302" s="6"/>
      <c r="Z1302" s="6"/>
      <c r="AA1302" s="6"/>
    </row>
    <row r="1303" spans="2:27" x14ac:dyDescent="0.25">
      <c r="B1303" s="6"/>
      <c r="C1303" s="6"/>
      <c r="D1303" s="6"/>
      <c r="E1303" s="6"/>
      <c r="F1303" s="6"/>
      <c r="G1303" s="6"/>
      <c r="H1303" s="6"/>
      <c r="I1303" s="6"/>
      <c r="J1303" s="6"/>
      <c r="K1303" s="6"/>
      <c r="L1303" s="6"/>
      <c r="M1303" s="6"/>
      <c r="N1303" s="6"/>
      <c r="O1303" s="6"/>
      <c r="P1303" s="6"/>
      <c r="Q1303" s="6"/>
      <c r="R1303" s="6"/>
      <c r="S1303" s="6"/>
      <c r="T1303" s="6"/>
      <c r="U1303" s="6"/>
      <c r="V1303" s="6"/>
      <c r="W1303" s="6"/>
      <c r="X1303" s="6"/>
      <c r="Y1303" s="6"/>
      <c r="Z1303" s="6"/>
      <c r="AA1303" s="6"/>
    </row>
    <row r="1304" spans="2:27" x14ac:dyDescent="0.25">
      <c r="B1304" s="6"/>
      <c r="C1304" s="6"/>
      <c r="D1304" s="6"/>
      <c r="E1304" s="6"/>
      <c r="F1304" s="6"/>
      <c r="G1304" s="6"/>
      <c r="H1304" s="6"/>
      <c r="I1304" s="6"/>
      <c r="J1304" s="6"/>
      <c r="K1304" s="6"/>
      <c r="L1304" s="6"/>
      <c r="M1304" s="6"/>
      <c r="N1304" s="6"/>
      <c r="O1304" s="6"/>
      <c r="P1304" s="6"/>
      <c r="Q1304" s="6"/>
      <c r="R1304" s="6"/>
      <c r="S1304" s="6"/>
      <c r="T1304" s="6"/>
      <c r="U1304" s="6"/>
      <c r="V1304" s="6"/>
      <c r="W1304" s="6"/>
      <c r="X1304" s="6"/>
      <c r="Y1304" s="6"/>
      <c r="Z1304" s="6"/>
      <c r="AA1304" s="6"/>
    </row>
    <row r="1305" spans="2:27" x14ac:dyDescent="0.25">
      <c r="B1305" s="6"/>
      <c r="C1305" s="6"/>
      <c r="D1305" s="6"/>
      <c r="E1305" s="6"/>
      <c r="F1305" s="6"/>
      <c r="G1305" s="6"/>
      <c r="H1305" s="6"/>
      <c r="I1305" s="6"/>
      <c r="J1305" s="6"/>
      <c r="K1305" s="6"/>
      <c r="L1305" s="6"/>
      <c r="M1305" s="6"/>
      <c r="N1305" s="6"/>
      <c r="O1305" s="6"/>
      <c r="P1305" s="6"/>
      <c r="Q1305" s="6"/>
      <c r="R1305" s="6"/>
      <c r="S1305" s="6"/>
      <c r="T1305" s="6"/>
      <c r="U1305" s="6"/>
      <c r="V1305" s="6"/>
      <c r="W1305" s="6"/>
      <c r="X1305" s="6"/>
      <c r="Y1305" s="6"/>
      <c r="Z1305" s="6"/>
      <c r="AA1305" s="6"/>
    </row>
    <row r="1306" spans="2:27" x14ac:dyDescent="0.25">
      <c r="B1306" s="6"/>
      <c r="C1306" s="6"/>
      <c r="D1306" s="6"/>
      <c r="E1306" s="6"/>
      <c r="F1306" s="6"/>
      <c r="G1306" s="6"/>
      <c r="H1306" s="6"/>
      <c r="I1306" s="6"/>
      <c r="J1306" s="6"/>
      <c r="K1306" s="6"/>
      <c r="L1306" s="6"/>
      <c r="M1306" s="6"/>
      <c r="N1306" s="6"/>
      <c r="O1306" s="6"/>
      <c r="P1306" s="6"/>
      <c r="Q1306" s="6"/>
      <c r="R1306" s="6"/>
      <c r="S1306" s="6"/>
      <c r="T1306" s="6"/>
      <c r="U1306" s="6"/>
      <c r="V1306" s="6"/>
      <c r="W1306" s="6"/>
      <c r="X1306" s="6"/>
      <c r="Y1306" s="6"/>
      <c r="Z1306" s="6"/>
      <c r="AA1306" s="6"/>
    </row>
    <row r="1307" spans="2:27" x14ac:dyDescent="0.25">
      <c r="B1307" s="6"/>
      <c r="C1307" s="6"/>
      <c r="D1307" s="6"/>
      <c r="E1307" s="6"/>
      <c r="F1307" s="6"/>
      <c r="G1307" s="6"/>
      <c r="H1307" s="6"/>
      <c r="I1307" s="6"/>
      <c r="J1307" s="6"/>
      <c r="K1307" s="6"/>
      <c r="L1307" s="6"/>
      <c r="M1307" s="6"/>
      <c r="N1307" s="6"/>
      <c r="O1307" s="6"/>
      <c r="P1307" s="6"/>
      <c r="Q1307" s="6"/>
      <c r="R1307" s="6"/>
      <c r="S1307" s="6"/>
      <c r="T1307" s="6"/>
      <c r="U1307" s="6"/>
      <c r="V1307" s="6"/>
      <c r="W1307" s="6"/>
      <c r="X1307" s="6"/>
      <c r="Y1307" s="6"/>
      <c r="Z1307" s="6"/>
      <c r="AA1307" s="6"/>
    </row>
    <row r="1308" spans="2:27" x14ac:dyDescent="0.25">
      <c r="B1308" s="6"/>
      <c r="C1308" s="6"/>
      <c r="D1308" s="6"/>
      <c r="E1308" s="6"/>
      <c r="F1308" s="6"/>
      <c r="G1308" s="6"/>
      <c r="H1308" s="6"/>
      <c r="I1308" s="6"/>
      <c r="J1308" s="6"/>
      <c r="K1308" s="6"/>
      <c r="L1308" s="6"/>
      <c r="M1308" s="6"/>
      <c r="N1308" s="6"/>
      <c r="O1308" s="6"/>
      <c r="P1308" s="6"/>
      <c r="Q1308" s="6"/>
      <c r="R1308" s="6"/>
      <c r="S1308" s="6"/>
      <c r="T1308" s="6"/>
      <c r="U1308" s="6"/>
      <c r="V1308" s="6"/>
      <c r="W1308" s="6"/>
      <c r="X1308" s="6"/>
      <c r="Y1308" s="6"/>
      <c r="Z1308" s="6"/>
      <c r="AA1308" s="6"/>
    </row>
    <row r="1309" spans="2:27" x14ac:dyDescent="0.25">
      <c r="B1309" s="6"/>
      <c r="C1309" s="6"/>
      <c r="D1309" s="6"/>
      <c r="E1309" s="6"/>
      <c r="F1309" s="6"/>
      <c r="G1309" s="6"/>
      <c r="H1309" s="6"/>
      <c r="I1309" s="6"/>
      <c r="J1309" s="6"/>
      <c r="K1309" s="6"/>
      <c r="L1309" s="6"/>
      <c r="M1309" s="6"/>
      <c r="N1309" s="6"/>
      <c r="O1309" s="6"/>
      <c r="P1309" s="6"/>
      <c r="Q1309" s="6"/>
      <c r="R1309" s="6"/>
      <c r="S1309" s="6"/>
      <c r="T1309" s="6"/>
      <c r="U1309" s="6"/>
      <c r="V1309" s="6"/>
      <c r="W1309" s="6"/>
      <c r="X1309" s="6"/>
      <c r="Y1309" s="6"/>
      <c r="Z1309" s="6"/>
      <c r="AA1309" s="6"/>
    </row>
    <row r="1310" spans="2:27" x14ac:dyDescent="0.25">
      <c r="B1310" s="6"/>
      <c r="C1310" s="6"/>
      <c r="D1310" s="6"/>
      <c r="E1310" s="6"/>
      <c r="F1310" s="6"/>
      <c r="G1310" s="6"/>
      <c r="H1310" s="6"/>
      <c r="I1310" s="6"/>
      <c r="J1310" s="6"/>
      <c r="K1310" s="6"/>
      <c r="L1310" s="6"/>
      <c r="M1310" s="6"/>
      <c r="N1310" s="6"/>
      <c r="O1310" s="6"/>
      <c r="P1310" s="6"/>
      <c r="Q1310" s="6"/>
      <c r="R1310" s="6"/>
      <c r="S1310" s="6"/>
      <c r="T1310" s="6"/>
      <c r="U1310" s="6"/>
      <c r="V1310" s="6"/>
      <c r="W1310" s="6"/>
      <c r="X1310" s="6"/>
      <c r="Y1310" s="6"/>
      <c r="Z1310" s="6"/>
      <c r="AA1310" s="6"/>
    </row>
    <row r="1311" spans="2:27" x14ac:dyDescent="0.25">
      <c r="B1311" s="6"/>
      <c r="C1311" s="6"/>
      <c r="D1311" s="6"/>
      <c r="E1311" s="6"/>
      <c r="F1311" s="6"/>
      <c r="G1311" s="6"/>
      <c r="H1311" s="6"/>
      <c r="I1311" s="6"/>
      <c r="J1311" s="6"/>
      <c r="K1311" s="6"/>
      <c r="L1311" s="6"/>
      <c r="M1311" s="6"/>
      <c r="N1311" s="6"/>
      <c r="O1311" s="6"/>
      <c r="P1311" s="6"/>
      <c r="Q1311" s="6"/>
      <c r="R1311" s="6"/>
      <c r="S1311" s="6"/>
      <c r="T1311" s="6"/>
      <c r="U1311" s="6"/>
      <c r="V1311" s="6"/>
      <c r="W1311" s="6"/>
      <c r="X1311" s="6"/>
      <c r="Y1311" s="6"/>
      <c r="Z1311" s="6"/>
      <c r="AA1311" s="6"/>
    </row>
    <row r="1312" spans="2:27" x14ac:dyDescent="0.25">
      <c r="B1312" s="6"/>
      <c r="C1312" s="6"/>
      <c r="D1312" s="6"/>
      <c r="E1312" s="6"/>
      <c r="F1312" s="6"/>
      <c r="G1312" s="6"/>
      <c r="H1312" s="6"/>
      <c r="I1312" s="6"/>
      <c r="J1312" s="6"/>
      <c r="K1312" s="6"/>
      <c r="L1312" s="6"/>
      <c r="M1312" s="6"/>
      <c r="N1312" s="6"/>
      <c r="O1312" s="6"/>
      <c r="P1312" s="6"/>
      <c r="Q1312" s="6"/>
      <c r="R1312" s="6"/>
      <c r="S1312" s="6"/>
      <c r="T1312" s="6"/>
      <c r="U1312" s="6"/>
      <c r="V1312" s="6"/>
      <c r="W1312" s="6"/>
      <c r="X1312" s="6"/>
      <c r="Y1312" s="6"/>
      <c r="Z1312" s="6"/>
      <c r="AA1312" s="6"/>
    </row>
    <row r="1313" spans="2:27" x14ac:dyDescent="0.25">
      <c r="B1313" s="6"/>
      <c r="C1313" s="6"/>
      <c r="D1313" s="6"/>
      <c r="E1313" s="6"/>
      <c r="F1313" s="6"/>
      <c r="G1313" s="6"/>
      <c r="H1313" s="6"/>
      <c r="I1313" s="6"/>
      <c r="J1313" s="6"/>
      <c r="K1313" s="6"/>
      <c r="L1313" s="6"/>
      <c r="M1313" s="6"/>
      <c r="N1313" s="6"/>
      <c r="O1313" s="6"/>
      <c r="P1313" s="6"/>
      <c r="Q1313" s="6"/>
      <c r="R1313" s="6"/>
      <c r="S1313" s="6"/>
      <c r="T1313" s="6"/>
      <c r="U1313" s="6"/>
      <c r="V1313" s="6"/>
      <c r="W1313" s="6"/>
      <c r="X1313" s="6"/>
      <c r="Y1313" s="6"/>
      <c r="Z1313" s="6"/>
      <c r="AA1313" s="6"/>
    </row>
    <row r="1314" spans="2:27" x14ac:dyDescent="0.25">
      <c r="B1314" s="6"/>
      <c r="C1314" s="6"/>
      <c r="D1314" s="6"/>
      <c r="E1314" s="6"/>
      <c r="F1314" s="6"/>
      <c r="G1314" s="6"/>
      <c r="H1314" s="6"/>
      <c r="I1314" s="6"/>
      <c r="J1314" s="6"/>
      <c r="K1314" s="6"/>
      <c r="L1314" s="6"/>
      <c r="M1314" s="6"/>
      <c r="N1314" s="6"/>
      <c r="O1314" s="6"/>
      <c r="P1314" s="6"/>
      <c r="Q1314" s="6"/>
      <c r="R1314" s="6"/>
      <c r="S1314" s="6"/>
      <c r="T1314" s="6"/>
      <c r="U1314" s="6"/>
      <c r="V1314" s="6"/>
      <c r="W1314" s="6"/>
      <c r="X1314" s="6"/>
      <c r="Y1314" s="6"/>
      <c r="Z1314" s="6"/>
      <c r="AA1314" s="6"/>
    </row>
    <row r="1315" spans="2:27" x14ac:dyDescent="0.25">
      <c r="B1315" s="6"/>
      <c r="C1315" s="6"/>
      <c r="D1315" s="6"/>
      <c r="E1315" s="6"/>
      <c r="F1315" s="6"/>
      <c r="G1315" s="6"/>
      <c r="H1315" s="6"/>
      <c r="I1315" s="6"/>
      <c r="J1315" s="6"/>
      <c r="K1315" s="6"/>
      <c r="L1315" s="6"/>
      <c r="M1315" s="6"/>
      <c r="N1315" s="6"/>
      <c r="O1315" s="6"/>
      <c r="P1315" s="6"/>
      <c r="Q1315" s="6"/>
      <c r="R1315" s="6"/>
      <c r="S1315" s="6"/>
      <c r="T1315" s="6"/>
      <c r="U1315" s="6"/>
      <c r="V1315" s="6"/>
      <c r="W1315" s="6"/>
      <c r="X1315" s="6"/>
      <c r="Y1315" s="6"/>
      <c r="Z1315" s="6"/>
      <c r="AA1315" s="6"/>
    </row>
    <row r="1316" spans="2:27" x14ac:dyDescent="0.25">
      <c r="B1316" s="6"/>
      <c r="C1316" s="6"/>
      <c r="D1316" s="6"/>
      <c r="E1316" s="6"/>
      <c r="F1316" s="6"/>
      <c r="G1316" s="6"/>
      <c r="H1316" s="6"/>
      <c r="I1316" s="6"/>
      <c r="J1316" s="6"/>
      <c r="K1316" s="6"/>
      <c r="L1316" s="6"/>
      <c r="M1316" s="6"/>
      <c r="N1316" s="6"/>
      <c r="O1316" s="6"/>
      <c r="P1316" s="6"/>
      <c r="Q1316" s="6"/>
      <c r="R1316" s="6"/>
      <c r="S1316" s="6"/>
      <c r="T1316" s="6"/>
      <c r="U1316" s="6"/>
      <c r="V1316" s="6"/>
      <c r="W1316" s="6"/>
      <c r="X1316" s="6"/>
      <c r="Y1316" s="6"/>
      <c r="Z1316" s="6"/>
      <c r="AA1316" s="6"/>
    </row>
    <row r="1317" spans="2:27" x14ac:dyDescent="0.25">
      <c r="B1317" s="6"/>
      <c r="C1317" s="6"/>
      <c r="D1317" s="6"/>
      <c r="E1317" s="6"/>
      <c r="F1317" s="6"/>
      <c r="G1317" s="6"/>
      <c r="H1317" s="6"/>
      <c r="I1317" s="6"/>
      <c r="J1317" s="6"/>
      <c r="K1317" s="6"/>
      <c r="L1317" s="6"/>
      <c r="M1317" s="6"/>
      <c r="N1317" s="6"/>
      <c r="O1317" s="6"/>
      <c r="P1317" s="6"/>
      <c r="Q1317" s="6"/>
      <c r="R1317" s="6"/>
      <c r="S1317" s="6"/>
      <c r="T1317" s="6"/>
      <c r="U1317" s="6"/>
      <c r="V1317" s="6"/>
      <c r="W1317" s="6"/>
      <c r="X1317" s="6"/>
      <c r="Y1317" s="6"/>
      <c r="Z1317" s="6"/>
      <c r="AA1317" s="6"/>
    </row>
    <row r="1318" spans="2:27" x14ac:dyDescent="0.25">
      <c r="B1318" s="6"/>
      <c r="C1318" s="6"/>
      <c r="D1318" s="6"/>
      <c r="E1318" s="6"/>
      <c r="F1318" s="6"/>
      <c r="G1318" s="6"/>
      <c r="H1318" s="6"/>
      <c r="I1318" s="6"/>
      <c r="J1318" s="6"/>
      <c r="K1318" s="6"/>
      <c r="L1318" s="6"/>
      <c r="M1318" s="6"/>
      <c r="N1318" s="6"/>
      <c r="O1318" s="6"/>
      <c r="P1318" s="6"/>
      <c r="Q1318" s="6"/>
      <c r="R1318" s="6"/>
      <c r="S1318" s="6"/>
      <c r="T1318" s="6"/>
      <c r="U1318" s="6"/>
      <c r="V1318" s="6"/>
      <c r="W1318" s="6"/>
      <c r="X1318" s="6"/>
      <c r="Y1318" s="6"/>
      <c r="Z1318" s="6"/>
      <c r="AA1318" s="6"/>
    </row>
    <row r="1319" spans="2:27" x14ac:dyDescent="0.25">
      <c r="B1319" s="6"/>
      <c r="C1319" s="6"/>
      <c r="D1319" s="6"/>
      <c r="E1319" s="6"/>
      <c r="F1319" s="6"/>
      <c r="G1319" s="6"/>
      <c r="H1319" s="6"/>
      <c r="I1319" s="6"/>
      <c r="J1319" s="6"/>
      <c r="K1319" s="6"/>
      <c r="L1319" s="6"/>
      <c r="M1319" s="6"/>
      <c r="N1319" s="6"/>
      <c r="O1319" s="6"/>
      <c r="P1319" s="6"/>
      <c r="Q1319" s="6"/>
      <c r="R1319" s="6"/>
      <c r="S1319" s="6"/>
      <c r="T1319" s="6"/>
      <c r="U1319" s="6"/>
      <c r="V1319" s="6"/>
      <c r="W1319" s="6"/>
      <c r="X1319" s="6"/>
      <c r="Y1319" s="6"/>
      <c r="Z1319" s="6"/>
      <c r="AA1319" s="6"/>
    </row>
    <row r="1320" spans="2:27" x14ac:dyDescent="0.25">
      <c r="B1320" s="6"/>
      <c r="C1320" s="6"/>
      <c r="D1320" s="6"/>
      <c r="E1320" s="6"/>
      <c r="F1320" s="6"/>
      <c r="G1320" s="6"/>
      <c r="H1320" s="6"/>
      <c r="I1320" s="6"/>
      <c r="J1320" s="6"/>
      <c r="K1320" s="6"/>
      <c r="L1320" s="6"/>
      <c r="M1320" s="6"/>
      <c r="N1320" s="6"/>
      <c r="O1320" s="6"/>
      <c r="P1320" s="6"/>
      <c r="Q1320" s="6"/>
      <c r="R1320" s="6"/>
      <c r="S1320" s="6"/>
      <c r="T1320" s="6"/>
      <c r="U1320" s="6"/>
      <c r="V1320" s="6"/>
      <c r="W1320" s="6"/>
      <c r="X1320" s="6"/>
      <c r="Y1320" s="6"/>
      <c r="Z1320" s="6"/>
      <c r="AA1320" s="6"/>
    </row>
    <row r="1321" spans="2:27" x14ac:dyDescent="0.25">
      <c r="B1321" s="6"/>
      <c r="C1321" s="6"/>
      <c r="D1321" s="6"/>
      <c r="E1321" s="6"/>
      <c r="F1321" s="6"/>
      <c r="G1321" s="6"/>
      <c r="H1321" s="6"/>
      <c r="I1321" s="6"/>
      <c r="J1321" s="6"/>
      <c r="K1321" s="6"/>
      <c r="L1321" s="6"/>
      <c r="M1321" s="6"/>
      <c r="N1321" s="6"/>
      <c r="O1321" s="6"/>
      <c r="P1321" s="6"/>
      <c r="Q1321" s="6"/>
      <c r="R1321" s="6"/>
      <c r="S1321" s="6"/>
      <c r="T1321" s="6"/>
      <c r="U1321" s="6"/>
      <c r="V1321" s="6"/>
      <c r="W1321" s="6"/>
      <c r="X1321" s="6"/>
      <c r="Y1321" s="6"/>
      <c r="Z1321" s="6"/>
      <c r="AA1321" s="6"/>
    </row>
    <row r="1322" spans="2:27" x14ac:dyDescent="0.25">
      <c r="B1322" s="6"/>
      <c r="C1322" s="6"/>
      <c r="D1322" s="6"/>
      <c r="E1322" s="6"/>
      <c r="F1322" s="6"/>
      <c r="G1322" s="6"/>
      <c r="H1322" s="6"/>
      <c r="I1322" s="6"/>
      <c r="J1322" s="6"/>
      <c r="K1322" s="6"/>
      <c r="L1322" s="6"/>
      <c r="M1322" s="6"/>
      <c r="N1322" s="6"/>
      <c r="O1322" s="6"/>
      <c r="P1322" s="6"/>
      <c r="Q1322" s="6"/>
      <c r="R1322" s="6"/>
      <c r="S1322" s="6"/>
      <c r="T1322" s="6"/>
      <c r="U1322" s="6"/>
      <c r="V1322" s="6"/>
      <c r="W1322" s="6"/>
      <c r="X1322" s="6"/>
      <c r="Y1322" s="6"/>
      <c r="Z1322" s="6"/>
      <c r="AA1322" s="6"/>
    </row>
    <row r="1323" spans="2:27" x14ac:dyDescent="0.25">
      <c r="B1323" s="6"/>
      <c r="C1323" s="6"/>
      <c r="D1323" s="6"/>
      <c r="E1323" s="6"/>
      <c r="F1323" s="6"/>
      <c r="G1323" s="6"/>
      <c r="H1323" s="6"/>
      <c r="I1323" s="6"/>
      <c r="J1323" s="6"/>
      <c r="K1323" s="6"/>
      <c r="L1323" s="6"/>
      <c r="M1323" s="6"/>
      <c r="N1323" s="6"/>
      <c r="O1323" s="6"/>
      <c r="P1323" s="6"/>
      <c r="Q1323" s="6"/>
      <c r="R1323" s="6"/>
      <c r="S1323" s="6"/>
      <c r="T1323" s="6"/>
      <c r="U1323" s="6"/>
      <c r="V1323" s="6"/>
      <c r="W1323" s="6"/>
      <c r="X1323" s="6"/>
      <c r="Y1323" s="6"/>
      <c r="Z1323" s="6"/>
      <c r="AA1323" s="6"/>
    </row>
    <row r="1324" spans="2:27" x14ac:dyDescent="0.25">
      <c r="B1324" s="6"/>
      <c r="C1324" s="6"/>
      <c r="D1324" s="6"/>
      <c r="E1324" s="6"/>
      <c r="F1324" s="6"/>
      <c r="G1324" s="6"/>
      <c r="H1324" s="6"/>
      <c r="I1324" s="6"/>
      <c r="J1324" s="6"/>
      <c r="K1324" s="6"/>
      <c r="L1324" s="6"/>
      <c r="M1324" s="6"/>
      <c r="N1324" s="6"/>
      <c r="O1324" s="6"/>
      <c r="P1324" s="6"/>
      <c r="Q1324" s="6"/>
      <c r="R1324" s="6"/>
      <c r="S1324" s="6"/>
      <c r="T1324" s="6"/>
      <c r="U1324" s="6"/>
      <c r="V1324" s="6"/>
      <c r="W1324" s="6"/>
      <c r="X1324" s="6"/>
      <c r="Y1324" s="6"/>
      <c r="Z1324" s="6"/>
      <c r="AA1324" s="6"/>
    </row>
    <row r="1325" spans="2:27" x14ac:dyDescent="0.25">
      <c r="B1325" s="6"/>
      <c r="C1325" s="6"/>
      <c r="D1325" s="6"/>
      <c r="E1325" s="6"/>
      <c r="F1325" s="6"/>
      <c r="G1325" s="6"/>
      <c r="H1325" s="6"/>
      <c r="I1325" s="6"/>
      <c r="J1325" s="6"/>
      <c r="K1325" s="6"/>
      <c r="L1325" s="6"/>
      <c r="M1325" s="6"/>
      <c r="N1325" s="6"/>
      <c r="O1325" s="6"/>
      <c r="P1325" s="6"/>
      <c r="Q1325" s="6"/>
      <c r="R1325" s="6"/>
      <c r="S1325" s="6"/>
      <c r="T1325" s="6"/>
      <c r="U1325" s="6"/>
      <c r="V1325" s="6"/>
      <c r="W1325" s="6"/>
      <c r="X1325" s="6"/>
      <c r="Y1325" s="6"/>
      <c r="Z1325" s="6"/>
      <c r="AA1325" s="6"/>
    </row>
    <row r="1326" spans="2:27" x14ac:dyDescent="0.25">
      <c r="B1326" s="6"/>
      <c r="C1326" s="6"/>
      <c r="D1326" s="6"/>
      <c r="E1326" s="6"/>
      <c r="F1326" s="6"/>
      <c r="G1326" s="6"/>
      <c r="H1326" s="6"/>
      <c r="I1326" s="6"/>
      <c r="J1326" s="6"/>
      <c r="K1326" s="6"/>
      <c r="L1326" s="6"/>
      <c r="M1326" s="6"/>
      <c r="N1326" s="6"/>
      <c r="O1326" s="6"/>
      <c r="P1326" s="6"/>
      <c r="Q1326" s="6"/>
      <c r="R1326" s="6"/>
      <c r="S1326" s="6"/>
      <c r="T1326" s="6"/>
      <c r="U1326" s="6"/>
      <c r="V1326" s="6"/>
      <c r="W1326" s="6"/>
      <c r="X1326" s="6"/>
      <c r="Y1326" s="6"/>
      <c r="Z1326" s="6"/>
      <c r="AA1326" s="6"/>
    </row>
    <row r="1327" spans="2:27" x14ac:dyDescent="0.25">
      <c r="B1327" s="6"/>
      <c r="C1327" s="6"/>
      <c r="D1327" s="6"/>
      <c r="E1327" s="6"/>
      <c r="F1327" s="6"/>
      <c r="G1327" s="6"/>
      <c r="H1327" s="6"/>
      <c r="I1327" s="6"/>
      <c r="J1327" s="6"/>
      <c r="K1327" s="6"/>
      <c r="L1327" s="6"/>
      <c r="M1327" s="6"/>
      <c r="N1327" s="6"/>
      <c r="O1327" s="6"/>
      <c r="P1327" s="6"/>
      <c r="Q1327" s="6"/>
      <c r="R1327" s="6"/>
      <c r="S1327" s="6"/>
      <c r="T1327" s="6"/>
      <c r="U1327" s="6"/>
      <c r="V1327" s="6"/>
      <c r="W1327" s="6"/>
      <c r="X1327" s="6"/>
      <c r="Y1327" s="6"/>
      <c r="Z1327" s="6"/>
      <c r="AA1327" s="6"/>
    </row>
    <row r="1328" spans="2:27" x14ac:dyDescent="0.25">
      <c r="B1328" s="6"/>
      <c r="C1328" s="6"/>
      <c r="D1328" s="6"/>
      <c r="E1328" s="6"/>
      <c r="F1328" s="6"/>
      <c r="G1328" s="6"/>
      <c r="H1328" s="6"/>
      <c r="I1328" s="6"/>
      <c r="J1328" s="6"/>
      <c r="K1328" s="6"/>
      <c r="L1328" s="6"/>
      <c r="M1328" s="6"/>
      <c r="N1328" s="6"/>
      <c r="O1328" s="6"/>
      <c r="P1328" s="6"/>
      <c r="Q1328" s="6"/>
      <c r="R1328" s="6"/>
      <c r="S1328" s="6"/>
      <c r="T1328" s="6"/>
      <c r="U1328" s="6"/>
      <c r="V1328" s="6"/>
      <c r="W1328" s="6"/>
      <c r="X1328" s="6"/>
      <c r="Y1328" s="6"/>
      <c r="Z1328" s="6"/>
      <c r="AA1328" s="6"/>
    </row>
    <row r="1329" spans="2:27" x14ac:dyDescent="0.25">
      <c r="B1329" s="6"/>
      <c r="C1329" s="6"/>
      <c r="D1329" s="6"/>
      <c r="E1329" s="6"/>
      <c r="F1329" s="6"/>
      <c r="G1329" s="6"/>
      <c r="H1329" s="6"/>
      <c r="I1329" s="6"/>
      <c r="J1329" s="6"/>
      <c r="K1329" s="6"/>
      <c r="L1329" s="6"/>
      <c r="M1329" s="6"/>
      <c r="N1329" s="6"/>
      <c r="O1329" s="6"/>
      <c r="P1329" s="6"/>
      <c r="Q1329" s="6"/>
      <c r="R1329" s="6"/>
      <c r="S1329" s="6"/>
      <c r="T1329" s="6"/>
      <c r="U1329" s="6"/>
      <c r="V1329" s="6"/>
      <c r="W1329" s="6"/>
      <c r="X1329" s="6"/>
      <c r="Y1329" s="6"/>
      <c r="Z1329" s="6"/>
      <c r="AA1329" s="6"/>
    </row>
    <row r="1330" spans="2:27" x14ac:dyDescent="0.25">
      <c r="B1330" s="6"/>
      <c r="C1330" s="6"/>
      <c r="D1330" s="6"/>
      <c r="E1330" s="6"/>
      <c r="F1330" s="6"/>
      <c r="G1330" s="6"/>
      <c r="H1330" s="6"/>
      <c r="I1330" s="6"/>
      <c r="J1330" s="6"/>
      <c r="K1330" s="6"/>
      <c r="L1330" s="6"/>
      <c r="M1330" s="6"/>
      <c r="N1330" s="6"/>
      <c r="O1330" s="6"/>
      <c r="P1330" s="6"/>
      <c r="Q1330" s="6"/>
      <c r="R1330" s="6"/>
      <c r="S1330" s="6"/>
      <c r="T1330" s="6"/>
      <c r="U1330" s="6"/>
      <c r="V1330" s="6"/>
      <c r="W1330" s="6"/>
      <c r="X1330" s="6"/>
      <c r="Y1330" s="6"/>
      <c r="Z1330" s="6"/>
      <c r="AA1330" s="6"/>
    </row>
    <row r="1331" spans="2:27" x14ac:dyDescent="0.25">
      <c r="B1331" s="6"/>
      <c r="C1331" s="6"/>
      <c r="D1331" s="6"/>
      <c r="E1331" s="6"/>
      <c r="F1331" s="6"/>
      <c r="G1331" s="6"/>
      <c r="H1331" s="6"/>
      <c r="I1331" s="6"/>
      <c r="J1331" s="6"/>
      <c r="K1331" s="6"/>
      <c r="L1331" s="6"/>
      <c r="M1331" s="6"/>
      <c r="N1331" s="6"/>
      <c r="O1331" s="6"/>
      <c r="P1331" s="6"/>
      <c r="Q1331" s="6"/>
      <c r="R1331" s="6"/>
      <c r="S1331" s="6"/>
      <c r="T1331" s="6"/>
      <c r="U1331" s="6"/>
      <c r="V1331" s="6"/>
      <c r="W1331" s="6"/>
      <c r="X1331" s="6"/>
      <c r="Y1331" s="6"/>
      <c r="Z1331" s="6"/>
      <c r="AA1331" s="6"/>
    </row>
    <row r="1332" spans="2:27" x14ac:dyDescent="0.25">
      <c r="B1332" s="6"/>
      <c r="C1332" s="6"/>
      <c r="D1332" s="6"/>
      <c r="E1332" s="6"/>
      <c r="F1332" s="6"/>
      <c r="G1332" s="6"/>
      <c r="H1332" s="6"/>
      <c r="I1332" s="6"/>
      <c r="J1332" s="6"/>
      <c r="K1332" s="6"/>
      <c r="L1332" s="6"/>
      <c r="M1332" s="6"/>
      <c r="N1332" s="6"/>
      <c r="O1332" s="6"/>
      <c r="P1332" s="6"/>
      <c r="Q1332" s="6"/>
      <c r="R1332" s="6"/>
      <c r="S1332" s="6"/>
      <c r="T1332" s="6"/>
      <c r="U1332" s="6"/>
      <c r="V1332" s="6"/>
      <c r="W1332" s="6"/>
      <c r="X1332" s="6"/>
      <c r="Y1332" s="6"/>
      <c r="Z1332" s="6"/>
      <c r="AA1332" s="6"/>
    </row>
    <row r="1333" spans="2:27" x14ac:dyDescent="0.25">
      <c r="B1333" s="6"/>
      <c r="C1333" s="6"/>
      <c r="D1333" s="6"/>
      <c r="E1333" s="6"/>
      <c r="F1333" s="6"/>
      <c r="G1333" s="6"/>
      <c r="H1333" s="6"/>
      <c r="I1333" s="6"/>
      <c r="J1333" s="6"/>
      <c r="K1333" s="6"/>
      <c r="L1333" s="6"/>
      <c r="M1333" s="6"/>
      <c r="N1333" s="6"/>
      <c r="O1333" s="6"/>
      <c r="P1333" s="6"/>
      <c r="Q1333" s="6"/>
      <c r="R1333" s="6"/>
      <c r="S1333" s="6"/>
      <c r="T1333" s="6"/>
      <c r="U1333" s="6"/>
      <c r="V1333" s="6"/>
      <c r="W1333" s="6"/>
      <c r="X1333" s="6"/>
      <c r="Y1333" s="6"/>
      <c r="Z1333" s="6"/>
      <c r="AA1333" s="6"/>
    </row>
    <row r="1334" spans="2:27" x14ac:dyDescent="0.25">
      <c r="B1334" s="6"/>
      <c r="C1334" s="6"/>
      <c r="D1334" s="6"/>
      <c r="E1334" s="6"/>
      <c r="F1334" s="6"/>
      <c r="G1334" s="6"/>
      <c r="H1334" s="6"/>
      <c r="I1334" s="6"/>
      <c r="J1334" s="6"/>
      <c r="K1334" s="6"/>
      <c r="L1334" s="6"/>
      <c r="M1334" s="6"/>
      <c r="N1334" s="6"/>
      <c r="O1334" s="6"/>
      <c r="P1334" s="6"/>
      <c r="Q1334" s="6"/>
      <c r="R1334" s="6"/>
      <c r="S1334" s="6"/>
      <c r="T1334" s="6"/>
      <c r="U1334" s="6"/>
      <c r="V1334" s="6"/>
      <c r="W1334" s="6"/>
      <c r="X1334" s="6"/>
      <c r="Y1334" s="6"/>
      <c r="Z1334" s="6"/>
      <c r="AA1334" s="6"/>
    </row>
    <row r="1335" spans="2:27" x14ac:dyDescent="0.25">
      <c r="B1335" s="6"/>
      <c r="C1335" s="6"/>
      <c r="D1335" s="6"/>
      <c r="E1335" s="6"/>
      <c r="F1335" s="6"/>
      <c r="G1335" s="6"/>
      <c r="H1335" s="6"/>
      <c r="I1335" s="6"/>
      <c r="J1335" s="6"/>
      <c r="K1335" s="6"/>
      <c r="L1335" s="6"/>
      <c r="M1335" s="6"/>
      <c r="N1335" s="6"/>
      <c r="O1335" s="6"/>
      <c r="P1335" s="6"/>
      <c r="Q1335" s="6"/>
      <c r="R1335" s="6"/>
      <c r="S1335" s="6"/>
      <c r="T1335" s="6"/>
      <c r="U1335" s="6"/>
      <c r="V1335" s="6"/>
      <c r="W1335" s="6"/>
      <c r="X1335" s="6"/>
      <c r="Y1335" s="6"/>
      <c r="Z1335" s="6"/>
      <c r="AA1335" s="6"/>
    </row>
    <row r="1336" spans="2:27" x14ac:dyDescent="0.25">
      <c r="B1336" s="6"/>
      <c r="C1336" s="6"/>
      <c r="D1336" s="6"/>
      <c r="E1336" s="6"/>
      <c r="F1336" s="6"/>
      <c r="G1336" s="6"/>
      <c r="H1336" s="6"/>
      <c r="I1336" s="6"/>
      <c r="J1336" s="6"/>
      <c r="K1336" s="6"/>
      <c r="L1336" s="6"/>
      <c r="M1336" s="6"/>
      <c r="N1336" s="6"/>
      <c r="O1336" s="6"/>
      <c r="P1336" s="6"/>
      <c r="Q1336" s="6"/>
      <c r="R1336" s="6"/>
      <c r="S1336" s="6"/>
      <c r="T1336" s="6"/>
      <c r="U1336" s="6"/>
      <c r="V1336" s="6"/>
      <c r="W1336" s="6"/>
      <c r="X1336" s="6"/>
      <c r="Y1336" s="6"/>
      <c r="Z1336" s="6"/>
      <c r="AA1336" s="6"/>
    </row>
    <row r="1337" spans="2:27" x14ac:dyDescent="0.25">
      <c r="B1337" s="6"/>
      <c r="C1337" s="6"/>
      <c r="D1337" s="6"/>
      <c r="E1337" s="6"/>
      <c r="F1337" s="6"/>
      <c r="G1337" s="6"/>
      <c r="H1337" s="6"/>
      <c r="I1337" s="6"/>
      <c r="J1337" s="6"/>
      <c r="K1337" s="6"/>
      <c r="L1337" s="6"/>
      <c r="M1337" s="6"/>
      <c r="N1337" s="6"/>
      <c r="O1337" s="6"/>
      <c r="P1337" s="6"/>
      <c r="Q1337" s="6"/>
      <c r="R1337" s="6"/>
      <c r="S1337" s="6"/>
      <c r="T1337" s="6"/>
      <c r="U1337" s="6"/>
      <c r="V1337" s="6"/>
      <c r="W1337" s="6"/>
      <c r="X1337" s="6"/>
      <c r="Y1337" s="6"/>
      <c r="Z1337" s="6"/>
      <c r="AA1337" s="6"/>
    </row>
    <row r="1338" spans="2:27" x14ac:dyDescent="0.25">
      <c r="B1338" s="6"/>
      <c r="C1338" s="6"/>
      <c r="D1338" s="6"/>
      <c r="E1338" s="6"/>
      <c r="F1338" s="6"/>
      <c r="G1338" s="6"/>
      <c r="H1338" s="6"/>
      <c r="I1338" s="6"/>
      <c r="J1338" s="6"/>
      <c r="K1338" s="6"/>
      <c r="L1338" s="6"/>
      <c r="M1338" s="6"/>
      <c r="N1338" s="6"/>
      <c r="O1338" s="6"/>
      <c r="P1338" s="6"/>
      <c r="Q1338" s="6"/>
      <c r="R1338" s="6"/>
      <c r="S1338" s="6"/>
      <c r="T1338" s="6"/>
      <c r="U1338" s="6"/>
      <c r="V1338" s="6"/>
      <c r="W1338" s="6"/>
      <c r="X1338" s="6"/>
      <c r="Y1338" s="6"/>
      <c r="Z1338" s="6"/>
      <c r="AA1338" s="6"/>
    </row>
    <row r="1339" spans="2:27" x14ac:dyDescent="0.25">
      <c r="B1339" s="6"/>
      <c r="C1339" s="6"/>
      <c r="D1339" s="6"/>
      <c r="E1339" s="6"/>
      <c r="F1339" s="6"/>
      <c r="G1339" s="6"/>
      <c r="H1339" s="6"/>
      <c r="I1339" s="6"/>
      <c r="J1339" s="6"/>
      <c r="K1339" s="6"/>
      <c r="L1339" s="6"/>
      <c r="M1339" s="6"/>
      <c r="N1339" s="6"/>
      <c r="O1339" s="6"/>
      <c r="P1339" s="6"/>
      <c r="Q1339" s="6"/>
      <c r="R1339" s="6"/>
      <c r="S1339" s="6"/>
      <c r="T1339" s="6"/>
      <c r="U1339" s="6"/>
      <c r="V1339" s="6"/>
      <c r="W1339" s="6"/>
      <c r="X1339" s="6"/>
      <c r="Y1339" s="6"/>
      <c r="Z1339" s="6"/>
      <c r="AA1339" s="6"/>
    </row>
    <row r="1340" spans="2:27" x14ac:dyDescent="0.25">
      <c r="B1340" s="6"/>
      <c r="C1340" s="6"/>
      <c r="D1340" s="6"/>
      <c r="E1340" s="6"/>
      <c r="F1340" s="6"/>
      <c r="G1340" s="6"/>
      <c r="H1340" s="6"/>
      <c r="I1340" s="6"/>
      <c r="J1340" s="6"/>
      <c r="K1340" s="6"/>
      <c r="L1340" s="6"/>
      <c r="M1340" s="6"/>
      <c r="N1340" s="6"/>
      <c r="O1340" s="6"/>
      <c r="P1340" s="6"/>
      <c r="Q1340" s="6"/>
      <c r="R1340" s="6"/>
      <c r="S1340" s="6"/>
      <c r="T1340" s="6"/>
      <c r="U1340" s="6"/>
      <c r="V1340" s="6"/>
      <c r="W1340" s="6"/>
      <c r="X1340" s="6"/>
      <c r="Y1340" s="6"/>
      <c r="Z1340" s="6"/>
      <c r="AA1340" s="6"/>
    </row>
    <row r="1341" spans="2:27" x14ac:dyDescent="0.25">
      <c r="B1341" s="6"/>
      <c r="C1341" s="6"/>
      <c r="D1341" s="6"/>
      <c r="E1341" s="6"/>
      <c r="F1341" s="6"/>
      <c r="G1341" s="6"/>
      <c r="H1341" s="6"/>
      <c r="I1341" s="6"/>
      <c r="J1341" s="6"/>
      <c r="K1341" s="6"/>
      <c r="L1341" s="6"/>
      <c r="M1341" s="6"/>
      <c r="N1341" s="6"/>
      <c r="O1341" s="6"/>
      <c r="P1341" s="6"/>
      <c r="Q1341" s="6"/>
      <c r="R1341" s="6"/>
      <c r="S1341" s="6"/>
      <c r="T1341" s="6"/>
      <c r="U1341" s="6"/>
      <c r="V1341" s="6"/>
      <c r="W1341" s="6"/>
      <c r="X1341" s="6"/>
      <c r="Y1341" s="6"/>
      <c r="Z1341" s="6"/>
      <c r="AA1341" s="6"/>
    </row>
    <row r="1342" spans="2:27" x14ac:dyDescent="0.25">
      <c r="B1342" s="6"/>
      <c r="C1342" s="6"/>
      <c r="D1342" s="6"/>
      <c r="E1342" s="6"/>
      <c r="F1342" s="6"/>
      <c r="G1342" s="6"/>
      <c r="H1342" s="6"/>
      <c r="I1342" s="6"/>
      <c r="J1342" s="6"/>
      <c r="K1342" s="6"/>
      <c r="L1342" s="6"/>
      <c r="M1342" s="6"/>
      <c r="N1342" s="6"/>
      <c r="O1342" s="6"/>
      <c r="P1342" s="6"/>
      <c r="Q1342" s="6"/>
      <c r="R1342" s="6"/>
      <c r="S1342" s="6"/>
      <c r="T1342" s="6"/>
      <c r="U1342" s="6"/>
      <c r="V1342" s="6"/>
      <c r="W1342" s="6"/>
      <c r="X1342" s="6"/>
      <c r="Y1342" s="6"/>
      <c r="Z1342" s="6"/>
      <c r="AA1342" s="6"/>
    </row>
    <row r="1343" spans="2:27" x14ac:dyDescent="0.25">
      <c r="B1343" s="6"/>
      <c r="C1343" s="6"/>
      <c r="D1343" s="6"/>
      <c r="E1343" s="6"/>
      <c r="F1343" s="6"/>
      <c r="G1343" s="6"/>
      <c r="H1343" s="6"/>
      <c r="I1343" s="6"/>
      <c r="J1343" s="6"/>
      <c r="K1343" s="6"/>
      <c r="L1343" s="6"/>
      <c r="M1343" s="6"/>
      <c r="N1343" s="6"/>
      <c r="O1343" s="6"/>
      <c r="P1343" s="6"/>
      <c r="Q1343" s="6"/>
      <c r="R1343" s="6"/>
      <c r="S1343" s="6"/>
      <c r="T1343" s="6"/>
      <c r="U1343" s="6"/>
      <c r="V1343" s="6"/>
      <c r="W1343" s="6"/>
      <c r="X1343" s="6"/>
      <c r="Y1343" s="6"/>
      <c r="Z1343" s="6"/>
      <c r="AA1343" s="6"/>
    </row>
    <row r="1344" spans="2:27" x14ac:dyDescent="0.25">
      <c r="B1344" s="6"/>
      <c r="C1344" s="6"/>
      <c r="D1344" s="6"/>
      <c r="E1344" s="6"/>
      <c r="F1344" s="6"/>
      <c r="G1344" s="6"/>
      <c r="H1344" s="6"/>
      <c r="I1344" s="6"/>
      <c r="J1344" s="6"/>
      <c r="K1344" s="6"/>
      <c r="L1344" s="6"/>
      <c r="M1344" s="6"/>
      <c r="N1344" s="6"/>
      <c r="O1344" s="6"/>
      <c r="P1344" s="6"/>
      <c r="Q1344" s="6"/>
      <c r="R1344" s="6"/>
      <c r="S1344" s="6"/>
      <c r="T1344" s="6"/>
      <c r="U1344" s="6"/>
      <c r="V1344" s="6"/>
      <c r="W1344" s="6"/>
      <c r="X1344" s="6"/>
      <c r="Y1344" s="6"/>
      <c r="Z1344" s="6"/>
      <c r="AA1344" s="6"/>
    </row>
    <row r="1345" spans="2:27" x14ac:dyDescent="0.25">
      <c r="B1345" s="6"/>
      <c r="C1345" s="6"/>
      <c r="D1345" s="6"/>
      <c r="E1345" s="6"/>
      <c r="F1345" s="6"/>
      <c r="G1345" s="6"/>
      <c r="H1345" s="6"/>
      <c r="I1345" s="6"/>
      <c r="J1345" s="6"/>
      <c r="K1345" s="6"/>
      <c r="L1345" s="6"/>
      <c r="M1345" s="6"/>
      <c r="N1345" s="6"/>
      <c r="O1345" s="6"/>
      <c r="P1345" s="6"/>
      <c r="Q1345" s="6"/>
      <c r="R1345" s="6"/>
      <c r="S1345" s="6"/>
      <c r="T1345" s="6"/>
      <c r="U1345" s="6"/>
      <c r="V1345" s="6"/>
      <c r="W1345" s="6"/>
      <c r="X1345" s="6"/>
      <c r="Y1345" s="6"/>
      <c r="Z1345" s="6"/>
      <c r="AA1345" s="6"/>
    </row>
    <row r="1346" spans="2:27" x14ac:dyDescent="0.25">
      <c r="B1346" s="6"/>
      <c r="C1346" s="6"/>
      <c r="D1346" s="6"/>
      <c r="E1346" s="6"/>
      <c r="F1346" s="6"/>
      <c r="G1346" s="6"/>
      <c r="H1346" s="6"/>
      <c r="I1346" s="6"/>
      <c r="J1346" s="6"/>
      <c r="K1346" s="6"/>
      <c r="L1346" s="6"/>
      <c r="M1346" s="6"/>
      <c r="N1346" s="6"/>
      <c r="O1346" s="6"/>
      <c r="P1346" s="6"/>
      <c r="Q1346" s="6"/>
      <c r="R1346" s="6"/>
      <c r="S1346" s="6"/>
      <c r="T1346" s="6"/>
      <c r="U1346" s="6"/>
      <c r="V1346" s="6"/>
      <c r="W1346" s="6"/>
      <c r="X1346" s="6"/>
      <c r="Y1346" s="6"/>
      <c r="Z1346" s="6"/>
      <c r="AA1346" s="6"/>
    </row>
    <row r="1347" spans="2:27" x14ac:dyDescent="0.25">
      <c r="B1347" s="6"/>
      <c r="C1347" s="6"/>
      <c r="D1347" s="6"/>
      <c r="E1347" s="6"/>
      <c r="F1347" s="6"/>
      <c r="G1347" s="6"/>
      <c r="H1347" s="6"/>
      <c r="I1347" s="6"/>
      <c r="J1347" s="6"/>
      <c r="K1347" s="6"/>
      <c r="L1347" s="6"/>
      <c r="M1347" s="6"/>
      <c r="N1347" s="6"/>
      <c r="O1347" s="6"/>
      <c r="P1347" s="6"/>
      <c r="Q1347" s="6"/>
      <c r="R1347" s="6"/>
      <c r="S1347" s="6"/>
      <c r="T1347" s="6"/>
      <c r="U1347" s="6"/>
      <c r="V1347" s="6"/>
      <c r="W1347" s="6"/>
      <c r="X1347" s="6"/>
      <c r="Y1347" s="6"/>
      <c r="Z1347" s="6"/>
      <c r="AA1347" s="6"/>
    </row>
    <row r="1348" spans="2:27" x14ac:dyDescent="0.25">
      <c r="B1348" s="6"/>
      <c r="C1348" s="6"/>
      <c r="D1348" s="6"/>
      <c r="E1348" s="6"/>
      <c r="F1348" s="6"/>
      <c r="G1348" s="6"/>
      <c r="H1348" s="6"/>
      <c r="I1348" s="6"/>
      <c r="J1348" s="6"/>
      <c r="K1348" s="6"/>
      <c r="L1348" s="6"/>
      <c r="M1348" s="6"/>
      <c r="N1348" s="6"/>
      <c r="O1348" s="6"/>
      <c r="P1348" s="6"/>
      <c r="Q1348" s="6"/>
      <c r="R1348" s="6"/>
      <c r="S1348" s="6"/>
      <c r="T1348" s="6"/>
      <c r="U1348" s="6"/>
      <c r="V1348" s="6"/>
      <c r="W1348" s="6"/>
      <c r="X1348" s="6"/>
      <c r="Y1348" s="6"/>
      <c r="Z1348" s="6"/>
      <c r="AA1348" s="6"/>
    </row>
    <row r="1349" spans="2:27" x14ac:dyDescent="0.25">
      <c r="B1349" s="6"/>
      <c r="C1349" s="6"/>
      <c r="D1349" s="6"/>
      <c r="E1349" s="6"/>
      <c r="F1349" s="6"/>
      <c r="G1349" s="6"/>
      <c r="H1349" s="6"/>
      <c r="I1349" s="6"/>
      <c r="J1349" s="6"/>
      <c r="K1349" s="6"/>
      <c r="L1349" s="6"/>
      <c r="M1349" s="6"/>
      <c r="N1349" s="6"/>
      <c r="O1349" s="6"/>
      <c r="P1349" s="6"/>
      <c r="Q1349" s="6"/>
      <c r="R1349" s="6"/>
      <c r="S1349" s="6"/>
      <c r="T1349" s="6"/>
      <c r="U1349" s="6"/>
      <c r="V1349" s="6"/>
      <c r="W1349" s="6"/>
      <c r="X1349" s="6"/>
      <c r="Y1349" s="6"/>
      <c r="Z1349" s="6"/>
      <c r="AA1349" s="6"/>
    </row>
    <row r="1350" spans="2:27" x14ac:dyDescent="0.25">
      <c r="B1350" s="6"/>
      <c r="C1350" s="6"/>
      <c r="D1350" s="6"/>
      <c r="E1350" s="6"/>
      <c r="F1350" s="6"/>
      <c r="G1350" s="6"/>
      <c r="H1350" s="6"/>
      <c r="I1350" s="6"/>
      <c r="J1350" s="6"/>
      <c r="K1350" s="6"/>
      <c r="L1350" s="6"/>
      <c r="M1350" s="6"/>
      <c r="N1350" s="6"/>
      <c r="O1350" s="6"/>
      <c r="P1350" s="6"/>
      <c r="Q1350" s="6"/>
      <c r="R1350" s="6"/>
      <c r="S1350" s="6"/>
      <c r="T1350" s="6"/>
      <c r="U1350" s="6"/>
      <c r="V1350" s="6"/>
      <c r="W1350" s="6"/>
      <c r="X1350" s="6"/>
      <c r="Y1350" s="6"/>
      <c r="Z1350" s="6"/>
      <c r="AA1350" s="6"/>
    </row>
    <row r="1351" spans="2:27" x14ac:dyDescent="0.25">
      <c r="B1351" s="6"/>
      <c r="C1351" s="6"/>
      <c r="D1351" s="6"/>
      <c r="E1351" s="6"/>
      <c r="F1351" s="6"/>
      <c r="G1351" s="6"/>
      <c r="H1351" s="6"/>
      <c r="I1351" s="6"/>
      <c r="J1351" s="6"/>
      <c r="K1351" s="6"/>
      <c r="L1351" s="6"/>
      <c r="M1351" s="6"/>
      <c r="N1351" s="6"/>
      <c r="O1351" s="6"/>
      <c r="P1351" s="6"/>
      <c r="Q1351" s="6"/>
      <c r="R1351" s="6"/>
      <c r="S1351" s="6"/>
      <c r="T1351" s="6"/>
      <c r="U1351" s="6"/>
      <c r="V1351" s="6"/>
      <c r="W1351" s="6"/>
      <c r="X1351" s="6"/>
      <c r="Y1351" s="6"/>
      <c r="Z1351" s="6"/>
      <c r="AA1351" s="6"/>
    </row>
    <row r="1352" spans="2:27" x14ac:dyDescent="0.25">
      <c r="B1352" s="6"/>
      <c r="C1352" s="6"/>
      <c r="D1352" s="6"/>
      <c r="E1352" s="6"/>
      <c r="F1352" s="6"/>
      <c r="G1352" s="6"/>
      <c r="H1352" s="6"/>
      <c r="I1352" s="6"/>
      <c r="J1352" s="6"/>
      <c r="K1352" s="6"/>
      <c r="L1352" s="6"/>
      <c r="M1352" s="6"/>
      <c r="N1352" s="6"/>
      <c r="O1352" s="6"/>
      <c r="P1352" s="6"/>
      <c r="Q1352" s="6"/>
      <c r="R1352" s="6"/>
      <c r="S1352" s="6"/>
      <c r="T1352" s="6"/>
      <c r="U1352" s="6"/>
      <c r="V1352" s="6"/>
      <c r="W1352" s="6"/>
      <c r="X1352" s="6"/>
      <c r="Y1352" s="6"/>
      <c r="Z1352" s="6"/>
      <c r="AA1352" s="6"/>
    </row>
    <row r="1353" spans="2:27" x14ac:dyDescent="0.25">
      <c r="B1353" s="6"/>
      <c r="C1353" s="6"/>
      <c r="D1353" s="6"/>
      <c r="E1353" s="6"/>
      <c r="F1353" s="6"/>
      <c r="G1353" s="6"/>
      <c r="H1353" s="6"/>
      <c r="I1353" s="6"/>
      <c r="J1353" s="6"/>
      <c r="K1353" s="6"/>
      <c r="L1353" s="6"/>
      <c r="M1353" s="6"/>
      <c r="N1353" s="6"/>
      <c r="O1353" s="6"/>
      <c r="P1353" s="6"/>
      <c r="Q1353" s="6"/>
      <c r="R1353" s="6"/>
      <c r="S1353" s="6"/>
      <c r="T1353" s="6"/>
      <c r="U1353" s="6"/>
      <c r="V1353" s="6"/>
      <c r="W1353" s="6"/>
      <c r="X1353" s="6"/>
      <c r="Y1353" s="6"/>
      <c r="Z1353" s="6"/>
      <c r="AA1353" s="6"/>
    </row>
    <row r="1354" spans="2:27" x14ac:dyDescent="0.25">
      <c r="B1354" s="6"/>
      <c r="C1354" s="6"/>
      <c r="D1354" s="6"/>
      <c r="E1354" s="6"/>
      <c r="F1354" s="6"/>
      <c r="G1354" s="6"/>
      <c r="H1354" s="6"/>
      <c r="I1354" s="6"/>
      <c r="J1354" s="6"/>
      <c r="K1354" s="6"/>
      <c r="L1354" s="6"/>
      <c r="M1354" s="6"/>
      <c r="N1354" s="6"/>
      <c r="O1354" s="6"/>
      <c r="P1354" s="6"/>
      <c r="Q1354" s="6"/>
      <c r="R1354" s="6"/>
      <c r="S1354" s="6"/>
      <c r="T1354" s="6"/>
      <c r="U1354" s="6"/>
      <c r="V1354" s="6"/>
      <c r="W1354" s="6"/>
      <c r="X1354" s="6"/>
      <c r="Y1354" s="6"/>
      <c r="Z1354" s="6"/>
      <c r="AA1354" s="6"/>
    </row>
    <row r="1355" spans="2:27" x14ac:dyDescent="0.25">
      <c r="B1355" s="6"/>
      <c r="C1355" s="6"/>
      <c r="D1355" s="6"/>
      <c r="E1355" s="6"/>
      <c r="F1355" s="6"/>
      <c r="G1355" s="6"/>
      <c r="H1355" s="6"/>
      <c r="I1355" s="6"/>
      <c r="J1355" s="6"/>
      <c r="K1355" s="6"/>
      <c r="L1355" s="6"/>
      <c r="M1355" s="6"/>
      <c r="N1355" s="6"/>
      <c r="O1355" s="6"/>
      <c r="P1355" s="6"/>
      <c r="Q1355" s="6"/>
      <c r="R1355" s="6"/>
      <c r="S1355" s="6"/>
      <c r="T1355" s="6"/>
      <c r="U1355" s="6"/>
      <c r="V1355" s="6"/>
      <c r="W1355" s="6"/>
      <c r="X1355" s="6"/>
      <c r="Y1355" s="6"/>
      <c r="Z1355" s="6"/>
      <c r="AA1355" s="6"/>
    </row>
    <row r="1356" spans="2:27" x14ac:dyDescent="0.25">
      <c r="B1356" s="6"/>
      <c r="C1356" s="6"/>
      <c r="D1356" s="6"/>
      <c r="E1356" s="6"/>
      <c r="F1356" s="6"/>
      <c r="G1356" s="6"/>
      <c r="H1356" s="6"/>
      <c r="I1356" s="6"/>
      <c r="J1356" s="6"/>
      <c r="K1356" s="6"/>
      <c r="L1356" s="6"/>
      <c r="M1356" s="6"/>
      <c r="N1356" s="6"/>
      <c r="O1356" s="6"/>
      <c r="P1356" s="6"/>
      <c r="Q1356" s="6"/>
      <c r="R1356" s="6"/>
      <c r="S1356" s="6"/>
      <c r="T1356" s="6"/>
      <c r="U1356" s="6"/>
      <c r="V1356" s="6"/>
      <c r="W1356" s="6"/>
      <c r="X1356" s="6"/>
      <c r="Y1356" s="6"/>
      <c r="Z1356" s="6"/>
      <c r="AA1356" s="6"/>
    </row>
    <row r="1357" spans="2:27" x14ac:dyDescent="0.25">
      <c r="B1357" s="6"/>
      <c r="C1357" s="6"/>
      <c r="D1357" s="6"/>
      <c r="E1357" s="6"/>
      <c r="F1357" s="6"/>
      <c r="G1357" s="6"/>
      <c r="H1357" s="6"/>
      <c r="I1357" s="6"/>
      <c r="J1357" s="6"/>
      <c r="K1357" s="6"/>
      <c r="L1357" s="6"/>
      <c r="M1357" s="6"/>
      <c r="N1357" s="6"/>
      <c r="O1357" s="6"/>
      <c r="P1357" s="6"/>
      <c r="Q1357" s="6"/>
      <c r="R1357" s="6"/>
      <c r="S1357" s="6"/>
      <c r="T1357" s="6"/>
      <c r="U1357" s="6"/>
      <c r="V1357" s="6"/>
      <c r="W1357" s="6"/>
      <c r="X1357" s="6"/>
      <c r="Y1357" s="6"/>
      <c r="Z1357" s="6"/>
      <c r="AA1357" s="6"/>
    </row>
    <row r="1358" spans="2:27" x14ac:dyDescent="0.25">
      <c r="B1358" s="6"/>
      <c r="C1358" s="6"/>
      <c r="D1358" s="6"/>
      <c r="E1358" s="6"/>
      <c r="F1358" s="6"/>
      <c r="G1358" s="6"/>
      <c r="H1358" s="6"/>
      <c r="I1358" s="6"/>
      <c r="J1358" s="6"/>
      <c r="K1358" s="6"/>
      <c r="L1358" s="6"/>
      <c r="M1358" s="6"/>
      <c r="N1358" s="6"/>
      <c r="O1358" s="6"/>
      <c r="P1358" s="6"/>
      <c r="Q1358" s="6"/>
      <c r="R1358" s="6"/>
      <c r="S1358" s="6"/>
      <c r="T1358" s="6"/>
      <c r="U1358" s="6"/>
      <c r="V1358" s="6"/>
      <c r="W1358" s="6"/>
      <c r="X1358" s="6"/>
      <c r="Y1358" s="6"/>
      <c r="Z1358" s="6"/>
      <c r="AA1358" s="6"/>
    </row>
    <row r="1359" spans="2:27" x14ac:dyDescent="0.25">
      <c r="B1359" s="6"/>
      <c r="C1359" s="6"/>
      <c r="D1359" s="6"/>
      <c r="E1359" s="6"/>
      <c r="F1359" s="6"/>
      <c r="G1359" s="6"/>
      <c r="H1359" s="6"/>
      <c r="I1359" s="6"/>
      <c r="J1359" s="6"/>
      <c r="K1359" s="6"/>
      <c r="L1359" s="6"/>
      <c r="M1359" s="6"/>
      <c r="N1359" s="6"/>
      <c r="O1359" s="6"/>
      <c r="P1359" s="6"/>
      <c r="Q1359" s="6"/>
      <c r="R1359" s="6"/>
      <c r="S1359" s="6"/>
      <c r="T1359" s="6"/>
      <c r="U1359" s="6"/>
      <c r="V1359" s="6"/>
      <c r="W1359" s="6"/>
      <c r="X1359" s="6"/>
      <c r="Y1359" s="6"/>
      <c r="Z1359" s="6"/>
      <c r="AA1359" s="6"/>
    </row>
    <row r="1360" spans="2:27" x14ac:dyDescent="0.25">
      <c r="B1360" s="6"/>
      <c r="C1360" s="6"/>
      <c r="D1360" s="6"/>
      <c r="E1360" s="6"/>
      <c r="F1360" s="6"/>
      <c r="G1360" s="6"/>
      <c r="H1360" s="6"/>
      <c r="I1360" s="6"/>
      <c r="J1360" s="6"/>
      <c r="K1360" s="6"/>
      <c r="L1360" s="6"/>
      <c r="M1360" s="6"/>
      <c r="N1360" s="6"/>
      <c r="O1360" s="6"/>
      <c r="P1360" s="6"/>
      <c r="Q1360" s="6"/>
      <c r="R1360" s="6"/>
      <c r="S1360" s="6"/>
      <c r="T1360" s="6"/>
      <c r="U1360" s="6"/>
      <c r="V1360" s="6"/>
      <c r="W1360" s="6"/>
      <c r="X1360" s="6"/>
      <c r="Y1360" s="6"/>
      <c r="Z1360" s="6"/>
      <c r="AA1360" s="6"/>
    </row>
    <row r="1361" spans="2:27" x14ac:dyDescent="0.25">
      <c r="B1361" s="6"/>
      <c r="C1361" s="6"/>
      <c r="D1361" s="6"/>
      <c r="E1361" s="6"/>
      <c r="F1361" s="6"/>
      <c r="G1361" s="6"/>
      <c r="H1361" s="6"/>
      <c r="I1361" s="6"/>
      <c r="J1361" s="6"/>
      <c r="K1361" s="6"/>
      <c r="L1361" s="6"/>
      <c r="M1361" s="6"/>
      <c r="N1361" s="6"/>
      <c r="O1361" s="6"/>
      <c r="P1361" s="6"/>
      <c r="Q1361" s="6"/>
      <c r="R1361" s="6"/>
      <c r="S1361" s="6"/>
      <c r="T1361" s="6"/>
      <c r="U1361" s="6"/>
      <c r="V1361" s="6"/>
      <c r="W1361" s="6"/>
      <c r="X1361" s="6"/>
      <c r="Y1361" s="6"/>
      <c r="Z1361" s="6"/>
      <c r="AA1361" s="6"/>
    </row>
    <row r="1362" spans="2:27" x14ac:dyDescent="0.25">
      <c r="B1362" s="6"/>
      <c r="C1362" s="6"/>
      <c r="D1362" s="6"/>
      <c r="E1362" s="6"/>
      <c r="F1362" s="6"/>
      <c r="G1362" s="6"/>
      <c r="H1362" s="6"/>
      <c r="I1362" s="6"/>
      <c r="J1362" s="6"/>
      <c r="K1362" s="6"/>
      <c r="L1362" s="6"/>
      <c r="M1362" s="6"/>
      <c r="N1362" s="6"/>
      <c r="O1362" s="6"/>
      <c r="P1362" s="6"/>
      <c r="Q1362" s="6"/>
      <c r="R1362" s="6"/>
      <c r="S1362" s="6"/>
      <c r="T1362" s="6"/>
      <c r="U1362" s="6"/>
      <c r="V1362" s="6"/>
      <c r="W1362" s="6"/>
      <c r="X1362" s="6"/>
      <c r="Y1362" s="6"/>
      <c r="Z1362" s="6"/>
      <c r="AA1362" s="6"/>
    </row>
    <row r="1363" spans="2:27" x14ac:dyDescent="0.25">
      <c r="B1363" s="6"/>
      <c r="C1363" s="6"/>
      <c r="D1363" s="6"/>
      <c r="E1363" s="6"/>
      <c r="F1363" s="6"/>
      <c r="G1363" s="6"/>
      <c r="H1363" s="6"/>
      <c r="I1363" s="6"/>
      <c r="J1363" s="6"/>
      <c r="K1363" s="6"/>
      <c r="L1363" s="6"/>
      <c r="M1363" s="6"/>
      <c r="N1363" s="6"/>
      <c r="O1363" s="6"/>
      <c r="P1363" s="6"/>
      <c r="Q1363" s="6"/>
      <c r="R1363" s="6"/>
      <c r="S1363" s="6"/>
      <c r="T1363" s="6"/>
      <c r="U1363" s="6"/>
      <c r="V1363" s="6"/>
      <c r="W1363" s="6"/>
      <c r="X1363" s="6"/>
      <c r="Y1363" s="6"/>
      <c r="Z1363" s="6"/>
      <c r="AA1363" s="6"/>
    </row>
    <row r="1364" spans="2:27" x14ac:dyDescent="0.25">
      <c r="B1364" s="6"/>
      <c r="C1364" s="6"/>
      <c r="D1364" s="6"/>
      <c r="E1364" s="6"/>
      <c r="F1364" s="6"/>
      <c r="G1364" s="6"/>
      <c r="H1364" s="6"/>
      <c r="I1364" s="6"/>
      <c r="J1364" s="6"/>
      <c r="K1364" s="6"/>
      <c r="L1364" s="6"/>
      <c r="M1364" s="6"/>
      <c r="N1364" s="6"/>
      <c r="O1364" s="6"/>
      <c r="P1364" s="6"/>
      <c r="Q1364" s="6"/>
      <c r="R1364" s="6"/>
      <c r="S1364" s="6"/>
      <c r="T1364" s="6"/>
      <c r="U1364" s="6"/>
      <c r="V1364" s="6"/>
      <c r="W1364" s="6"/>
      <c r="X1364" s="6"/>
      <c r="Y1364" s="6"/>
      <c r="Z1364" s="6"/>
      <c r="AA1364" s="6"/>
    </row>
    <row r="1365" spans="2:27" x14ac:dyDescent="0.25">
      <c r="B1365" s="6"/>
      <c r="C1365" s="6"/>
      <c r="D1365" s="6"/>
      <c r="E1365" s="6"/>
      <c r="F1365" s="6"/>
      <c r="G1365" s="6"/>
      <c r="H1365" s="6"/>
      <c r="I1365" s="6"/>
      <c r="J1365" s="6"/>
      <c r="K1365" s="6"/>
      <c r="L1365" s="6"/>
      <c r="M1365" s="6"/>
      <c r="N1365" s="6"/>
      <c r="O1365" s="6"/>
      <c r="P1365" s="6"/>
      <c r="Q1365" s="6"/>
      <c r="R1365" s="6"/>
      <c r="S1365" s="6"/>
      <c r="T1365" s="6"/>
      <c r="U1365" s="6"/>
      <c r="V1365" s="6"/>
      <c r="W1365" s="6"/>
      <c r="X1365" s="6"/>
      <c r="Y1365" s="6"/>
      <c r="Z1365" s="6"/>
      <c r="AA1365" s="6"/>
    </row>
    <row r="1366" spans="2:27" x14ac:dyDescent="0.25">
      <c r="B1366" s="6"/>
      <c r="C1366" s="6"/>
      <c r="D1366" s="6"/>
      <c r="E1366" s="6"/>
      <c r="F1366" s="6"/>
      <c r="G1366" s="6"/>
      <c r="H1366" s="6"/>
      <c r="I1366" s="6"/>
      <c r="J1366" s="6"/>
      <c r="K1366" s="6"/>
      <c r="L1366" s="6"/>
      <c r="M1366" s="6"/>
      <c r="N1366" s="6"/>
      <c r="O1366" s="6"/>
      <c r="P1366" s="6"/>
      <c r="Q1366" s="6"/>
      <c r="R1366" s="6"/>
      <c r="S1366" s="6"/>
      <c r="T1366" s="6"/>
      <c r="U1366" s="6"/>
      <c r="V1366" s="6"/>
      <c r="W1366" s="6"/>
      <c r="X1366" s="6"/>
      <c r="Y1366" s="6"/>
      <c r="Z1366" s="6"/>
      <c r="AA1366" s="6"/>
    </row>
    <row r="1367" spans="2:27" x14ac:dyDescent="0.25">
      <c r="B1367" s="6"/>
      <c r="C1367" s="6"/>
      <c r="D1367" s="6"/>
      <c r="E1367" s="6"/>
      <c r="F1367" s="6"/>
      <c r="G1367" s="6"/>
      <c r="H1367" s="6"/>
      <c r="I1367" s="6"/>
      <c r="J1367" s="6"/>
      <c r="K1367" s="6"/>
      <c r="L1367" s="6"/>
      <c r="M1367" s="6"/>
      <c r="N1367" s="6"/>
      <c r="O1367" s="6"/>
      <c r="P1367" s="6"/>
      <c r="Q1367" s="6"/>
      <c r="R1367" s="6"/>
      <c r="S1367" s="6"/>
      <c r="T1367" s="6"/>
      <c r="U1367" s="6"/>
      <c r="V1367" s="6"/>
      <c r="W1367" s="6"/>
      <c r="X1367" s="6"/>
      <c r="Y1367" s="6"/>
      <c r="Z1367" s="6"/>
      <c r="AA1367" s="6"/>
    </row>
    <row r="1368" spans="2:27" x14ac:dyDescent="0.25">
      <c r="B1368" s="6"/>
      <c r="C1368" s="6"/>
      <c r="D1368" s="6"/>
      <c r="E1368" s="6"/>
      <c r="F1368" s="6"/>
      <c r="G1368" s="6"/>
      <c r="H1368" s="6"/>
      <c r="I1368" s="6"/>
      <c r="J1368" s="6"/>
      <c r="K1368" s="6"/>
      <c r="L1368" s="6"/>
      <c r="M1368" s="6"/>
      <c r="N1368" s="6"/>
      <c r="O1368" s="6"/>
      <c r="P1368" s="6"/>
      <c r="Q1368" s="6"/>
      <c r="R1368" s="6"/>
      <c r="S1368" s="6"/>
      <c r="T1368" s="6"/>
      <c r="U1368" s="6"/>
      <c r="V1368" s="6"/>
      <c r="W1368" s="6"/>
      <c r="X1368" s="6"/>
      <c r="Y1368" s="6"/>
      <c r="Z1368" s="6"/>
      <c r="AA1368" s="6"/>
    </row>
    <row r="1369" spans="2:27" x14ac:dyDescent="0.25">
      <c r="B1369" s="6"/>
      <c r="C1369" s="6"/>
      <c r="D1369" s="6"/>
      <c r="E1369" s="6"/>
      <c r="F1369" s="6"/>
      <c r="G1369" s="6"/>
      <c r="H1369" s="6"/>
      <c r="I1369" s="6"/>
      <c r="J1369" s="6"/>
      <c r="K1369" s="6"/>
      <c r="L1369" s="6"/>
      <c r="M1369" s="6"/>
      <c r="N1369" s="6"/>
      <c r="O1369" s="6"/>
      <c r="P1369" s="6"/>
      <c r="Q1369" s="6"/>
      <c r="R1369" s="6"/>
      <c r="S1369" s="6"/>
      <c r="T1369" s="6"/>
      <c r="U1369" s="6"/>
      <c r="V1369" s="6"/>
      <c r="W1369" s="6"/>
      <c r="X1369" s="6"/>
      <c r="Y1369" s="6"/>
      <c r="Z1369" s="6"/>
      <c r="AA1369" s="6"/>
    </row>
    <row r="1370" spans="2:27" x14ac:dyDescent="0.25">
      <c r="B1370" s="6"/>
      <c r="C1370" s="6"/>
      <c r="D1370" s="6"/>
      <c r="E1370" s="6"/>
      <c r="F1370" s="6"/>
      <c r="G1370" s="6"/>
      <c r="H1370" s="6"/>
      <c r="I1370" s="6"/>
      <c r="J1370" s="6"/>
      <c r="K1370" s="6"/>
      <c r="L1370" s="6"/>
      <c r="M1370" s="6"/>
      <c r="N1370" s="6"/>
      <c r="O1370" s="6"/>
      <c r="P1370" s="6"/>
      <c r="Q1370" s="6"/>
      <c r="R1370" s="6"/>
      <c r="S1370" s="6"/>
      <c r="T1370" s="6"/>
      <c r="U1370" s="6"/>
      <c r="V1370" s="6"/>
      <c r="W1370" s="6"/>
      <c r="X1370" s="6"/>
      <c r="Y1370" s="6"/>
      <c r="Z1370" s="6"/>
      <c r="AA1370" s="6"/>
    </row>
    <row r="1371" spans="2:27" x14ac:dyDescent="0.25">
      <c r="B1371" s="6"/>
      <c r="C1371" s="6"/>
      <c r="D1371" s="6"/>
      <c r="E1371" s="6"/>
      <c r="F1371" s="6"/>
      <c r="G1371" s="6"/>
      <c r="H1371" s="6"/>
      <c r="I1371" s="6"/>
      <c r="J1371" s="6"/>
      <c r="K1371" s="6"/>
      <c r="L1371" s="6"/>
      <c r="M1371" s="6"/>
      <c r="N1371" s="6"/>
      <c r="O1371" s="6"/>
      <c r="P1371" s="6"/>
      <c r="Q1371" s="6"/>
      <c r="R1371" s="6"/>
      <c r="S1371" s="6"/>
      <c r="T1371" s="6"/>
      <c r="U1371" s="6"/>
      <c r="V1371" s="6"/>
      <c r="W1371" s="6"/>
      <c r="X1371" s="6"/>
      <c r="Y1371" s="6"/>
      <c r="Z1371" s="6"/>
      <c r="AA1371" s="6"/>
    </row>
    <row r="1372" spans="2:27" x14ac:dyDescent="0.25">
      <c r="B1372" s="6"/>
      <c r="C1372" s="6"/>
      <c r="D1372" s="6"/>
      <c r="E1372" s="6"/>
      <c r="F1372" s="6"/>
      <c r="G1372" s="6"/>
      <c r="H1372" s="6"/>
      <c r="I1372" s="6"/>
      <c r="J1372" s="6"/>
      <c r="K1372" s="6"/>
      <c r="L1372" s="6"/>
      <c r="M1372" s="6"/>
      <c r="N1372" s="6"/>
      <c r="O1372" s="6"/>
      <c r="P1372" s="6"/>
      <c r="Q1372" s="6"/>
      <c r="R1372" s="6"/>
      <c r="S1372" s="6"/>
      <c r="T1372" s="6"/>
      <c r="U1372" s="6"/>
      <c r="V1372" s="6"/>
      <c r="W1372" s="6"/>
      <c r="X1372" s="6"/>
      <c r="Y1372" s="6"/>
      <c r="Z1372" s="6"/>
      <c r="AA1372" s="6"/>
    </row>
    <row r="1373" spans="2:27" x14ac:dyDescent="0.25">
      <c r="B1373" s="6"/>
      <c r="C1373" s="6"/>
      <c r="D1373" s="6"/>
      <c r="E1373" s="6"/>
      <c r="F1373" s="6"/>
      <c r="G1373" s="6"/>
      <c r="H1373" s="6"/>
      <c r="I1373" s="6"/>
      <c r="J1373" s="6"/>
      <c r="K1373" s="6"/>
      <c r="L1373" s="6"/>
      <c r="M1373" s="6"/>
      <c r="N1373" s="6"/>
      <c r="O1373" s="6"/>
      <c r="P1373" s="6"/>
      <c r="Q1373" s="6"/>
      <c r="R1373" s="6"/>
      <c r="S1373" s="6"/>
      <c r="T1373" s="6"/>
      <c r="U1373" s="6"/>
      <c r="V1373" s="6"/>
      <c r="W1373" s="6"/>
      <c r="X1373" s="6"/>
      <c r="Y1373" s="6"/>
      <c r="Z1373" s="6"/>
      <c r="AA1373" s="6"/>
    </row>
    <row r="1374" spans="2:27" x14ac:dyDescent="0.25">
      <c r="B1374" s="6"/>
      <c r="C1374" s="6"/>
      <c r="D1374" s="6"/>
      <c r="E1374" s="6"/>
      <c r="F1374" s="6"/>
      <c r="G1374" s="6"/>
      <c r="H1374" s="6"/>
      <c r="I1374" s="6"/>
      <c r="J1374" s="6"/>
      <c r="K1374" s="6"/>
      <c r="L1374" s="6"/>
      <c r="M1374" s="6"/>
      <c r="N1374" s="6"/>
      <c r="O1374" s="6"/>
      <c r="P1374" s="6"/>
      <c r="Q1374" s="6"/>
      <c r="R1374" s="6"/>
      <c r="S1374" s="6"/>
      <c r="T1374" s="6"/>
      <c r="U1374" s="6"/>
      <c r="V1374" s="6"/>
      <c r="W1374" s="6"/>
      <c r="X1374" s="6"/>
      <c r="Y1374" s="6"/>
      <c r="Z1374" s="6"/>
      <c r="AA1374" s="6"/>
    </row>
    <row r="1375" spans="2:27" x14ac:dyDescent="0.25">
      <c r="B1375" s="6"/>
      <c r="C1375" s="6"/>
      <c r="D1375" s="6"/>
      <c r="E1375" s="6"/>
      <c r="F1375" s="6"/>
      <c r="G1375" s="6"/>
      <c r="H1375" s="6"/>
      <c r="I1375" s="6"/>
      <c r="J1375" s="6"/>
      <c r="K1375" s="6"/>
      <c r="L1375" s="6"/>
      <c r="M1375" s="6"/>
      <c r="N1375" s="6"/>
      <c r="O1375" s="6"/>
      <c r="P1375" s="6"/>
      <c r="Q1375" s="6"/>
      <c r="R1375" s="6"/>
      <c r="S1375" s="6"/>
      <c r="T1375" s="6"/>
      <c r="U1375" s="6"/>
      <c r="V1375" s="6"/>
      <c r="W1375" s="6"/>
      <c r="X1375" s="6"/>
      <c r="Y1375" s="6"/>
      <c r="Z1375" s="6"/>
      <c r="AA1375" s="6"/>
    </row>
    <row r="1376" spans="2:27" x14ac:dyDescent="0.25">
      <c r="B1376" s="6"/>
      <c r="C1376" s="6"/>
      <c r="D1376" s="6"/>
      <c r="E1376" s="6"/>
      <c r="F1376" s="6"/>
      <c r="G1376" s="6"/>
      <c r="H1376" s="6"/>
      <c r="I1376" s="6"/>
      <c r="J1376" s="6"/>
      <c r="K1376" s="6"/>
      <c r="L1376" s="6"/>
      <c r="M1376" s="6"/>
      <c r="N1376" s="6"/>
      <c r="O1376" s="6"/>
      <c r="P1376" s="6"/>
      <c r="Q1376" s="6"/>
      <c r="R1376" s="6"/>
      <c r="S1376" s="6"/>
      <c r="T1376" s="6"/>
      <c r="U1376" s="6"/>
      <c r="V1376" s="6"/>
      <c r="W1376" s="6"/>
      <c r="X1376" s="6"/>
      <c r="Y1376" s="6"/>
      <c r="Z1376" s="6"/>
      <c r="AA1376" s="6"/>
    </row>
    <row r="1377" spans="2:27" x14ac:dyDescent="0.25">
      <c r="B1377" s="6"/>
      <c r="C1377" s="6"/>
      <c r="D1377" s="6"/>
      <c r="E1377" s="6"/>
      <c r="F1377" s="6"/>
      <c r="G1377" s="6"/>
      <c r="H1377" s="6"/>
      <c r="I1377" s="6"/>
      <c r="J1377" s="6"/>
      <c r="K1377" s="6"/>
      <c r="L1377" s="6"/>
      <c r="M1377" s="6"/>
      <c r="N1377" s="6"/>
      <c r="O1377" s="6"/>
      <c r="P1377" s="6"/>
      <c r="Q1377" s="6"/>
      <c r="R1377" s="6"/>
      <c r="S1377" s="6"/>
      <c r="T1377" s="6"/>
      <c r="U1377" s="6"/>
      <c r="V1377" s="6"/>
      <c r="W1377" s="6"/>
      <c r="X1377" s="6"/>
      <c r="Y1377" s="6"/>
      <c r="Z1377" s="6"/>
      <c r="AA1377" s="6"/>
    </row>
    <row r="1378" spans="2:27" x14ac:dyDescent="0.25">
      <c r="B1378" s="6"/>
      <c r="C1378" s="6"/>
      <c r="D1378" s="6"/>
      <c r="E1378" s="6"/>
      <c r="F1378" s="6"/>
      <c r="G1378" s="6"/>
      <c r="H1378" s="6"/>
      <c r="I1378" s="6"/>
      <c r="J1378" s="6"/>
      <c r="K1378" s="6"/>
      <c r="L1378" s="6"/>
      <c r="M1378" s="6"/>
      <c r="N1378" s="6"/>
      <c r="O1378" s="6"/>
      <c r="P1378" s="6"/>
      <c r="Q1378" s="6"/>
      <c r="R1378" s="6"/>
      <c r="S1378" s="6"/>
      <c r="T1378" s="6"/>
      <c r="U1378" s="6"/>
      <c r="V1378" s="6"/>
      <c r="W1378" s="6"/>
      <c r="X1378" s="6"/>
      <c r="Y1378" s="6"/>
      <c r="Z1378" s="6"/>
      <c r="AA1378" s="6"/>
    </row>
    <row r="1379" spans="2:27" x14ac:dyDescent="0.25">
      <c r="B1379" s="6"/>
      <c r="C1379" s="6"/>
      <c r="D1379" s="6"/>
      <c r="E1379" s="6"/>
      <c r="F1379" s="6"/>
      <c r="G1379" s="6"/>
      <c r="H1379" s="6"/>
      <c r="I1379" s="6"/>
      <c r="J1379" s="6"/>
      <c r="K1379" s="6"/>
      <c r="L1379" s="6"/>
      <c r="M1379" s="6"/>
      <c r="N1379" s="6"/>
      <c r="O1379" s="6"/>
      <c r="P1379" s="6"/>
      <c r="Q1379" s="6"/>
      <c r="R1379" s="6"/>
      <c r="S1379" s="6"/>
      <c r="T1379" s="6"/>
      <c r="U1379" s="6"/>
      <c r="V1379" s="6"/>
      <c r="W1379" s="6"/>
      <c r="X1379" s="6"/>
      <c r="Y1379" s="6"/>
      <c r="Z1379" s="6"/>
      <c r="AA1379" s="6"/>
    </row>
    <row r="1380" spans="2:27" x14ac:dyDescent="0.25">
      <c r="B1380" s="6"/>
      <c r="C1380" s="6"/>
      <c r="D1380" s="6"/>
      <c r="E1380" s="6"/>
      <c r="F1380" s="6"/>
      <c r="G1380" s="6"/>
      <c r="H1380" s="6"/>
      <c r="I1380" s="6"/>
      <c r="J1380" s="6"/>
      <c r="K1380" s="6"/>
      <c r="L1380" s="6"/>
      <c r="M1380" s="6"/>
      <c r="N1380" s="6"/>
      <c r="O1380" s="6"/>
      <c r="P1380" s="6"/>
      <c r="Q1380" s="6"/>
      <c r="R1380" s="6"/>
      <c r="S1380" s="6"/>
      <c r="T1380" s="6"/>
      <c r="U1380" s="6"/>
      <c r="V1380" s="6"/>
      <c r="W1380" s="6"/>
      <c r="X1380" s="6"/>
      <c r="Y1380" s="6"/>
      <c r="Z1380" s="6"/>
      <c r="AA1380" s="6"/>
    </row>
    <row r="1381" spans="2:27" x14ac:dyDescent="0.25">
      <c r="B1381" s="6"/>
      <c r="C1381" s="6"/>
      <c r="D1381" s="6"/>
      <c r="E1381" s="6"/>
      <c r="F1381" s="6"/>
      <c r="G1381" s="6"/>
      <c r="H1381" s="6"/>
      <c r="I1381" s="6"/>
      <c r="J1381" s="6"/>
      <c r="K1381" s="6"/>
      <c r="L1381" s="6"/>
      <c r="M1381" s="6"/>
      <c r="N1381" s="6"/>
      <c r="O1381" s="6"/>
      <c r="P1381" s="6"/>
      <c r="Q1381" s="6"/>
      <c r="R1381" s="6"/>
      <c r="S1381" s="6"/>
      <c r="T1381" s="6"/>
      <c r="U1381" s="6"/>
      <c r="V1381" s="6"/>
      <c r="W1381" s="6"/>
      <c r="X1381" s="6"/>
      <c r="Y1381" s="6"/>
      <c r="Z1381" s="6"/>
      <c r="AA1381" s="6"/>
    </row>
    <row r="1382" spans="2:27" x14ac:dyDescent="0.25">
      <c r="B1382" s="6"/>
      <c r="C1382" s="6"/>
      <c r="D1382" s="6"/>
      <c r="E1382" s="6"/>
      <c r="F1382" s="6"/>
      <c r="G1382" s="6"/>
      <c r="H1382" s="6"/>
      <c r="I1382" s="6"/>
      <c r="J1382" s="6"/>
      <c r="K1382" s="6"/>
      <c r="L1382" s="6"/>
      <c r="M1382" s="6"/>
      <c r="N1382" s="6"/>
      <c r="O1382" s="6"/>
      <c r="P1382" s="6"/>
      <c r="Q1382" s="6"/>
      <c r="R1382" s="6"/>
      <c r="S1382" s="6"/>
      <c r="T1382" s="6"/>
      <c r="U1382" s="6"/>
      <c r="V1382" s="6"/>
      <c r="W1382" s="6"/>
      <c r="X1382" s="6"/>
      <c r="Y1382" s="6"/>
      <c r="Z1382" s="6"/>
      <c r="AA1382" s="6"/>
    </row>
    <row r="1383" spans="2:27" x14ac:dyDescent="0.25">
      <c r="B1383" s="6"/>
      <c r="C1383" s="6"/>
      <c r="D1383" s="6"/>
      <c r="E1383" s="6"/>
      <c r="F1383" s="6"/>
      <c r="G1383" s="6"/>
      <c r="H1383" s="6"/>
      <c r="I1383" s="6"/>
      <c r="J1383" s="6"/>
      <c r="K1383" s="6"/>
      <c r="L1383" s="6"/>
      <c r="M1383" s="6"/>
      <c r="N1383" s="6"/>
      <c r="O1383" s="6"/>
      <c r="P1383" s="6"/>
      <c r="Q1383" s="6"/>
      <c r="R1383" s="6"/>
      <c r="S1383" s="6"/>
      <c r="T1383" s="6"/>
      <c r="U1383" s="6"/>
      <c r="V1383" s="6"/>
      <c r="W1383" s="6"/>
      <c r="X1383" s="6"/>
      <c r="Y1383" s="6"/>
      <c r="Z1383" s="6"/>
      <c r="AA1383" s="6"/>
    </row>
    <row r="1384" spans="2:27" x14ac:dyDescent="0.25">
      <c r="B1384" s="6"/>
      <c r="C1384" s="6"/>
      <c r="D1384" s="6"/>
      <c r="E1384" s="6"/>
      <c r="F1384" s="6"/>
      <c r="G1384" s="6"/>
      <c r="H1384" s="6"/>
      <c r="I1384" s="6"/>
      <c r="J1384" s="6"/>
      <c r="K1384" s="6"/>
      <c r="L1384" s="6"/>
      <c r="M1384" s="6"/>
      <c r="N1384" s="6"/>
      <c r="O1384" s="6"/>
      <c r="P1384" s="6"/>
      <c r="Q1384" s="6"/>
      <c r="R1384" s="6"/>
      <c r="S1384" s="6"/>
      <c r="T1384" s="6"/>
      <c r="U1384" s="6"/>
      <c r="V1384" s="6"/>
      <c r="W1384" s="6"/>
      <c r="X1384" s="6"/>
      <c r="Y1384" s="6"/>
      <c r="Z1384" s="6"/>
      <c r="AA1384" s="6"/>
    </row>
    <row r="1385" spans="2:27" x14ac:dyDescent="0.25">
      <c r="B1385" s="6"/>
      <c r="C1385" s="6"/>
      <c r="D1385" s="6"/>
      <c r="E1385" s="6"/>
      <c r="F1385" s="6"/>
      <c r="G1385" s="6"/>
      <c r="H1385" s="6"/>
      <c r="I1385" s="6"/>
      <c r="J1385" s="6"/>
      <c r="K1385" s="6"/>
      <c r="L1385" s="6"/>
      <c r="M1385" s="6"/>
      <c r="N1385" s="6"/>
      <c r="O1385" s="6"/>
      <c r="P1385" s="6"/>
      <c r="Q1385" s="6"/>
      <c r="R1385" s="6"/>
      <c r="S1385" s="6"/>
      <c r="T1385" s="6"/>
      <c r="U1385" s="6"/>
      <c r="V1385" s="6"/>
      <c r="W1385" s="6"/>
      <c r="X1385" s="6"/>
      <c r="Y1385" s="6"/>
      <c r="Z1385" s="6"/>
      <c r="AA1385" s="6"/>
    </row>
    <row r="1386" spans="2:27" x14ac:dyDescent="0.25">
      <c r="B1386" s="6"/>
      <c r="C1386" s="6"/>
      <c r="D1386" s="6"/>
      <c r="E1386" s="6"/>
      <c r="F1386" s="6"/>
      <c r="G1386" s="6"/>
      <c r="H1386" s="6"/>
      <c r="I1386" s="6"/>
      <c r="J1386" s="6"/>
      <c r="K1386" s="6"/>
      <c r="L1386" s="6"/>
      <c r="M1386" s="6"/>
      <c r="N1386" s="6"/>
      <c r="O1386" s="6"/>
      <c r="P1386" s="6"/>
      <c r="Q1386" s="6"/>
      <c r="R1386" s="6"/>
      <c r="S1386" s="6"/>
      <c r="T1386" s="6"/>
      <c r="U1386" s="6"/>
      <c r="V1386" s="6"/>
      <c r="W1386" s="6"/>
      <c r="X1386" s="6"/>
      <c r="Y1386" s="6"/>
      <c r="Z1386" s="6"/>
      <c r="AA1386" s="6"/>
    </row>
    <row r="1387" spans="2:27" x14ac:dyDescent="0.25">
      <c r="B1387" s="6"/>
      <c r="C1387" s="6"/>
      <c r="D1387" s="6"/>
      <c r="E1387" s="6"/>
      <c r="F1387" s="6"/>
      <c r="G1387" s="6"/>
      <c r="H1387" s="6"/>
      <c r="I1387" s="6"/>
      <c r="J1387" s="6"/>
      <c r="K1387" s="6"/>
      <c r="L1387" s="6"/>
      <c r="M1387" s="6"/>
      <c r="N1387" s="6"/>
      <c r="O1387" s="6"/>
      <c r="P1387" s="6"/>
      <c r="Q1387" s="6"/>
      <c r="R1387" s="6"/>
      <c r="S1387" s="6"/>
      <c r="T1387" s="6"/>
      <c r="U1387" s="6"/>
      <c r="V1387" s="6"/>
      <c r="W1387" s="6"/>
      <c r="X1387" s="6"/>
      <c r="Y1387" s="6"/>
      <c r="Z1387" s="6"/>
      <c r="AA1387" s="6"/>
    </row>
    <row r="1388" spans="2:27" x14ac:dyDescent="0.25">
      <c r="B1388" s="6"/>
      <c r="C1388" s="6"/>
      <c r="D1388" s="6"/>
      <c r="E1388" s="6"/>
      <c r="F1388" s="6"/>
      <c r="G1388" s="6"/>
      <c r="H1388" s="6"/>
      <c r="I1388" s="6"/>
      <c r="J1388" s="6"/>
      <c r="K1388" s="6"/>
      <c r="L1388" s="6"/>
      <c r="M1388" s="6"/>
      <c r="N1388" s="6"/>
      <c r="O1388" s="6"/>
      <c r="P1388" s="6"/>
      <c r="Q1388" s="6"/>
      <c r="R1388" s="6"/>
      <c r="S1388" s="6"/>
      <c r="T1388" s="6"/>
      <c r="U1388" s="6"/>
      <c r="V1388" s="6"/>
      <c r="W1388" s="6"/>
      <c r="X1388" s="6"/>
      <c r="Y1388" s="6"/>
      <c r="Z1388" s="6"/>
      <c r="AA1388" s="6"/>
    </row>
    <row r="1389" spans="2:27" x14ac:dyDescent="0.25">
      <c r="B1389" s="6"/>
      <c r="C1389" s="6"/>
      <c r="D1389" s="6"/>
      <c r="E1389" s="6"/>
      <c r="F1389" s="6"/>
      <c r="G1389" s="6"/>
      <c r="H1389" s="6"/>
      <c r="I1389" s="6"/>
      <c r="J1389" s="6"/>
      <c r="K1389" s="6"/>
      <c r="L1389" s="6"/>
      <c r="M1389" s="6"/>
      <c r="N1389" s="6"/>
      <c r="O1389" s="6"/>
      <c r="P1389" s="6"/>
      <c r="Q1389" s="6"/>
      <c r="R1389" s="6"/>
      <c r="S1389" s="6"/>
      <c r="T1389" s="6"/>
      <c r="U1389" s="6"/>
      <c r="V1389" s="6"/>
      <c r="W1389" s="6"/>
      <c r="X1389" s="6"/>
      <c r="Y1389" s="6"/>
      <c r="Z1389" s="6"/>
      <c r="AA1389" s="6"/>
    </row>
    <row r="1390" spans="2:27" x14ac:dyDescent="0.25">
      <c r="B1390" s="6"/>
      <c r="C1390" s="6"/>
      <c r="D1390" s="6"/>
      <c r="E1390" s="6"/>
      <c r="F1390" s="6"/>
      <c r="G1390" s="6"/>
      <c r="H1390" s="6"/>
      <c r="I1390" s="6"/>
      <c r="J1390" s="6"/>
      <c r="K1390" s="6"/>
      <c r="L1390" s="6"/>
      <c r="M1390" s="6"/>
      <c r="N1390" s="6"/>
      <c r="O1390" s="6"/>
      <c r="P1390" s="6"/>
      <c r="Q1390" s="6"/>
      <c r="R1390" s="6"/>
      <c r="S1390" s="6"/>
      <c r="T1390" s="6"/>
      <c r="U1390" s="6"/>
      <c r="V1390" s="6"/>
      <c r="W1390" s="6"/>
      <c r="X1390" s="6"/>
      <c r="Y1390" s="6"/>
      <c r="Z1390" s="6"/>
      <c r="AA1390" s="6"/>
    </row>
    <row r="1391" spans="2:27" x14ac:dyDescent="0.25">
      <c r="B1391" s="6"/>
      <c r="C1391" s="6"/>
      <c r="D1391" s="6"/>
      <c r="E1391" s="6"/>
      <c r="F1391" s="6"/>
      <c r="G1391" s="6"/>
      <c r="H1391" s="6"/>
      <c r="I1391" s="6"/>
      <c r="J1391" s="6"/>
      <c r="K1391" s="6"/>
      <c r="L1391" s="6"/>
      <c r="M1391" s="6"/>
      <c r="N1391" s="6"/>
      <c r="O1391" s="6"/>
      <c r="P1391" s="6"/>
      <c r="Q1391" s="6"/>
      <c r="R1391" s="6"/>
      <c r="S1391" s="6"/>
      <c r="T1391" s="6"/>
      <c r="U1391" s="6"/>
      <c r="V1391" s="6"/>
      <c r="W1391" s="6"/>
      <c r="X1391" s="6"/>
      <c r="Y1391" s="6"/>
      <c r="Z1391" s="6"/>
      <c r="AA1391" s="6"/>
    </row>
    <row r="1392" spans="2:27" x14ac:dyDescent="0.25">
      <c r="B1392" s="6"/>
      <c r="C1392" s="6"/>
      <c r="D1392" s="6"/>
      <c r="E1392" s="6"/>
      <c r="F1392" s="6"/>
      <c r="G1392" s="6"/>
      <c r="H1392" s="6"/>
      <c r="I1392" s="6"/>
      <c r="J1392" s="6"/>
      <c r="K1392" s="6"/>
      <c r="L1392" s="6"/>
      <c r="M1392" s="6"/>
      <c r="N1392" s="6"/>
      <c r="O1392" s="6"/>
      <c r="P1392" s="6"/>
      <c r="Q1392" s="6"/>
      <c r="R1392" s="6"/>
      <c r="S1392" s="6"/>
      <c r="T1392" s="6"/>
      <c r="U1392" s="6"/>
      <c r="V1392" s="6"/>
      <c r="W1392" s="6"/>
      <c r="X1392" s="6"/>
      <c r="Y1392" s="6"/>
      <c r="Z1392" s="6"/>
      <c r="AA1392" s="6"/>
    </row>
    <row r="1393" spans="2:27" x14ac:dyDescent="0.25">
      <c r="B1393" s="6"/>
      <c r="C1393" s="6"/>
      <c r="D1393" s="6"/>
      <c r="E1393" s="6"/>
      <c r="F1393" s="6"/>
      <c r="G1393" s="6"/>
      <c r="H1393" s="6"/>
      <c r="I1393" s="6"/>
      <c r="J1393" s="6"/>
      <c r="K1393" s="6"/>
      <c r="L1393" s="6"/>
      <c r="M1393" s="6"/>
      <c r="N1393" s="6"/>
      <c r="O1393" s="6"/>
      <c r="P1393" s="6"/>
      <c r="Q1393" s="6"/>
      <c r="R1393" s="6"/>
      <c r="S1393" s="6"/>
      <c r="T1393" s="6"/>
      <c r="U1393" s="6"/>
      <c r="V1393" s="6"/>
      <c r="W1393" s="6"/>
      <c r="X1393" s="6"/>
      <c r="Y1393" s="6"/>
      <c r="Z1393" s="6"/>
      <c r="AA1393" s="6"/>
    </row>
    <row r="1394" spans="2:27" x14ac:dyDescent="0.25">
      <c r="B1394" s="6"/>
      <c r="C1394" s="6"/>
      <c r="D1394" s="6"/>
      <c r="E1394" s="6"/>
      <c r="F1394" s="6"/>
      <c r="G1394" s="6"/>
      <c r="H1394" s="6"/>
      <c r="I1394" s="6"/>
      <c r="J1394" s="6"/>
      <c r="K1394" s="6"/>
      <c r="L1394" s="6"/>
      <c r="M1394" s="6"/>
      <c r="N1394" s="6"/>
      <c r="O1394" s="6"/>
      <c r="P1394" s="6"/>
      <c r="Q1394" s="6"/>
      <c r="R1394" s="6"/>
      <c r="S1394" s="6"/>
      <c r="T1394" s="6"/>
      <c r="U1394" s="6"/>
      <c r="V1394" s="6"/>
      <c r="W1394" s="6"/>
      <c r="X1394" s="6"/>
      <c r="Y1394" s="6"/>
      <c r="Z1394" s="6"/>
      <c r="AA1394" s="6"/>
    </row>
    <row r="1395" spans="2:27" x14ac:dyDescent="0.25">
      <c r="B1395" s="6"/>
      <c r="C1395" s="6"/>
      <c r="D1395" s="6"/>
      <c r="E1395" s="6"/>
      <c r="F1395" s="6"/>
      <c r="G1395" s="6"/>
      <c r="H1395" s="6"/>
      <c r="I1395" s="6"/>
      <c r="J1395" s="6"/>
      <c r="K1395" s="6"/>
      <c r="L1395" s="6"/>
      <c r="M1395" s="6"/>
      <c r="N1395" s="6"/>
      <c r="O1395" s="6"/>
      <c r="P1395" s="6"/>
      <c r="Q1395" s="6"/>
      <c r="R1395" s="6"/>
      <c r="S1395" s="6"/>
      <c r="T1395" s="6"/>
      <c r="U1395" s="6"/>
      <c r="V1395" s="6"/>
      <c r="W1395" s="6"/>
      <c r="X1395" s="6"/>
      <c r="Y1395" s="6"/>
      <c r="Z1395" s="6"/>
      <c r="AA1395" s="6"/>
    </row>
    <row r="1396" spans="2:27" x14ac:dyDescent="0.25">
      <c r="B1396" s="6"/>
      <c r="C1396" s="6"/>
      <c r="D1396" s="6"/>
      <c r="E1396" s="6"/>
      <c r="F1396" s="6"/>
      <c r="G1396" s="6"/>
      <c r="H1396" s="6"/>
      <c r="I1396" s="6"/>
      <c r="J1396" s="6"/>
      <c r="K1396" s="6"/>
      <c r="L1396" s="6"/>
      <c r="M1396" s="6"/>
      <c r="N1396" s="6"/>
      <c r="O1396" s="6"/>
      <c r="P1396" s="6"/>
      <c r="Q1396" s="6"/>
      <c r="R1396" s="6"/>
      <c r="S1396" s="6"/>
      <c r="T1396" s="6"/>
      <c r="U1396" s="6"/>
      <c r="V1396" s="6"/>
      <c r="W1396" s="6"/>
      <c r="X1396" s="6"/>
      <c r="Y1396" s="6"/>
      <c r="Z1396" s="6"/>
      <c r="AA1396" s="6"/>
    </row>
    <row r="1397" spans="2:27" x14ac:dyDescent="0.25">
      <c r="B1397" s="6"/>
      <c r="C1397" s="6"/>
      <c r="D1397" s="6"/>
      <c r="E1397" s="6"/>
      <c r="F1397" s="6"/>
      <c r="G1397" s="6"/>
      <c r="H1397" s="6"/>
      <c r="I1397" s="6"/>
      <c r="J1397" s="6"/>
      <c r="K1397" s="6"/>
      <c r="L1397" s="6"/>
      <c r="M1397" s="6"/>
      <c r="N1397" s="6"/>
      <c r="O1397" s="6"/>
      <c r="P1397" s="6"/>
      <c r="Q1397" s="6"/>
      <c r="R1397" s="6"/>
      <c r="S1397" s="6"/>
      <c r="T1397" s="6"/>
      <c r="U1397" s="6"/>
      <c r="V1397" s="6"/>
      <c r="W1397" s="6"/>
      <c r="X1397" s="6"/>
      <c r="Y1397" s="6"/>
      <c r="Z1397" s="6"/>
      <c r="AA1397" s="6"/>
    </row>
    <row r="1398" spans="2:27" x14ac:dyDescent="0.25">
      <c r="B1398" s="6"/>
      <c r="C1398" s="6"/>
      <c r="D1398" s="6"/>
      <c r="E1398" s="6"/>
      <c r="F1398" s="6"/>
      <c r="G1398" s="6"/>
      <c r="H1398" s="6"/>
      <c r="I1398" s="6"/>
      <c r="J1398" s="6"/>
      <c r="K1398" s="6"/>
      <c r="L1398" s="6"/>
      <c r="M1398" s="6"/>
      <c r="N1398" s="6"/>
      <c r="O1398" s="6"/>
      <c r="P1398" s="6"/>
      <c r="Q1398" s="6"/>
      <c r="R1398" s="6"/>
      <c r="S1398" s="6"/>
      <c r="T1398" s="6"/>
      <c r="U1398" s="6"/>
      <c r="V1398" s="6"/>
      <c r="W1398" s="6"/>
      <c r="X1398" s="6"/>
      <c r="Y1398" s="6"/>
      <c r="Z1398" s="6"/>
      <c r="AA1398" s="6"/>
    </row>
    <row r="1399" spans="2:27" x14ac:dyDescent="0.25">
      <c r="B1399" s="6"/>
      <c r="C1399" s="6"/>
      <c r="D1399" s="6"/>
      <c r="E1399" s="6"/>
      <c r="F1399" s="6"/>
      <c r="G1399" s="6"/>
      <c r="H1399" s="6"/>
      <c r="I1399" s="6"/>
      <c r="J1399" s="6"/>
      <c r="K1399" s="6"/>
      <c r="L1399" s="6"/>
      <c r="M1399" s="6"/>
      <c r="N1399" s="6"/>
      <c r="O1399" s="6"/>
      <c r="P1399" s="6"/>
      <c r="Q1399" s="6"/>
      <c r="R1399" s="6"/>
      <c r="S1399" s="6"/>
      <c r="T1399" s="6"/>
      <c r="U1399" s="6"/>
      <c r="V1399" s="6"/>
      <c r="W1399" s="6"/>
      <c r="X1399" s="6"/>
      <c r="Y1399" s="6"/>
      <c r="Z1399" s="6"/>
      <c r="AA1399" s="6"/>
    </row>
    <row r="1400" spans="2:27" x14ac:dyDescent="0.25">
      <c r="B1400" s="6"/>
      <c r="C1400" s="6"/>
      <c r="D1400" s="6"/>
      <c r="E1400" s="6"/>
      <c r="F1400" s="6"/>
      <c r="G1400" s="6"/>
      <c r="H1400" s="6"/>
      <c r="I1400" s="6"/>
      <c r="J1400" s="6"/>
      <c r="K1400" s="6"/>
      <c r="L1400" s="6"/>
      <c r="M1400" s="6"/>
      <c r="N1400" s="6"/>
      <c r="O1400" s="6"/>
      <c r="P1400" s="6"/>
      <c r="Q1400" s="6"/>
      <c r="R1400" s="6"/>
      <c r="S1400" s="6"/>
      <c r="T1400" s="6"/>
      <c r="U1400" s="6"/>
      <c r="V1400" s="6"/>
      <c r="W1400" s="6"/>
      <c r="X1400" s="6"/>
      <c r="Y1400" s="6"/>
      <c r="Z1400" s="6"/>
      <c r="AA1400" s="6"/>
    </row>
    <row r="1401" spans="2:27" x14ac:dyDescent="0.25">
      <c r="B1401" s="6"/>
      <c r="C1401" s="6"/>
      <c r="D1401" s="6"/>
      <c r="E1401" s="6"/>
      <c r="F1401" s="6"/>
      <c r="G1401" s="6"/>
      <c r="H1401" s="6"/>
      <c r="I1401" s="6"/>
      <c r="J1401" s="6"/>
      <c r="K1401" s="6"/>
      <c r="L1401" s="6"/>
      <c r="M1401" s="6"/>
      <c r="N1401" s="6"/>
      <c r="O1401" s="6"/>
      <c r="P1401" s="6"/>
      <c r="Q1401" s="6"/>
      <c r="R1401" s="6"/>
      <c r="S1401" s="6"/>
      <c r="T1401" s="6"/>
      <c r="U1401" s="6"/>
      <c r="V1401" s="6"/>
      <c r="W1401" s="6"/>
      <c r="X1401" s="6"/>
      <c r="Y1401" s="6"/>
      <c r="Z1401" s="6"/>
      <c r="AA1401" s="6"/>
    </row>
    <row r="1402" spans="2:27" x14ac:dyDescent="0.25">
      <c r="B1402" s="6"/>
      <c r="C1402" s="6"/>
      <c r="D1402" s="6"/>
      <c r="E1402" s="6"/>
      <c r="F1402" s="6"/>
      <c r="G1402" s="6"/>
      <c r="H1402" s="6"/>
      <c r="I1402" s="6"/>
      <c r="J1402" s="6"/>
      <c r="K1402" s="6"/>
      <c r="L1402" s="6"/>
      <c r="M1402" s="6"/>
      <c r="N1402" s="6"/>
      <c r="O1402" s="6"/>
      <c r="P1402" s="6"/>
      <c r="Q1402" s="6"/>
      <c r="R1402" s="6"/>
      <c r="S1402" s="6"/>
      <c r="T1402" s="6"/>
      <c r="U1402" s="6"/>
      <c r="V1402" s="6"/>
      <c r="W1402" s="6"/>
      <c r="X1402" s="6"/>
      <c r="Y1402" s="6"/>
      <c r="Z1402" s="6"/>
      <c r="AA1402" s="6"/>
    </row>
    <row r="1403" spans="2:27" x14ac:dyDescent="0.25">
      <c r="B1403" s="6"/>
      <c r="C1403" s="6"/>
      <c r="D1403" s="6"/>
      <c r="E1403" s="6"/>
      <c r="F1403" s="6"/>
      <c r="G1403" s="6"/>
      <c r="H1403" s="6"/>
      <c r="I1403" s="6"/>
      <c r="J1403" s="6"/>
      <c r="K1403" s="6"/>
      <c r="L1403" s="6"/>
      <c r="M1403" s="6"/>
      <c r="N1403" s="6"/>
      <c r="O1403" s="6"/>
      <c r="P1403" s="6"/>
      <c r="Q1403" s="6"/>
      <c r="R1403" s="6"/>
      <c r="S1403" s="6"/>
      <c r="T1403" s="6"/>
      <c r="U1403" s="6"/>
      <c r="V1403" s="6"/>
      <c r="W1403" s="6"/>
      <c r="X1403" s="6"/>
      <c r="Y1403" s="6"/>
      <c r="Z1403" s="6"/>
      <c r="AA1403" s="6"/>
    </row>
    <row r="1404" spans="2:27" x14ac:dyDescent="0.25">
      <c r="B1404" s="6"/>
      <c r="C1404" s="6"/>
      <c r="D1404" s="6"/>
      <c r="E1404" s="6"/>
      <c r="F1404" s="6"/>
      <c r="G1404" s="6"/>
      <c r="H1404" s="6"/>
      <c r="I1404" s="6"/>
      <c r="J1404" s="6"/>
      <c r="K1404" s="6"/>
      <c r="L1404" s="6"/>
      <c r="M1404" s="6"/>
      <c r="N1404" s="6"/>
      <c r="O1404" s="6"/>
      <c r="P1404" s="6"/>
      <c r="Q1404" s="6"/>
      <c r="R1404" s="6"/>
      <c r="S1404" s="6"/>
      <c r="T1404" s="6"/>
      <c r="U1404" s="6"/>
      <c r="V1404" s="6"/>
      <c r="W1404" s="6"/>
      <c r="X1404" s="6"/>
      <c r="Y1404" s="6"/>
      <c r="Z1404" s="6"/>
      <c r="AA1404" s="6"/>
    </row>
    <row r="1405" spans="2:27" x14ac:dyDescent="0.25">
      <c r="B1405" s="6"/>
      <c r="C1405" s="6"/>
      <c r="D1405" s="6"/>
      <c r="E1405" s="6"/>
      <c r="F1405" s="6"/>
      <c r="G1405" s="6"/>
      <c r="H1405" s="6"/>
      <c r="I1405" s="6"/>
      <c r="J1405" s="6"/>
      <c r="K1405" s="6"/>
      <c r="L1405" s="6"/>
      <c r="M1405" s="6"/>
      <c r="N1405" s="6"/>
      <c r="O1405" s="6"/>
      <c r="P1405" s="6"/>
      <c r="Q1405" s="6"/>
      <c r="R1405" s="6"/>
      <c r="S1405" s="6"/>
      <c r="T1405" s="6"/>
      <c r="U1405" s="6"/>
      <c r="V1405" s="6"/>
      <c r="W1405" s="6"/>
      <c r="X1405" s="6"/>
      <c r="Y1405" s="6"/>
      <c r="Z1405" s="6"/>
      <c r="AA1405" s="6"/>
    </row>
    <row r="1406" spans="2:27" x14ac:dyDescent="0.25">
      <c r="B1406" s="6"/>
      <c r="C1406" s="6"/>
      <c r="D1406" s="6"/>
      <c r="E1406" s="6"/>
      <c r="F1406" s="6"/>
      <c r="G1406" s="6"/>
      <c r="H1406" s="6"/>
      <c r="I1406" s="6"/>
      <c r="J1406" s="6"/>
      <c r="K1406" s="6"/>
      <c r="L1406" s="6"/>
      <c r="M1406" s="6"/>
      <c r="N1406" s="6"/>
      <c r="O1406" s="6"/>
      <c r="P1406" s="6"/>
      <c r="Q1406" s="6"/>
      <c r="R1406" s="6"/>
      <c r="S1406" s="6"/>
      <c r="T1406" s="6"/>
      <c r="U1406" s="6"/>
      <c r="V1406" s="6"/>
      <c r="W1406" s="6"/>
      <c r="X1406" s="6"/>
      <c r="Y1406" s="6"/>
      <c r="Z1406" s="6"/>
      <c r="AA1406" s="6"/>
    </row>
    <row r="1407" spans="2:27" x14ac:dyDescent="0.25">
      <c r="B1407" s="6"/>
      <c r="C1407" s="6"/>
      <c r="D1407" s="6"/>
      <c r="E1407" s="6"/>
      <c r="F1407" s="6"/>
      <c r="G1407" s="6"/>
      <c r="H1407" s="6"/>
      <c r="I1407" s="6"/>
      <c r="J1407" s="6"/>
      <c r="K1407" s="6"/>
      <c r="L1407" s="6"/>
      <c r="M1407" s="6"/>
      <c r="N1407" s="6"/>
      <c r="O1407" s="6"/>
      <c r="P1407" s="6"/>
      <c r="Q1407" s="6"/>
      <c r="R1407" s="6"/>
      <c r="S1407" s="6"/>
      <c r="T1407" s="6"/>
      <c r="U1407" s="6"/>
      <c r="V1407" s="6"/>
      <c r="W1407" s="6"/>
      <c r="X1407" s="6"/>
      <c r="Y1407" s="6"/>
      <c r="Z1407" s="6"/>
      <c r="AA1407" s="6"/>
    </row>
    <row r="1408" spans="2:27" x14ac:dyDescent="0.25">
      <c r="B1408" s="6"/>
      <c r="C1408" s="6"/>
      <c r="D1408" s="6"/>
      <c r="E1408" s="6"/>
      <c r="F1408" s="6"/>
      <c r="G1408" s="6"/>
      <c r="H1408" s="6"/>
      <c r="I1408" s="6"/>
      <c r="J1408" s="6"/>
      <c r="K1408" s="6"/>
      <c r="L1408" s="6"/>
      <c r="M1408" s="6"/>
      <c r="N1408" s="6"/>
      <c r="O1408" s="6"/>
      <c r="P1408" s="6"/>
      <c r="Q1408" s="6"/>
      <c r="R1408" s="6"/>
      <c r="S1408" s="6"/>
      <c r="T1408" s="6"/>
      <c r="U1408" s="6"/>
      <c r="V1408" s="6"/>
      <c r="W1408" s="6"/>
      <c r="X1408" s="6"/>
      <c r="Y1408" s="6"/>
      <c r="Z1408" s="6"/>
      <c r="AA1408" s="6"/>
    </row>
    <row r="1409" spans="2:27" x14ac:dyDescent="0.25">
      <c r="B1409" s="6"/>
      <c r="C1409" s="6"/>
      <c r="D1409" s="6"/>
      <c r="E1409" s="6"/>
      <c r="F1409" s="6"/>
      <c r="G1409" s="6"/>
      <c r="H1409" s="6"/>
      <c r="I1409" s="6"/>
      <c r="J1409" s="6"/>
      <c r="K1409" s="6"/>
      <c r="L1409" s="6"/>
      <c r="M1409" s="6"/>
      <c r="N1409" s="6"/>
      <c r="O1409" s="6"/>
      <c r="P1409" s="6"/>
      <c r="Q1409" s="6"/>
      <c r="R1409" s="6"/>
      <c r="S1409" s="6"/>
      <c r="T1409" s="6"/>
      <c r="U1409" s="6"/>
      <c r="V1409" s="6"/>
      <c r="W1409" s="6"/>
      <c r="X1409" s="6"/>
      <c r="Y1409" s="6"/>
      <c r="Z1409" s="6"/>
      <c r="AA1409" s="6"/>
    </row>
    <row r="1410" spans="2:27" x14ac:dyDescent="0.25">
      <c r="B1410" s="6"/>
      <c r="C1410" s="6"/>
      <c r="D1410" s="6"/>
      <c r="E1410" s="6"/>
      <c r="F1410" s="6"/>
      <c r="G1410" s="6"/>
      <c r="H1410" s="6"/>
      <c r="I1410" s="6"/>
      <c r="J1410" s="6"/>
      <c r="K1410" s="6"/>
      <c r="L1410" s="6"/>
      <c r="M1410" s="6"/>
      <c r="N1410" s="6"/>
      <c r="O1410" s="6"/>
      <c r="P1410" s="6"/>
      <c r="Q1410" s="6"/>
      <c r="R1410" s="6"/>
      <c r="S1410" s="6"/>
      <c r="T1410" s="6"/>
      <c r="U1410" s="6"/>
      <c r="V1410" s="6"/>
      <c r="W1410" s="6"/>
      <c r="X1410" s="6"/>
      <c r="Y1410" s="6"/>
      <c r="Z1410" s="6"/>
      <c r="AA1410" s="6"/>
    </row>
    <row r="1411" spans="2:27" x14ac:dyDescent="0.25">
      <c r="B1411" s="6"/>
      <c r="C1411" s="6"/>
      <c r="D1411" s="6"/>
      <c r="E1411" s="6"/>
      <c r="F1411" s="6"/>
      <c r="G1411" s="6"/>
      <c r="H1411" s="6"/>
      <c r="I1411" s="6"/>
      <c r="J1411" s="6"/>
      <c r="K1411" s="6"/>
      <c r="L1411" s="6"/>
      <c r="M1411" s="6"/>
      <c r="N1411" s="6"/>
      <c r="O1411" s="6"/>
      <c r="P1411" s="6"/>
      <c r="Q1411" s="6"/>
      <c r="R1411" s="6"/>
      <c r="S1411" s="6"/>
      <c r="T1411" s="6"/>
      <c r="U1411" s="6"/>
      <c r="V1411" s="6"/>
      <c r="W1411" s="6"/>
      <c r="X1411" s="6"/>
      <c r="Y1411" s="6"/>
      <c r="Z1411" s="6"/>
      <c r="AA1411" s="6"/>
    </row>
    <row r="1412" spans="2:27" x14ac:dyDescent="0.25">
      <c r="B1412" s="6"/>
      <c r="C1412" s="6"/>
      <c r="D1412" s="6"/>
      <c r="E1412" s="6"/>
      <c r="F1412" s="6"/>
      <c r="G1412" s="6"/>
      <c r="H1412" s="6"/>
      <c r="I1412" s="6"/>
      <c r="J1412" s="6"/>
      <c r="K1412" s="6"/>
      <c r="L1412" s="6"/>
      <c r="M1412" s="6"/>
      <c r="N1412" s="6"/>
      <c r="O1412" s="6"/>
      <c r="P1412" s="6"/>
      <c r="Q1412" s="6"/>
      <c r="R1412" s="6"/>
      <c r="S1412" s="6"/>
      <c r="T1412" s="6"/>
      <c r="U1412" s="6"/>
      <c r="V1412" s="6"/>
      <c r="W1412" s="6"/>
      <c r="X1412" s="6"/>
      <c r="Y1412" s="6"/>
      <c r="Z1412" s="6"/>
      <c r="AA1412" s="6"/>
    </row>
    <row r="1413" spans="2:27" x14ac:dyDescent="0.25">
      <c r="B1413" s="6"/>
      <c r="C1413" s="6"/>
      <c r="D1413" s="6"/>
      <c r="E1413" s="6"/>
      <c r="F1413" s="6"/>
      <c r="G1413" s="6"/>
      <c r="H1413" s="6"/>
      <c r="I1413" s="6"/>
      <c r="J1413" s="6"/>
      <c r="K1413" s="6"/>
      <c r="L1413" s="6"/>
      <c r="M1413" s="6"/>
      <c r="N1413" s="6"/>
      <c r="O1413" s="6"/>
      <c r="P1413" s="6"/>
      <c r="Q1413" s="6"/>
      <c r="R1413" s="6"/>
      <c r="S1413" s="6"/>
      <c r="T1413" s="6"/>
      <c r="U1413" s="6"/>
      <c r="V1413" s="6"/>
      <c r="W1413" s="6"/>
      <c r="X1413" s="6"/>
      <c r="Y1413" s="6"/>
      <c r="Z1413" s="6"/>
      <c r="AA1413" s="6"/>
    </row>
    <row r="1414" spans="2:27" x14ac:dyDescent="0.25">
      <c r="B1414" s="6"/>
      <c r="C1414" s="6"/>
      <c r="D1414" s="6"/>
      <c r="E1414" s="6"/>
      <c r="F1414" s="6"/>
      <c r="G1414" s="6"/>
      <c r="H1414" s="6"/>
      <c r="I1414" s="6"/>
      <c r="J1414" s="6"/>
      <c r="K1414" s="6"/>
      <c r="L1414" s="6"/>
      <c r="M1414" s="6"/>
      <c r="N1414" s="6"/>
      <c r="O1414" s="6"/>
      <c r="P1414" s="6"/>
      <c r="Q1414" s="6"/>
      <c r="R1414" s="6"/>
      <c r="S1414" s="6"/>
      <c r="T1414" s="6"/>
      <c r="U1414" s="6"/>
      <c r="V1414" s="6"/>
      <c r="W1414" s="6"/>
      <c r="X1414" s="6"/>
      <c r="Y1414" s="6"/>
      <c r="Z1414" s="6"/>
      <c r="AA1414" s="6"/>
    </row>
    <row r="1415" spans="2:27" x14ac:dyDescent="0.25">
      <c r="B1415" s="6"/>
      <c r="C1415" s="6"/>
      <c r="D1415" s="6"/>
      <c r="E1415" s="6"/>
      <c r="F1415" s="6"/>
      <c r="G1415" s="6"/>
      <c r="H1415" s="6"/>
      <c r="I1415" s="6"/>
      <c r="J1415" s="6"/>
      <c r="K1415" s="6"/>
      <c r="L1415" s="6"/>
      <c r="M1415" s="6"/>
      <c r="N1415" s="6"/>
      <c r="O1415" s="6"/>
      <c r="P1415" s="6"/>
      <c r="Q1415" s="6"/>
      <c r="R1415" s="6"/>
      <c r="S1415" s="6"/>
      <c r="T1415" s="6"/>
      <c r="U1415" s="6"/>
      <c r="V1415" s="6"/>
      <c r="W1415" s="6"/>
      <c r="X1415" s="6"/>
      <c r="Y1415" s="6"/>
      <c r="Z1415" s="6"/>
      <c r="AA1415" s="6"/>
    </row>
    <row r="1416" spans="2:27" x14ac:dyDescent="0.25">
      <c r="B1416" s="6"/>
      <c r="C1416" s="6"/>
      <c r="D1416" s="6"/>
      <c r="E1416" s="6"/>
      <c r="F1416" s="6"/>
      <c r="G1416" s="6"/>
      <c r="H1416" s="6"/>
      <c r="I1416" s="6"/>
      <c r="J1416" s="6"/>
      <c r="K1416" s="6"/>
      <c r="L1416" s="6"/>
      <c r="M1416" s="6"/>
      <c r="N1416" s="6"/>
      <c r="O1416" s="6"/>
      <c r="P1416" s="6"/>
      <c r="Q1416" s="6"/>
      <c r="R1416" s="6"/>
      <c r="S1416" s="6"/>
      <c r="T1416" s="6"/>
      <c r="U1416" s="6"/>
      <c r="V1416" s="6"/>
      <c r="W1416" s="6"/>
      <c r="X1416" s="6"/>
      <c r="Y1416" s="6"/>
      <c r="Z1416" s="6"/>
      <c r="AA1416" s="6"/>
    </row>
    <row r="1417" spans="2:27" x14ac:dyDescent="0.25">
      <c r="B1417" s="6"/>
      <c r="C1417" s="6"/>
      <c r="D1417" s="6"/>
      <c r="E1417" s="6"/>
      <c r="F1417" s="6"/>
      <c r="G1417" s="6"/>
      <c r="H1417" s="6"/>
      <c r="I1417" s="6"/>
      <c r="J1417" s="6"/>
      <c r="K1417" s="6"/>
      <c r="L1417" s="6"/>
      <c r="M1417" s="6"/>
      <c r="N1417" s="6"/>
      <c r="O1417" s="6"/>
      <c r="P1417" s="6"/>
      <c r="Q1417" s="6"/>
      <c r="R1417" s="6"/>
      <c r="S1417" s="6"/>
      <c r="T1417" s="6"/>
      <c r="U1417" s="6"/>
      <c r="V1417" s="6"/>
      <c r="W1417" s="6"/>
      <c r="X1417" s="6"/>
      <c r="Y1417" s="6"/>
      <c r="Z1417" s="6"/>
      <c r="AA1417" s="6"/>
    </row>
    <row r="1418" spans="2:27" x14ac:dyDescent="0.25">
      <c r="B1418" s="6"/>
      <c r="C1418" s="6"/>
      <c r="D1418" s="6"/>
      <c r="E1418" s="6"/>
      <c r="F1418" s="6"/>
      <c r="G1418" s="6"/>
      <c r="H1418" s="6"/>
      <c r="I1418" s="6"/>
      <c r="J1418" s="6"/>
      <c r="K1418" s="6"/>
      <c r="L1418" s="6"/>
      <c r="M1418" s="6"/>
      <c r="N1418" s="6"/>
      <c r="O1418" s="6"/>
      <c r="P1418" s="6"/>
      <c r="Q1418" s="6"/>
      <c r="R1418" s="6"/>
      <c r="S1418" s="6"/>
      <c r="T1418" s="6"/>
      <c r="U1418" s="6"/>
      <c r="V1418" s="6"/>
      <c r="W1418" s="6"/>
      <c r="X1418" s="6"/>
      <c r="Y1418" s="6"/>
      <c r="Z1418" s="6"/>
      <c r="AA1418" s="6"/>
    </row>
    <row r="1419" spans="2:27" x14ac:dyDescent="0.25">
      <c r="B1419" s="6"/>
      <c r="C1419" s="6"/>
      <c r="D1419" s="6"/>
      <c r="E1419" s="6"/>
      <c r="F1419" s="6"/>
      <c r="G1419" s="6"/>
      <c r="H1419" s="6"/>
      <c r="I1419" s="6"/>
      <c r="J1419" s="6"/>
      <c r="K1419" s="6"/>
      <c r="L1419" s="6"/>
      <c r="M1419" s="6"/>
      <c r="N1419" s="6"/>
      <c r="O1419" s="6"/>
      <c r="P1419" s="6"/>
      <c r="Q1419" s="6"/>
      <c r="R1419" s="6"/>
      <c r="S1419" s="6"/>
      <c r="T1419" s="6"/>
      <c r="U1419" s="6"/>
      <c r="V1419" s="6"/>
      <c r="W1419" s="6"/>
      <c r="X1419" s="6"/>
      <c r="Y1419" s="6"/>
      <c r="Z1419" s="6"/>
      <c r="AA1419" s="6"/>
    </row>
    <row r="1420" spans="2:27" x14ac:dyDescent="0.25">
      <c r="B1420" s="6"/>
      <c r="C1420" s="6"/>
      <c r="D1420" s="6"/>
      <c r="E1420" s="6"/>
      <c r="F1420" s="6"/>
      <c r="G1420" s="6"/>
      <c r="H1420" s="6"/>
      <c r="I1420" s="6"/>
      <c r="J1420" s="6"/>
      <c r="K1420" s="6"/>
      <c r="L1420" s="6"/>
      <c r="M1420" s="6"/>
      <c r="N1420" s="6"/>
      <c r="O1420" s="6"/>
      <c r="P1420" s="6"/>
      <c r="Q1420" s="6"/>
      <c r="R1420" s="6"/>
      <c r="S1420" s="6"/>
      <c r="T1420" s="6"/>
      <c r="U1420" s="6"/>
      <c r="V1420" s="6"/>
      <c r="W1420" s="6"/>
      <c r="X1420" s="6"/>
      <c r="Y1420" s="6"/>
      <c r="Z1420" s="6"/>
      <c r="AA1420" s="6"/>
    </row>
    <row r="1421" spans="2:27" x14ac:dyDescent="0.25">
      <c r="B1421" s="6"/>
      <c r="C1421" s="6"/>
      <c r="D1421" s="6"/>
      <c r="E1421" s="6"/>
      <c r="F1421" s="6"/>
      <c r="G1421" s="6"/>
      <c r="H1421" s="6"/>
      <c r="I1421" s="6"/>
      <c r="J1421" s="6"/>
      <c r="K1421" s="6"/>
      <c r="L1421" s="6"/>
      <c r="M1421" s="6"/>
      <c r="N1421" s="6"/>
      <c r="O1421" s="6"/>
      <c r="P1421" s="6"/>
      <c r="Q1421" s="6"/>
      <c r="R1421" s="6"/>
      <c r="S1421" s="6"/>
      <c r="T1421" s="6"/>
      <c r="U1421" s="6"/>
      <c r="V1421" s="6"/>
      <c r="W1421" s="6"/>
      <c r="X1421" s="6"/>
      <c r="Y1421" s="6"/>
      <c r="Z1421" s="6"/>
      <c r="AA1421" s="6"/>
    </row>
    <row r="1422" spans="2:27" x14ac:dyDescent="0.25">
      <c r="B1422" s="6"/>
      <c r="C1422" s="6"/>
      <c r="D1422" s="6"/>
      <c r="E1422" s="6"/>
      <c r="F1422" s="6"/>
      <c r="G1422" s="6"/>
      <c r="H1422" s="6"/>
      <c r="I1422" s="6"/>
      <c r="J1422" s="6"/>
      <c r="K1422" s="6"/>
      <c r="L1422" s="6"/>
      <c r="M1422" s="6"/>
      <c r="N1422" s="6"/>
      <c r="O1422" s="6"/>
      <c r="P1422" s="6"/>
      <c r="Q1422" s="6"/>
      <c r="R1422" s="6"/>
      <c r="S1422" s="6"/>
      <c r="T1422" s="6"/>
      <c r="U1422" s="6"/>
      <c r="V1422" s="6"/>
      <c r="W1422" s="6"/>
      <c r="X1422" s="6"/>
      <c r="Y1422" s="6"/>
      <c r="Z1422" s="6"/>
      <c r="AA1422" s="6"/>
    </row>
    <row r="1423" spans="2:27" x14ac:dyDescent="0.25">
      <c r="B1423" s="6"/>
      <c r="C1423" s="6"/>
      <c r="D1423" s="6"/>
      <c r="E1423" s="6"/>
      <c r="F1423" s="6"/>
      <c r="G1423" s="6"/>
      <c r="H1423" s="6"/>
      <c r="I1423" s="6"/>
      <c r="J1423" s="6"/>
      <c r="K1423" s="6"/>
      <c r="L1423" s="6"/>
      <c r="M1423" s="6"/>
      <c r="N1423" s="6"/>
      <c r="O1423" s="6"/>
      <c r="P1423" s="6"/>
      <c r="Q1423" s="6"/>
      <c r="R1423" s="6"/>
      <c r="S1423" s="6"/>
      <c r="T1423" s="6"/>
      <c r="U1423" s="6"/>
      <c r="V1423" s="6"/>
      <c r="W1423" s="6"/>
      <c r="X1423" s="6"/>
      <c r="Y1423" s="6"/>
      <c r="Z1423" s="6"/>
      <c r="AA1423" s="6"/>
    </row>
    <row r="1424" spans="2:27" x14ac:dyDescent="0.25">
      <c r="B1424" s="6"/>
      <c r="C1424" s="6"/>
      <c r="D1424" s="6"/>
      <c r="E1424" s="6"/>
      <c r="F1424" s="6"/>
      <c r="G1424" s="6"/>
      <c r="H1424" s="6"/>
      <c r="I1424" s="6"/>
      <c r="J1424" s="6"/>
      <c r="K1424" s="6"/>
      <c r="L1424" s="6"/>
      <c r="M1424" s="6"/>
      <c r="N1424" s="6"/>
      <c r="O1424" s="6"/>
      <c r="P1424" s="6"/>
      <c r="Q1424" s="6"/>
      <c r="R1424" s="6"/>
      <c r="S1424" s="6"/>
      <c r="T1424" s="6"/>
      <c r="U1424" s="6"/>
      <c r="V1424" s="6"/>
      <c r="W1424" s="6"/>
      <c r="X1424" s="6"/>
      <c r="Y1424" s="6"/>
      <c r="Z1424" s="6"/>
      <c r="AA1424" s="6"/>
    </row>
    <row r="1425" spans="2:27" x14ac:dyDescent="0.25">
      <c r="B1425" s="6"/>
      <c r="C1425" s="6"/>
      <c r="D1425" s="6"/>
      <c r="E1425" s="6"/>
      <c r="F1425" s="6"/>
      <c r="G1425" s="6"/>
      <c r="H1425" s="6"/>
      <c r="I1425" s="6"/>
      <c r="J1425" s="6"/>
      <c r="K1425" s="6"/>
      <c r="L1425" s="6"/>
      <c r="M1425" s="6"/>
      <c r="N1425" s="6"/>
      <c r="O1425" s="6"/>
      <c r="P1425" s="6"/>
      <c r="Q1425" s="6"/>
      <c r="R1425" s="6"/>
      <c r="S1425" s="6"/>
      <c r="T1425" s="6"/>
      <c r="U1425" s="6"/>
      <c r="V1425" s="6"/>
      <c r="W1425" s="6"/>
      <c r="X1425" s="6"/>
      <c r="Y1425" s="6"/>
      <c r="Z1425" s="6"/>
      <c r="AA1425" s="6"/>
    </row>
    <row r="1426" spans="2:27" x14ac:dyDescent="0.25">
      <c r="B1426" s="6"/>
      <c r="C1426" s="6"/>
      <c r="D1426" s="6"/>
      <c r="E1426" s="6"/>
      <c r="F1426" s="6"/>
      <c r="G1426" s="6"/>
      <c r="H1426" s="6"/>
      <c r="I1426" s="6"/>
      <c r="J1426" s="6"/>
      <c r="K1426" s="6"/>
      <c r="L1426" s="6"/>
      <c r="M1426" s="6"/>
      <c r="N1426" s="6"/>
      <c r="O1426" s="6"/>
      <c r="P1426" s="6"/>
      <c r="Q1426" s="6"/>
      <c r="R1426" s="6"/>
      <c r="S1426" s="6"/>
      <c r="T1426" s="6"/>
      <c r="U1426" s="6"/>
      <c r="V1426" s="6"/>
      <c r="W1426" s="6"/>
      <c r="X1426" s="6"/>
      <c r="Y1426" s="6"/>
      <c r="Z1426" s="6"/>
      <c r="AA1426" s="6"/>
    </row>
    <row r="1427" spans="2:27" x14ac:dyDescent="0.25">
      <c r="B1427" s="6"/>
      <c r="C1427" s="6"/>
      <c r="D1427" s="6"/>
      <c r="E1427" s="6"/>
      <c r="F1427" s="6"/>
      <c r="G1427" s="6"/>
      <c r="H1427" s="6"/>
      <c r="I1427" s="6"/>
      <c r="J1427" s="6"/>
      <c r="K1427" s="6"/>
      <c r="L1427" s="6"/>
      <c r="M1427" s="6"/>
      <c r="N1427" s="6"/>
      <c r="O1427" s="6"/>
      <c r="P1427" s="6"/>
      <c r="Q1427" s="6"/>
      <c r="R1427" s="6"/>
      <c r="S1427" s="6"/>
      <c r="T1427" s="6"/>
      <c r="U1427" s="6"/>
      <c r="V1427" s="6"/>
      <c r="W1427" s="6"/>
      <c r="X1427" s="6"/>
      <c r="Y1427" s="6"/>
      <c r="Z1427" s="6"/>
      <c r="AA1427" s="6"/>
    </row>
    <row r="1428" spans="2:27" x14ac:dyDescent="0.25">
      <c r="B1428" s="6"/>
      <c r="C1428" s="6"/>
      <c r="D1428" s="6"/>
      <c r="E1428" s="6"/>
      <c r="F1428" s="6"/>
      <c r="G1428" s="6"/>
      <c r="H1428" s="6"/>
      <c r="I1428" s="6"/>
      <c r="J1428" s="6"/>
      <c r="K1428" s="6"/>
      <c r="L1428" s="6"/>
      <c r="M1428" s="6"/>
      <c r="N1428" s="6"/>
      <c r="O1428" s="6"/>
      <c r="P1428" s="6"/>
      <c r="Q1428" s="6"/>
      <c r="R1428" s="6"/>
      <c r="S1428" s="6"/>
      <c r="T1428" s="6"/>
      <c r="U1428" s="6"/>
      <c r="V1428" s="6"/>
      <c r="W1428" s="6"/>
      <c r="X1428" s="6"/>
      <c r="Y1428" s="6"/>
      <c r="Z1428" s="6"/>
      <c r="AA1428" s="6"/>
    </row>
    <row r="1429" spans="2:27" x14ac:dyDescent="0.25">
      <c r="B1429" s="6"/>
      <c r="C1429" s="6"/>
      <c r="D1429" s="6"/>
      <c r="E1429" s="6"/>
      <c r="F1429" s="6"/>
      <c r="G1429" s="6"/>
      <c r="H1429" s="6"/>
      <c r="I1429" s="6"/>
      <c r="J1429" s="6"/>
      <c r="K1429" s="6"/>
      <c r="L1429" s="6"/>
      <c r="M1429" s="6"/>
      <c r="N1429" s="6"/>
      <c r="O1429" s="6"/>
      <c r="P1429" s="6"/>
      <c r="Q1429" s="6"/>
      <c r="R1429" s="6"/>
      <c r="S1429" s="6"/>
      <c r="T1429" s="6"/>
      <c r="U1429" s="6"/>
      <c r="V1429" s="6"/>
      <c r="W1429" s="6"/>
      <c r="X1429" s="6"/>
      <c r="Y1429" s="6"/>
      <c r="Z1429" s="6"/>
      <c r="AA1429" s="6"/>
    </row>
    <row r="1430" spans="2:27" x14ac:dyDescent="0.25">
      <c r="B1430" s="6"/>
      <c r="C1430" s="6"/>
      <c r="D1430" s="6"/>
      <c r="E1430" s="6"/>
      <c r="F1430" s="6"/>
      <c r="G1430" s="6"/>
      <c r="H1430" s="6"/>
      <c r="I1430" s="6"/>
      <c r="J1430" s="6"/>
      <c r="K1430" s="6"/>
      <c r="L1430" s="6"/>
      <c r="M1430" s="6"/>
      <c r="N1430" s="6"/>
      <c r="O1430" s="6"/>
      <c r="P1430" s="6"/>
      <c r="Q1430" s="6"/>
      <c r="R1430" s="6"/>
      <c r="S1430" s="6"/>
      <c r="T1430" s="6"/>
      <c r="U1430" s="6"/>
      <c r="V1430" s="6"/>
      <c r="W1430" s="6"/>
      <c r="X1430" s="6"/>
      <c r="Y1430" s="6"/>
      <c r="Z1430" s="6"/>
      <c r="AA1430" s="6"/>
    </row>
    <row r="1431" spans="2:27" x14ac:dyDescent="0.25">
      <c r="B1431" s="6"/>
      <c r="C1431" s="6"/>
      <c r="D1431" s="6"/>
      <c r="E1431" s="6"/>
      <c r="F1431" s="6"/>
      <c r="G1431" s="6"/>
      <c r="H1431" s="6"/>
      <c r="I1431" s="6"/>
      <c r="J1431" s="6"/>
      <c r="K1431" s="6"/>
      <c r="L1431" s="6"/>
      <c r="M1431" s="6"/>
      <c r="N1431" s="6"/>
      <c r="O1431" s="6"/>
      <c r="P1431" s="6"/>
      <c r="Q1431" s="6"/>
      <c r="R1431" s="6"/>
      <c r="S1431" s="6"/>
      <c r="T1431" s="6"/>
      <c r="U1431" s="6"/>
      <c r="V1431" s="6"/>
      <c r="W1431" s="6"/>
      <c r="X1431" s="6"/>
      <c r="Y1431" s="6"/>
      <c r="Z1431" s="6"/>
      <c r="AA1431" s="6"/>
    </row>
    <row r="1432" spans="2:27" x14ac:dyDescent="0.25">
      <c r="B1432" s="6"/>
      <c r="C1432" s="6"/>
      <c r="D1432" s="6"/>
      <c r="E1432" s="6"/>
      <c r="F1432" s="6"/>
      <c r="G1432" s="6"/>
      <c r="H1432" s="6"/>
      <c r="I1432" s="6"/>
      <c r="J1432" s="6"/>
      <c r="K1432" s="6"/>
      <c r="L1432" s="6"/>
      <c r="M1432" s="6"/>
      <c r="N1432" s="6"/>
      <c r="O1432" s="6"/>
      <c r="P1432" s="6"/>
      <c r="Q1432" s="6"/>
      <c r="R1432" s="6"/>
      <c r="S1432" s="6"/>
      <c r="T1432" s="6"/>
      <c r="U1432" s="6"/>
      <c r="V1432" s="6"/>
      <c r="W1432" s="6"/>
      <c r="X1432" s="6"/>
      <c r="Y1432" s="6"/>
      <c r="Z1432" s="6"/>
      <c r="AA1432" s="6"/>
    </row>
    <row r="1433" spans="2:27" x14ac:dyDescent="0.25">
      <c r="B1433" s="6"/>
      <c r="C1433" s="6"/>
      <c r="D1433" s="6"/>
      <c r="E1433" s="6"/>
      <c r="F1433" s="6"/>
      <c r="G1433" s="6"/>
      <c r="H1433" s="6"/>
      <c r="I1433" s="6"/>
      <c r="J1433" s="6"/>
      <c r="K1433" s="6"/>
      <c r="L1433" s="6"/>
      <c r="M1433" s="6"/>
      <c r="N1433" s="6"/>
      <c r="O1433" s="6"/>
      <c r="P1433" s="6"/>
      <c r="Q1433" s="6"/>
      <c r="R1433" s="6"/>
      <c r="S1433" s="6"/>
      <c r="T1433" s="6"/>
      <c r="U1433" s="6"/>
      <c r="V1433" s="6"/>
      <c r="W1433" s="6"/>
      <c r="X1433" s="6"/>
      <c r="Y1433" s="6"/>
      <c r="Z1433" s="6"/>
      <c r="AA1433" s="6"/>
    </row>
    <row r="1434" spans="2:27" x14ac:dyDescent="0.25">
      <c r="B1434" s="6"/>
      <c r="C1434" s="6"/>
      <c r="D1434" s="6"/>
      <c r="E1434" s="6"/>
      <c r="F1434" s="6"/>
      <c r="G1434" s="6"/>
      <c r="H1434" s="6"/>
      <c r="I1434" s="6"/>
      <c r="J1434" s="6"/>
      <c r="K1434" s="6"/>
      <c r="L1434" s="6"/>
      <c r="M1434" s="6"/>
      <c r="N1434" s="6"/>
      <c r="O1434" s="6"/>
      <c r="P1434" s="6"/>
      <c r="Q1434" s="6"/>
      <c r="R1434" s="6"/>
      <c r="S1434" s="6"/>
      <c r="T1434" s="6"/>
      <c r="U1434" s="6"/>
      <c r="V1434" s="6"/>
      <c r="W1434" s="6"/>
      <c r="X1434" s="6"/>
      <c r="Y1434" s="6"/>
      <c r="Z1434" s="6"/>
      <c r="AA1434" s="6"/>
    </row>
    <row r="1435" spans="2:27" x14ac:dyDescent="0.25">
      <c r="B1435" s="6"/>
      <c r="C1435" s="6"/>
      <c r="D1435" s="6"/>
      <c r="E1435" s="6"/>
      <c r="F1435" s="6"/>
      <c r="G1435" s="6"/>
      <c r="H1435" s="6"/>
      <c r="I1435" s="6"/>
      <c r="J1435" s="6"/>
      <c r="K1435" s="6"/>
      <c r="L1435" s="6"/>
      <c r="M1435" s="6"/>
      <c r="N1435" s="6"/>
      <c r="O1435" s="6"/>
      <c r="P1435" s="6"/>
      <c r="Q1435" s="6"/>
      <c r="R1435" s="6"/>
      <c r="S1435" s="6"/>
      <c r="T1435" s="6"/>
      <c r="U1435" s="6"/>
      <c r="V1435" s="6"/>
      <c r="W1435" s="6"/>
      <c r="X1435" s="6"/>
      <c r="Y1435" s="6"/>
      <c r="Z1435" s="6"/>
      <c r="AA1435" s="6"/>
    </row>
    <row r="1436" spans="2:27" x14ac:dyDescent="0.25">
      <c r="B1436" s="6"/>
      <c r="C1436" s="6"/>
      <c r="D1436" s="6"/>
      <c r="E1436" s="6"/>
      <c r="F1436" s="6"/>
      <c r="G1436" s="6"/>
      <c r="H1436" s="6"/>
      <c r="I1436" s="6"/>
      <c r="J1436" s="6"/>
      <c r="K1436" s="6"/>
      <c r="L1436" s="6"/>
      <c r="M1436" s="6"/>
      <c r="N1436" s="6"/>
      <c r="O1436" s="6"/>
      <c r="P1436" s="6"/>
      <c r="Q1436" s="6"/>
      <c r="R1436" s="6"/>
      <c r="S1436" s="6"/>
      <c r="T1436" s="6"/>
      <c r="U1436" s="6"/>
      <c r="V1436" s="6"/>
      <c r="W1436" s="6"/>
      <c r="X1436" s="6"/>
      <c r="Y1436" s="6"/>
      <c r="Z1436" s="6"/>
      <c r="AA1436" s="6"/>
    </row>
    <row r="1437" spans="2:27" x14ac:dyDescent="0.25">
      <c r="B1437" s="6"/>
      <c r="C1437" s="6"/>
      <c r="D1437" s="6"/>
      <c r="E1437" s="6"/>
      <c r="F1437" s="6"/>
      <c r="G1437" s="6"/>
      <c r="H1437" s="6"/>
      <c r="I1437" s="6"/>
      <c r="J1437" s="6"/>
      <c r="K1437" s="6"/>
      <c r="L1437" s="6"/>
      <c r="M1437" s="6"/>
      <c r="N1437" s="6"/>
      <c r="O1437" s="6"/>
      <c r="P1437" s="6"/>
      <c r="Q1437" s="6"/>
      <c r="R1437" s="6"/>
      <c r="S1437" s="6"/>
      <c r="T1437" s="6"/>
      <c r="U1437" s="6"/>
      <c r="V1437" s="6"/>
      <c r="W1437" s="6"/>
      <c r="X1437" s="6"/>
      <c r="Y1437" s="6"/>
      <c r="Z1437" s="6"/>
      <c r="AA1437" s="6"/>
    </row>
    <row r="1438" spans="2:27" x14ac:dyDescent="0.25">
      <c r="B1438" s="6"/>
      <c r="C1438" s="6"/>
      <c r="D1438" s="6"/>
      <c r="E1438" s="6"/>
      <c r="F1438" s="6"/>
      <c r="G1438" s="6"/>
      <c r="H1438" s="6"/>
      <c r="I1438" s="6"/>
      <c r="J1438" s="6"/>
      <c r="K1438" s="6"/>
      <c r="L1438" s="6"/>
      <c r="M1438" s="6"/>
      <c r="N1438" s="6"/>
      <c r="O1438" s="6"/>
      <c r="P1438" s="6"/>
      <c r="Q1438" s="6"/>
      <c r="R1438" s="6"/>
      <c r="S1438" s="6"/>
      <c r="T1438" s="6"/>
      <c r="U1438" s="6"/>
      <c r="V1438" s="6"/>
      <c r="W1438" s="6"/>
      <c r="X1438" s="6"/>
      <c r="Y1438" s="6"/>
      <c r="Z1438" s="6"/>
      <c r="AA1438" s="6"/>
    </row>
    <row r="1439" spans="2:27" x14ac:dyDescent="0.25">
      <c r="B1439" s="6"/>
      <c r="C1439" s="6"/>
      <c r="D1439" s="6"/>
      <c r="E1439" s="6"/>
      <c r="F1439" s="6"/>
      <c r="G1439" s="6"/>
      <c r="H1439" s="6"/>
      <c r="I1439" s="6"/>
      <c r="J1439" s="6"/>
      <c r="K1439" s="6"/>
      <c r="L1439" s="6"/>
      <c r="M1439" s="6"/>
      <c r="N1439" s="6"/>
      <c r="O1439" s="6"/>
      <c r="P1439" s="6"/>
      <c r="Q1439" s="6"/>
      <c r="R1439" s="6"/>
      <c r="S1439" s="6"/>
      <c r="T1439" s="6"/>
      <c r="U1439" s="6"/>
      <c r="V1439" s="6"/>
      <c r="W1439" s="6"/>
      <c r="X1439" s="6"/>
      <c r="Y1439" s="6"/>
      <c r="Z1439" s="6"/>
      <c r="AA1439" s="6"/>
    </row>
    <row r="1440" spans="2:27" x14ac:dyDescent="0.25">
      <c r="B1440" s="6"/>
      <c r="C1440" s="6"/>
      <c r="D1440" s="6"/>
      <c r="E1440" s="6"/>
      <c r="F1440" s="6"/>
      <c r="G1440" s="6"/>
      <c r="H1440" s="6"/>
      <c r="I1440" s="6"/>
      <c r="J1440" s="6"/>
      <c r="K1440" s="6"/>
      <c r="L1440" s="6"/>
      <c r="M1440" s="6"/>
      <c r="N1440" s="6"/>
      <c r="O1440" s="6"/>
      <c r="P1440" s="6"/>
      <c r="Q1440" s="6"/>
      <c r="R1440" s="6"/>
      <c r="S1440" s="6"/>
      <c r="T1440" s="6"/>
      <c r="U1440" s="6"/>
      <c r="V1440" s="6"/>
      <c r="W1440" s="6"/>
      <c r="X1440" s="6"/>
      <c r="Y1440" s="6"/>
      <c r="Z1440" s="6"/>
      <c r="AA1440" s="6"/>
    </row>
    <row r="1441" spans="2:27" x14ac:dyDescent="0.25">
      <c r="B1441" s="6"/>
      <c r="C1441" s="6"/>
      <c r="D1441" s="6"/>
      <c r="E1441" s="6"/>
      <c r="F1441" s="6"/>
      <c r="G1441" s="6"/>
      <c r="H1441" s="6"/>
      <c r="I1441" s="6"/>
      <c r="J1441" s="6"/>
      <c r="K1441" s="6"/>
      <c r="L1441" s="6"/>
      <c r="M1441" s="6"/>
      <c r="N1441" s="6"/>
      <c r="O1441" s="6"/>
      <c r="P1441" s="6"/>
      <c r="Q1441" s="6"/>
      <c r="R1441" s="6"/>
      <c r="S1441" s="6"/>
      <c r="T1441" s="6"/>
      <c r="U1441" s="6"/>
      <c r="V1441" s="6"/>
      <c r="W1441" s="6"/>
      <c r="X1441" s="6"/>
      <c r="Y1441" s="6"/>
      <c r="Z1441" s="6"/>
      <c r="AA1441" s="6"/>
    </row>
    <row r="1442" spans="2:27" x14ac:dyDescent="0.25">
      <c r="B1442" s="6"/>
      <c r="C1442" s="6"/>
      <c r="D1442" s="6"/>
      <c r="E1442" s="6"/>
      <c r="F1442" s="6"/>
      <c r="G1442" s="6"/>
      <c r="H1442" s="6"/>
      <c r="I1442" s="6"/>
      <c r="J1442" s="6"/>
      <c r="K1442" s="6"/>
      <c r="L1442" s="6"/>
      <c r="M1442" s="6"/>
      <c r="N1442" s="6"/>
      <c r="O1442" s="6"/>
      <c r="P1442" s="6"/>
      <c r="Q1442" s="6"/>
      <c r="R1442" s="6"/>
      <c r="S1442" s="6"/>
      <c r="T1442" s="6"/>
      <c r="U1442" s="6"/>
      <c r="V1442" s="6"/>
      <c r="W1442" s="6"/>
      <c r="X1442" s="6"/>
      <c r="Y1442" s="6"/>
      <c r="Z1442" s="6"/>
      <c r="AA1442" s="6"/>
    </row>
    <row r="1443" spans="2:27" x14ac:dyDescent="0.25">
      <c r="B1443" s="6"/>
      <c r="C1443" s="6"/>
      <c r="D1443" s="6"/>
      <c r="E1443" s="6"/>
      <c r="F1443" s="6"/>
      <c r="G1443" s="6"/>
      <c r="H1443" s="6"/>
      <c r="I1443" s="6"/>
      <c r="J1443" s="6"/>
      <c r="K1443" s="6"/>
      <c r="L1443" s="6"/>
      <c r="M1443" s="6"/>
      <c r="N1443" s="6"/>
      <c r="O1443" s="6"/>
      <c r="P1443" s="6"/>
      <c r="Q1443" s="6"/>
      <c r="R1443" s="6"/>
      <c r="S1443" s="6"/>
      <c r="T1443" s="6"/>
      <c r="U1443" s="6"/>
      <c r="V1443" s="6"/>
      <c r="W1443" s="6"/>
      <c r="X1443" s="6"/>
      <c r="Y1443" s="6"/>
      <c r="Z1443" s="6"/>
      <c r="AA1443" s="6"/>
    </row>
    <row r="1444" spans="2:27" x14ac:dyDescent="0.25">
      <c r="B1444" s="6"/>
      <c r="C1444" s="6"/>
      <c r="D1444" s="6"/>
      <c r="E1444" s="6"/>
      <c r="F1444" s="6"/>
      <c r="G1444" s="6"/>
      <c r="H1444" s="6"/>
      <c r="I1444" s="6"/>
      <c r="J1444" s="6"/>
      <c r="K1444" s="6"/>
      <c r="L1444" s="6"/>
      <c r="M1444" s="6"/>
      <c r="N1444" s="6"/>
      <c r="O1444" s="6"/>
      <c r="P1444" s="6"/>
      <c r="Q1444" s="6"/>
      <c r="R1444" s="6"/>
      <c r="S1444" s="6"/>
      <c r="T1444" s="6"/>
      <c r="U1444" s="6"/>
      <c r="V1444" s="6"/>
      <c r="W1444" s="6"/>
      <c r="X1444" s="6"/>
      <c r="Y1444" s="6"/>
      <c r="Z1444" s="6"/>
      <c r="AA1444" s="6"/>
    </row>
    <row r="1445" spans="2:27" x14ac:dyDescent="0.25">
      <c r="B1445" s="6"/>
      <c r="C1445" s="6"/>
      <c r="D1445" s="6"/>
      <c r="E1445" s="6"/>
      <c r="F1445" s="6"/>
      <c r="G1445" s="6"/>
      <c r="H1445" s="6"/>
      <c r="I1445" s="6"/>
      <c r="J1445" s="6"/>
      <c r="K1445" s="6"/>
      <c r="L1445" s="6"/>
      <c r="M1445" s="6"/>
      <c r="N1445" s="6"/>
      <c r="O1445" s="6"/>
      <c r="P1445" s="6"/>
      <c r="Q1445" s="6"/>
      <c r="R1445" s="6"/>
      <c r="S1445" s="6"/>
      <c r="T1445" s="6"/>
      <c r="U1445" s="6"/>
      <c r="V1445" s="6"/>
      <c r="W1445" s="6"/>
      <c r="X1445" s="6"/>
      <c r="Y1445" s="6"/>
      <c r="Z1445" s="6"/>
      <c r="AA1445" s="6"/>
    </row>
    <row r="1446" spans="2:27" x14ac:dyDescent="0.25">
      <c r="B1446" s="6"/>
      <c r="C1446" s="6"/>
      <c r="D1446" s="6"/>
      <c r="E1446" s="6"/>
      <c r="F1446" s="6"/>
      <c r="G1446" s="6"/>
      <c r="H1446" s="6"/>
      <c r="I1446" s="6"/>
      <c r="J1446" s="6"/>
      <c r="K1446" s="6"/>
      <c r="L1446" s="6"/>
      <c r="M1446" s="6"/>
      <c r="N1446" s="6"/>
      <c r="O1446" s="6"/>
      <c r="P1446" s="6"/>
      <c r="Q1446" s="6"/>
      <c r="R1446" s="6"/>
      <c r="S1446" s="6"/>
      <c r="T1446" s="6"/>
      <c r="U1446" s="6"/>
      <c r="V1446" s="6"/>
      <c r="W1446" s="6"/>
      <c r="X1446" s="6"/>
      <c r="Y1446" s="6"/>
      <c r="Z1446" s="6"/>
      <c r="AA1446" s="6"/>
    </row>
    <row r="1447" spans="2:27" x14ac:dyDescent="0.25">
      <c r="B1447" s="6"/>
      <c r="C1447" s="6"/>
      <c r="D1447" s="6"/>
      <c r="E1447" s="6"/>
      <c r="F1447" s="6"/>
      <c r="G1447" s="6"/>
      <c r="H1447" s="6"/>
      <c r="I1447" s="6"/>
      <c r="J1447" s="6"/>
      <c r="K1447" s="6"/>
      <c r="L1447" s="6"/>
      <c r="M1447" s="6"/>
      <c r="N1447" s="6"/>
      <c r="O1447" s="6"/>
      <c r="P1447" s="6"/>
      <c r="Q1447" s="6"/>
      <c r="R1447" s="6"/>
      <c r="S1447" s="6"/>
      <c r="T1447" s="6"/>
      <c r="U1447" s="6"/>
      <c r="V1447" s="6"/>
      <c r="W1447" s="6"/>
      <c r="X1447" s="6"/>
      <c r="Y1447" s="6"/>
      <c r="Z1447" s="6"/>
      <c r="AA1447" s="6"/>
    </row>
    <row r="1448" spans="2:27" x14ac:dyDescent="0.25">
      <c r="B1448" s="6"/>
      <c r="C1448" s="6"/>
      <c r="D1448" s="6"/>
      <c r="E1448" s="6"/>
      <c r="F1448" s="6"/>
      <c r="G1448" s="6"/>
      <c r="H1448" s="6"/>
      <c r="I1448" s="6"/>
      <c r="J1448" s="6"/>
      <c r="K1448" s="6"/>
      <c r="L1448" s="6"/>
      <c r="M1448" s="6"/>
      <c r="N1448" s="6"/>
      <c r="O1448" s="6"/>
      <c r="P1448" s="6"/>
      <c r="Q1448" s="6"/>
      <c r="R1448" s="6"/>
      <c r="S1448" s="6"/>
      <c r="T1448" s="6"/>
      <c r="U1448" s="6"/>
      <c r="V1448" s="6"/>
      <c r="W1448" s="6"/>
      <c r="X1448" s="6"/>
      <c r="Y1448" s="6"/>
      <c r="Z1448" s="6"/>
      <c r="AA1448" s="6"/>
    </row>
    <row r="1449" spans="2:27" x14ac:dyDescent="0.25">
      <c r="B1449" s="6"/>
      <c r="C1449" s="6"/>
      <c r="D1449" s="6"/>
      <c r="E1449" s="6"/>
      <c r="F1449" s="6"/>
      <c r="G1449" s="6"/>
      <c r="H1449" s="6"/>
      <c r="I1449" s="6"/>
      <c r="J1449" s="6"/>
      <c r="K1449" s="6"/>
      <c r="L1449" s="6"/>
      <c r="M1449" s="6"/>
      <c r="N1449" s="6"/>
      <c r="O1449" s="6"/>
      <c r="P1449" s="6"/>
      <c r="Q1449" s="6"/>
      <c r="R1449" s="6"/>
      <c r="S1449" s="6"/>
      <c r="T1449" s="6"/>
      <c r="U1449" s="6"/>
      <c r="V1449" s="6"/>
      <c r="W1449" s="6"/>
      <c r="X1449" s="6"/>
      <c r="Y1449" s="6"/>
      <c r="Z1449" s="6"/>
      <c r="AA1449" s="6"/>
    </row>
    <row r="1450" spans="2:27" x14ac:dyDescent="0.25">
      <c r="B1450" s="6"/>
      <c r="C1450" s="6"/>
      <c r="D1450" s="6"/>
      <c r="E1450" s="6"/>
      <c r="F1450" s="6"/>
      <c r="G1450" s="6"/>
      <c r="H1450" s="6"/>
      <c r="I1450" s="6"/>
      <c r="J1450" s="6"/>
      <c r="K1450" s="6"/>
      <c r="L1450" s="6"/>
      <c r="M1450" s="6"/>
      <c r="N1450" s="6"/>
      <c r="O1450" s="6"/>
      <c r="P1450" s="6"/>
      <c r="Q1450" s="6"/>
      <c r="R1450" s="6"/>
      <c r="S1450" s="6"/>
      <c r="T1450" s="6"/>
      <c r="U1450" s="6"/>
      <c r="V1450" s="6"/>
      <c r="W1450" s="6"/>
      <c r="X1450" s="6"/>
      <c r="Y1450" s="6"/>
      <c r="Z1450" s="6"/>
      <c r="AA1450" s="6"/>
    </row>
    <row r="1451" spans="2:27" x14ac:dyDescent="0.25">
      <c r="B1451" s="6"/>
      <c r="C1451" s="6"/>
      <c r="D1451" s="6"/>
      <c r="E1451" s="6"/>
      <c r="F1451" s="6"/>
      <c r="G1451" s="6"/>
      <c r="H1451" s="6"/>
      <c r="I1451" s="6"/>
      <c r="J1451" s="6"/>
      <c r="K1451" s="6"/>
      <c r="L1451" s="6"/>
      <c r="M1451" s="6"/>
      <c r="N1451" s="6"/>
      <c r="O1451" s="6"/>
      <c r="P1451" s="6"/>
      <c r="Q1451" s="6"/>
      <c r="R1451" s="6"/>
      <c r="S1451" s="6"/>
      <c r="T1451" s="6"/>
      <c r="U1451" s="6"/>
      <c r="V1451" s="6"/>
      <c r="W1451" s="6"/>
      <c r="X1451" s="6"/>
      <c r="Y1451" s="6"/>
      <c r="Z1451" s="6"/>
      <c r="AA1451" s="6"/>
    </row>
    <row r="1452" spans="2:27" x14ac:dyDescent="0.25">
      <c r="B1452" s="6"/>
      <c r="C1452" s="6"/>
      <c r="D1452" s="6"/>
      <c r="E1452" s="6"/>
      <c r="F1452" s="6"/>
      <c r="G1452" s="6"/>
      <c r="H1452" s="6"/>
      <c r="I1452" s="6"/>
      <c r="J1452" s="6"/>
      <c r="K1452" s="6"/>
      <c r="L1452" s="6"/>
      <c r="M1452" s="6"/>
      <c r="N1452" s="6"/>
      <c r="O1452" s="6"/>
      <c r="P1452" s="6"/>
      <c r="Q1452" s="6"/>
      <c r="R1452" s="6"/>
      <c r="S1452" s="6"/>
      <c r="T1452" s="6"/>
      <c r="U1452" s="6"/>
      <c r="V1452" s="6"/>
      <c r="W1452" s="6"/>
      <c r="X1452" s="6"/>
      <c r="Y1452" s="6"/>
      <c r="Z1452" s="6"/>
      <c r="AA1452" s="6"/>
    </row>
    <row r="1453" spans="2:27" x14ac:dyDescent="0.25">
      <c r="B1453" s="6"/>
      <c r="C1453" s="6"/>
      <c r="D1453" s="6"/>
      <c r="E1453" s="6"/>
      <c r="F1453" s="6"/>
      <c r="G1453" s="6"/>
      <c r="H1453" s="6"/>
      <c r="I1453" s="6"/>
      <c r="J1453" s="6"/>
      <c r="K1453" s="6"/>
      <c r="L1453" s="6"/>
      <c r="M1453" s="6"/>
      <c r="N1453" s="6"/>
      <c r="O1453" s="6"/>
      <c r="P1453" s="6"/>
      <c r="Q1453" s="6"/>
      <c r="R1453" s="6"/>
      <c r="S1453" s="6"/>
      <c r="T1453" s="6"/>
      <c r="U1453" s="6"/>
      <c r="V1453" s="6"/>
      <c r="W1453" s="6"/>
      <c r="X1453" s="6"/>
      <c r="Y1453" s="6"/>
      <c r="Z1453" s="6"/>
      <c r="AA1453" s="6"/>
    </row>
    <row r="1454" spans="2:27" x14ac:dyDescent="0.25">
      <c r="B1454" s="6"/>
      <c r="C1454" s="6"/>
      <c r="D1454" s="6"/>
      <c r="E1454" s="6"/>
      <c r="F1454" s="6"/>
      <c r="G1454" s="6"/>
      <c r="H1454" s="6"/>
      <c r="I1454" s="6"/>
      <c r="J1454" s="6"/>
      <c r="K1454" s="6"/>
      <c r="L1454" s="6"/>
      <c r="M1454" s="6"/>
      <c r="N1454" s="6"/>
      <c r="O1454" s="6"/>
      <c r="P1454" s="6"/>
      <c r="Q1454" s="6"/>
      <c r="R1454" s="6"/>
      <c r="S1454" s="6"/>
      <c r="T1454" s="6"/>
      <c r="U1454" s="6"/>
      <c r="V1454" s="6"/>
      <c r="W1454" s="6"/>
      <c r="X1454" s="6"/>
      <c r="Y1454" s="6"/>
      <c r="Z1454" s="6"/>
      <c r="AA1454" s="6"/>
    </row>
    <row r="1455" spans="2:27" x14ac:dyDescent="0.25">
      <c r="B1455" s="6"/>
      <c r="C1455" s="6"/>
      <c r="D1455" s="6"/>
      <c r="E1455" s="6"/>
      <c r="F1455" s="6"/>
      <c r="G1455" s="6"/>
      <c r="H1455" s="6"/>
      <c r="I1455" s="6"/>
      <c r="J1455" s="6"/>
      <c r="K1455" s="6"/>
      <c r="L1455" s="6"/>
      <c r="M1455" s="6"/>
      <c r="N1455" s="6"/>
      <c r="O1455" s="6"/>
      <c r="P1455" s="6"/>
      <c r="Q1455" s="6"/>
      <c r="R1455" s="6"/>
      <c r="S1455" s="6"/>
      <c r="T1455" s="6"/>
      <c r="U1455" s="6"/>
      <c r="V1455" s="6"/>
      <c r="W1455" s="6"/>
      <c r="X1455" s="6"/>
      <c r="Y1455" s="6"/>
      <c r="Z1455" s="6"/>
      <c r="AA1455" s="6"/>
    </row>
    <row r="1456" spans="2:27" x14ac:dyDescent="0.25">
      <c r="B1456" s="6"/>
      <c r="C1456" s="6"/>
      <c r="D1456" s="6"/>
      <c r="E1456" s="6"/>
      <c r="F1456" s="6"/>
      <c r="G1456" s="6"/>
      <c r="H1456" s="6"/>
      <c r="I1456" s="6"/>
      <c r="J1456" s="6"/>
      <c r="K1456" s="6"/>
      <c r="L1456" s="6"/>
      <c r="M1456" s="6"/>
      <c r="N1456" s="6"/>
      <c r="O1456" s="6"/>
      <c r="P1456" s="6"/>
      <c r="Q1456" s="6"/>
      <c r="R1456" s="6"/>
      <c r="S1456" s="6"/>
      <c r="T1456" s="6"/>
      <c r="U1456" s="6"/>
      <c r="V1456" s="6"/>
      <c r="W1456" s="6"/>
      <c r="X1456" s="6"/>
      <c r="Y1456" s="6"/>
      <c r="Z1456" s="6"/>
      <c r="AA1456" s="6"/>
    </row>
    <row r="1457" spans="2:27" x14ac:dyDescent="0.25">
      <c r="B1457" s="6"/>
      <c r="C1457" s="6"/>
      <c r="D1457" s="6"/>
      <c r="E1457" s="6"/>
      <c r="F1457" s="6"/>
      <c r="G1457" s="6"/>
      <c r="H1457" s="6"/>
      <c r="I1457" s="6"/>
      <c r="J1457" s="6"/>
      <c r="K1457" s="6"/>
      <c r="L1457" s="6"/>
      <c r="M1457" s="6"/>
      <c r="N1457" s="6"/>
      <c r="O1457" s="6"/>
      <c r="P1457" s="6"/>
      <c r="Q1457" s="6"/>
      <c r="R1457" s="6"/>
      <c r="S1457" s="6"/>
      <c r="T1457" s="6"/>
      <c r="U1457" s="6"/>
      <c r="V1457" s="6"/>
      <c r="W1457" s="6"/>
      <c r="X1457" s="6"/>
      <c r="Y1457" s="6"/>
      <c r="Z1457" s="6"/>
      <c r="AA1457" s="6"/>
    </row>
    <row r="1458" spans="2:27" x14ac:dyDescent="0.25">
      <c r="B1458" s="6"/>
      <c r="C1458" s="6"/>
      <c r="D1458" s="6"/>
      <c r="E1458" s="6"/>
      <c r="F1458" s="6"/>
      <c r="G1458" s="6"/>
      <c r="H1458" s="6"/>
      <c r="I1458" s="6"/>
      <c r="J1458" s="6"/>
      <c r="K1458" s="6"/>
      <c r="L1458" s="6"/>
      <c r="M1458" s="6"/>
      <c r="N1458" s="6"/>
      <c r="O1458" s="6"/>
      <c r="P1458" s="6"/>
      <c r="Q1458" s="6"/>
      <c r="R1458" s="6"/>
      <c r="S1458" s="6"/>
      <c r="T1458" s="6"/>
      <c r="U1458" s="6"/>
      <c r="V1458" s="6"/>
      <c r="W1458" s="6"/>
      <c r="X1458" s="6"/>
      <c r="Y1458" s="6"/>
      <c r="Z1458" s="6"/>
      <c r="AA1458" s="6"/>
    </row>
    <row r="1459" spans="2:27" x14ac:dyDescent="0.25">
      <c r="B1459" s="6"/>
      <c r="C1459" s="6"/>
      <c r="D1459" s="6"/>
      <c r="E1459" s="6"/>
      <c r="F1459" s="6"/>
      <c r="G1459" s="6"/>
      <c r="H1459" s="6"/>
      <c r="I1459" s="6"/>
      <c r="J1459" s="6"/>
      <c r="K1459" s="6"/>
      <c r="L1459" s="6"/>
      <c r="M1459" s="6"/>
      <c r="N1459" s="6"/>
      <c r="O1459" s="6"/>
      <c r="P1459" s="6"/>
      <c r="Q1459" s="6"/>
      <c r="R1459" s="6"/>
      <c r="S1459" s="6"/>
      <c r="T1459" s="6"/>
      <c r="U1459" s="6"/>
      <c r="V1459" s="6"/>
      <c r="W1459" s="6"/>
      <c r="X1459" s="6"/>
      <c r="Y1459" s="6"/>
      <c r="Z1459" s="6"/>
      <c r="AA1459" s="6"/>
    </row>
    <row r="1460" spans="2:27" x14ac:dyDescent="0.25">
      <c r="B1460" s="6"/>
      <c r="C1460" s="6"/>
      <c r="D1460" s="6"/>
      <c r="E1460" s="6"/>
      <c r="F1460" s="6"/>
      <c r="G1460" s="6"/>
      <c r="H1460" s="6"/>
      <c r="I1460" s="6"/>
      <c r="J1460" s="6"/>
      <c r="K1460" s="6"/>
      <c r="L1460" s="6"/>
      <c r="M1460" s="6"/>
      <c r="N1460" s="6"/>
      <c r="O1460" s="6"/>
      <c r="P1460" s="6"/>
      <c r="Q1460" s="6"/>
      <c r="R1460" s="6"/>
      <c r="S1460" s="6"/>
      <c r="T1460" s="6"/>
      <c r="U1460" s="6"/>
      <c r="V1460" s="6"/>
      <c r="W1460" s="6"/>
      <c r="X1460" s="6"/>
      <c r="Y1460" s="6"/>
      <c r="Z1460" s="6"/>
      <c r="AA1460" s="6"/>
    </row>
    <row r="1461" spans="2:27" x14ac:dyDescent="0.25">
      <c r="B1461" s="6"/>
      <c r="C1461" s="6"/>
      <c r="D1461" s="6"/>
      <c r="E1461" s="6"/>
      <c r="F1461" s="6"/>
      <c r="G1461" s="6"/>
      <c r="H1461" s="6"/>
      <c r="I1461" s="6"/>
      <c r="J1461" s="6"/>
      <c r="K1461" s="6"/>
      <c r="L1461" s="6"/>
      <c r="M1461" s="6"/>
      <c r="N1461" s="6"/>
      <c r="O1461" s="6"/>
      <c r="P1461" s="6"/>
      <c r="Q1461" s="6"/>
      <c r="R1461" s="6"/>
      <c r="S1461" s="6"/>
      <c r="T1461" s="6"/>
      <c r="U1461" s="6"/>
      <c r="V1461" s="6"/>
      <c r="W1461" s="6"/>
      <c r="X1461" s="6"/>
      <c r="Y1461" s="6"/>
      <c r="Z1461" s="6"/>
      <c r="AA1461" s="6"/>
    </row>
    <row r="1462" spans="2:27" x14ac:dyDescent="0.25">
      <c r="B1462" s="6"/>
      <c r="C1462" s="6"/>
      <c r="D1462" s="6"/>
      <c r="E1462" s="6"/>
      <c r="F1462" s="6"/>
      <c r="G1462" s="6"/>
      <c r="H1462" s="6"/>
      <c r="I1462" s="6"/>
      <c r="J1462" s="6"/>
      <c r="K1462" s="6"/>
      <c r="L1462" s="6"/>
      <c r="M1462" s="6"/>
      <c r="N1462" s="6"/>
      <c r="O1462" s="6"/>
      <c r="P1462" s="6"/>
      <c r="Q1462" s="6"/>
      <c r="R1462" s="6"/>
      <c r="S1462" s="6"/>
      <c r="T1462" s="6"/>
      <c r="U1462" s="6"/>
      <c r="V1462" s="6"/>
      <c r="W1462" s="6"/>
      <c r="X1462" s="6"/>
      <c r="Y1462" s="6"/>
      <c r="Z1462" s="6"/>
      <c r="AA1462" s="6"/>
    </row>
    <row r="1463" spans="2:27" x14ac:dyDescent="0.25">
      <c r="B1463" s="6"/>
      <c r="C1463" s="6"/>
      <c r="D1463" s="6"/>
      <c r="E1463" s="6"/>
      <c r="F1463" s="6"/>
      <c r="G1463" s="6"/>
      <c r="H1463" s="6"/>
      <c r="I1463" s="6"/>
      <c r="J1463" s="6"/>
      <c r="K1463" s="6"/>
      <c r="L1463" s="6"/>
      <c r="M1463" s="6"/>
      <c r="N1463" s="6"/>
      <c r="O1463" s="6"/>
      <c r="P1463" s="6"/>
      <c r="Q1463" s="6"/>
      <c r="R1463" s="6"/>
      <c r="S1463" s="6"/>
      <c r="T1463" s="6"/>
      <c r="U1463" s="6"/>
      <c r="V1463" s="6"/>
      <c r="W1463" s="6"/>
      <c r="X1463" s="6"/>
      <c r="Y1463" s="6"/>
      <c r="Z1463" s="6"/>
      <c r="AA1463" s="6"/>
    </row>
    <row r="1464" spans="2:27" x14ac:dyDescent="0.25">
      <c r="B1464" s="6"/>
      <c r="C1464" s="6"/>
      <c r="D1464" s="6"/>
      <c r="E1464" s="6"/>
      <c r="F1464" s="6"/>
      <c r="G1464" s="6"/>
      <c r="H1464" s="6"/>
      <c r="I1464" s="6"/>
      <c r="J1464" s="6"/>
      <c r="K1464" s="6"/>
      <c r="L1464" s="6"/>
      <c r="M1464" s="6"/>
      <c r="N1464" s="6"/>
      <c r="O1464" s="6"/>
      <c r="P1464" s="6"/>
      <c r="Q1464" s="6"/>
      <c r="R1464" s="6"/>
      <c r="S1464" s="6"/>
      <c r="T1464" s="6"/>
      <c r="U1464" s="6"/>
      <c r="V1464" s="6"/>
      <c r="W1464" s="6"/>
      <c r="X1464" s="6"/>
      <c r="Y1464" s="6"/>
      <c r="Z1464" s="6"/>
      <c r="AA1464" s="6"/>
    </row>
    <row r="1465" spans="2:27" x14ac:dyDescent="0.25">
      <c r="B1465" s="6"/>
      <c r="C1465" s="6"/>
      <c r="D1465" s="6"/>
      <c r="E1465" s="6"/>
      <c r="F1465" s="6"/>
      <c r="G1465" s="6"/>
      <c r="H1465" s="6"/>
      <c r="I1465" s="6"/>
      <c r="J1465" s="6"/>
      <c r="K1465" s="6"/>
      <c r="L1465" s="6"/>
      <c r="M1465" s="6"/>
      <c r="N1465" s="6"/>
      <c r="O1465" s="6"/>
      <c r="P1465" s="6"/>
      <c r="Q1465" s="6"/>
      <c r="R1465" s="6"/>
      <c r="S1465" s="6"/>
      <c r="T1465" s="6"/>
      <c r="U1465" s="6"/>
      <c r="V1465" s="6"/>
      <c r="W1465" s="6"/>
      <c r="X1465" s="6"/>
      <c r="Y1465" s="6"/>
      <c r="Z1465" s="6"/>
      <c r="AA1465" s="6"/>
    </row>
    <row r="1466" spans="2:27" x14ac:dyDescent="0.25">
      <c r="B1466" s="6"/>
      <c r="C1466" s="6"/>
      <c r="D1466" s="6"/>
      <c r="E1466" s="6"/>
      <c r="F1466" s="6"/>
      <c r="G1466" s="6"/>
      <c r="H1466" s="6"/>
      <c r="I1466" s="6"/>
      <c r="J1466" s="6"/>
      <c r="K1466" s="6"/>
      <c r="L1466" s="6"/>
      <c r="M1466" s="6"/>
      <c r="N1466" s="6"/>
      <c r="O1466" s="6"/>
      <c r="P1466" s="6"/>
      <c r="Q1466" s="6"/>
      <c r="R1466" s="6"/>
      <c r="S1466" s="6"/>
      <c r="T1466" s="6"/>
      <c r="U1466" s="6"/>
      <c r="V1466" s="6"/>
      <c r="W1466" s="6"/>
      <c r="X1466" s="6"/>
      <c r="Y1466" s="6"/>
      <c r="Z1466" s="6"/>
      <c r="AA1466" s="6"/>
    </row>
    <row r="1467" spans="2:27" x14ac:dyDescent="0.25">
      <c r="B1467" s="6"/>
      <c r="C1467" s="6"/>
      <c r="D1467" s="6"/>
      <c r="E1467" s="6"/>
      <c r="F1467" s="6"/>
      <c r="G1467" s="6"/>
      <c r="H1467" s="6"/>
      <c r="I1467" s="6"/>
      <c r="J1467" s="6"/>
      <c r="K1467" s="6"/>
      <c r="L1467" s="6"/>
      <c r="M1467" s="6"/>
      <c r="N1467" s="6"/>
      <c r="O1467" s="6"/>
      <c r="P1467" s="6"/>
      <c r="Q1467" s="6"/>
      <c r="R1467" s="6"/>
      <c r="S1467" s="6"/>
      <c r="T1467" s="6"/>
      <c r="U1467" s="6"/>
      <c r="V1467" s="6"/>
      <c r="W1467" s="6"/>
      <c r="X1467" s="6"/>
      <c r="Y1467" s="6"/>
      <c r="Z1467" s="6"/>
      <c r="AA1467" s="6"/>
    </row>
    <row r="1468" spans="2:27" x14ac:dyDescent="0.25">
      <c r="B1468" s="6"/>
      <c r="C1468" s="6"/>
      <c r="D1468" s="6"/>
      <c r="E1468" s="6"/>
      <c r="F1468" s="6"/>
      <c r="G1468" s="6"/>
      <c r="H1468" s="6"/>
      <c r="I1468" s="6"/>
      <c r="J1468" s="6"/>
      <c r="K1468" s="6"/>
      <c r="L1468" s="6"/>
      <c r="M1468" s="6"/>
      <c r="N1468" s="6"/>
      <c r="O1468" s="6"/>
      <c r="P1468" s="6"/>
      <c r="Q1468" s="6"/>
      <c r="R1468" s="6"/>
      <c r="S1468" s="6"/>
      <c r="T1468" s="6"/>
      <c r="U1468" s="6"/>
      <c r="V1468" s="6"/>
      <c r="W1468" s="6"/>
      <c r="X1468" s="6"/>
      <c r="Y1468" s="6"/>
      <c r="Z1468" s="6"/>
      <c r="AA1468" s="6"/>
    </row>
    <row r="1469" spans="2:27" x14ac:dyDescent="0.25">
      <c r="B1469" s="6"/>
      <c r="C1469" s="6"/>
      <c r="D1469" s="6"/>
      <c r="E1469" s="6"/>
      <c r="F1469" s="6"/>
      <c r="G1469" s="6"/>
      <c r="H1469" s="6"/>
      <c r="I1469" s="6"/>
      <c r="J1469" s="6"/>
      <c r="K1469" s="6"/>
      <c r="L1469" s="6"/>
      <c r="M1469" s="6"/>
      <c r="N1469" s="6"/>
      <c r="O1469" s="6"/>
      <c r="P1469" s="6"/>
      <c r="Q1469" s="6"/>
      <c r="R1469" s="6"/>
      <c r="S1469" s="6"/>
      <c r="T1469" s="6"/>
      <c r="U1469" s="6"/>
      <c r="V1469" s="6"/>
      <c r="W1469" s="6"/>
      <c r="X1469" s="6"/>
      <c r="Y1469" s="6"/>
      <c r="Z1469" s="6"/>
      <c r="AA1469" s="6"/>
    </row>
    <row r="1470" spans="2:27" x14ac:dyDescent="0.25">
      <c r="B1470" s="6"/>
      <c r="C1470" s="6"/>
      <c r="D1470" s="6"/>
      <c r="E1470" s="6"/>
      <c r="F1470" s="6"/>
      <c r="G1470" s="6"/>
      <c r="H1470" s="6"/>
      <c r="I1470" s="6"/>
      <c r="J1470" s="6"/>
      <c r="K1470" s="6"/>
      <c r="L1470" s="6"/>
      <c r="M1470" s="6"/>
      <c r="N1470" s="6"/>
      <c r="O1470" s="6"/>
      <c r="P1470" s="6"/>
      <c r="Q1470" s="6"/>
      <c r="R1470" s="6"/>
      <c r="S1470" s="6"/>
      <c r="T1470" s="6"/>
      <c r="U1470" s="6"/>
      <c r="V1470" s="6"/>
      <c r="W1470" s="6"/>
      <c r="X1470" s="6"/>
      <c r="Y1470" s="6"/>
      <c r="Z1470" s="6"/>
      <c r="AA1470" s="6"/>
    </row>
    <row r="1471" spans="2:27" x14ac:dyDescent="0.25">
      <c r="B1471" s="6"/>
      <c r="C1471" s="6"/>
      <c r="D1471" s="6"/>
      <c r="E1471" s="6"/>
      <c r="F1471" s="6"/>
      <c r="G1471" s="6"/>
      <c r="H1471" s="6"/>
      <c r="I1471" s="6"/>
      <c r="J1471" s="6"/>
      <c r="K1471" s="6"/>
      <c r="L1471" s="6"/>
      <c r="M1471" s="6"/>
      <c r="N1471" s="6"/>
      <c r="O1471" s="6"/>
      <c r="P1471" s="6"/>
      <c r="Q1471" s="6"/>
      <c r="R1471" s="6"/>
      <c r="S1471" s="6"/>
      <c r="T1471" s="6"/>
      <c r="U1471" s="6"/>
      <c r="V1471" s="6"/>
      <c r="W1471" s="6"/>
      <c r="X1471" s="6"/>
      <c r="Y1471" s="6"/>
      <c r="Z1471" s="6"/>
      <c r="AA1471" s="6"/>
    </row>
    <row r="1472" spans="2:27" x14ac:dyDescent="0.25">
      <c r="B1472" s="6"/>
      <c r="C1472" s="6"/>
      <c r="D1472" s="6"/>
      <c r="E1472" s="6"/>
      <c r="F1472" s="6"/>
      <c r="G1472" s="6"/>
      <c r="H1472" s="6"/>
      <c r="I1472" s="6"/>
      <c r="J1472" s="6"/>
      <c r="K1472" s="6"/>
      <c r="L1472" s="6"/>
      <c r="M1472" s="6"/>
      <c r="N1472" s="6"/>
      <c r="O1472" s="6"/>
      <c r="P1472" s="6"/>
      <c r="Q1472" s="6"/>
      <c r="R1472" s="6"/>
      <c r="S1472" s="6"/>
      <c r="T1472" s="6"/>
      <c r="U1472" s="6"/>
      <c r="V1472" s="6"/>
      <c r="W1472" s="6"/>
      <c r="X1472" s="6"/>
      <c r="Y1472" s="6"/>
      <c r="Z1472" s="6"/>
      <c r="AA1472" s="6"/>
    </row>
    <row r="1473" spans="2:27" x14ac:dyDescent="0.25">
      <c r="B1473" s="6"/>
      <c r="C1473" s="6"/>
      <c r="D1473" s="6"/>
      <c r="E1473" s="6"/>
      <c r="F1473" s="6"/>
      <c r="G1473" s="6"/>
      <c r="H1473" s="6"/>
      <c r="I1473" s="6"/>
      <c r="J1473" s="6"/>
      <c r="K1473" s="6"/>
      <c r="L1473" s="6"/>
      <c r="M1473" s="6"/>
      <c r="N1473" s="6"/>
      <c r="O1473" s="6"/>
      <c r="P1473" s="6"/>
      <c r="Q1473" s="6"/>
      <c r="R1473" s="6"/>
      <c r="S1473" s="6"/>
      <c r="T1473" s="6"/>
      <c r="U1473" s="6"/>
      <c r="V1473" s="6"/>
      <c r="W1473" s="6"/>
      <c r="X1473" s="6"/>
      <c r="Y1473" s="6"/>
      <c r="Z1473" s="6"/>
      <c r="AA1473" s="6"/>
    </row>
    <row r="1474" spans="2:27" x14ac:dyDescent="0.25">
      <c r="B1474" s="6"/>
      <c r="C1474" s="6"/>
      <c r="D1474" s="6"/>
      <c r="E1474" s="6"/>
      <c r="F1474" s="6"/>
      <c r="G1474" s="6"/>
      <c r="H1474" s="6"/>
      <c r="I1474" s="6"/>
      <c r="J1474" s="6"/>
      <c r="K1474" s="6"/>
      <c r="L1474" s="6"/>
      <c r="M1474" s="6"/>
      <c r="N1474" s="6"/>
      <c r="O1474" s="6"/>
      <c r="P1474" s="6"/>
      <c r="Q1474" s="6"/>
      <c r="R1474" s="6"/>
      <c r="S1474" s="6"/>
      <c r="T1474" s="6"/>
      <c r="U1474" s="6"/>
      <c r="V1474" s="6"/>
      <c r="W1474" s="6"/>
      <c r="X1474" s="6"/>
      <c r="Y1474" s="6"/>
      <c r="Z1474" s="6"/>
      <c r="AA1474" s="6"/>
    </row>
    <row r="1475" spans="2:27" x14ac:dyDescent="0.25">
      <c r="B1475" s="6"/>
      <c r="C1475" s="6"/>
      <c r="D1475" s="6"/>
      <c r="E1475" s="6"/>
      <c r="F1475" s="6"/>
      <c r="G1475" s="6"/>
      <c r="H1475" s="6"/>
      <c r="I1475" s="6"/>
      <c r="J1475" s="6"/>
      <c r="K1475" s="6"/>
      <c r="L1475" s="6"/>
      <c r="M1475" s="6"/>
      <c r="N1475" s="6"/>
      <c r="O1475" s="6"/>
      <c r="P1475" s="6"/>
      <c r="Q1475" s="6"/>
      <c r="R1475" s="6"/>
      <c r="S1475" s="6"/>
      <c r="T1475" s="6"/>
      <c r="U1475" s="6"/>
      <c r="V1475" s="6"/>
      <c r="W1475" s="6"/>
      <c r="X1475" s="6"/>
      <c r="Y1475" s="6"/>
      <c r="Z1475" s="6"/>
      <c r="AA1475" s="6"/>
    </row>
    <row r="1476" spans="2:27" x14ac:dyDescent="0.25">
      <c r="B1476" s="6"/>
      <c r="C1476" s="6"/>
      <c r="D1476" s="6"/>
      <c r="E1476" s="6"/>
      <c r="F1476" s="6"/>
      <c r="G1476" s="6"/>
      <c r="H1476" s="6"/>
      <c r="I1476" s="6"/>
      <c r="J1476" s="6"/>
      <c r="K1476" s="6"/>
      <c r="L1476" s="6"/>
      <c r="M1476" s="6"/>
      <c r="N1476" s="6"/>
      <c r="O1476" s="6"/>
      <c r="P1476" s="6"/>
      <c r="Q1476" s="6"/>
      <c r="R1476" s="6"/>
      <c r="S1476" s="6"/>
      <c r="T1476" s="6"/>
      <c r="U1476" s="6"/>
      <c r="V1476" s="6"/>
      <c r="W1476" s="6"/>
      <c r="X1476" s="6"/>
      <c r="Y1476" s="6"/>
      <c r="Z1476" s="6"/>
      <c r="AA1476" s="6"/>
    </row>
    <row r="1477" spans="2:27" x14ac:dyDescent="0.25">
      <c r="B1477" s="6"/>
      <c r="C1477" s="6"/>
      <c r="D1477" s="6"/>
      <c r="E1477" s="6"/>
      <c r="F1477" s="6"/>
      <c r="G1477" s="6"/>
      <c r="H1477" s="6"/>
      <c r="I1477" s="6"/>
      <c r="J1477" s="6"/>
      <c r="K1477" s="6"/>
      <c r="L1477" s="6"/>
      <c r="M1477" s="6"/>
      <c r="N1477" s="6"/>
      <c r="O1477" s="6"/>
      <c r="P1477" s="6"/>
      <c r="Q1477" s="6"/>
      <c r="R1477" s="6"/>
      <c r="S1477" s="6"/>
      <c r="T1477" s="6"/>
      <c r="U1477" s="6"/>
      <c r="V1477" s="6"/>
      <c r="W1477" s="6"/>
      <c r="X1477" s="6"/>
      <c r="Y1477" s="6"/>
      <c r="Z1477" s="6"/>
      <c r="AA1477" s="6"/>
    </row>
    <row r="1478" spans="2:27" x14ac:dyDescent="0.25">
      <c r="B1478" s="6"/>
      <c r="C1478" s="6"/>
      <c r="D1478" s="6"/>
      <c r="E1478" s="6"/>
      <c r="F1478" s="6"/>
      <c r="G1478" s="6"/>
      <c r="H1478" s="6"/>
      <c r="I1478" s="6"/>
      <c r="J1478" s="6"/>
      <c r="K1478" s="6"/>
      <c r="L1478" s="6"/>
      <c r="M1478" s="6"/>
      <c r="N1478" s="6"/>
      <c r="O1478" s="6"/>
      <c r="P1478" s="6"/>
      <c r="Q1478" s="6"/>
      <c r="R1478" s="6"/>
      <c r="S1478" s="6"/>
      <c r="T1478" s="6"/>
      <c r="U1478" s="6"/>
      <c r="V1478" s="6"/>
      <c r="W1478" s="6"/>
      <c r="X1478" s="6"/>
      <c r="Y1478" s="6"/>
      <c r="Z1478" s="6"/>
      <c r="AA1478" s="6"/>
    </row>
    <row r="1479" spans="2:27" x14ac:dyDescent="0.25">
      <c r="B1479" s="6"/>
      <c r="C1479" s="6"/>
      <c r="D1479" s="6"/>
      <c r="E1479" s="6"/>
      <c r="F1479" s="6"/>
      <c r="G1479" s="6"/>
      <c r="H1479" s="6"/>
      <c r="I1479" s="6"/>
      <c r="J1479" s="6"/>
      <c r="K1479" s="6"/>
      <c r="L1479" s="6"/>
      <c r="M1479" s="6"/>
      <c r="N1479" s="6"/>
      <c r="O1479" s="6"/>
      <c r="P1479" s="6"/>
      <c r="Q1479" s="6"/>
      <c r="R1479" s="6"/>
      <c r="S1479" s="6"/>
      <c r="T1479" s="6"/>
      <c r="U1479" s="6"/>
      <c r="V1479" s="6"/>
      <c r="W1479" s="6"/>
      <c r="X1479" s="6"/>
      <c r="Y1479" s="6"/>
      <c r="Z1479" s="6"/>
      <c r="AA1479" s="6"/>
    </row>
    <row r="1480" spans="2:27" x14ac:dyDescent="0.25">
      <c r="B1480" s="6"/>
      <c r="C1480" s="6"/>
      <c r="D1480" s="6"/>
      <c r="E1480" s="6"/>
      <c r="F1480" s="6"/>
      <c r="G1480" s="6"/>
      <c r="H1480" s="6"/>
      <c r="I1480" s="6"/>
      <c r="J1480" s="6"/>
      <c r="K1480" s="6"/>
      <c r="L1480" s="6"/>
      <c r="M1480" s="6"/>
      <c r="N1480" s="6"/>
      <c r="O1480" s="6"/>
      <c r="P1480" s="6"/>
      <c r="Q1480" s="6"/>
      <c r="R1480" s="6"/>
      <c r="S1480" s="6"/>
      <c r="T1480" s="6"/>
      <c r="U1480" s="6"/>
      <c r="V1480" s="6"/>
      <c r="W1480" s="6"/>
      <c r="X1480" s="6"/>
      <c r="Y1480" s="6"/>
      <c r="Z1480" s="6"/>
      <c r="AA1480" s="6"/>
    </row>
    <row r="1481" spans="2:27" x14ac:dyDescent="0.25">
      <c r="B1481" s="6"/>
      <c r="C1481" s="6"/>
      <c r="D1481" s="6"/>
      <c r="E1481" s="6"/>
      <c r="F1481" s="6"/>
      <c r="G1481" s="6"/>
      <c r="H1481" s="6"/>
      <c r="I1481" s="6"/>
      <c r="J1481" s="6"/>
      <c r="K1481" s="6"/>
      <c r="L1481" s="6"/>
      <c r="M1481" s="6"/>
      <c r="N1481" s="6"/>
      <c r="O1481" s="6"/>
      <c r="P1481" s="6"/>
      <c r="Q1481" s="6"/>
      <c r="R1481" s="6"/>
      <c r="S1481" s="6"/>
      <c r="T1481" s="6"/>
      <c r="U1481" s="6"/>
      <c r="V1481" s="6"/>
      <c r="W1481" s="6"/>
      <c r="X1481" s="6"/>
      <c r="Y1481" s="6"/>
      <c r="Z1481" s="6"/>
      <c r="AA1481" s="6"/>
    </row>
    <row r="1482" spans="2:27" x14ac:dyDescent="0.25">
      <c r="B1482" s="6"/>
      <c r="C1482" s="6"/>
      <c r="D1482" s="6"/>
      <c r="E1482" s="6"/>
      <c r="F1482" s="6"/>
      <c r="G1482" s="6"/>
      <c r="H1482" s="6"/>
      <c r="I1482" s="6"/>
      <c r="J1482" s="6"/>
      <c r="K1482" s="6"/>
      <c r="L1482" s="6"/>
      <c r="M1482" s="6"/>
      <c r="N1482" s="6"/>
      <c r="O1482" s="6"/>
      <c r="P1482" s="6"/>
      <c r="Q1482" s="6"/>
      <c r="R1482" s="6"/>
      <c r="S1482" s="6"/>
      <c r="T1482" s="6"/>
      <c r="U1482" s="6"/>
      <c r="V1482" s="6"/>
      <c r="W1482" s="6"/>
      <c r="X1482" s="6"/>
      <c r="Y1482" s="6"/>
      <c r="Z1482" s="6"/>
      <c r="AA1482" s="6"/>
    </row>
    <row r="1483" spans="2:27" x14ac:dyDescent="0.25">
      <c r="B1483" s="6"/>
      <c r="C1483" s="6"/>
      <c r="D1483" s="6"/>
      <c r="E1483" s="6"/>
      <c r="F1483" s="6"/>
      <c r="G1483" s="6"/>
      <c r="H1483" s="6"/>
      <c r="I1483" s="6"/>
      <c r="J1483" s="6"/>
      <c r="K1483" s="6"/>
      <c r="L1483" s="6"/>
      <c r="M1483" s="6"/>
      <c r="N1483" s="6"/>
      <c r="O1483" s="6"/>
      <c r="P1483" s="6"/>
      <c r="Q1483" s="6"/>
      <c r="R1483" s="6"/>
      <c r="S1483" s="6"/>
      <c r="T1483" s="6"/>
      <c r="U1483" s="6"/>
      <c r="V1483" s="6"/>
      <c r="W1483" s="6"/>
      <c r="X1483" s="6"/>
      <c r="Y1483" s="6"/>
      <c r="Z1483" s="6"/>
      <c r="AA1483" s="6"/>
    </row>
    <row r="1484" spans="2:27" x14ac:dyDescent="0.25">
      <c r="B1484" s="6"/>
      <c r="C1484" s="6"/>
      <c r="D1484" s="6"/>
      <c r="E1484" s="6"/>
      <c r="F1484" s="6"/>
      <c r="G1484" s="6"/>
      <c r="H1484" s="6"/>
      <c r="I1484" s="6"/>
      <c r="J1484" s="6"/>
      <c r="K1484" s="6"/>
      <c r="L1484" s="6"/>
      <c r="M1484" s="6"/>
      <c r="N1484" s="6"/>
      <c r="O1484" s="6"/>
      <c r="P1484" s="6"/>
      <c r="Q1484" s="6"/>
      <c r="R1484" s="6"/>
      <c r="S1484" s="6"/>
      <c r="T1484" s="6"/>
      <c r="U1484" s="6"/>
      <c r="V1484" s="6"/>
      <c r="W1484" s="6"/>
      <c r="X1484" s="6"/>
      <c r="Y1484" s="6"/>
      <c r="Z1484" s="6"/>
      <c r="AA1484" s="6"/>
    </row>
    <row r="1485" spans="2:27" x14ac:dyDescent="0.25">
      <c r="B1485" s="6"/>
      <c r="C1485" s="6"/>
      <c r="D1485" s="6"/>
      <c r="E1485" s="6"/>
      <c r="F1485" s="6"/>
      <c r="G1485" s="6"/>
      <c r="H1485" s="6"/>
      <c r="I1485" s="6"/>
      <c r="J1485" s="6"/>
      <c r="K1485" s="6"/>
      <c r="L1485" s="6"/>
      <c r="M1485" s="6"/>
      <c r="N1485" s="6"/>
      <c r="O1485" s="6"/>
      <c r="P1485" s="6"/>
      <c r="Q1485" s="6"/>
      <c r="R1485" s="6"/>
      <c r="S1485" s="6"/>
      <c r="T1485" s="6"/>
      <c r="U1485" s="6"/>
      <c r="V1485" s="6"/>
      <c r="W1485" s="6"/>
      <c r="X1485" s="6"/>
      <c r="Y1485" s="6"/>
      <c r="Z1485" s="6"/>
      <c r="AA1485" s="6"/>
    </row>
    <row r="1486" spans="2:27" x14ac:dyDescent="0.25">
      <c r="B1486" s="6"/>
      <c r="C1486" s="6"/>
      <c r="D1486" s="6"/>
      <c r="E1486" s="6"/>
      <c r="F1486" s="6"/>
      <c r="G1486" s="6"/>
      <c r="H1486" s="6"/>
      <c r="I1486" s="6"/>
      <c r="J1486" s="6"/>
      <c r="K1486" s="6"/>
      <c r="L1486" s="6"/>
      <c r="M1486" s="6"/>
      <c r="N1486" s="6"/>
      <c r="O1486" s="6"/>
      <c r="P1486" s="6"/>
      <c r="Q1486" s="6"/>
      <c r="R1486" s="6"/>
      <c r="S1486" s="6"/>
      <c r="T1486" s="6"/>
      <c r="U1486" s="6"/>
      <c r="V1486" s="6"/>
      <c r="W1486" s="6"/>
      <c r="X1486" s="6"/>
      <c r="Y1486" s="6"/>
      <c r="Z1486" s="6"/>
      <c r="AA1486" s="6"/>
    </row>
    <row r="1487" spans="2:27" x14ac:dyDescent="0.25">
      <c r="B1487" s="6"/>
      <c r="C1487" s="6"/>
      <c r="D1487" s="6"/>
      <c r="E1487" s="6"/>
      <c r="F1487" s="6"/>
      <c r="G1487" s="6"/>
      <c r="H1487" s="6"/>
      <c r="I1487" s="6"/>
      <c r="J1487" s="6"/>
      <c r="K1487" s="6"/>
      <c r="L1487" s="6"/>
      <c r="M1487" s="6"/>
      <c r="N1487" s="6"/>
      <c r="O1487" s="6"/>
      <c r="P1487" s="6"/>
      <c r="Q1487" s="6"/>
      <c r="R1487" s="6"/>
      <c r="S1487" s="6"/>
      <c r="T1487" s="6"/>
      <c r="U1487" s="6"/>
      <c r="V1487" s="6"/>
      <c r="W1487" s="6"/>
      <c r="X1487" s="6"/>
      <c r="Y1487" s="6"/>
      <c r="Z1487" s="6"/>
      <c r="AA1487" s="6"/>
    </row>
    <row r="1488" spans="2:27" x14ac:dyDescent="0.25">
      <c r="B1488" s="6"/>
      <c r="C1488" s="6"/>
      <c r="D1488" s="6"/>
      <c r="E1488" s="6"/>
      <c r="F1488" s="6"/>
      <c r="G1488" s="6"/>
      <c r="H1488" s="6"/>
      <c r="I1488" s="6"/>
      <c r="J1488" s="6"/>
      <c r="K1488" s="6"/>
      <c r="L1488" s="6"/>
      <c r="M1488" s="6"/>
      <c r="N1488" s="6"/>
      <c r="O1488" s="6"/>
      <c r="P1488" s="6"/>
      <c r="Q1488" s="6"/>
      <c r="R1488" s="6"/>
      <c r="S1488" s="6"/>
      <c r="T1488" s="6"/>
      <c r="U1488" s="6"/>
      <c r="V1488" s="6"/>
      <c r="W1488" s="6"/>
      <c r="X1488" s="6"/>
      <c r="Y1488" s="6"/>
      <c r="Z1488" s="6"/>
      <c r="AA1488" s="6"/>
    </row>
    <row r="1489" spans="2:27" x14ac:dyDescent="0.25">
      <c r="B1489" s="6"/>
      <c r="C1489" s="6"/>
      <c r="D1489" s="6"/>
      <c r="E1489" s="6"/>
      <c r="F1489" s="6"/>
      <c r="G1489" s="6"/>
      <c r="H1489" s="6"/>
      <c r="I1489" s="6"/>
      <c r="J1489" s="6"/>
      <c r="K1489" s="6"/>
      <c r="L1489" s="6"/>
      <c r="M1489" s="6"/>
      <c r="N1489" s="6"/>
      <c r="O1489" s="6"/>
      <c r="P1489" s="6"/>
      <c r="Q1489" s="6"/>
      <c r="R1489" s="6"/>
      <c r="S1489" s="6"/>
      <c r="T1489" s="6"/>
      <c r="U1489" s="6"/>
      <c r="V1489" s="6"/>
      <c r="W1489" s="6"/>
      <c r="X1489" s="6"/>
      <c r="Y1489" s="6"/>
      <c r="Z1489" s="6"/>
      <c r="AA1489" s="6"/>
    </row>
    <row r="1490" spans="2:27" x14ac:dyDescent="0.25">
      <c r="B1490" s="6"/>
      <c r="C1490" s="6"/>
      <c r="D1490" s="6"/>
      <c r="E1490" s="6"/>
      <c r="F1490" s="6"/>
      <c r="G1490" s="6"/>
      <c r="H1490" s="6"/>
      <c r="I1490" s="6"/>
      <c r="J1490" s="6"/>
      <c r="K1490" s="6"/>
      <c r="L1490" s="6"/>
      <c r="M1490" s="6"/>
      <c r="N1490" s="6"/>
      <c r="O1490" s="6"/>
      <c r="P1490" s="6"/>
      <c r="Q1490" s="6"/>
      <c r="R1490" s="6"/>
      <c r="S1490" s="6"/>
      <c r="T1490" s="6"/>
      <c r="U1490" s="6"/>
      <c r="V1490" s="6"/>
      <c r="W1490" s="6"/>
      <c r="X1490" s="6"/>
      <c r="Y1490" s="6"/>
      <c r="Z1490" s="6"/>
      <c r="AA1490" s="6"/>
    </row>
    <row r="1491" spans="2:27" x14ac:dyDescent="0.25">
      <c r="B1491" s="6"/>
      <c r="C1491" s="6"/>
      <c r="D1491" s="6"/>
      <c r="E1491" s="6"/>
      <c r="F1491" s="6"/>
      <c r="G1491" s="6"/>
      <c r="H1491" s="6"/>
      <c r="I1491" s="6"/>
      <c r="J1491" s="6"/>
      <c r="K1491" s="6"/>
      <c r="L1491" s="6"/>
      <c r="M1491" s="6"/>
      <c r="N1491" s="6"/>
      <c r="O1491" s="6"/>
      <c r="P1491" s="6"/>
      <c r="Q1491" s="6"/>
      <c r="R1491" s="6"/>
      <c r="S1491" s="6"/>
      <c r="T1491" s="6"/>
      <c r="U1491" s="6"/>
      <c r="V1491" s="6"/>
      <c r="W1491" s="6"/>
      <c r="X1491" s="6"/>
      <c r="Y1491" s="6"/>
      <c r="Z1491" s="6"/>
      <c r="AA1491" s="6"/>
    </row>
    <row r="1492" spans="2:27" x14ac:dyDescent="0.25">
      <c r="B1492" s="6"/>
      <c r="C1492" s="6"/>
      <c r="D1492" s="6"/>
      <c r="E1492" s="6"/>
      <c r="F1492" s="6"/>
      <c r="G1492" s="6"/>
      <c r="H1492" s="6"/>
      <c r="I1492" s="6"/>
      <c r="J1492" s="6"/>
      <c r="K1492" s="6"/>
      <c r="L1492" s="6"/>
      <c r="M1492" s="6"/>
      <c r="N1492" s="6"/>
      <c r="O1492" s="6"/>
      <c r="P1492" s="6"/>
      <c r="Q1492" s="6"/>
      <c r="R1492" s="6"/>
      <c r="S1492" s="6"/>
      <c r="T1492" s="6"/>
      <c r="U1492" s="6"/>
      <c r="V1492" s="6"/>
      <c r="W1492" s="6"/>
      <c r="X1492" s="6"/>
      <c r="Y1492" s="6"/>
      <c r="Z1492" s="6"/>
      <c r="AA1492" s="6"/>
    </row>
    <row r="1493" spans="2:27" x14ac:dyDescent="0.25">
      <c r="B1493" s="6"/>
      <c r="C1493" s="6"/>
      <c r="D1493" s="6"/>
      <c r="E1493" s="6"/>
      <c r="F1493" s="6"/>
      <c r="G1493" s="6"/>
      <c r="H1493" s="6"/>
      <c r="I1493" s="6"/>
      <c r="J1493" s="6"/>
      <c r="K1493" s="6"/>
      <c r="L1493" s="6"/>
      <c r="M1493" s="6"/>
      <c r="N1493" s="6"/>
      <c r="O1493" s="6"/>
      <c r="P1493" s="6"/>
      <c r="Q1493" s="6"/>
      <c r="R1493" s="6"/>
      <c r="S1493" s="6"/>
      <c r="T1493" s="6"/>
      <c r="U1493" s="6"/>
      <c r="V1493" s="6"/>
      <c r="W1493" s="6"/>
      <c r="X1493" s="6"/>
      <c r="Y1493" s="6"/>
      <c r="Z1493" s="6"/>
      <c r="AA1493" s="6"/>
    </row>
    <row r="1494" spans="2:27" x14ac:dyDescent="0.25">
      <c r="B1494" s="6"/>
      <c r="C1494" s="6"/>
      <c r="D1494" s="6"/>
      <c r="E1494" s="6"/>
      <c r="F1494" s="6"/>
      <c r="G1494" s="6"/>
      <c r="H1494" s="6"/>
      <c r="I1494" s="6"/>
      <c r="J1494" s="6"/>
      <c r="K1494" s="6"/>
      <c r="L1494" s="6"/>
      <c r="M1494" s="6"/>
      <c r="N1494" s="6"/>
      <c r="O1494" s="6"/>
      <c r="P1494" s="6"/>
      <c r="Q1494" s="6"/>
      <c r="R1494" s="6"/>
      <c r="S1494" s="6"/>
      <c r="T1494" s="6"/>
      <c r="U1494" s="6"/>
      <c r="V1494" s="6"/>
      <c r="W1494" s="6"/>
      <c r="X1494" s="6"/>
      <c r="Y1494" s="6"/>
      <c r="Z1494" s="6"/>
      <c r="AA1494" s="6"/>
    </row>
    <row r="1495" spans="2:27" x14ac:dyDescent="0.25">
      <c r="B1495" s="6"/>
      <c r="C1495" s="6"/>
      <c r="D1495" s="6"/>
      <c r="E1495" s="6"/>
      <c r="F1495" s="6"/>
      <c r="G1495" s="6"/>
      <c r="H1495" s="6"/>
      <c r="I1495" s="6"/>
      <c r="J1495" s="6"/>
      <c r="K1495" s="6"/>
      <c r="L1495" s="6"/>
      <c r="M1495" s="6"/>
      <c r="N1495" s="6"/>
      <c r="O1495" s="6"/>
      <c r="P1495" s="6"/>
      <c r="Q1495" s="6"/>
      <c r="R1495" s="6"/>
      <c r="S1495" s="6"/>
      <c r="T1495" s="6"/>
      <c r="U1495" s="6"/>
      <c r="V1495" s="6"/>
      <c r="W1495" s="6"/>
      <c r="X1495" s="6"/>
      <c r="Y1495" s="6"/>
      <c r="Z1495" s="6"/>
      <c r="AA1495" s="6"/>
    </row>
    <row r="1496" spans="2:27" x14ac:dyDescent="0.25">
      <c r="B1496" s="6"/>
      <c r="C1496" s="6"/>
      <c r="D1496" s="6"/>
      <c r="E1496" s="6"/>
      <c r="F1496" s="6"/>
      <c r="G1496" s="6"/>
      <c r="H1496" s="6"/>
      <c r="I1496" s="6"/>
      <c r="J1496" s="6"/>
      <c r="K1496" s="6"/>
      <c r="L1496" s="6"/>
      <c r="M1496" s="6"/>
      <c r="N1496" s="6"/>
      <c r="O1496" s="6"/>
      <c r="P1496" s="6"/>
      <c r="Q1496" s="6"/>
      <c r="R1496" s="6"/>
      <c r="S1496" s="6"/>
      <c r="T1496" s="6"/>
      <c r="U1496" s="6"/>
      <c r="V1496" s="6"/>
      <c r="W1496" s="6"/>
      <c r="X1496" s="6"/>
      <c r="Y1496" s="6"/>
      <c r="Z1496" s="6"/>
      <c r="AA1496" s="6"/>
    </row>
    <row r="1497" spans="2:27" x14ac:dyDescent="0.25">
      <c r="B1497" s="6"/>
      <c r="C1497" s="6"/>
      <c r="D1497" s="6"/>
      <c r="E1497" s="6"/>
      <c r="F1497" s="6"/>
      <c r="G1497" s="6"/>
      <c r="H1497" s="6"/>
      <c r="I1497" s="6"/>
      <c r="J1497" s="6"/>
      <c r="K1497" s="6"/>
      <c r="L1497" s="6"/>
      <c r="M1497" s="6"/>
      <c r="N1497" s="6"/>
      <c r="O1497" s="6"/>
      <c r="P1497" s="6"/>
      <c r="Q1497" s="6"/>
      <c r="R1497" s="6"/>
      <c r="S1497" s="6"/>
      <c r="T1497" s="6"/>
      <c r="U1497" s="6"/>
      <c r="V1497" s="6"/>
      <c r="W1497" s="6"/>
      <c r="X1497" s="6"/>
      <c r="Y1497" s="6"/>
      <c r="Z1497" s="6"/>
      <c r="AA1497" s="6"/>
    </row>
    <row r="1498" spans="2:27" x14ac:dyDescent="0.25">
      <c r="B1498" s="6"/>
      <c r="C1498" s="6"/>
      <c r="D1498" s="6"/>
      <c r="E1498" s="6"/>
      <c r="F1498" s="6"/>
      <c r="G1498" s="6"/>
      <c r="H1498" s="6"/>
      <c r="I1498" s="6"/>
      <c r="J1498" s="6"/>
      <c r="K1498" s="6"/>
      <c r="L1498" s="6"/>
      <c r="M1498" s="6"/>
      <c r="N1498" s="6"/>
      <c r="O1498" s="6"/>
      <c r="P1498" s="6"/>
      <c r="Q1498" s="6"/>
      <c r="R1498" s="6"/>
      <c r="S1498" s="6"/>
      <c r="T1498" s="6"/>
      <c r="U1498" s="6"/>
      <c r="V1498" s="6"/>
      <c r="W1498" s="6"/>
      <c r="X1498" s="6"/>
      <c r="Y1498" s="6"/>
      <c r="Z1498" s="6"/>
      <c r="AA1498" s="6"/>
    </row>
    <row r="1499" spans="2:27" x14ac:dyDescent="0.25">
      <c r="B1499" s="6"/>
      <c r="C1499" s="6"/>
      <c r="D1499" s="6"/>
      <c r="E1499" s="6"/>
      <c r="F1499" s="6"/>
      <c r="G1499" s="6"/>
      <c r="H1499" s="6"/>
      <c r="I1499" s="6"/>
      <c r="J1499" s="6"/>
      <c r="K1499" s="6"/>
      <c r="L1499" s="6"/>
      <c r="M1499" s="6"/>
      <c r="N1499" s="6"/>
      <c r="O1499" s="6"/>
      <c r="P1499" s="6"/>
      <c r="Q1499" s="6"/>
      <c r="R1499" s="6"/>
      <c r="S1499" s="6"/>
      <c r="T1499" s="6"/>
      <c r="U1499" s="6"/>
      <c r="V1499" s="6"/>
      <c r="W1499" s="6"/>
      <c r="X1499" s="6"/>
      <c r="Y1499" s="6"/>
      <c r="Z1499" s="6"/>
      <c r="AA1499" s="6"/>
    </row>
    <row r="1500" spans="2:27" x14ac:dyDescent="0.25">
      <c r="B1500" s="6"/>
      <c r="C1500" s="6"/>
      <c r="D1500" s="6"/>
      <c r="E1500" s="6"/>
      <c r="F1500" s="6"/>
      <c r="G1500" s="6"/>
      <c r="H1500" s="6"/>
      <c r="I1500" s="6"/>
      <c r="J1500" s="6"/>
      <c r="K1500" s="6"/>
      <c r="L1500" s="6"/>
      <c r="M1500" s="6"/>
      <c r="N1500" s="6"/>
      <c r="O1500" s="6"/>
      <c r="P1500" s="6"/>
      <c r="Q1500" s="6"/>
      <c r="R1500" s="6"/>
      <c r="S1500" s="6"/>
      <c r="T1500" s="6"/>
      <c r="U1500" s="6"/>
      <c r="V1500" s="6"/>
      <c r="W1500" s="6"/>
      <c r="X1500" s="6"/>
      <c r="Y1500" s="6"/>
      <c r="Z1500" s="6"/>
      <c r="AA1500" s="6"/>
    </row>
    <row r="1501" spans="2:27" x14ac:dyDescent="0.25">
      <c r="B1501" s="6"/>
      <c r="C1501" s="6"/>
      <c r="D1501" s="6"/>
      <c r="E1501" s="6"/>
      <c r="F1501" s="6"/>
      <c r="G1501" s="6"/>
      <c r="H1501" s="6"/>
      <c r="I1501" s="6"/>
      <c r="J1501" s="6"/>
      <c r="K1501" s="6"/>
      <c r="L1501" s="6"/>
      <c r="M1501" s="6"/>
      <c r="N1501" s="6"/>
      <c r="O1501" s="6"/>
      <c r="P1501" s="6"/>
      <c r="Q1501" s="6"/>
      <c r="R1501" s="6"/>
      <c r="S1501" s="6"/>
      <c r="T1501" s="6"/>
      <c r="U1501" s="6"/>
      <c r="V1501" s="6"/>
      <c r="W1501" s="6"/>
      <c r="X1501" s="6"/>
      <c r="Y1501" s="6"/>
      <c r="Z1501" s="6"/>
      <c r="AA1501" s="6"/>
    </row>
    <row r="1502" spans="2:27" x14ac:dyDescent="0.25">
      <c r="B1502" s="6"/>
      <c r="C1502" s="6"/>
      <c r="D1502" s="6"/>
      <c r="E1502" s="6"/>
      <c r="F1502" s="6"/>
      <c r="G1502" s="6"/>
      <c r="H1502" s="6"/>
      <c r="I1502" s="6"/>
      <c r="J1502" s="6"/>
      <c r="K1502" s="6"/>
      <c r="L1502" s="6"/>
      <c r="M1502" s="6"/>
      <c r="N1502" s="6"/>
      <c r="O1502" s="6"/>
      <c r="P1502" s="6"/>
      <c r="Q1502" s="6"/>
      <c r="R1502" s="6"/>
      <c r="S1502" s="6"/>
      <c r="T1502" s="6"/>
      <c r="U1502" s="6"/>
      <c r="V1502" s="6"/>
      <c r="W1502" s="6"/>
      <c r="X1502" s="6"/>
      <c r="Y1502" s="6"/>
      <c r="Z1502" s="6"/>
      <c r="AA1502" s="6"/>
    </row>
    <row r="1503" spans="2:27" x14ac:dyDescent="0.25">
      <c r="B1503" s="6"/>
      <c r="C1503" s="6"/>
      <c r="D1503" s="6"/>
      <c r="E1503" s="6"/>
      <c r="F1503" s="6"/>
      <c r="G1503" s="6"/>
      <c r="H1503" s="6"/>
      <c r="I1503" s="6"/>
      <c r="J1503" s="6"/>
      <c r="K1503" s="6"/>
      <c r="L1503" s="6"/>
      <c r="M1503" s="6"/>
      <c r="N1503" s="6"/>
      <c r="O1503" s="6"/>
      <c r="P1503" s="6"/>
      <c r="Q1503" s="6"/>
      <c r="R1503" s="6"/>
      <c r="S1503" s="6"/>
      <c r="T1503" s="6"/>
      <c r="U1503" s="6"/>
      <c r="V1503" s="6"/>
      <c r="W1503" s="6"/>
      <c r="X1503" s="6"/>
      <c r="Y1503" s="6"/>
      <c r="Z1503" s="6"/>
      <c r="AA1503" s="6"/>
    </row>
    <row r="1504" spans="2:27" x14ac:dyDescent="0.25">
      <c r="B1504" s="6"/>
      <c r="C1504" s="6"/>
      <c r="D1504" s="6"/>
      <c r="E1504" s="6"/>
      <c r="F1504" s="6"/>
      <c r="G1504" s="6"/>
      <c r="H1504" s="6"/>
      <c r="I1504" s="6"/>
      <c r="J1504" s="6"/>
      <c r="K1504" s="6"/>
      <c r="L1504" s="6"/>
      <c r="M1504" s="6"/>
      <c r="N1504" s="6"/>
      <c r="O1504" s="6"/>
      <c r="P1504" s="6"/>
      <c r="Q1504" s="6"/>
      <c r="R1504" s="6"/>
      <c r="S1504" s="6"/>
      <c r="T1504" s="6"/>
      <c r="U1504" s="6"/>
      <c r="V1504" s="6"/>
      <c r="W1504" s="6"/>
      <c r="X1504" s="6"/>
      <c r="Y1504" s="6"/>
      <c r="Z1504" s="6"/>
      <c r="AA1504" s="6"/>
    </row>
    <row r="1505" spans="2:27" x14ac:dyDescent="0.25">
      <c r="B1505" s="6"/>
      <c r="C1505" s="6"/>
      <c r="D1505" s="6"/>
      <c r="E1505" s="6"/>
      <c r="F1505" s="6"/>
      <c r="G1505" s="6"/>
      <c r="H1505" s="6"/>
      <c r="I1505" s="6"/>
      <c r="J1505" s="6"/>
      <c r="K1505" s="6"/>
      <c r="L1505" s="6"/>
      <c r="M1505" s="6"/>
      <c r="N1505" s="6"/>
      <c r="O1505" s="6"/>
      <c r="P1505" s="6"/>
      <c r="Q1505" s="6"/>
      <c r="R1505" s="6"/>
      <c r="S1505" s="6"/>
      <c r="T1505" s="6"/>
      <c r="U1505" s="6"/>
      <c r="V1505" s="6"/>
      <c r="W1505" s="6"/>
      <c r="X1505" s="6"/>
      <c r="Y1505" s="6"/>
      <c r="Z1505" s="6"/>
      <c r="AA1505" s="6"/>
    </row>
    <row r="1506" spans="2:27" x14ac:dyDescent="0.25">
      <c r="B1506" s="6"/>
      <c r="C1506" s="6"/>
      <c r="D1506" s="6"/>
      <c r="E1506" s="6"/>
      <c r="F1506" s="6"/>
      <c r="G1506" s="6"/>
      <c r="H1506" s="6"/>
      <c r="I1506" s="6"/>
      <c r="J1506" s="6"/>
      <c r="K1506" s="6"/>
      <c r="L1506" s="6"/>
      <c r="M1506" s="6"/>
      <c r="N1506" s="6"/>
      <c r="O1506" s="6"/>
      <c r="P1506" s="6"/>
      <c r="Q1506" s="6"/>
      <c r="R1506" s="6"/>
      <c r="S1506" s="6"/>
      <c r="T1506" s="6"/>
      <c r="U1506" s="6"/>
      <c r="V1506" s="6"/>
      <c r="W1506" s="6"/>
      <c r="X1506" s="6"/>
      <c r="Y1506" s="6"/>
      <c r="Z1506" s="6"/>
      <c r="AA1506" s="6"/>
    </row>
    <row r="1507" spans="2:27" x14ac:dyDescent="0.25">
      <c r="B1507" s="6"/>
      <c r="C1507" s="6"/>
      <c r="D1507" s="6"/>
      <c r="E1507" s="6"/>
      <c r="F1507" s="6"/>
      <c r="G1507" s="6"/>
      <c r="H1507" s="6"/>
      <c r="I1507" s="6"/>
      <c r="J1507" s="6"/>
      <c r="K1507" s="6"/>
      <c r="L1507" s="6"/>
      <c r="M1507" s="6"/>
      <c r="N1507" s="6"/>
      <c r="O1507" s="6"/>
      <c r="P1507" s="6"/>
      <c r="Q1507" s="6"/>
      <c r="R1507" s="6"/>
      <c r="S1507" s="6"/>
      <c r="T1507" s="6"/>
      <c r="U1507" s="6"/>
      <c r="V1507" s="6"/>
      <c r="W1507" s="6"/>
      <c r="X1507" s="6"/>
      <c r="Y1507" s="6"/>
      <c r="Z1507" s="6"/>
      <c r="AA1507" s="6"/>
    </row>
    <row r="1508" spans="2:27" x14ac:dyDescent="0.25">
      <c r="B1508" s="6"/>
      <c r="C1508" s="6"/>
      <c r="D1508" s="6"/>
      <c r="E1508" s="6"/>
      <c r="F1508" s="6"/>
      <c r="G1508" s="6"/>
      <c r="H1508" s="6"/>
      <c r="I1508" s="6"/>
      <c r="J1508" s="6"/>
      <c r="K1508" s="6"/>
      <c r="L1508" s="6"/>
      <c r="M1508" s="6"/>
      <c r="N1508" s="6"/>
      <c r="O1508" s="6"/>
      <c r="P1508" s="6"/>
      <c r="Q1508" s="6"/>
      <c r="R1508" s="6"/>
      <c r="S1508" s="6"/>
      <c r="T1508" s="6"/>
      <c r="U1508" s="6"/>
      <c r="V1508" s="6"/>
      <c r="W1508" s="6"/>
      <c r="X1508" s="6"/>
      <c r="Y1508" s="6"/>
      <c r="Z1508" s="6"/>
      <c r="AA1508" s="6"/>
    </row>
    <row r="1509" spans="2:27" x14ac:dyDescent="0.25">
      <c r="B1509" s="6"/>
      <c r="C1509" s="6"/>
      <c r="D1509" s="6"/>
      <c r="E1509" s="6"/>
      <c r="F1509" s="6"/>
      <c r="G1509" s="6"/>
      <c r="H1509" s="6"/>
      <c r="I1509" s="6"/>
      <c r="J1509" s="6"/>
      <c r="K1509" s="6"/>
      <c r="L1509" s="6"/>
      <c r="M1509" s="6"/>
      <c r="N1509" s="6"/>
      <c r="O1509" s="6"/>
      <c r="P1509" s="6"/>
      <c r="Q1509" s="6"/>
      <c r="R1509" s="6"/>
      <c r="S1509" s="6"/>
      <c r="T1509" s="6"/>
      <c r="U1509" s="6"/>
      <c r="V1509" s="6"/>
      <c r="W1509" s="6"/>
      <c r="X1509" s="6"/>
      <c r="Y1509" s="6"/>
      <c r="Z1509" s="6"/>
      <c r="AA1509" s="6"/>
    </row>
    <row r="1510" spans="2:27" x14ac:dyDescent="0.25">
      <c r="B1510" s="6"/>
      <c r="C1510" s="6"/>
      <c r="D1510" s="6"/>
      <c r="E1510" s="6"/>
      <c r="F1510" s="6"/>
      <c r="G1510" s="6"/>
      <c r="H1510" s="6"/>
      <c r="I1510" s="6"/>
      <c r="J1510" s="6"/>
      <c r="K1510" s="6"/>
      <c r="L1510" s="6"/>
      <c r="M1510" s="6"/>
      <c r="N1510" s="6"/>
      <c r="O1510" s="6"/>
      <c r="P1510" s="6"/>
      <c r="Q1510" s="6"/>
      <c r="R1510" s="6"/>
      <c r="S1510" s="6"/>
      <c r="T1510" s="6"/>
      <c r="U1510" s="6"/>
      <c r="V1510" s="6"/>
      <c r="W1510" s="6"/>
      <c r="X1510" s="6"/>
      <c r="Y1510" s="6"/>
      <c r="Z1510" s="6"/>
      <c r="AA1510" s="6"/>
    </row>
    <row r="1511" spans="2:27" x14ac:dyDescent="0.25">
      <c r="B1511" s="6"/>
      <c r="C1511" s="6"/>
      <c r="D1511" s="6"/>
      <c r="E1511" s="6"/>
      <c r="F1511" s="6"/>
      <c r="G1511" s="6"/>
      <c r="H1511" s="6"/>
      <c r="I1511" s="6"/>
      <c r="J1511" s="6"/>
      <c r="K1511" s="6"/>
      <c r="L1511" s="6"/>
      <c r="M1511" s="6"/>
      <c r="N1511" s="6"/>
      <c r="O1511" s="6"/>
      <c r="P1511" s="6"/>
      <c r="Q1511" s="6"/>
      <c r="R1511" s="6"/>
      <c r="S1511" s="6"/>
      <c r="T1511" s="6"/>
      <c r="U1511" s="6"/>
      <c r="V1511" s="6"/>
      <c r="W1511" s="6"/>
      <c r="X1511" s="6"/>
      <c r="Y1511" s="6"/>
      <c r="Z1511" s="6"/>
      <c r="AA1511" s="6"/>
    </row>
    <row r="1512" spans="2:27" x14ac:dyDescent="0.25">
      <c r="B1512" s="6"/>
      <c r="C1512" s="6"/>
      <c r="D1512" s="6"/>
      <c r="E1512" s="6"/>
      <c r="F1512" s="6"/>
      <c r="G1512" s="6"/>
      <c r="H1512" s="6"/>
      <c r="I1512" s="6"/>
      <c r="J1512" s="6"/>
      <c r="K1512" s="6"/>
      <c r="L1512" s="6"/>
      <c r="M1512" s="6"/>
      <c r="N1512" s="6"/>
      <c r="O1512" s="6"/>
      <c r="P1512" s="6"/>
      <c r="Q1512" s="6"/>
      <c r="R1512" s="6"/>
      <c r="S1512" s="6"/>
      <c r="T1512" s="6"/>
      <c r="U1512" s="6"/>
      <c r="V1512" s="6"/>
      <c r="W1512" s="6"/>
      <c r="X1512" s="6"/>
      <c r="Y1512" s="6"/>
      <c r="Z1512" s="6"/>
      <c r="AA1512" s="6"/>
    </row>
    <row r="1513" spans="2:27" x14ac:dyDescent="0.25">
      <c r="B1513" s="6"/>
      <c r="C1513" s="6"/>
      <c r="D1513" s="6"/>
      <c r="E1513" s="6"/>
      <c r="F1513" s="6"/>
      <c r="G1513" s="6"/>
      <c r="H1513" s="6"/>
      <c r="I1513" s="6"/>
      <c r="J1513" s="6"/>
      <c r="K1513" s="6"/>
      <c r="L1513" s="6"/>
      <c r="M1513" s="6"/>
      <c r="N1513" s="6"/>
      <c r="O1513" s="6"/>
      <c r="P1513" s="6"/>
      <c r="Q1513" s="6"/>
      <c r="R1513" s="6"/>
      <c r="S1513" s="6"/>
      <c r="T1513" s="6"/>
      <c r="U1513" s="6"/>
      <c r="V1513" s="6"/>
      <c r="W1513" s="6"/>
      <c r="X1513" s="6"/>
      <c r="Y1513" s="6"/>
      <c r="Z1513" s="6"/>
      <c r="AA1513" s="6"/>
    </row>
    <row r="1514" spans="2:27" x14ac:dyDescent="0.25">
      <c r="B1514" s="6"/>
      <c r="C1514" s="6"/>
      <c r="D1514" s="6"/>
      <c r="E1514" s="6"/>
      <c r="F1514" s="6"/>
      <c r="G1514" s="6"/>
      <c r="H1514" s="6"/>
      <c r="I1514" s="6"/>
      <c r="J1514" s="6"/>
      <c r="K1514" s="6"/>
      <c r="L1514" s="6"/>
      <c r="M1514" s="6"/>
      <c r="N1514" s="6"/>
      <c r="O1514" s="6"/>
      <c r="P1514" s="6"/>
      <c r="Q1514" s="6"/>
      <c r="R1514" s="6"/>
      <c r="S1514" s="6"/>
      <c r="T1514" s="6"/>
      <c r="U1514" s="6"/>
      <c r="V1514" s="6"/>
      <c r="W1514" s="6"/>
      <c r="X1514" s="6"/>
      <c r="Y1514" s="6"/>
      <c r="Z1514" s="6"/>
      <c r="AA1514" s="6"/>
    </row>
    <row r="1515" spans="2:27" x14ac:dyDescent="0.25">
      <c r="B1515" s="6"/>
      <c r="C1515" s="6"/>
      <c r="D1515" s="6"/>
      <c r="E1515" s="6"/>
      <c r="F1515" s="6"/>
      <c r="G1515" s="6"/>
      <c r="H1515" s="6"/>
      <c r="I1515" s="6"/>
      <c r="J1515" s="6"/>
      <c r="K1515" s="6"/>
      <c r="L1515" s="6"/>
      <c r="M1515" s="6"/>
      <c r="N1515" s="6"/>
      <c r="O1515" s="6"/>
      <c r="P1515" s="6"/>
      <c r="Q1515" s="6"/>
      <c r="R1515" s="6"/>
      <c r="S1515" s="6"/>
      <c r="T1515" s="6"/>
      <c r="U1515" s="6"/>
      <c r="V1515" s="6"/>
      <c r="W1515" s="6"/>
      <c r="X1515" s="6"/>
      <c r="Y1515" s="6"/>
      <c r="Z1515" s="6"/>
      <c r="AA1515" s="6"/>
    </row>
    <row r="1516" spans="2:27" x14ac:dyDescent="0.25">
      <c r="B1516" s="6"/>
      <c r="C1516" s="6"/>
      <c r="D1516" s="6"/>
      <c r="E1516" s="6"/>
      <c r="F1516" s="6"/>
      <c r="G1516" s="6"/>
      <c r="H1516" s="6"/>
      <c r="I1516" s="6"/>
      <c r="J1516" s="6"/>
      <c r="K1516" s="6"/>
      <c r="L1516" s="6"/>
      <c r="M1516" s="6"/>
      <c r="N1516" s="6"/>
      <c r="O1516" s="6"/>
      <c r="P1516" s="6"/>
      <c r="Q1516" s="6"/>
      <c r="R1516" s="6"/>
      <c r="S1516" s="6"/>
      <c r="T1516" s="6"/>
      <c r="U1516" s="6"/>
      <c r="V1516" s="6"/>
      <c r="W1516" s="6"/>
      <c r="X1516" s="6"/>
      <c r="Y1516" s="6"/>
      <c r="Z1516" s="6"/>
      <c r="AA1516" s="6"/>
    </row>
    <row r="1517" spans="2:27" x14ac:dyDescent="0.25">
      <c r="B1517" s="6"/>
      <c r="C1517" s="6"/>
      <c r="D1517" s="6"/>
      <c r="E1517" s="6"/>
      <c r="F1517" s="6"/>
      <c r="G1517" s="6"/>
      <c r="H1517" s="6"/>
      <c r="I1517" s="6"/>
      <c r="J1517" s="6"/>
      <c r="K1517" s="6"/>
      <c r="L1517" s="6"/>
      <c r="M1517" s="6"/>
      <c r="N1517" s="6"/>
      <c r="O1517" s="6"/>
      <c r="P1517" s="6"/>
      <c r="Q1517" s="6"/>
      <c r="R1517" s="6"/>
      <c r="S1517" s="6"/>
      <c r="T1517" s="6"/>
      <c r="U1517" s="6"/>
      <c r="V1517" s="6"/>
      <c r="W1517" s="6"/>
      <c r="X1517" s="6"/>
      <c r="Y1517" s="6"/>
      <c r="Z1517" s="6"/>
      <c r="AA1517" s="6"/>
    </row>
    <row r="1518" spans="2:27" x14ac:dyDescent="0.25">
      <c r="B1518" s="6"/>
      <c r="C1518" s="6"/>
      <c r="D1518" s="6"/>
      <c r="E1518" s="6"/>
      <c r="F1518" s="6"/>
      <c r="G1518" s="6"/>
      <c r="H1518" s="6"/>
      <c r="I1518" s="6"/>
      <c r="J1518" s="6"/>
      <c r="K1518" s="6"/>
      <c r="L1518" s="6"/>
      <c r="M1518" s="6"/>
      <c r="N1518" s="6"/>
      <c r="O1518" s="6"/>
      <c r="P1518" s="6"/>
      <c r="Q1518" s="6"/>
      <c r="R1518" s="6"/>
      <c r="S1518" s="6"/>
      <c r="T1518" s="6"/>
      <c r="U1518" s="6"/>
      <c r="V1518" s="6"/>
      <c r="W1518" s="6"/>
      <c r="X1518" s="6"/>
      <c r="Y1518" s="6"/>
      <c r="Z1518" s="6"/>
      <c r="AA1518" s="6"/>
    </row>
    <row r="1519" spans="2:27" x14ac:dyDescent="0.25">
      <c r="B1519" s="6"/>
      <c r="C1519" s="6"/>
      <c r="D1519" s="6"/>
      <c r="E1519" s="6"/>
      <c r="F1519" s="6"/>
      <c r="G1519" s="6"/>
      <c r="H1519" s="6"/>
      <c r="I1519" s="6"/>
      <c r="J1519" s="6"/>
      <c r="K1519" s="6"/>
      <c r="L1519" s="6"/>
      <c r="M1519" s="6"/>
      <c r="N1519" s="6"/>
      <c r="O1519" s="6"/>
      <c r="P1519" s="6"/>
      <c r="Q1519" s="6"/>
      <c r="R1519" s="6"/>
      <c r="S1519" s="6"/>
      <c r="T1519" s="6"/>
      <c r="U1519" s="6"/>
      <c r="V1519" s="6"/>
      <c r="W1519" s="6"/>
      <c r="X1519" s="6"/>
      <c r="Y1519" s="6"/>
      <c r="Z1519" s="6"/>
      <c r="AA1519" s="6"/>
    </row>
    <row r="1520" spans="2:27" x14ac:dyDescent="0.25">
      <c r="B1520" s="6"/>
      <c r="C1520" s="6"/>
      <c r="D1520" s="6"/>
      <c r="E1520" s="6"/>
      <c r="F1520" s="6"/>
      <c r="G1520" s="6"/>
      <c r="H1520" s="6"/>
      <c r="I1520" s="6"/>
      <c r="J1520" s="6"/>
      <c r="K1520" s="6"/>
      <c r="L1520" s="6"/>
      <c r="M1520" s="6"/>
      <c r="N1520" s="6"/>
      <c r="O1520" s="6"/>
      <c r="P1520" s="6"/>
      <c r="Q1520" s="6"/>
      <c r="R1520" s="6"/>
      <c r="S1520" s="6"/>
      <c r="T1520" s="6"/>
      <c r="U1520" s="6"/>
      <c r="V1520" s="6"/>
      <c r="W1520" s="6"/>
      <c r="X1520" s="6"/>
      <c r="Y1520" s="6"/>
      <c r="Z1520" s="6"/>
      <c r="AA1520" s="6"/>
    </row>
    <row r="1521" spans="2:27" x14ac:dyDescent="0.25">
      <c r="B1521" s="6"/>
      <c r="C1521" s="6"/>
      <c r="D1521" s="6"/>
      <c r="E1521" s="6"/>
      <c r="F1521" s="6"/>
      <c r="G1521" s="6"/>
      <c r="H1521" s="6"/>
      <c r="I1521" s="6"/>
      <c r="J1521" s="6"/>
      <c r="K1521" s="6"/>
      <c r="L1521" s="6"/>
      <c r="M1521" s="6"/>
      <c r="N1521" s="6"/>
      <c r="O1521" s="6"/>
      <c r="P1521" s="6"/>
      <c r="Q1521" s="6"/>
      <c r="R1521" s="6"/>
      <c r="S1521" s="6"/>
      <c r="T1521" s="6"/>
      <c r="U1521" s="6"/>
      <c r="V1521" s="6"/>
      <c r="W1521" s="6"/>
      <c r="X1521" s="6"/>
      <c r="Y1521" s="6"/>
      <c r="Z1521" s="6"/>
      <c r="AA1521" s="6"/>
    </row>
    <row r="1522" spans="2:27" x14ac:dyDescent="0.25">
      <c r="B1522" s="6"/>
      <c r="C1522" s="6"/>
      <c r="D1522" s="6"/>
      <c r="E1522" s="6"/>
      <c r="F1522" s="6"/>
      <c r="G1522" s="6"/>
      <c r="H1522" s="6"/>
      <c r="I1522" s="6"/>
      <c r="J1522" s="6"/>
      <c r="K1522" s="6"/>
      <c r="L1522" s="6"/>
      <c r="M1522" s="6"/>
      <c r="N1522" s="6"/>
      <c r="O1522" s="6"/>
      <c r="P1522" s="6"/>
      <c r="Q1522" s="6"/>
      <c r="R1522" s="6"/>
      <c r="S1522" s="6"/>
      <c r="T1522" s="6"/>
      <c r="U1522" s="6"/>
      <c r="V1522" s="6"/>
      <c r="W1522" s="6"/>
      <c r="X1522" s="6"/>
      <c r="Y1522" s="6"/>
      <c r="Z1522" s="6"/>
      <c r="AA1522" s="6"/>
    </row>
    <row r="1523" spans="2:27" x14ac:dyDescent="0.25">
      <c r="B1523" s="6"/>
      <c r="C1523" s="6"/>
      <c r="D1523" s="6"/>
      <c r="E1523" s="6"/>
      <c r="F1523" s="6"/>
      <c r="G1523" s="6"/>
      <c r="H1523" s="6"/>
      <c r="I1523" s="6"/>
      <c r="J1523" s="6"/>
      <c r="K1523" s="6"/>
      <c r="L1523" s="6"/>
      <c r="M1523" s="6"/>
      <c r="N1523" s="6"/>
      <c r="O1523" s="6"/>
      <c r="P1523" s="6"/>
      <c r="Q1523" s="6"/>
      <c r="R1523" s="6"/>
      <c r="S1523" s="6"/>
      <c r="T1523" s="6"/>
      <c r="U1523" s="6"/>
      <c r="V1523" s="6"/>
      <c r="W1523" s="6"/>
      <c r="X1523" s="6"/>
      <c r="Y1523" s="6"/>
      <c r="Z1523" s="6"/>
      <c r="AA1523" s="6"/>
    </row>
    <row r="1524" spans="2:27" x14ac:dyDescent="0.25">
      <c r="B1524" s="6"/>
      <c r="C1524" s="6"/>
      <c r="D1524" s="6"/>
      <c r="E1524" s="6"/>
      <c r="F1524" s="6"/>
      <c r="G1524" s="6"/>
      <c r="H1524" s="6"/>
      <c r="I1524" s="6"/>
      <c r="J1524" s="6"/>
      <c r="K1524" s="6"/>
      <c r="L1524" s="6"/>
      <c r="M1524" s="6"/>
      <c r="N1524" s="6"/>
      <c r="O1524" s="6"/>
      <c r="P1524" s="6"/>
      <c r="Q1524" s="6"/>
      <c r="R1524" s="6"/>
      <c r="S1524" s="6"/>
      <c r="T1524" s="6"/>
      <c r="U1524" s="6"/>
      <c r="V1524" s="6"/>
      <c r="W1524" s="6"/>
      <c r="X1524" s="6"/>
      <c r="Y1524" s="6"/>
      <c r="Z1524" s="6"/>
      <c r="AA1524" s="6"/>
    </row>
    <row r="1525" spans="2:27" x14ac:dyDescent="0.25">
      <c r="B1525" s="6"/>
      <c r="C1525" s="6"/>
      <c r="D1525" s="6"/>
      <c r="E1525" s="6"/>
      <c r="F1525" s="6"/>
      <c r="G1525" s="6"/>
      <c r="H1525" s="6"/>
      <c r="I1525" s="6"/>
      <c r="J1525" s="6"/>
      <c r="K1525" s="6"/>
      <c r="L1525" s="6"/>
      <c r="M1525" s="6"/>
      <c r="N1525" s="6"/>
      <c r="O1525" s="6"/>
      <c r="P1525" s="6"/>
      <c r="Q1525" s="6"/>
      <c r="R1525" s="6"/>
      <c r="S1525" s="6"/>
      <c r="T1525" s="6"/>
      <c r="U1525" s="6"/>
      <c r="V1525" s="6"/>
      <c r="W1525" s="6"/>
      <c r="X1525" s="6"/>
      <c r="Y1525" s="6"/>
      <c r="Z1525" s="6"/>
      <c r="AA1525" s="6"/>
    </row>
    <row r="1526" spans="2:27" x14ac:dyDescent="0.25">
      <c r="B1526" s="6"/>
      <c r="C1526" s="6"/>
      <c r="D1526" s="6"/>
      <c r="E1526" s="6"/>
      <c r="F1526" s="6"/>
      <c r="G1526" s="6"/>
      <c r="H1526" s="6"/>
      <c r="I1526" s="6"/>
      <c r="J1526" s="6"/>
      <c r="K1526" s="6"/>
      <c r="L1526" s="6"/>
      <c r="M1526" s="6"/>
      <c r="N1526" s="6"/>
      <c r="O1526" s="6"/>
      <c r="P1526" s="6"/>
      <c r="Q1526" s="6"/>
      <c r="R1526" s="6"/>
      <c r="S1526" s="6"/>
      <c r="T1526" s="6"/>
      <c r="U1526" s="6"/>
      <c r="V1526" s="6"/>
      <c r="W1526" s="6"/>
      <c r="X1526" s="6"/>
      <c r="Y1526" s="6"/>
      <c r="Z1526" s="6"/>
      <c r="AA1526" s="6"/>
    </row>
    <row r="1527" spans="2:27" x14ac:dyDescent="0.25">
      <c r="B1527" s="6"/>
      <c r="C1527" s="6"/>
      <c r="D1527" s="6"/>
      <c r="E1527" s="6"/>
      <c r="F1527" s="6"/>
      <c r="G1527" s="6"/>
      <c r="H1527" s="6"/>
      <c r="I1527" s="6"/>
      <c r="J1527" s="6"/>
      <c r="K1527" s="6"/>
      <c r="L1527" s="6"/>
      <c r="M1527" s="6"/>
      <c r="N1527" s="6"/>
      <c r="O1527" s="6"/>
      <c r="P1527" s="6"/>
      <c r="Q1527" s="6"/>
      <c r="R1527" s="6"/>
      <c r="S1527" s="6"/>
      <c r="T1527" s="6"/>
      <c r="U1527" s="6"/>
      <c r="V1527" s="6"/>
      <c r="W1527" s="6"/>
      <c r="X1527" s="6"/>
      <c r="Y1527" s="6"/>
      <c r="Z1527" s="6"/>
      <c r="AA1527" s="6"/>
    </row>
    <row r="1528" spans="2:27" x14ac:dyDescent="0.25">
      <c r="B1528" s="6"/>
      <c r="C1528" s="6"/>
      <c r="D1528" s="6"/>
      <c r="E1528" s="6"/>
      <c r="F1528" s="6"/>
      <c r="G1528" s="6"/>
      <c r="H1528" s="6"/>
      <c r="I1528" s="6"/>
      <c r="J1528" s="6"/>
      <c r="K1528" s="6"/>
      <c r="L1528" s="6"/>
      <c r="M1528" s="6"/>
      <c r="N1528" s="6"/>
      <c r="O1528" s="6"/>
      <c r="P1528" s="6"/>
      <c r="Q1528" s="6"/>
      <c r="R1528" s="6"/>
      <c r="S1528" s="6"/>
      <c r="T1528" s="6"/>
      <c r="U1528" s="6"/>
      <c r="V1528" s="6"/>
      <c r="W1528" s="6"/>
      <c r="X1528" s="6"/>
      <c r="Y1528" s="6"/>
      <c r="Z1528" s="6"/>
      <c r="AA1528" s="6"/>
    </row>
    <row r="1529" spans="2:27" x14ac:dyDescent="0.25">
      <c r="B1529" s="6"/>
      <c r="C1529" s="6"/>
      <c r="D1529" s="6"/>
      <c r="E1529" s="6"/>
      <c r="F1529" s="6"/>
      <c r="G1529" s="6"/>
      <c r="H1529" s="6"/>
      <c r="I1529" s="6"/>
      <c r="J1529" s="6"/>
      <c r="K1529" s="6"/>
      <c r="L1529" s="6"/>
      <c r="M1529" s="6"/>
      <c r="N1529" s="6"/>
      <c r="O1529" s="6"/>
      <c r="P1529" s="6"/>
      <c r="Q1529" s="6"/>
      <c r="R1529" s="6"/>
      <c r="S1529" s="6"/>
      <c r="T1529" s="6"/>
      <c r="U1529" s="6"/>
      <c r="V1529" s="6"/>
      <c r="W1529" s="6"/>
      <c r="X1529" s="6"/>
      <c r="Y1529" s="6"/>
      <c r="Z1529" s="6"/>
      <c r="AA1529" s="6"/>
    </row>
    <row r="1530" spans="2:27" x14ac:dyDescent="0.25">
      <c r="B1530" s="6"/>
      <c r="C1530" s="6"/>
      <c r="D1530" s="6"/>
      <c r="E1530" s="6"/>
      <c r="F1530" s="6"/>
      <c r="G1530" s="6"/>
      <c r="H1530" s="6"/>
      <c r="I1530" s="6"/>
      <c r="J1530" s="6"/>
      <c r="K1530" s="6"/>
      <c r="L1530" s="6"/>
      <c r="M1530" s="6"/>
      <c r="N1530" s="6"/>
      <c r="O1530" s="6"/>
      <c r="P1530" s="6"/>
      <c r="Q1530" s="6"/>
      <c r="R1530" s="6"/>
      <c r="S1530" s="6"/>
      <c r="T1530" s="6"/>
      <c r="U1530" s="6"/>
      <c r="V1530" s="6"/>
      <c r="W1530" s="6"/>
      <c r="X1530" s="6"/>
      <c r="Y1530" s="6"/>
      <c r="Z1530" s="6"/>
      <c r="AA1530" s="6"/>
    </row>
    <row r="1531" spans="2:27" x14ac:dyDescent="0.25">
      <c r="B1531" s="6"/>
      <c r="C1531" s="6"/>
      <c r="D1531" s="6"/>
      <c r="E1531" s="6"/>
      <c r="F1531" s="6"/>
      <c r="G1531" s="6"/>
      <c r="H1531" s="6"/>
      <c r="I1531" s="6"/>
      <c r="J1531" s="6"/>
      <c r="K1531" s="6"/>
      <c r="L1531" s="6"/>
      <c r="M1531" s="6"/>
      <c r="N1531" s="6"/>
      <c r="O1531" s="6"/>
      <c r="P1531" s="6"/>
      <c r="Q1531" s="6"/>
      <c r="R1531" s="6"/>
      <c r="S1531" s="6"/>
      <c r="T1531" s="6"/>
      <c r="U1531" s="6"/>
      <c r="V1531" s="6"/>
      <c r="W1531" s="6"/>
      <c r="X1531" s="6"/>
      <c r="Y1531" s="6"/>
      <c r="Z1531" s="6"/>
      <c r="AA1531" s="6"/>
    </row>
    <row r="1532" spans="2:27" x14ac:dyDescent="0.25">
      <c r="B1532" s="6"/>
      <c r="C1532" s="6"/>
      <c r="D1532" s="6"/>
      <c r="E1532" s="6"/>
      <c r="F1532" s="6"/>
      <c r="G1532" s="6"/>
      <c r="H1532" s="6"/>
      <c r="I1532" s="6"/>
      <c r="J1532" s="6"/>
      <c r="K1532" s="6"/>
      <c r="L1532" s="6"/>
      <c r="M1532" s="6"/>
      <c r="N1532" s="6"/>
      <c r="O1532" s="6"/>
      <c r="P1532" s="6"/>
      <c r="Q1532" s="6"/>
      <c r="R1532" s="6"/>
      <c r="S1532" s="6"/>
      <c r="T1532" s="6"/>
      <c r="U1532" s="6"/>
      <c r="V1532" s="6"/>
      <c r="W1532" s="6"/>
      <c r="X1532" s="6"/>
      <c r="Y1532" s="6"/>
      <c r="Z1532" s="6"/>
      <c r="AA1532" s="6"/>
    </row>
    <row r="1533" spans="2:27" x14ac:dyDescent="0.25">
      <c r="B1533" s="6"/>
      <c r="C1533" s="6"/>
      <c r="D1533" s="6"/>
      <c r="E1533" s="6"/>
      <c r="F1533" s="6"/>
      <c r="G1533" s="6"/>
      <c r="H1533" s="6"/>
      <c r="I1533" s="6"/>
      <c r="J1533" s="6"/>
      <c r="K1533" s="6"/>
      <c r="L1533" s="6"/>
      <c r="M1533" s="6"/>
      <c r="N1533" s="6"/>
      <c r="O1533" s="6"/>
      <c r="P1533" s="6"/>
      <c r="Q1533" s="6"/>
      <c r="R1533" s="6"/>
      <c r="S1533" s="6"/>
      <c r="T1533" s="6"/>
      <c r="U1533" s="6"/>
      <c r="V1533" s="6"/>
      <c r="W1533" s="6"/>
      <c r="X1533" s="6"/>
      <c r="Y1533" s="6"/>
      <c r="Z1533" s="6"/>
      <c r="AA1533" s="6"/>
    </row>
    <row r="1534" spans="2:27" x14ac:dyDescent="0.25">
      <c r="B1534" s="6"/>
      <c r="C1534" s="6"/>
      <c r="D1534" s="6"/>
      <c r="E1534" s="6"/>
      <c r="F1534" s="6"/>
      <c r="G1534" s="6"/>
      <c r="H1534" s="6"/>
      <c r="I1534" s="6"/>
      <c r="J1534" s="6"/>
      <c r="K1534" s="6"/>
      <c r="L1534" s="6"/>
      <c r="M1534" s="6"/>
      <c r="N1534" s="6"/>
      <c r="O1534" s="6"/>
      <c r="P1534" s="6"/>
      <c r="Q1534" s="6"/>
      <c r="R1534" s="6"/>
      <c r="S1534" s="6"/>
      <c r="T1534" s="6"/>
      <c r="U1534" s="6"/>
      <c r="V1534" s="6"/>
      <c r="W1534" s="6"/>
      <c r="X1534" s="6"/>
      <c r="Y1534" s="6"/>
      <c r="Z1534" s="6"/>
      <c r="AA1534" s="6"/>
    </row>
    <row r="1535" spans="2:27" x14ac:dyDescent="0.25">
      <c r="B1535" s="6"/>
      <c r="C1535" s="6"/>
      <c r="D1535" s="6"/>
      <c r="E1535" s="6"/>
      <c r="F1535" s="6"/>
      <c r="G1535" s="6"/>
      <c r="H1535" s="6"/>
      <c r="I1535" s="6"/>
      <c r="J1535" s="6"/>
      <c r="K1535" s="6"/>
      <c r="L1535" s="6"/>
      <c r="M1535" s="6"/>
      <c r="N1535" s="6"/>
      <c r="O1535" s="6"/>
      <c r="P1535" s="6"/>
      <c r="Q1535" s="6"/>
      <c r="R1535" s="6"/>
      <c r="S1535" s="6"/>
      <c r="T1535" s="6"/>
      <c r="U1535" s="6"/>
      <c r="V1535" s="6"/>
      <c r="W1535" s="6"/>
      <c r="X1535" s="6"/>
      <c r="Y1535" s="6"/>
      <c r="Z1535" s="6"/>
      <c r="AA1535" s="6"/>
    </row>
    <row r="1536" spans="2:27" x14ac:dyDescent="0.25">
      <c r="B1536" s="6"/>
      <c r="C1536" s="6"/>
      <c r="D1536" s="6"/>
      <c r="E1536" s="6"/>
      <c r="F1536" s="6"/>
      <c r="G1536" s="6"/>
      <c r="H1536" s="6"/>
      <c r="I1536" s="6"/>
      <c r="J1536" s="6"/>
      <c r="K1536" s="6"/>
      <c r="L1536" s="6"/>
      <c r="M1536" s="6"/>
      <c r="N1536" s="6"/>
      <c r="O1536" s="6"/>
      <c r="P1536" s="6"/>
      <c r="Q1536" s="6"/>
      <c r="R1536" s="6"/>
      <c r="S1536" s="6"/>
      <c r="T1536" s="6"/>
      <c r="U1536" s="6"/>
      <c r="V1536" s="6"/>
      <c r="W1536" s="6"/>
      <c r="X1536" s="6"/>
      <c r="Y1536" s="6"/>
      <c r="Z1536" s="6"/>
      <c r="AA1536" s="6"/>
    </row>
    <row r="1537" spans="2:27" x14ac:dyDescent="0.25">
      <c r="B1537" s="6"/>
      <c r="C1537" s="6"/>
      <c r="D1537" s="6"/>
      <c r="E1537" s="6"/>
      <c r="F1537" s="6"/>
      <c r="G1537" s="6"/>
      <c r="H1537" s="6"/>
      <c r="I1537" s="6"/>
      <c r="J1537" s="6"/>
      <c r="K1537" s="6"/>
      <c r="L1537" s="6"/>
      <c r="M1537" s="6"/>
      <c r="N1537" s="6"/>
      <c r="O1537" s="6"/>
      <c r="P1537" s="6"/>
      <c r="Q1537" s="6"/>
      <c r="R1537" s="6"/>
      <c r="S1537" s="6"/>
      <c r="T1537" s="6"/>
      <c r="U1537" s="6"/>
      <c r="V1537" s="6"/>
      <c r="W1537" s="6"/>
      <c r="X1537" s="6"/>
      <c r="Y1537" s="6"/>
      <c r="Z1537" s="6"/>
      <c r="AA1537" s="6"/>
    </row>
    <row r="1538" spans="2:27" x14ac:dyDescent="0.25">
      <c r="B1538" s="6"/>
      <c r="C1538" s="6"/>
      <c r="D1538" s="6"/>
      <c r="E1538" s="6"/>
      <c r="F1538" s="6"/>
      <c r="G1538" s="6"/>
      <c r="H1538" s="6"/>
      <c r="I1538" s="6"/>
      <c r="J1538" s="6"/>
      <c r="K1538" s="6"/>
      <c r="L1538" s="6"/>
      <c r="M1538" s="6"/>
      <c r="N1538" s="6"/>
      <c r="O1538" s="6"/>
      <c r="P1538" s="6"/>
      <c r="Q1538" s="6"/>
      <c r="R1538" s="6"/>
      <c r="S1538" s="6"/>
      <c r="T1538" s="6"/>
      <c r="U1538" s="6"/>
      <c r="V1538" s="6"/>
      <c r="W1538" s="6"/>
      <c r="X1538" s="6"/>
      <c r="Y1538" s="6"/>
      <c r="Z1538" s="6"/>
      <c r="AA1538" s="6"/>
    </row>
    <row r="1539" spans="2:27" x14ac:dyDescent="0.25">
      <c r="B1539" s="6"/>
      <c r="C1539" s="6"/>
      <c r="D1539" s="6"/>
      <c r="E1539" s="6"/>
      <c r="F1539" s="6"/>
      <c r="G1539" s="6"/>
      <c r="H1539" s="6"/>
      <c r="I1539" s="6"/>
      <c r="J1539" s="6"/>
      <c r="K1539" s="6"/>
      <c r="L1539" s="6"/>
      <c r="M1539" s="6"/>
      <c r="N1539" s="6"/>
      <c r="O1539" s="6"/>
      <c r="P1539" s="6"/>
      <c r="Q1539" s="6"/>
      <c r="R1539" s="6"/>
      <c r="S1539" s="6"/>
      <c r="T1539" s="6"/>
      <c r="U1539" s="6"/>
      <c r="V1539" s="6"/>
      <c r="W1539" s="6"/>
      <c r="X1539" s="6"/>
      <c r="Y1539" s="6"/>
      <c r="Z1539" s="6"/>
      <c r="AA1539" s="6"/>
    </row>
    <row r="1540" spans="2:27" x14ac:dyDescent="0.25">
      <c r="B1540" s="6"/>
      <c r="C1540" s="6"/>
      <c r="D1540" s="6"/>
      <c r="E1540" s="6"/>
      <c r="F1540" s="6"/>
      <c r="G1540" s="6"/>
      <c r="H1540" s="6"/>
      <c r="I1540" s="6"/>
      <c r="J1540" s="6"/>
      <c r="K1540" s="6"/>
      <c r="L1540" s="6"/>
      <c r="M1540" s="6"/>
      <c r="N1540" s="6"/>
      <c r="O1540" s="6"/>
      <c r="P1540" s="6"/>
      <c r="Q1540" s="6"/>
      <c r="R1540" s="6"/>
      <c r="S1540" s="6"/>
      <c r="T1540" s="6"/>
      <c r="U1540" s="6"/>
      <c r="V1540" s="6"/>
      <c r="W1540" s="6"/>
      <c r="X1540" s="6"/>
      <c r="Y1540" s="6"/>
      <c r="Z1540" s="6"/>
      <c r="AA1540" s="6"/>
    </row>
    <row r="1541" spans="2:27" x14ac:dyDescent="0.25">
      <c r="B1541" s="6"/>
      <c r="C1541" s="6"/>
      <c r="D1541" s="6"/>
      <c r="E1541" s="6"/>
      <c r="F1541" s="6"/>
      <c r="G1541" s="6"/>
      <c r="H1541" s="6"/>
      <c r="I1541" s="6"/>
      <c r="J1541" s="6"/>
      <c r="K1541" s="6"/>
      <c r="L1541" s="6"/>
      <c r="M1541" s="6"/>
      <c r="N1541" s="6"/>
      <c r="O1541" s="6"/>
      <c r="P1541" s="6"/>
      <c r="Q1541" s="6"/>
      <c r="R1541" s="6"/>
      <c r="S1541" s="6"/>
      <c r="T1541" s="6"/>
      <c r="U1541" s="6"/>
      <c r="V1541" s="6"/>
      <c r="W1541" s="6"/>
      <c r="X1541" s="6"/>
      <c r="Y1541" s="6"/>
      <c r="Z1541" s="6"/>
      <c r="AA1541" s="6"/>
    </row>
    <row r="1542" spans="2:27" x14ac:dyDescent="0.25">
      <c r="B1542" s="6"/>
      <c r="C1542" s="6"/>
      <c r="D1542" s="6"/>
      <c r="E1542" s="6"/>
      <c r="F1542" s="6"/>
      <c r="G1542" s="6"/>
      <c r="H1542" s="6"/>
      <c r="I1542" s="6"/>
      <c r="J1542" s="6"/>
      <c r="K1542" s="6"/>
      <c r="L1542" s="6"/>
      <c r="M1542" s="6"/>
      <c r="N1542" s="6"/>
      <c r="O1542" s="6"/>
      <c r="P1542" s="6"/>
      <c r="Q1542" s="6"/>
      <c r="R1542" s="6"/>
      <c r="S1542" s="6"/>
      <c r="T1542" s="6"/>
      <c r="U1542" s="6"/>
      <c r="V1542" s="6"/>
      <c r="W1542" s="6"/>
      <c r="X1542" s="6"/>
      <c r="Y1542" s="6"/>
      <c r="Z1542" s="6"/>
      <c r="AA1542" s="6"/>
    </row>
    <row r="1543" spans="2:27" x14ac:dyDescent="0.25">
      <c r="B1543" s="6"/>
      <c r="C1543" s="6"/>
      <c r="D1543" s="6"/>
      <c r="E1543" s="6"/>
      <c r="F1543" s="6"/>
      <c r="G1543" s="6"/>
      <c r="H1543" s="6"/>
      <c r="I1543" s="6"/>
      <c r="J1543" s="6"/>
      <c r="K1543" s="6"/>
      <c r="L1543" s="6"/>
      <c r="M1543" s="6"/>
      <c r="N1543" s="6"/>
      <c r="O1543" s="6"/>
      <c r="P1543" s="6"/>
      <c r="Q1543" s="6"/>
      <c r="R1543" s="6"/>
      <c r="S1543" s="6"/>
      <c r="T1543" s="6"/>
      <c r="U1543" s="6"/>
      <c r="V1543" s="6"/>
      <c r="W1543" s="6"/>
      <c r="X1543" s="6"/>
      <c r="Y1543" s="6"/>
      <c r="Z1543" s="6"/>
      <c r="AA1543" s="6"/>
    </row>
    <row r="1544" spans="2:27" x14ac:dyDescent="0.25">
      <c r="B1544" s="6"/>
      <c r="C1544" s="6"/>
      <c r="D1544" s="6"/>
      <c r="E1544" s="6"/>
      <c r="F1544" s="6"/>
      <c r="G1544" s="6"/>
      <c r="H1544" s="6"/>
      <c r="I1544" s="6"/>
      <c r="J1544" s="6"/>
      <c r="K1544" s="6"/>
      <c r="L1544" s="6"/>
      <c r="M1544" s="6"/>
      <c r="N1544" s="6"/>
      <c r="O1544" s="6"/>
      <c r="P1544" s="6"/>
      <c r="Q1544" s="6"/>
      <c r="R1544" s="6"/>
      <c r="S1544" s="6"/>
      <c r="T1544" s="6"/>
      <c r="U1544" s="6"/>
      <c r="V1544" s="6"/>
      <c r="W1544" s="6"/>
      <c r="X1544" s="6"/>
      <c r="Y1544" s="6"/>
      <c r="Z1544" s="6"/>
      <c r="AA1544" s="6"/>
    </row>
    <row r="1545" spans="2:27" x14ac:dyDescent="0.25">
      <c r="B1545" s="6"/>
      <c r="C1545" s="6"/>
      <c r="D1545" s="6"/>
      <c r="E1545" s="6"/>
      <c r="F1545" s="6"/>
      <c r="G1545" s="6"/>
      <c r="H1545" s="6"/>
      <c r="I1545" s="6"/>
      <c r="J1545" s="6"/>
      <c r="K1545" s="6"/>
      <c r="L1545" s="6"/>
      <c r="M1545" s="6"/>
      <c r="N1545" s="6"/>
      <c r="O1545" s="6"/>
      <c r="P1545" s="6"/>
      <c r="Q1545" s="6"/>
      <c r="R1545" s="6"/>
      <c r="S1545" s="6"/>
      <c r="T1545" s="6"/>
      <c r="U1545" s="6"/>
      <c r="V1545" s="6"/>
      <c r="W1545" s="6"/>
      <c r="X1545" s="6"/>
      <c r="Y1545" s="6"/>
      <c r="Z1545" s="6"/>
      <c r="AA1545" s="6"/>
    </row>
    <row r="1546" spans="2:27" x14ac:dyDescent="0.25">
      <c r="B1546" s="6"/>
      <c r="C1546" s="6"/>
      <c r="D1546" s="6"/>
      <c r="E1546" s="6"/>
      <c r="F1546" s="6"/>
      <c r="G1546" s="6"/>
      <c r="H1546" s="6"/>
      <c r="I1546" s="6"/>
      <c r="J1546" s="6"/>
      <c r="K1546" s="6"/>
      <c r="L1546" s="6"/>
      <c r="M1546" s="6"/>
      <c r="N1546" s="6"/>
      <c r="O1546" s="6"/>
      <c r="P1546" s="6"/>
      <c r="Q1546" s="6"/>
      <c r="R1546" s="6"/>
      <c r="S1546" s="6"/>
      <c r="T1546" s="6"/>
      <c r="U1546" s="6"/>
      <c r="V1546" s="6"/>
      <c r="W1546" s="6"/>
      <c r="X1546" s="6"/>
      <c r="Y1546" s="6"/>
      <c r="Z1546" s="6"/>
      <c r="AA1546" s="6"/>
    </row>
    <row r="1547" spans="2:27" x14ac:dyDescent="0.25">
      <c r="B1547" s="6"/>
      <c r="C1547" s="6"/>
      <c r="D1547" s="6"/>
      <c r="E1547" s="6"/>
      <c r="F1547" s="6"/>
      <c r="G1547" s="6"/>
      <c r="H1547" s="6"/>
      <c r="I1547" s="6"/>
      <c r="J1547" s="6"/>
      <c r="K1547" s="6"/>
      <c r="L1547" s="6"/>
      <c r="M1547" s="6"/>
      <c r="N1547" s="6"/>
      <c r="O1547" s="6"/>
      <c r="P1547" s="6"/>
      <c r="Q1547" s="6"/>
      <c r="R1547" s="6"/>
      <c r="S1547" s="6"/>
      <c r="T1547" s="6"/>
      <c r="U1547" s="6"/>
      <c r="V1547" s="6"/>
      <c r="W1547" s="6"/>
      <c r="X1547" s="6"/>
      <c r="Y1547" s="6"/>
      <c r="Z1547" s="6"/>
      <c r="AA1547" s="6"/>
    </row>
    <row r="1548" spans="2:27" x14ac:dyDescent="0.25">
      <c r="B1548" s="6"/>
      <c r="C1548" s="6"/>
      <c r="D1548" s="6"/>
      <c r="E1548" s="6"/>
      <c r="F1548" s="6"/>
      <c r="G1548" s="6"/>
      <c r="H1548" s="6"/>
      <c r="I1548" s="6"/>
      <c r="J1548" s="6"/>
      <c r="K1548" s="6"/>
      <c r="L1548" s="6"/>
      <c r="M1548" s="6"/>
      <c r="N1548" s="6"/>
      <c r="O1548" s="6"/>
      <c r="P1548" s="6"/>
      <c r="Q1548" s="6"/>
      <c r="R1548" s="6"/>
      <c r="S1548" s="6"/>
      <c r="T1548" s="6"/>
      <c r="U1548" s="6"/>
      <c r="V1548" s="6"/>
      <c r="W1548" s="6"/>
      <c r="X1548" s="6"/>
      <c r="Y1548" s="6"/>
      <c r="Z1548" s="6"/>
      <c r="AA1548" s="6"/>
    </row>
    <row r="1549" spans="2:27" x14ac:dyDescent="0.25">
      <c r="B1549" s="6"/>
      <c r="C1549" s="6"/>
      <c r="D1549" s="6"/>
      <c r="E1549" s="6"/>
      <c r="F1549" s="6"/>
      <c r="G1549" s="6"/>
      <c r="H1549" s="6"/>
      <c r="I1549" s="6"/>
      <c r="J1549" s="6"/>
      <c r="K1549" s="6"/>
      <c r="L1549" s="6"/>
      <c r="M1549" s="6"/>
      <c r="N1549" s="6"/>
      <c r="O1549" s="6"/>
      <c r="P1549" s="6"/>
      <c r="Q1549" s="6"/>
      <c r="R1549" s="6"/>
      <c r="S1549" s="6"/>
      <c r="T1549" s="6"/>
      <c r="U1549" s="6"/>
      <c r="V1549" s="6"/>
      <c r="W1549" s="6"/>
      <c r="X1549" s="6"/>
      <c r="Y1549" s="6"/>
      <c r="Z1549" s="6"/>
      <c r="AA1549" s="6"/>
    </row>
    <row r="1550" spans="2:27" x14ac:dyDescent="0.25">
      <c r="B1550" s="6"/>
      <c r="C1550" s="6"/>
      <c r="D1550" s="6"/>
      <c r="E1550" s="6"/>
      <c r="F1550" s="6"/>
      <c r="G1550" s="6"/>
      <c r="H1550" s="6"/>
      <c r="I1550" s="6"/>
      <c r="J1550" s="6"/>
      <c r="K1550" s="6"/>
      <c r="L1550" s="6"/>
      <c r="M1550" s="6"/>
      <c r="N1550" s="6"/>
      <c r="O1550" s="6"/>
      <c r="P1550" s="6"/>
      <c r="Q1550" s="6"/>
      <c r="R1550" s="6"/>
      <c r="S1550" s="6"/>
      <c r="T1550" s="6"/>
      <c r="U1550" s="6"/>
      <c r="V1550" s="6"/>
      <c r="W1550" s="6"/>
      <c r="X1550" s="6"/>
      <c r="Y1550" s="6"/>
      <c r="Z1550" s="6"/>
      <c r="AA1550" s="6"/>
    </row>
    <row r="1551" spans="2:27" x14ac:dyDescent="0.25">
      <c r="B1551" s="6"/>
      <c r="C1551" s="6"/>
      <c r="D1551" s="6"/>
      <c r="E1551" s="6"/>
      <c r="F1551" s="6"/>
      <c r="G1551" s="6"/>
      <c r="H1551" s="6"/>
      <c r="I1551" s="6"/>
      <c r="J1551" s="6"/>
      <c r="K1551" s="6"/>
      <c r="L1551" s="6"/>
      <c r="M1551" s="6"/>
      <c r="N1551" s="6"/>
      <c r="O1551" s="6"/>
      <c r="P1551" s="6"/>
      <c r="Q1551" s="6"/>
      <c r="R1551" s="6"/>
      <c r="S1551" s="6"/>
      <c r="T1551" s="6"/>
      <c r="U1551" s="6"/>
      <c r="V1551" s="6"/>
      <c r="W1551" s="6"/>
      <c r="X1551" s="6"/>
      <c r="Y1551" s="6"/>
      <c r="Z1551" s="6"/>
      <c r="AA1551" s="6"/>
    </row>
    <row r="1552" spans="2:27" x14ac:dyDescent="0.25">
      <c r="B1552" s="6"/>
      <c r="C1552" s="6"/>
      <c r="D1552" s="6"/>
      <c r="E1552" s="6"/>
      <c r="F1552" s="6"/>
      <c r="G1552" s="6"/>
      <c r="H1552" s="6"/>
      <c r="I1552" s="6"/>
      <c r="J1552" s="6"/>
      <c r="K1552" s="6"/>
      <c r="L1552" s="6"/>
      <c r="M1552" s="6"/>
      <c r="N1552" s="6"/>
      <c r="O1552" s="6"/>
      <c r="P1552" s="6"/>
      <c r="Q1552" s="6"/>
      <c r="R1552" s="6"/>
      <c r="S1552" s="6"/>
      <c r="T1552" s="6"/>
      <c r="U1552" s="6"/>
      <c r="V1552" s="6"/>
      <c r="W1552" s="6"/>
      <c r="X1552" s="6"/>
      <c r="Y1552" s="6"/>
      <c r="Z1552" s="6"/>
      <c r="AA1552" s="6"/>
    </row>
    <row r="1553" spans="2:27" x14ac:dyDescent="0.25">
      <c r="B1553" s="6"/>
      <c r="C1553" s="6"/>
      <c r="D1553" s="6"/>
      <c r="E1553" s="6"/>
      <c r="F1553" s="6"/>
      <c r="G1553" s="6"/>
      <c r="H1553" s="6"/>
      <c r="I1553" s="6"/>
      <c r="J1553" s="6"/>
      <c r="K1553" s="6"/>
      <c r="L1553" s="6"/>
      <c r="M1553" s="6"/>
      <c r="N1553" s="6"/>
      <c r="O1553" s="6"/>
      <c r="P1553" s="6"/>
      <c r="Q1553" s="6"/>
      <c r="R1553" s="6"/>
      <c r="S1553" s="6"/>
      <c r="T1553" s="6"/>
      <c r="U1553" s="6"/>
      <c r="V1553" s="6"/>
      <c r="W1553" s="6"/>
      <c r="X1553" s="6"/>
      <c r="Y1553" s="6"/>
      <c r="Z1553" s="6"/>
      <c r="AA1553" s="6"/>
    </row>
    <row r="1554" spans="2:27" x14ac:dyDescent="0.25">
      <c r="B1554" s="6"/>
      <c r="C1554" s="6"/>
      <c r="D1554" s="6"/>
      <c r="E1554" s="6"/>
      <c r="F1554" s="6"/>
      <c r="G1554" s="6"/>
      <c r="H1554" s="6"/>
      <c r="I1554" s="6"/>
      <c r="J1554" s="6"/>
      <c r="K1554" s="6"/>
      <c r="L1554" s="6"/>
      <c r="M1554" s="6"/>
      <c r="N1554" s="6"/>
      <c r="O1554" s="6"/>
      <c r="P1554" s="6"/>
      <c r="Q1554" s="6"/>
      <c r="R1554" s="6"/>
      <c r="S1554" s="6"/>
      <c r="T1554" s="6"/>
      <c r="U1554" s="6"/>
      <c r="V1554" s="6"/>
      <c r="W1554" s="6"/>
      <c r="X1554" s="6"/>
      <c r="Y1554" s="6"/>
      <c r="Z1554" s="6"/>
      <c r="AA1554" s="6"/>
    </row>
    <row r="1555" spans="2:27" x14ac:dyDescent="0.25">
      <c r="B1555" s="6"/>
      <c r="C1555" s="6"/>
      <c r="D1555" s="6"/>
      <c r="E1555" s="6"/>
      <c r="F1555" s="6"/>
      <c r="G1555" s="6"/>
      <c r="H1555" s="6"/>
      <c r="I1555" s="6"/>
      <c r="J1555" s="6"/>
      <c r="K1555" s="6"/>
      <c r="L1555" s="6"/>
      <c r="M1555" s="6"/>
      <c r="N1555" s="6"/>
      <c r="O1555" s="6"/>
      <c r="P1555" s="6"/>
      <c r="Q1555" s="6"/>
      <c r="R1555" s="6"/>
      <c r="S1555" s="6"/>
      <c r="T1555" s="6"/>
      <c r="U1555" s="6"/>
      <c r="V1555" s="6"/>
      <c r="W1555" s="6"/>
      <c r="X1555" s="6"/>
      <c r="Y1555" s="6"/>
      <c r="Z1555" s="6"/>
      <c r="AA1555" s="6"/>
    </row>
    <row r="1556" spans="2:27" x14ac:dyDescent="0.25">
      <c r="B1556" s="6"/>
      <c r="C1556" s="6"/>
      <c r="D1556" s="6"/>
      <c r="E1556" s="6"/>
      <c r="F1556" s="6"/>
      <c r="G1556" s="6"/>
      <c r="H1556" s="6"/>
      <c r="I1556" s="6"/>
      <c r="J1556" s="6"/>
      <c r="K1556" s="6"/>
      <c r="L1556" s="6"/>
      <c r="M1556" s="6"/>
      <c r="N1556" s="6"/>
      <c r="O1556" s="6"/>
      <c r="P1556" s="6"/>
      <c r="Q1556" s="6"/>
      <c r="R1556" s="6"/>
      <c r="S1556" s="6"/>
      <c r="T1556" s="6"/>
      <c r="U1556" s="6"/>
      <c r="V1556" s="6"/>
      <c r="W1556" s="6"/>
      <c r="X1556" s="6"/>
      <c r="Y1556" s="6"/>
      <c r="Z1556" s="6"/>
      <c r="AA1556" s="6"/>
    </row>
    <row r="1557" spans="2:27" x14ac:dyDescent="0.25">
      <c r="B1557" s="6"/>
      <c r="C1557" s="6"/>
      <c r="D1557" s="6"/>
      <c r="E1557" s="6"/>
      <c r="F1557" s="6"/>
      <c r="G1557" s="6"/>
      <c r="H1557" s="6"/>
      <c r="I1557" s="6"/>
      <c r="J1557" s="6"/>
      <c r="K1557" s="6"/>
      <c r="L1557" s="6"/>
      <c r="M1557" s="6"/>
      <c r="N1557" s="6"/>
      <c r="O1557" s="6"/>
      <c r="P1557" s="6"/>
      <c r="Q1557" s="6"/>
      <c r="R1557" s="6"/>
      <c r="S1557" s="6"/>
      <c r="T1557" s="6"/>
      <c r="U1557" s="6"/>
      <c r="V1557" s="6"/>
      <c r="W1557" s="6"/>
      <c r="X1557" s="6"/>
      <c r="Y1557" s="6"/>
      <c r="Z1557" s="6"/>
      <c r="AA1557" s="6"/>
    </row>
    <row r="1558" spans="2:27" x14ac:dyDescent="0.25">
      <c r="B1558" s="6"/>
      <c r="C1558" s="6"/>
      <c r="D1558" s="6"/>
      <c r="E1558" s="6"/>
      <c r="F1558" s="6"/>
      <c r="G1558" s="6"/>
      <c r="H1558" s="6"/>
      <c r="I1558" s="6"/>
      <c r="J1558" s="6"/>
      <c r="K1558" s="6"/>
      <c r="L1558" s="6"/>
      <c r="M1558" s="6"/>
      <c r="N1558" s="6"/>
      <c r="O1558" s="6"/>
      <c r="P1558" s="6"/>
      <c r="Q1558" s="6"/>
      <c r="R1558" s="6"/>
      <c r="S1558" s="6"/>
      <c r="T1558" s="6"/>
      <c r="U1558" s="6"/>
      <c r="V1558" s="6"/>
      <c r="W1558" s="6"/>
      <c r="X1558" s="6"/>
      <c r="Y1558" s="6"/>
      <c r="Z1558" s="6"/>
      <c r="AA1558" s="6"/>
    </row>
    <row r="1559" spans="2:27" x14ac:dyDescent="0.25">
      <c r="B1559" s="6"/>
      <c r="C1559" s="6"/>
      <c r="D1559" s="6"/>
      <c r="E1559" s="6"/>
      <c r="F1559" s="6"/>
      <c r="G1559" s="6"/>
      <c r="H1559" s="6"/>
      <c r="I1559" s="6"/>
      <c r="J1559" s="6"/>
      <c r="K1559" s="6"/>
      <c r="L1559" s="6"/>
      <c r="M1559" s="6"/>
      <c r="N1559" s="6"/>
      <c r="O1559" s="6"/>
      <c r="P1559" s="6"/>
      <c r="Q1559" s="6"/>
      <c r="R1559" s="6"/>
      <c r="S1559" s="6"/>
      <c r="T1559" s="6"/>
      <c r="U1559" s="6"/>
      <c r="V1559" s="6"/>
      <c r="W1559" s="6"/>
      <c r="X1559" s="6"/>
      <c r="Y1559" s="6"/>
      <c r="Z1559" s="6"/>
      <c r="AA1559" s="6"/>
    </row>
    <row r="1560" spans="2:27" x14ac:dyDescent="0.25">
      <c r="B1560" s="6"/>
      <c r="C1560" s="6"/>
      <c r="D1560" s="6"/>
      <c r="E1560" s="6"/>
      <c r="F1560" s="6"/>
      <c r="G1560" s="6"/>
      <c r="H1560" s="6"/>
      <c r="I1560" s="6"/>
      <c r="J1560" s="6"/>
      <c r="K1560" s="6"/>
      <c r="L1560" s="6"/>
      <c r="M1560" s="6"/>
      <c r="N1560" s="6"/>
      <c r="O1560" s="6"/>
      <c r="P1560" s="6"/>
      <c r="Q1560" s="6"/>
      <c r="R1560" s="6"/>
      <c r="S1560" s="6"/>
      <c r="T1560" s="6"/>
      <c r="U1560" s="6"/>
      <c r="V1560" s="6"/>
      <c r="W1560" s="6"/>
      <c r="X1560" s="6"/>
      <c r="Y1560" s="6"/>
      <c r="Z1560" s="6"/>
      <c r="AA1560" s="6"/>
    </row>
    <row r="1561" spans="2:27" x14ac:dyDescent="0.25">
      <c r="B1561" s="6"/>
      <c r="C1561" s="6"/>
      <c r="D1561" s="6"/>
      <c r="E1561" s="6"/>
      <c r="F1561" s="6"/>
      <c r="G1561" s="6"/>
      <c r="H1561" s="6"/>
      <c r="I1561" s="6"/>
      <c r="J1561" s="6"/>
      <c r="K1561" s="6"/>
      <c r="L1561" s="6"/>
      <c r="M1561" s="6"/>
      <c r="N1561" s="6"/>
      <c r="O1561" s="6"/>
      <c r="P1561" s="6"/>
      <c r="Q1561" s="6"/>
      <c r="R1561" s="6"/>
      <c r="S1561" s="6"/>
      <c r="T1561" s="6"/>
      <c r="U1561" s="6"/>
      <c r="V1561" s="6"/>
      <c r="W1561" s="6"/>
      <c r="X1561" s="6"/>
      <c r="Y1561" s="6"/>
      <c r="Z1561" s="6"/>
      <c r="AA1561" s="6"/>
    </row>
    <row r="1562" spans="2:27" x14ac:dyDescent="0.25">
      <c r="B1562" s="6"/>
      <c r="C1562" s="6"/>
      <c r="D1562" s="6"/>
      <c r="E1562" s="6"/>
      <c r="F1562" s="6"/>
      <c r="G1562" s="6"/>
      <c r="H1562" s="6"/>
      <c r="I1562" s="6"/>
      <c r="J1562" s="6"/>
      <c r="K1562" s="6"/>
      <c r="L1562" s="6"/>
      <c r="M1562" s="6"/>
      <c r="N1562" s="6"/>
      <c r="O1562" s="6"/>
      <c r="P1562" s="6"/>
      <c r="Q1562" s="6"/>
      <c r="R1562" s="6"/>
      <c r="S1562" s="6"/>
      <c r="T1562" s="6"/>
      <c r="U1562" s="6"/>
      <c r="V1562" s="6"/>
      <c r="W1562" s="6"/>
      <c r="X1562" s="6"/>
      <c r="Y1562" s="6"/>
      <c r="Z1562" s="6"/>
      <c r="AA1562" s="6"/>
    </row>
    <row r="1563" spans="2:27" x14ac:dyDescent="0.25">
      <c r="B1563" s="6"/>
      <c r="C1563" s="6"/>
      <c r="D1563" s="6"/>
      <c r="E1563" s="6"/>
      <c r="F1563" s="6"/>
      <c r="G1563" s="6"/>
      <c r="H1563" s="6"/>
      <c r="I1563" s="6"/>
      <c r="J1563" s="6"/>
      <c r="K1563" s="6"/>
      <c r="L1563" s="6"/>
      <c r="M1563" s="6"/>
      <c r="N1563" s="6"/>
      <c r="O1563" s="6"/>
      <c r="P1563" s="6"/>
      <c r="Q1563" s="6"/>
      <c r="R1563" s="6"/>
      <c r="S1563" s="6"/>
      <c r="T1563" s="6"/>
      <c r="U1563" s="6"/>
      <c r="V1563" s="6"/>
      <c r="W1563" s="6"/>
      <c r="X1563" s="6"/>
      <c r="Y1563" s="6"/>
      <c r="Z1563" s="6"/>
      <c r="AA1563" s="6"/>
    </row>
    <row r="1564" spans="2:27" x14ac:dyDescent="0.25">
      <c r="B1564" s="6"/>
      <c r="C1564" s="6"/>
      <c r="D1564" s="6"/>
      <c r="E1564" s="6"/>
      <c r="F1564" s="6"/>
      <c r="G1564" s="6"/>
      <c r="H1564" s="6"/>
      <c r="I1564" s="6"/>
      <c r="J1564" s="6"/>
      <c r="K1564" s="6"/>
      <c r="L1564" s="6"/>
      <c r="M1564" s="6"/>
      <c r="N1564" s="6"/>
      <c r="O1564" s="6"/>
      <c r="P1564" s="6"/>
      <c r="Q1564" s="6"/>
      <c r="R1564" s="6"/>
      <c r="S1564" s="6"/>
      <c r="T1564" s="6"/>
      <c r="U1564" s="6"/>
      <c r="V1564" s="6"/>
      <c r="W1564" s="6"/>
      <c r="X1564" s="6"/>
      <c r="Y1564" s="6"/>
      <c r="Z1564" s="6"/>
      <c r="AA1564" s="6"/>
    </row>
    <row r="1565" spans="2:27" x14ac:dyDescent="0.25">
      <c r="B1565" s="6"/>
      <c r="C1565" s="6"/>
      <c r="D1565" s="6"/>
      <c r="E1565" s="6"/>
      <c r="F1565" s="6"/>
      <c r="G1565" s="6"/>
      <c r="H1565" s="6"/>
      <c r="I1565" s="6"/>
      <c r="J1565" s="6"/>
      <c r="K1565" s="6"/>
      <c r="L1565" s="6"/>
      <c r="M1565" s="6"/>
      <c r="N1565" s="6"/>
      <c r="O1565" s="6"/>
      <c r="P1565" s="6"/>
      <c r="Q1565" s="6"/>
      <c r="R1565" s="6"/>
      <c r="S1565" s="6"/>
      <c r="T1565" s="6"/>
      <c r="U1565" s="6"/>
      <c r="V1565" s="6"/>
      <c r="W1565" s="6"/>
      <c r="X1565" s="6"/>
      <c r="Y1565" s="6"/>
      <c r="Z1565" s="6"/>
      <c r="AA1565" s="6"/>
    </row>
    <row r="1566" spans="2:27" x14ac:dyDescent="0.25">
      <c r="B1566" s="6"/>
      <c r="C1566" s="6"/>
      <c r="D1566" s="6"/>
      <c r="E1566" s="6"/>
      <c r="F1566" s="6"/>
      <c r="G1566" s="6"/>
      <c r="H1566" s="6"/>
      <c r="I1566" s="6"/>
      <c r="J1566" s="6"/>
      <c r="K1566" s="6"/>
      <c r="L1566" s="6"/>
      <c r="M1566" s="6"/>
      <c r="N1566" s="6"/>
      <c r="O1566" s="6"/>
      <c r="P1566" s="6"/>
      <c r="Q1566" s="6"/>
      <c r="R1566" s="6"/>
      <c r="S1566" s="6"/>
      <c r="T1566" s="6"/>
      <c r="U1566" s="6"/>
      <c r="V1566" s="6"/>
      <c r="W1566" s="6"/>
      <c r="X1566" s="6"/>
      <c r="Y1566" s="6"/>
      <c r="Z1566" s="6"/>
      <c r="AA1566" s="6"/>
    </row>
    <row r="1567" spans="2:27" x14ac:dyDescent="0.25">
      <c r="B1567" s="6"/>
      <c r="C1567" s="6"/>
      <c r="D1567" s="6"/>
      <c r="E1567" s="6"/>
      <c r="F1567" s="6"/>
      <c r="G1567" s="6"/>
      <c r="H1567" s="6"/>
      <c r="I1567" s="6"/>
      <c r="J1567" s="6"/>
      <c r="K1567" s="6"/>
      <c r="L1567" s="6"/>
      <c r="M1567" s="6"/>
      <c r="N1567" s="6"/>
      <c r="O1567" s="6"/>
      <c r="P1567" s="6"/>
      <c r="Q1567" s="6"/>
      <c r="R1567" s="6"/>
      <c r="S1567" s="6"/>
      <c r="T1567" s="6"/>
      <c r="U1567" s="6"/>
      <c r="V1567" s="6"/>
      <c r="W1567" s="6"/>
      <c r="X1567" s="6"/>
      <c r="Y1567" s="6"/>
      <c r="Z1567" s="6"/>
      <c r="AA1567" s="6"/>
    </row>
    <row r="1568" spans="2:27" x14ac:dyDescent="0.25">
      <c r="B1568" s="6"/>
      <c r="C1568" s="6"/>
      <c r="D1568" s="6"/>
      <c r="E1568" s="6"/>
      <c r="F1568" s="6"/>
      <c r="G1568" s="6"/>
      <c r="H1568" s="6"/>
      <c r="I1568" s="6"/>
      <c r="J1568" s="6"/>
      <c r="K1568" s="6"/>
      <c r="L1568" s="6"/>
      <c r="M1568" s="6"/>
      <c r="N1568" s="6"/>
      <c r="O1568" s="6"/>
      <c r="P1568" s="6"/>
      <c r="Q1568" s="6"/>
      <c r="R1568" s="6"/>
      <c r="S1568" s="6"/>
      <c r="T1568" s="6"/>
      <c r="U1568" s="6"/>
      <c r="V1568" s="6"/>
      <c r="W1568" s="6"/>
      <c r="X1568" s="6"/>
      <c r="Y1568" s="6"/>
      <c r="Z1568" s="6"/>
      <c r="AA1568" s="6"/>
    </row>
    <row r="1569" spans="2:27" x14ac:dyDescent="0.25">
      <c r="B1569" s="6"/>
      <c r="C1569" s="6"/>
      <c r="D1569" s="6"/>
      <c r="E1569" s="6"/>
      <c r="F1569" s="6"/>
      <c r="G1569" s="6"/>
      <c r="H1569" s="6"/>
      <c r="I1569" s="6"/>
      <c r="J1569" s="6"/>
      <c r="K1569" s="6"/>
      <c r="L1569" s="6"/>
      <c r="M1569" s="6"/>
      <c r="N1569" s="6"/>
      <c r="O1569" s="6"/>
      <c r="P1569" s="6"/>
      <c r="Q1569" s="6"/>
      <c r="R1569" s="6"/>
      <c r="S1569" s="6"/>
      <c r="T1569" s="6"/>
      <c r="U1569" s="6"/>
      <c r="V1569" s="6"/>
      <c r="W1569" s="6"/>
      <c r="X1569" s="6"/>
      <c r="Y1569" s="6"/>
      <c r="Z1569" s="6"/>
      <c r="AA1569" s="6"/>
    </row>
    <row r="1570" spans="2:27" x14ac:dyDescent="0.25">
      <c r="B1570" s="6"/>
      <c r="C1570" s="6"/>
      <c r="D1570" s="6"/>
      <c r="E1570" s="6"/>
      <c r="F1570" s="6"/>
      <c r="G1570" s="6"/>
      <c r="H1570" s="6"/>
      <c r="I1570" s="6"/>
      <c r="J1570" s="6"/>
      <c r="K1570" s="6"/>
      <c r="L1570" s="6"/>
      <c r="M1570" s="6"/>
      <c r="N1570" s="6"/>
      <c r="O1570" s="6"/>
      <c r="P1570" s="6"/>
      <c r="Q1570" s="6"/>
      <c r="R1570" s="6"/>
      <c r="S1570" s="6"/>
      <c r="T1570" s="6"/>
      <c r="U1570" s="6"/>
      <c r="V1570" s="6"/>
      <c r="W1570" s="6"/>
      <c r="X1570" s="6"/>
      <c r="Y1570" s="6"/>
      <c r="Z1570" s="6"/>
      <c r="AA1570" s="6"/>
    </row>
    <row r="1571" spans="2:27" x14ac:dyDescent="0.25">
      <c r="B1571" s="6"/>
      <c r="C1571" s="6"/>
      <c r="D1571" s="6"/>
      <c r="E1571" s="6"/>
      <c r="F1571" s="6"/>
      <c r="G1571" s="6"/>
      <c r="H1571" s="6"/>
      <c r="I1571" s="6"/>
      <c r="J1571" s="6"/>
      <c r="K1571" s="6"/>
      <c r="L1571" s="6"/>
      <c r="M1571" s="6"/>
      <c r="N1571" s="6"/>
      <c r="O1571" s="6"/>
      <c r="P1571" s="6"/>
      <c r="Q1571" s="6"/>
      <c r="R1571" s="6"/>
      <c r="S1571" s="6"/>
      <c r="T1571" s="6"/>
      <c r="U1571" s="6"/>
      <c r="V1571" s="6"/>
      <c r="W1571" s="6"/>
      <c r="X1571" s="6"/>
      <c r="Y1571" s="6"/>
      <c r="Z1571" s="6"/>
      <c r="AA1571" s="6"/>
    </row>
    <row r="1572" spans="2:27" x14ac:dyDescent="0.25">
      <c r="B1572" s="6"/>
      <c r="C1572" s="6"/>
      <c r="D1572" s="6"/>
      <c r="E1572" s="6"/>
      <c r="F1572" s="6"/>
      <c r="G1572" s="6"/>
      <c r="H1572" s="6"/>
      <c r="I1572" s="6"/>
      <c r="J1572" s="6"/>
      <c r="K1572" s="6"/>
      <c r="L1572" s="6"/>
      <c r="M1572" s="6"/>
      <c r="N1572" s="6"/>
      <c r="O1572" s="6"/>
      <c r="P1572" s="6"/>
      <c r="Q1572" s="6"/>
      <c r="R1572" s="6"/>
      <c r="S1572" s="6"/>
      <c r="T1572" s="6"/>
      <c r="U1572" s="6"/>
      <c r="V1572" s="6"/>
      <c r="W1572" s="6"/>
      <c r="X1572" s="6"/>
      <c r="Y1572" s="6"/>
      <c r="Z1572" s="6"/>
      <c r="AA1572" s="6"/>
    </row>
    <row r="1573" spans="2:27" x14ac:dyDescent="0.25">
      <c r="B1573" s="6"/>
      <c r="C1573" s="6"/>
      <c r="D1573" s="6"/>
      <c r="E1573" s="6"/>
      <c r="F1573" s="6"/>
      <c r="G1573" s="6"/>
      <c r="H1573" s="6"/>
      <c r="I1573" s="6"/>
      <c r="J1573" s="6"/>
      <c r="K1573" s="6"/>
      <c r="L1573" s="6"/>
      <c r="M1573" s="6"/>
      <c r="N1573" s="6"/>
      <c r="O1573" s="6"/>
      <c r="P1573" s="6"/>
      <c r="Q1573" s="6"/>
      <c r="R1573" s="6"/>
      <c r="S1573" s="6"/>
      <c r="T1573" s="6"/>
      <c r="U1573" s="6"/>
      <c r="V1573" s="6"/>
      <c r="W1573" s="6"/>
      <c r="X1573" s="6"/>
      <c r="Y1573" s="6"/>
      <c r="Z1573" s="6"/>
      <c r="AA1573" s="6"/>
    </row>
    <row r="1574" spans="2:27" x14ac:dyDescent="0.25">
      <c r="B1574" s="6"/>
      <c r="C1574" s="6"/>
      <c r="D1574" s="6"/>
      <c r="E1574" s="6"/>
      <c r="F1574" s="6"/>
      <c r="G1574" s="6"/>
      <c r="H1574" s="6"/>
      <c r="I1574" s="6"/>
      <c r="J1574" s="6"/>
      <c r="K1574" s="6"/>
      <c r="L1574" s="6"/>
      <c r="M1574" s="6"/>
      <c r="N1574" s="6"/>
      <c r="O1574" s="6"/>
      <c r="P1574" s="6"/>
      <c r="Q1574" s="6"/>
      <c r="R1574" s="6"/>
      <c r="S1574" s="6"/>
      <c r="T1574" s="6"/>
      <c r="U1574" s="6"/>
      <c r="V1574" s="6"/>
      <c r="W1574" s="6"/>
      <c r="X1574" s="6"/>
      <c r="Y1574" s="6"/>
      <c r="Z1574" s="6"/>
      <c r="AA1574" s="6"/>
    </row>
    <row r="1575" spans="2:27" x14ac:dyDescent="0.25">
      <c r="B1575" s="6"/>
      <c r="C1575" s="6"/>
      <c r="D1575" s="6"/>
      <c r="E1575" s="6"/>
      <c r="F1575" s="6"/>
      <c r="G1575" s="6"/>
      <c r="H1575" s="6"/>
      <c r="I1575" s="6"/>
      <c r="J1575" s="6"/>
      <c r="K1575" s="6"/>
      <c r="L1575" s="6"/>
      <c r="M1575" s="6"/>
      <c r="N1575" s="6"/>
      <c r="O1575" s="6"/>
      <c r="P1575" s="6"/>
      <c r="Q1575" s="6"/>
      <c r="R1575" s="6"/>
      <c r="S1575" s="6"/>
      <c r="T1575" s="6"/>
      <c r="U1575" s="6"/>
      <c r="V1575" s="6"/>
      <c r="W1575" s="6"/>
      <c r="X1575" s="6"/>
      <c r="Y1575" s="6"/>
      <c r="Z1575" s="6"/>
      <c r="AA1575" s="6"/>
    </row>
    <row r="1576" spans="2:27" x14ac:dyDescent="0.25">
      <c r="B1576" s="6"/>
      <c r="C1576" s="6"/>
      <c r="D1576" s="6"/>
      <c r="E1576" s="6"/>
      <c r="F1576" s="6"/>
      <c r="G1576" s="6"/>
      <c r="H1576" s="6"/>
      <c r="I1576" s="6"/>
      <c r="J1576" s="6"/>
      <c r="K1576" s="6"/>
      <c r="L1576" s="6"/>
      <c r="M1576" s="6"/>
      <c r="N1576" s="6"/>
      <c r="O1576" s="6"/>
      <c r="P1576" s="6"/>
      <c r="Q1576" s="6"/>
      <c r="R1576" s="6"/>
      <c r="S1576" s="6"/>
      <c r="T1576" s="6"/>
      <c r="U1576" s="6"/>
      <c r="V1576" s="6"/>
      <c r="W1576" s="6"/>
      <c r="X1576" s="6"/>
      <c r="Y1576" s="6"/>
      <c r="Z1576" s="6"/>
      <c r="AA1576" s="6"/>
    </row>
    <row r="1577" spans="2:27" x14ac:dyDescent="0.25">
      <c r="B1577" s="6"/>
      <c r="C1577" s="6"/>
      <c r="D1577" s="6"/>
      <c r="E1577" s="6"/>
      <c r="F1577" s="6"/>
      <c r="G1577" s="6"/>
      <c r="H1577" s="6"/>
      <c r="I1577" s="6"/>
      <c r="J1577" s="6"/>
      <c r="K1577" s="6"/>
      <c r="L1577" s="6"/>
      <c r="M1577" s="6"/>
      <c r="N1577" s="6"/>
      <c r="O1577" s="6"/>
      <c r="P1577" s="6"/>
      <c r="Q1577" s="6"/>
      <c r="R1577" s="6"/>
      <c r="S1577" s="6"/>
      <c r="T1577" s="6"/>
      <c r="U1577" s="6"/>
      <c r="V1577" s="6"/>
      <c r="W1577" s="6"/>
      <c r="X1577" s="6"/>
      <c r="Y1577" s="6"/>
      <c r="Z1577" s="6"/>
      <c r="AA1577" s="6"/>
    </row>
    <row r="1578" spans="2:27" x14ac:dyDescent="0.25">
      <c r="B1578" s="6"/>
      <c r="C1578" s="6"/>
      <c r="D1578" s="6"/>
      <c r="E1578" s="6"/>
      <c r="F1578" s="6"/>
      <c r="G1578" s="6"/>
      <c r="H1578" s="6"/>
      <c r="I1578" s="6"/>
      <c r="J1578" s="6"/>
      <c r="K1578" s="6"/>
      <c r="L1578" s="6"/>
      <c r="M1578" s="6"/>
      <c r="N1578" s="6"/>
      <c r="O1578" s="6"/>
      <c r="P1578" s="6"/>
      <c r="Q1578" s="6"/>
      <c r="R1578" s="6"/>
      <c r="S1578" s="6"/>
      <c r="T1578" s="6"/>
      <c r="U1578" s="6"/>
      <c r="V1578" s="6"/>
      <c r="W1578" s="6"/>
      <c r="X1578" s="6"/>
      <c r="Y1578" s="6"/>
      <c r="Z1578" s="6"/>
      <c r="AA1578" s="6"/>
    </row>
    <row r="1579" spans="2:27" x14ac:dyDescent="0.25">
      <c r="B1579" s="6"/>
      <c r="C1579" s="6"/>
      <c r="D1579" s="6"/>
      <c r="E1579" s="6"/>
      <c r="F1579" s="6"/>
      <c r="G1579" s="6"/>
      <c r="H1579" s="6"/>
      <c r="I1579" s="6"/>
      <c r="J1579" s="6"/>
      <c r="K1579" s="6"/>
      <c r="L1579" s="6"/>
      <c r="M1579" s="6"/>
      <c r="N1579" s="6"/>
      <c r="O1579" s="6"/>
      <c r="P1579" s="6"/>
      <c r="Q1579" s="6"/>
      <c r="R1579" s="6"/>
      <c r="S1579" s="6"/>
      <c r="T1579" s="6"/>
      <c r="U1579" s="6"/>
      <c r="V1579" s="6"/>
      <c r="W1579" s="6"/>
      <c r="X1579" s="6"/>
      <c r="Y1579" s="6"/>
      <c r="Z1579" s="6"/>
      <c r="AA1579" s="6"/>
    </row>
    <row r="1580" spans="2:27" x14ac:dyDescent="0.25">
      <c r="B1580" s="6"/>
      <c r="C1580" s="6"/>
      <c r="D1580" s="6"/>
      <c r="E1580" s="6"/>
      <c r="F1580" s="6"/>
      <c r="G1580" s="6"/>
      <c r="H1580" s="6"/>
      <c r="I1580" s="6"/>
      <c r="J1580" s="6"/>
      <c r="K1580" s="6"/>
      <c r="L1580" s="6"/>
      <c r="M1580" s="6"/>
      <c r="N1580" s="6"/>
      <c r="O1580" s="6"/>
      <c r="P1580" s="6"/>
      <c r="Q1580" s="6"/>
      <c r="R1580" s="6"/>
      <c r="S1580" s="6"/>
      <c r="T1580" s="6"/>
      <c r="U1580" s="6"/>
      <c r="V1580" s="6"/>
      <c r="W1580" s="6"/>
      <c r="X1580" s="6"/>
      <c r="Y1580" s="6"/>
      <c r="Z1580" s="6"/>
      <c r="AA1580" s="6"/>
    </row>
    <row r="1581" spans="2:27" x14ac:dyDescent="0.25">
      <c r="B1581" s="6"/>
      <c r="C1581" s="6"/>
      <c r="D1581" s="6"/>
      <c r="E1581" s="6"/>
      <c r="F1581" s="6"/>
      <c r="G1581" s="6"/>
      <c r="H1581" s="6"/>
      <c r="I1581" s="6"/>
      <c r="J1581" s="6"/>
      <c r="K1581" s="6"/>
      <c r="L1581" s="6"/>
      <c r="M1581" s="6"/>
      <c r="N1581" s="6"/>
      <c r="O1581" s="6"/>
      <c r="P1581" s="6"/>
      <c r="Q1581" s="6"/>
      <c r="R1581" s="6"/>
      <c r="S1581" s="6"/>
      <c r="T1581" s="6"/>
      <c r="U1581" s="6"/>
      <c r="V1581" s="6"/>
      <c r="W1581" s="6"/>
      <c r="X1581" s="6"/>
      <c r="Y1581" s="6"/>
      <c r="Z1581" s="6"/>
      <c r="AA1581" s="6"/>
    </row>
    <row r="1582" spans="2:27" x14ac:dyDescent="0.25">
      <c r="B1582" s="6"/>
      <c r="C1582" s="6"/>
      <c r="D1582" s="6"/>
      <c r="E1582" s="6"/>
      <c r="F1582" s="6"/>
      <c r="G1582" s="6"/>
      <c r="H1582" s="6"/>
      <c r="I1582" s="6"/>
      <c r="J1582" s="6"/>
      <c r="K1582" s="6"/>
      <c r="L1582" s="6"/>
      <c r="M1582" s="6"/>
      <c r="N1582" s="6"/>
      <c r="O1582" s="6"/>
      <c r="P1582" s="6"/>
      <c r="Q1582" s="6"/>
      <c r="R1582" s="6"/>
      <c r="S1582" s="6"/>
      <c r="T1582" s="6"/>
      <c r="U1582" s="6"/>
      <c r="V1582" s="6"/>
      <c r="W1582" s="6"/>
      <c r="X1582" s="6"/>
      <c r="Y1582" s="6"/>
      <c r="Z1582" s="6"/>
      <c r="AA1582" s="6"/>
    </row>
    <row r="1583" spans="2:27" x14ac:dyDescent="0.25">
      <c r="B1583" s="6"/>
      <c r="C1583" s="6"/>
      <c r="D1583" s="6"/>
      <c r="E1583" s="6"/>
      <c r="F1583" s="6"/>
      <c r="G1583" s="6"/>
      <c r="H1583" s="6"/>
      <c r="I1583" s="6"/>
      <c r="J1583" s="6"/>
      <c r="K1583" s="6"/>
      <c r="L1583" s="6"/>
      <c r="M1583" s="6"/>
      <c r="N1583" s="6"/>
      <c r="O1583" s="6"/>
      <c r="P1583" s="6"/>
      <c r="Q1583" s="6"/>
      <c r="R1583" s="6"/>
      <c r="S1583" s="6"/>
      <c r="T1583" s="6"/>
      <c r="U1583" s="6"/>
      <c r="V1583" s="6"/>
      <c r="W1583" s="6"/>
      <c r="X1583" s="6"/>
      <c r="Y1583" s="6"/>
      <c r="Z1583" s="6"/>
      <c r="AA1583" s="6"/>
    </row>
    <row r="1584" spans="2:27" x14ac:dyDescent="0.25">
      <c r="B1584" s="6"/>
      <c r="C1584" s="6"/>
      <c r="D1584" s="6"/>
      <c r="E1584" s="6"/>
      <c r="F1584" s="6"/>
      <c r="G1584" s="6"/>
      <c r="H1584" s="6"/>
      <c r="I1584" s="6"/>
      <c r="J1584" s="6"/>
      <c r="K1584" s="6"/>
      <c r="L1584" s="6"/>
      <c r="M1584" s="6"/>
      <c r="N1584" s="6"/>
      <c r="O1584" s="6"/>
      <c r="P1584" s="6"/>
      <c r="Q1584" s="6"/>
      <c r="R1584" s="6"/>
      <c r="S1584" s="6"/>
      <c r="T1584" s="6"/>
      <c r="U1584" s="6"/>
      <c r="V1584" s="6"/>
      <c r="W1584" s="6"/>
      <c r="X1584" s="6"/>
      <c r="Y1584" s="6"/>
      <c r="Z1584" s="6"/>
      <c r="AA1584" s="6"/>
    </row>
    <row r="1585" spans="2:27" x14ac:dyDescent="0.25">
      <c r="B1585" s="6"/>
      <c r="C1585" s="6"/>
      <c r="D1585" s="6"/>
      <c r="E1585" s="6"/>
      <c r="F1585" s="6"/>
      <c r="G1585" s="6"/>
      <c r="H1585" s="6"/>
      <c r="I1585" s="6"/>
      <c r="J1585" s="6"/>
      <c r="K1585" s="6"/>
      <c r="L1585" s="6"/>
      <c r="M1585" s="6"/>
      <c r="N1585" s="6"/>
      <c r="O1585" s="6"/>
      <c r="P1585" s="6"/>
      <c r="Q1585" s="6"/>
      <c r="R1585" s="6"/>
      <c r="S1585" s="6"/>
      <c r="T1585" s="6"/>
      <c r="U1585" s="6"/>
      <c r="V1585" s="6"/>
      <c r="W1585" s="6"/>
      <c r="X1585" s="6"/>
      <c r="Y1585" s="6"/>
      <c r="Z1585" s="6"/>
      <c r="AA1585" s="6"/>
    </row>
    <row r="1586" spans="2:27" x14ac:dyDescent="0.25">
      <c r="B1586" s="6"/>
      <c r="C1586" s="6"/>
      <c r="D1586" s="6"/>
      <c r="E1586" s="6"/>
      <c r="F1586" s="6"/>
      <c r="G1586" s="6"/>
      <c r="H1586" s="6"/>
      <c r="I1586" s="6"/>
      <c r="J1586" s="6"/>
      <c r="K1586" s="6"/>
      <c r="L1586" s="6"/>
      <c r="M1586" s="6"/>
      <c r="N1586" s="6"/>
      <c r="O1586" s="6"/>
      <c r="P1586" s="6"/>
      <c r="Q1586" s="6"/>
      <c r="R1586" s="6"/>
      <c r="S1586" s="6"/>
      <c r="T1586" s="6"/>
      <c r="U1586" s="6"/>
      <c r="V1586" s="6"/>
      <c r="W1586" s="6"/>
      <c r="X1586" s="6"/>
      <c r="Y1586" s="6"/>
      <c r="Z1586" s="6"/>
      <c r="AA1586" s="6"/>
    </row>
    <row r="1587" spans="2:27" x14ac:dyDescent="0.25">
      <c r="B1587" s="6"/>
      <c r="C1587" s="6"/>
      <c r="D1587" s="6"/>
      <c r="E1587" s="6"/>
      <c r="F1587" s="6"/>
      <c r="G1587" s="6"/>
      <c r="H1587" s="6"/>
      <c r="I1587" s="6"/>
      <c r="J1587" s="6"/>
      <c r="K1587" s="6"/>
      <c r="L1587" s="6"/>
      <c r="M1587" s="6"/>
      <c r="N1587" s="6"/>
      <c r="O1587" s="6"/>
      <c r="P1587" s="6"/>
      <c r="Q1587" s="6"/>
      <c r="R1587" s="6"/>
      <c r="S1587" s="6"/>
      <c r="T1587" s="6"/>
      <c r="U1587" s="6"/>
      <c r="V1587" s="6"/>
      <c r="W1587" s="6"/>
      <c r="X1587" s="6"/>
      <c r="Y1587" s="6"/>
      <c r="Z1587" s="6"/>
      <c r="AA1587" s="6"/>
    </row>
    <row r="1588" spans="2:27" x14ac:dyDescent="0.25">
      <c r="B1588" s="6"/>
      <c r="C1588" s="6"/>
      <c r="D1588" s="6"/>
      <c r="E1588" s="6"/>
      <c r="F1588" s="6"/>
      <c r="G1588" s="6"/>
      <c r="H1588" s="6"/>
      <c r="I1588" s="6"/>
      <c r="J1588" s="6"/>
      <c r="K1588" s="6"/>
      <c r="L1588" s="6"/>
      <c r="M1588" s="6"/>
      <c r="N1588" s="6"/>
      <c r="O1588" s="6"/>
      <c r="P1588" s="6"/>
      <c r="Q1588" s="6"/>
      <c r="R1588" s="6"/>
      <c r="S1588" s="6"/>
      <c r="T1588" s="6"/>
      <c r="U1588" s="6"/>
      <c r="V1588" s="6"/>
      <c r="W1588" s="6"/>
      <c r="X1588" s="6"/>
      <c r="Y1588" s="6"/>
      <c r="Z1588" s="6"/>
      <c r="AA1588" s="6"/>
    </row>
    <row r="1589" spans="2:27" x14ac:dyDescent="0.25">
      <c r="B1589" s="6"/>
      <c r="C1589" s="6"/>
      <c r="D1589" s="6"/>
      <c r="E1589" s="6"/>
      <c r="F1589" s="6"/>
      <c r="G1589" s="6"/>
      <c r="H1589" s="6"/>
      <c r="I1589" s="6"/>
      <c r="J1589" s="6"/>
      <c r="K1589" s="6"/>
      <c r="L1589" s="6"/>
      <c r="M1589" s="6"/>
      <c r="N1589" s="6"/>
      <c r="O1589" s="6"/>
      <c r="P1589" s="6"/>
      <c r="Q1589" s="6"/>
      <c r="R1589" s="6"/>
      <c r="S1589" s="6"/>
      <c r="T1589" s="6"/>
      <c r="U1589" s="6"/>
      <c r="V1589" s="6"/>
      <c r="W1589" s="6"/>
      <c r="X1589" s="6"/>
      <c r="Y1589" s="6"/>
      <c r="Z1589" s="6"/>
      <c r="AA1589" s="6"/>
    </row>
    <row r="1590" spans="2:27" x14ac:dyDescent="0.25">
      <c r="B1590" s="6"/>
      <c r="C1590" s="6"/>
      <c r="D1590" s="6"/>
      <c r="E1590" s="6"/>
      <c r="F1590" s="6"/>
      <c r="G1590" s="6"/>
      <c r="H1590" s="6"/>
      <c r="I1590" s="6"/>
      <c r="J1590" s="6"/>
      <c r="K1590" s="6"/>
      <c r="L1590" s="6"/>
      <c r="M1590" s="6"/>
      <c r="N1590" s="6"/>
      <c r="O1590" s="6"/>
      <c r="P1590" s="6"/>
      <c r="Q1590" s="6"/>
      <c r="R1590" s="6"/>
      <c r="S1590" s="6"/>
      <c r="T1590" s="6"/>
      <c r="U1590" s="6"/>
      <c r="V1590" s="6"/>
      <c r="W1590" s="6"/>
      <c r="X1590" s="6"/>
      <c r="Y1590" s="6"/>
      <c r="Z1590" s="6"/>
      <c r="AA1590" s="6"/>
    </row>
    <row r="1591" spans="2:27" x14ac:dyDescent="0.25">
      <c r="B1591" s="6"/>
      <c r="C1591" s="6"/>
      <c r="D1591" s="6"/>
      <c r="E1591" s="6"/>
      <c r="F1591" s="6"/>
      <c r="G1591" s="6"/>
      <c r="H1591" s="6"/>
      <c r="I1591" s="6"/>
      <c r="J1591" s="6"/>
      <c r="K1591" s="6"/>
      <c r="L1591" s="6"/>
      <c r="M1591" s="6"/>
      <c r="N1591" s="6"/>
      <c r="O1591" s="6"/>
      <c r="P1591" s="6"/>
      <c r="Q1591" s="6"/>
      <c r="R1591" s="6"/>
      <c r="S1591" s="6"/>
      <c r="T1591" s="6"/>
      <c r="U1591" s="6"/>
      <c r="V1591" s="6"/>
      <c r="W1591" s="6"/>
      <c r="X1591" s="6"/>
      <c r="Y1591" s="6"/>
      <c r="Z1591" s="6"/>
      <c r="AA1591" s="6"/>
    </row>
    <row r="1592" spans="2:27" x14ac:dyDescent="0.25">
      <c r="B1592" s="6"/>
      <c r="C1592" s="6"/>
      <c r="D1592" s="6"/>
      <c r="E1592" s="6"/>
      <c r="F1592" s="6"/>
      <c r="G1592" s="6"/>
      <c r="H1592" s="6"/>
      <c r="I1592" s="6"/>
      <c r="J1592" s="6"/>
      <c r="K1592" s="6"/>
      <c r="L1592" s="6"/>
      <c r="M1592" s="6"/>
      <c r="N1592" s="6"/>
      <c r="O1592" s="6"/>
      <c r="P1592" s="6"/>
      <c r="Q1592" s="6"/>
      <c r="R1592" s="6"/>
      <c r="S1592" s="6"/>
      <c r="T1592" s="6"/>
      <c r="U1592" s="6"/>
      <c r="V1592" s="6"/>
      <c r="W1592" s="6"/>
      <c r="X1592" s="6"/>
      <c r="Y1592" s="6"/>
      <c r="Z1592" s="6"/>
      <c r="AA1592" s="6"/>
    </row>
    <row r="1593" spans="2:27" x14ac:dyDescent="0.25">
      <c r="B1593" s="6"/>
      <c r="C1593" s="6"/>
      <c r="D1593" s="6"/>
      <c r="E1593" s="6"/>
      <c r="F1593" s="6"/>
      <c r="G1593" s="6"/>
      <c r="H1593" s="6"/>
      <c r="I1593" s="6"/>
      <c r="J1593" s="6"/>
      <c r="K1593" s="6"/>
      <c r="L1593" s="6"/>
      <c r="M1593" s="6"/>
      <c r="N1593" s="6"/>
      <c r="O1593" s="6"/>
      <c r="P1593" s="6"/>
      <c r="Q1593" s="6"/>
      <c r="R1593" s="6"/>
      <c r="S1593" s="6"/>
      <c r="T1593" s="6"/>
      <c r="U1593" s="6"/>
      <c r="V1593" s="6"/>
      <c r="W1593" s="6"/>
      <c r="X1593" s="6"/>
      <c r="Y1593" s="6"/>
      <c r="Z1593" s="6"/>
      <c r="AA1593" s="6"/>
    </row>
    <row r="1594" spans="2:27" x14ac:dyDescent="0.25">
      <c r="B1594" s="6"/>
      <c r="C1594" s="6"/>
      <c r="D1594" s="6"/>
      <c r="E1594" s="6"/>
      <c r="F1594" s="6"/>
      <c r="G1594" s="6"/>
      <c r="H1594" s="6"/>
      <c r="I1594" s="6"/>
      <c r="J1594" s="6"/>
      <c r="K1594" s="6"/>
      <c r="L1594" s="6"/>
      <c r="M1594" s="6"/>
      <c r="N1594" s="6"/>
      <c r="O1594" s="6"/>
      <c r="P1594" s="6"/>
      <c r="Q1594" s="6"/>
      <c r="R1594" s="6"/>
      <c r="S1594" s="6"/>
      <c r="T1594" s="6"/>
      <c r="U1594" s="6"/>
      <c r="V1594" s="6"/>
      <c r="W1594" s="6"/>
      <c r="X1594" s="6"/>
      <c r="Y1594" s="6"/>
      <c r="Z1594" s="6"/>
      <c r="AA1594" s="6"/>
    </row>
    <row r="1595" spans="2:27" x14ac:dyDescent="0.25">
      <c r="B1595" s="6"/>
      <c r="C1595" s="6"/>
      <c r="D1595" s="6"/>
      <c r="E1595" s="6"/>
      <c r="F1595" s="6"/>
      <c r="G1595" s="6"/>
      <c r="H1595" s="6"/>
      <c r="I1595" s="6"/>
      <c r="J1595" s="6"/>
      <c r="K1595" s="6"/>
      <c r="L1595" s="6"/>
      <c r="M1595" s="6"/>
      <c r="N1595" s="6"/>
      <c r="O1595" s="6"/>
      <c r="P1595" s="6"/>
      <c r="Q1595" s="6"/>
      <c r="R1595" s="6"/>
      <c r="S1595" s="6"/>
      <c r="T1595" s="6"/>
      <c r="U1595" s="6"/>
      <c r="V1595" s="6"/>
      <c r="W1595" s="6"/>
      <c r="X1595" s="6"/>
      <c r="Y1595" s="6"/>
      <c r="Z1595" s="6"/>
      <c r="AA1595" s="6"/>
    </row>
    <row r="1596" spans="2:27" x14ac:dyDescent="0.25">
      <c r="B1596" s="6"/>
      <c r="C1596" s="6"/>
      <c r="D1596" s="6"/>
      <c r="E1596" s="6"/>
      <c r="F1596" s="6"/>
      <c r="G1596" s="6"/>
      <c r="H1596" s="6"/>
      <c r="I1596" s="6"/>
      <c r="J1596" s="6"/>
      <c r="K1596" s="6"/>
      <c r="L1596" s="6"/>
      <c r="M1596" s="6"/>
      <c r="N1596" s="6"/>
      <c r="O1596" s="6"/>
      <c r="P1596" s="6"/>
      <c r="Q1596" s="6"/>
      <c r="R1596" s="6"/>
      <c r="S1596" s="6"/>
      <c r="T1596" s="6"/>
      <c r="U1596" s="6"/>
      <c r="V1596" s="6"/>
      <c r="W1596" s="6"/>
      <c r="X1596" s="6"/>
      <c r="Y1596" s="6"/>
      <c r="Z1596" s="6"/>
      <c r="AA1596" s="6"/>
    </row>
    <row r="1597" spans="2:27" x14ac:dyDescent="0.25">
      <c r="B1597" s="6"/>
      <c r="C1597" s="6"/>
      <c r="D1597" s="6"/>
      <c r="E1597" s="6"/>
      <c r="F1597" s="6"/>
      <c r="G1597" s="6"/>
      <c r="H1597" s="6"/>
      <c r="I1597" s="6"/>
      <c r="J1597" s="6"/>
      <c r="K1597" s="6"/>
      <c r="L1597" s="6"/>
      <c r="M1597" s="6"/>
      <c r="N1597" s="6"/>
      <c r="O1597" s="6"/>
      <c r="P1597" s="6"/>
      <c r="Q1597" s="6"/>
      <c r="R1597" s="6"/>
      <c r="S1597" s="6"/>
      <c r="T1597" s="6"/>
      <c r="U1597" s="6"/>
      <c r="V1597" s="6"/>
      <c r="W1597" s="6"/>
      <c r="X1597" s="6"/>
      <c r="Y1597" s="6"/>
      <c r="Z1597" s="6"/>
      <c r="AA1597" s="6"/>
    </row>
    <row r="1598" spans="2:27" x14ac:dyDescent="0.25">
      <c r="B1598" s="6"/>
      <c r="C1598" s="6"/>
      <c r="D1598" s="6"/>
      <c r="E1598" s="6"/>
      <c r="F1598" s="6"/>
      <c r="G1598" s="6"/>
      <c r="H1598" s="6"/>
      <c r="I1598" s="6"/>
      <c r="J1598" s="6"/>
      <c r="K1598" s="6"/>
      <c r="L1598" s="6"/>
      <c r="M1598" s="6"/>
      <c r="N1598" s="6"/>
      <c r="O1598" s="6"/>
      <c r="P1598" s="6"/>
      <c r="Q1598" s="6"/>
      <c r="R1598" s="6"/>
      <c r="S1598" s="6"/>
      <c r="T1598" s="6"/>
      <c r="U1598" s="6"/>
      <c r="V1598" s="6"/>
      <c r="W1598" s="6"/>
      <c r="X1598" s="6"/>
      <c r="Y1598" s="6"/>
      <c r="Z1598" s="6"/>
      <c r="AA1598" s="6"/>
    </row>
    <row r="1599" spans="2:27" x14ac:dyDescent="0.25">
      <c r="B1599" s="6"/>
      <c r="C1599" s="6"/>
      <c r="D1599" s="6"/>
      <c r="E1599" s="6"/>
      <c r="F1599" s="6"/>
      <c r="G1599" s="6"/>
      <c r="H1599" s="6"/>
      <c r="I1599" s="6"/>
      <c r="J1599" s="6"/>
      <c r="K1599" s="6"/>
      <c r="L1599" s="6"/>
      <c r="M1599" s="6"/>
      <c r="N1599" s="6"/>
      <c r="O1599" s="6"/>
      <c r="P1599" s="6"/>
      <c r="Q1599" s="6"/>
      <c r="R1599" s="6"/>
      <c r="S1599" s="6"/>
      <c r="T1599" s="6"/>
      <c r="U1599" s="6"/>
      <c r="V1599" s="6"/>
      <c r="W1599" s="6"/>
      <c r="X1599" s="6"/>
      <c r="Y1599" s="6"/>
      <c r="Z1599" s="6"/>
      <c r="AA1599" s="6"/>
    </row>
    <row r="1600" spans="2:27" x14ac:dyDescent="0.25">
      <c r="B1600" s="6"/>
      <c r="C1600" s="6"/>
      <c r="D1600" s="6"/>
      <c r="E1600" s="6"/>
      <c r="F1600" s="6"/>
      <c r="G1600" s="6"/>
      <c r="H1600" s="6"/>
      <c r="I1600" s="6"/>
      <c r="J1600" s="6"/>
      <c r="K1600" s="6"/>
      <c r="L1600" s="6"/>
      <c r="M1600" s="6"/>
      <c r="N1600" s="6"/>
      <c r="O1600" s="6"/>
      <c r="P1600" s="6"/>
      <c r="Q1600" s="6"/>
      <c r="R1600" s="6"/>
      <c r="S1600" s="6"/>
      <c r="T1600" s="6"/>
      <c r="U1600" s="6"/>
      <c r="V1600" s="6"/>
      <c r="W1600" s="6"/>
      <c r="X1600" s="6"/>
      <c r="Y1600" s="6"/>
      <c r="Z1600" s="6"/>
      <c r="AA1600" s="6"/>
    </row>
    <row r="1601" spans="2:27" x14ac:dyDescent="0.25">
      <c r="B1601" s="6"/>
      <c r="C1601" s="6"/>
      <c r="D1601" s="6"/>
      <c r="E1601" s="6"/>
      <c r="F1601" s="6"/>
      <c r="G1601" s="6"/>
      <c r="H1601" s="6"/>
      <c r="I1601" s="6"/>
      <c r="J1601" s="6"/>
      <c r="K1601" s="6"/>
      <c r="L1601" s="6"/>
      <c r="M1601" s="6"/>
      <c r="N1601" s="6"/>
      <c r="O1601" s="6"/>
      <c r="P1601" s="6"/>
      <c r="Q1601" s="6"/>
      <c r="R1601" s="6"/>
      <c r="S1601" s="6"/>
      <c r="T1601" s="6"/>
      <c r="U1601" s="6"/>
      <c r="V1601" s="6"/>
      <c r="W1601" s="6"/>
      <c r="X1601" s="6"/>
      <c r="Y1601" s="6"/>
      <c r="Z1601" s="6"/>
      <c r="AA1601" s="6"/>
    </row>
    <row r="1602" spans="2:27" x14ac:dyDescent="0.25">
      <c r="B1602" s="6"/>
      <c r="C1602" s="6"/>
      <c r="D1602" s="6"/>
      <c r="E1602" s="6"/>
      <c r="F1602" s="6"/>
      <c r="G1602" s="6"/>
      <c r="H1602" s="6"/>
      <c r="I1602" s="6"/>
      <c r="J1602" s="6"/>
      <c r="K1602" s="6"/>
      <c r="L1602" s="6"/>
      <c r="M1602" s="6"/>
      <c r="N1602" s="6"/>
      <c r="O1602" s="6"/>
      <c r="P1602" s="6"/>
      <c r="Q1602" s="6"/>
      <c r="R1602" s="6"/>
      <c r="S1602" s="6"/>
      <c r="T1602" s="6"/>
      <c r="U1602" s="6"/>
      <c r="V1602" s="6"/>
      <c r="W1602" s="6"/>
      <c r="X1602" s="6"/>
      <c r="Y1602" s="6"/>
      <c r="Z1602" s="6"/>
      <c r="AA1602" s="6"/>
    </row>
    <row r="1603" spans="2:27" x14ac:dyDescent="0.25">
      <c r="B1603" s="6"/>
      <c r="C1603" s="6"/>
      <c r="D1603" s="6"/>
      <c r="E1603" s="6"/>
      <c r="F1603" s="6"/>
      <c r="G1603" s="6"/>
      <c r="H1603" s="6"/>
      <c r="I1603" s="6"/>
      <c r="J1603" s="6"/>
      <c r="K1603" s="6"/>
      <c r="L1603" s="6"/>
      <c r="M1603" s="6"/>
      <c r="N1603" s="6"/>
      <c r="O1603" s="6"/>
      <c r="P1603" s="6"/>
      <c r="Q1603" s="6"/>
      <c r="R1603" s="6"/>
      <c r="S1603" s="6"/>
      <c r="T1603" s="6"/>
      <c r="U1603" s="6"/>
      <c r="V1603" s="6"/>
      <c r="W1603" s="6"/>
      <c r="X1603" s="6"/>
      <c r="Y1603" s="6"/>
      <c r="Z1603" s="6"/>
      <c r="AA1603" s="6"/>
    </row>
    <row r="1604" spans="2:27" x14ac:dyDescent="0.25">
      <c r="B1604" s="6"/>
      <c r="C1604" s="6"/>
      <c r="D1604" s="6"/>
      <c r="E1604" s="6"/>
      <c r="F1604" s="6"/>
      <c r="G1604" s="6"/>
      <c r="H1604" s="6"/>
      <c r="I1604" s="6"/>
      <c r="J1604" s="6"/>
      <c r="K1604" s="6"/>
      <c r="L1604" s="6"/>
      <c r="M1604" s="6"/>
      <c r="N1604" s="6"/>
      <c r="O1604" s="6"/>
      <c r="P1604" s="6"/>
      <c r="Q1604" s="6"/>
      <c r="R1604" s="6"/>
      <c r="S1604" s="6"/>
      <c r="T1604" s="6"/>
      <c r="U1604" s="6"/>
      <c r="V1604" s="6"/>
      <c r="W1604" s="6"/>
      <c r="X1604" s="6"/>
      <c r="Y1604" s="6"/>
      <c r="Z1604" s="6"/>
      <c r="AA1604" s="6"/>
    </row>
    <row r="1605" spans="2:27" x14ac:dyDescent="0.25">
      <c r="B1605" s="6"/>
      <c r="C1605" s="6"/>
      <c r="D1605" s="6"/>
      <c r="E1605" s="6"/>
      <c r="F1605" s="6"/>
      <c r="G1605" s="6"/>
      <c r="H1605" s="6"/>
      <c r="I1605" s="6"/>
      <c r="J1605" s="6"/>
      <c r="K1605" s="6"/>
      <c r="L1605" s="6"/>
      <c r="M1605" s="6"/>
      <c r="N1605" s="6"/>
      <c r="O1605" s="6"/>
      <c r="P1605" s="6"/>
      <c r="Q1605" s="6"/>
      <c r="R1605" s="6"/>
      <c r="S1605" s="6"/>
      <c r="T1605" s="6"/>
      <c r="U1605" s="6"/>
      <c r="V1605" s="6"/>
      <c r="W1605" s="6"/>
      <c r="X1605" s="6"/>
      <c r="Y1605" s="6"/>
      <c r="Z1605" s="6"/>
      <c r="AA1605" s="6"/>
    </row>
    <row r="1606" spans="2:27" x14ac:dyDescent="0.25">
      <c r="B1606" s="6"/>
      <c r="C1606" s="6"/>
      <c r="D1606" s="6"/>
      <c r="E1606" s="6"/>
      <c r="F1606" s="6"/>
      <c r="G1606" s="6"/>
      <c r="H1606" s="6"/>
      <c r="I1606" s="6"/>
      <c r="J1606" s="6"/>
      <c r="K1606" s="6"/>
      <c r="L1606" s="6"/>
      <c r="M1606" s="6"/>
      <c r="N1606" s="6"/>
      <c r="O1606" s="6"/>
      <c r="P1606" s="6"/>
      <c r="Q1606" s="6"/>
      <c r="R1606" s="6"/>
      <c r="S1606" s="6"/>
      <c r="T1606" s="6"/>
      <c r="U1606" s="6"/>
      <c r="V1606" s="6"/>
      <c r="W1606" s="6"/>
      <c r="X1606" s="6"/>
      <c r="Y1606" s="6"/>
      <c r="Z1606" s="6"/>
      <c r="AA1606" s="6"/>
    </row>
    <row r="1607" spans="2:27" x14ac:dyDescent="0.25">
      <c r="B1607" s="6"/>
      <c r="C1607" s="6"/>
      <c r="D1607" s="6"/>
      <c r="E1607" s="6"/>
      <c r="F1607" s="6"/>
      <c r="G1607" s="6"/>
      <c r="H1607" s="6"/>
      <c r="I1607" s="6"/>
      <c r="J1607" s="6"/>
      <c r="K1607" s="6"/>
      <c r="L1607" s="6"/>
      <c r="M1607" s="6"/>
      <c r="N1607" s="6"/>
      <c r="O1607" s="6"/>
      <c r="P1607" s="6"/>
      <c r="Q1607" s="6"/>
      <c r="R1607" s="6"/>
      <c r="S1607" s="6"/>
      <c r="T1607" s="6"/>
      <c r="U1607" s="6"/>
      <c r="V1607" s="6"/>
      <c r="W1607" s="6"/>
      <c r="X1607" s="6"/>
      <c r="Y1607" s="6"/>
      <c r="Z1607" s="6"/>
      <c r="AA1607" s="6"/>
    </row>
    <row r="1608" spans="2:27" x14ac:dyDescent="0.25">
      <c r="B1608" s="6"/>
      <c r="C1608" s="6"/>
      <c r="D1608" s="6"/>
      <c r="E1608" s="6"/>
      <c r="F1608" s="6"/>
      <c r="G1608" s="6"/>
      <c r="H1608" s="6"/>
      <c r="I1608" s="6"/>
      <c r="J1608" s="6"/>
      <c r="K1608" s="6"/>
      <c r="L1608" s="6"/>
      <c r="M1608" s="6"/>
      <c r="N1608" s="6"/>
      <c r="O1608" s="6"/>
      <c r="P1608" s="6"/>
      <c r="Q1608" s="6"/>
      <c r="R1608" s="6"/>
      <c r="S1608" s="6"/>
      <c r="T1608" s="6"/>
      <c r="U1608" s="6"/>
      <c r="V1608" s="6"/>
      <c r="W1608" s="6"/>
      <c r="X1608" s="6"/>
      <c r="Y1608" s="6"/>
      <c r="Z1608" s="6"/>
      <c r="AA1608" s="6"/>
    </row>
    <row r="1609" spans="2:27" x14ac:dyDescent="0.25">
      <c r="B1609" s="6"/>
      <c r="C1609" s="6"/>
      <c r="D1609" s="6"/>
      <c r="E1609" s="6"/>
      <c r="F1609" s="6"/>
      <c r="G1609" s="6"/>
      <c r="H1609" s="6"/>
      <c r="I1609" s="6"/>
      <c r="J1609" s="6"/>
      <c r="K1609" s="6"/>
      <c r="L1609" s="6"/>
      <c r="M1609" s="6"/>
      <c r="N1609" s="6"/>
      <c r="O1609" s="6"/>
      <c r="P1609" s="6"/>
      <c r="Q1609" s="6"/>
      <c r="R1609" s="6"/>
      <c r="S1609" s="6"/>
      <c r="T1609" s="6"/>
      <c r="U1609" s="6"/>
      <c r="V1609" s="6"/>
      <c r="W1609" s="6"/>
      <c r="X1609" s="6"/>
      <c r="Y1609" s="6"/>
      <c r="Z1609" s="6"/>
      <c r="AA1609" s="6"/>
    </row>
    <row r="1610" spans="2:27" x14ac:dyDescent="0.25">
      <c r="B1610" s="6"/>
      <c r="C1610" s="6"/>
      <c r="D1610" s="6"/>
      <c r="E1610" s="6"/>
      <c r="F1610" s="6"/>
      <c r="G1610" s="6"/>
      <c r="H1610" s="6"/>
      <c r="I1610" s="6"/>
      <c r="J1610" s="6"/>
      <c r="K1610" s="6"/>
      <c r="L1610" s="6"/>
      <c r="M1610" s="6"/>
      <c r="N1610" s="6"/>
      <c r="O1610" s="6"/>
      <c r="P1610" s="6"/>
      <c r="Q1610" s="6"/>
      <c r="R1610" s="6"/>
      <c r="S1610" s="6"/>
      <c r="T1610" s="6"/>
      <c r="U1610" s="6"/>
      <c r="V1610" s="6"/>
      <c r="W1610" s="6"/>
      <c r="X1610" s="6"/>
      <c r="Y1610" s="6"/>
      <c r="Z1610" s="6"/>
      <c r="AA1610" s="6"/>
    </row>
    <row r="1611" spans="2:27" x14ac:dyDescent="0.25">
      <c r="B1611" s="6"/>
      <c r="C1611" s="6"/>
      <c r="D1611" s="6"/>
      <c r="E1611" s="6"/>
      <c r="F1611" s="6"/>
      <c r="G1611" s="6"/>
      <c r="H1611" s="6"/>
      <c r="I1611" s="6"/>
      <c r="J1611" s="6"/>
      <c r="K1611" s="6"/>
      <c r="L1611" s="6"/>
      <c r="M1611" s="6"/>
      <c r="N1611" s="6"/>
      <c r="O1611" s="6"/>
      <c r="P1611" s="6"/>
      <c r="Q1611" s="6"/>
      <c r="R1611" s="6"/>
      <c r="S1611" s="6"/>
      <c r="T1611" s="6"/>
      <c r="U1611" s="6"/>
      <c r="V1611" s="6"/>
      <c r="W1611" s="6"/>
      <c r="X1611" s="6"/>
      <c r="Y1611" s="6"/>
      <c r="Z1611" s="6"/>
      <c r="AA1611" s="6"/>
    </row>
    <row r="1612" spans="2:27" x14ac:dyDescent="0.25">
      <c r="B1612" s="6"/>
      <c r="C1612" s="6"/>
      <c r="D1612" s="6"/>
      <c r="E1612" s="6"/>
      <c r="F1612" s="6"/>
      <c r="G1612" s="6"/>
      <c r="H1612" s="6"/>
      <c r="I1612" s="6"/>
      <c r="J1612" s="6"/>
      <c r="K1612" s="6"/>
      <c r="L1612" s="6"/>
      <c r="M1612" s="6"/>
      <c r="N1612" s="6"/>
      <c r="O1612" s="6"/>
      <c r="P1612" s="6"/>
      <c r="Q1612" s="6"/>
      <c r="R1612" s="6"/>
      <c r="S1612" s="6"/>
      <c r="T1612" s="6"/>
      <c r="U1612" s="6"/>
      <c r="V1612" s="6"/>
      <c r="W1612" s="6"/>
      <c r="X1612" s="6"/>
      <c r="Y1612" s="6"/>
      <c r="Z1612" s="6"/>
      <c r="AA1612" s="6"/>
    </row>
    <row r="1613" spans="2:27" x14ac:dyDescent="0.25">
      <c r="B1613" s="6"/>
      <c r="C1613" s="6"/>
      <c r="D1613" s="6"/>
      <c r="E1613" s="6"/>
      <c r="F1613" s="6"/>
      <c r="G1613" s="6"/>
      <c r="H1613" s="6"/>
      <c r="I1613" s="6"/>
      <c r="J1613" s="6"/>
      <c r="K1613" s="6"/>
      <c r="L1613" s="6"/>
      <c r="M1613" s="6"/>
      <c r="N1613" s="6"/>
      <c r="O1613" s="6"/>
      <c r="P1613" s="6"/>
      <c r="Q1613" s="6"/>
      <c r="R1613" s="6"/>
      <c r="S1613" s="6"/>
      <c r="T1613" s="6"/>
      <c r="U1613" s="6"/>
      <c r="V1613" s="6"/>
      <c r="W1613" s="6"/>
      <c r="X1613" s="6"/>
      <c r="Y1613" s="6"/>
      <c r="Z1613" s="6"/>
      <c r="AA1613" s="6"/>
    </row>
    <row r="1614" spans="2:27" x14ac:dyDescent="0.25">
      <c r="B1614" s="6"/>
      <c r="C1614" s="6"/>
      <c r="D1614" s="6"/>
      <c r="E1614" s="6"/>
      <c r="F1614" s="6"/>
      <c r="G1614" s="6"/>
      <c r="H1614" s="6"/>
      <c r="I1614" s="6"/>
      <c r="J1614" s="6"/>
      <c r="K1614" s="6"/>
      <c r="L1614" s="6"/>
      <c r="M1614" s="6"/>
      <c r="N1614" s="6"/>
      <c r="O1614" s="6"/>
      <c r="P1614" s="6"/>
      <c r="Q1614" s="6"/>
      <c r="R1614" s="6"/>
      <c r="S1614" s="6"/>
      <c r="T1614" s="6"/>
      <c r="U1614" s="6"/>
      <c r="V1614" s="6"/>
      <c r="W1614" s="6"/>
      <c r="X1614" s="6"/>
      <c r="Y1614" s="6"/>
      <c r="Z1614" s="6"/>
      <c r="AA1614" s="6"/>
    </row>
    <row r="1615" spans="2:27" x14ac:dyDescent="0.25">
      <c r="B1615" s="6"/>
      <c r="C1615" s="6"/>
      <c r="D1615" s="6"/>
      <c r="E1615" s="6"/>
      <c r="F1615" s="6"/>
      <c r="G1615" s="6"/>
      <c r="H1615" s="6"/>
      <c r="I1615" s="6"/>
      <c r="J1615" s="6"/>
      <c r="K1615" s="6"/>
      <c r="L1615" s="6"/>
      <c r="M1615" s="6"/>
      <c r="N1615" s="6"/>
      <c r="O1615" s="6"/>
      <c r="P1615" s="6"/>
      <c r="Q1615" s="6"/>
      <c r="R1615" s="6"/>
      <c r="S1615" s="6"/>
      <c r="T1615" s="6"/>
      <c r="U1615" s="6"/>
      <c r="V1615" s="6"/>
      <c r="W1615" s="6"/>
      <c r="X1615" s="6"/>
      <c r="Y1615" s="6"/>
      <c r="Z1615" s="6"/>
      <c r="AA1615" s="6"/>
    </row>
    <row r="1616" spans="2:27" x14ac:dyDescent="0.25">
      <c r="B1616" s="6"/>
      <c r="C1616" s="6"/>
      <c r="D1616" s="6"/>
      <c r="E1616" s="6"/>
      <c r="F1616" s="6"/>
      <c r="G1616" s="6"/>
      <c r="H1616" s="6"/>
      <c r="I1616" s="6"/>
      <c r="J1616" s="6"/>
      <c r="K1616" s="6"/>
      <c r="L1616" s="6"/>
      <c r="M1616" s="6"/>
      <c r="N1616" s="6"/>
      <c r="O1616" s="6"/>
      <c r="P1616" s="6"/>
      <c r="Q1616" s="6"/>
      <c r="R1616" s="6"/>
      <c r="S1616" s="6"/>
      <c r="T1616" s="6"/>
      <c r="U1616" s="6"/>
      <c r="V1616" s="6"/>
      <c r="W1616" s="6"/>
      <c r="X1616" s="6"/>
      <c r="Y1616" s="6"/>
      <c r="Z1616" s="6"/>
      <c r="AA1616" s="6"/>
    </row>
    <row r="1617" spans="2:27" x14ac:dyDescent="0.25">
      <c r="B1617" s="6"/>
      <c r="C1617" s="6"/>
      <c r="D1617" s="6"/>
      <c r="E1617" s="6"/>
      <c r="F1617" s="6"/>
      <c r="G1617" s="6"/>
      <c r="H1617" s="6"/>
      <c r="I1617" s="6"/>
      <c r="J1617" s="6"/>
      <c r="K1617" s="6"/>
      <c r="L1617" s="6"/>
      <c r="M1617" s="6"/>
      <c r="N1617" s="6"/>
      <c r="O1617" s="6"/>
      <c r="P1617" s="6"/>
      <c r="Q1617" s="6"/>
      <c r="R1617" s="6"/>
      <c r="S1617" s="6"/>
      <c r="T1617" s="6"/>
      <c r="U1617" s="6"/>
      <c r="V1617" s="6"/>
      <c r="W1617" s="6"/>
      <c r="X1617" s="6"/>
      <c r="Y1617" s="6"/>
      <c r="Z1617" s="6"/>
      <c r="AA1617" s="6"/>
    </row>
    <row r="1618" spans="2:27" x14ac:dyDescent="0.25">
      <c r="B1618" s="6"/>
      <c r="C1618" s="6"/>
      <c r="D1618" s="6"/>
      <c r="E1618" s="6"/>
      <c r="F1618" s="6"/>
      <c r="G1618" s="6"/>
      <c r="H1618" s="6"/>
      <c r="I1618" s="6"/>
      <c r="J1618" s="6"/>
      <c r="K1618" s="6"/>
      <c r="L1618" s="6"/>
      <c r="M1618" s="6"/>
      <c r="N1618" s="6"/>
      <c r="O1618" s="6"/>
      <c r="P1618" s="6"/>
      <c r="Q1618" s="6"/>
      <c r="R1618" s="6"/>
      <c r="S1618" s="6"/>
      <c r="T1618" s="6"/>
      <c r="U1618" s="6"/>
      <c r="V1618" s="6"/>
      <c r="W1618" s="6"/>
      <c r="X1618" s="6"/>
      <c r="Y1618" s="6"/>
      <c r="Z1618" s="6"/>
      <c r="AA1618" s="6"/>
    </row>
    <row r="1619" spans="2:27" x14ac:dyDescent="0.25">
      <c r="B1619" s="6"/>
      <c r="C1619" s="6"/>
      <c r="D1619" s="6"/>
      <c r="E1619" s="6"/>
      <c r="F1619" s="6"/>
      <c r="G1619" s="6"/>
      <c r="H1619" s="6"/>
      <c r="I1619" s="6"/>
      <c r="J1619" s="6"/>
      <c r="K1619" s="6"/>
      <c r="L1619" s="6"/>
      <c r="M1619" s="6"/>
      <c r="N1619" s="6"/>
      <c r="O1619" s="6"/>
      <c r="P1619" s="6"/>
      <c r="Q1619" s="6"/>
      <c r="R1619" s="6"/>
      <c r="S1619" s="6"/>
      <c r="T1619" s="6"/>
      <c r="U1619" s="6"/>
      <c r="V1619" s="6"/>
      <c r="W1619" s="6"/>
      <c r="X1619" s="6"/>
      <c r="Y1619" s="6"/>
      <c r="Z1619" s="6"/>
      <c r="AA1619" s="6"/>
    </row>
    <row r="1620" spans="2:27" x14ac:dyDescent="0.25">
      <c r="B1620" s="6"/>
      <c r="C1620" s="6"/>
      <c r="D1620" s="6"/>
      <c r="E1620" s="6"/>
      <c r="F1620" s="6"/>
      <c r="G1620" s="6"/>
      <c r="H1620" s="6"/>
      <c r="I1620" s="6"/>
      <c r="J1620" s="6"/>
      <c r="K1620" s="6"/>
      <c r="L1620" s="6"/>
      <c r="M1620" s="6"/>
      <c r="N1620" s="6"/>
      <c r="O1620" s="6"/>
      <c r="P1620" s="6"/>
      <c r="Q1620" s="6"/>
      <c r="R1620" s="6"/>
      <c r="S1620" s="6"/>
      <c r="T1620" s="6"/>
      <c r="U1620" s="6"/>
      <c r="V1620" s="6"/>
      <c r="W1620" s="6"/>
      <c r="X1620" s="6"/>
      <c r="Y1620" s="6"/>
      <c r="Z1620" s="6"/>
      <c r="AA1620" s="6"/>
    </row>
    <row r="1621" spans="2:27" x14ac:dyDescent="0.25">
      <c r="B1621" s="6"/>
      <c r="C1621" s="6"/>
      <c r="D1621" s="6"/>
      <c r="E1621" s="6"/>
      <c r="F1621" s="6"/>
      <c r="G1621" s="6"/>
      <c r="H1621" s="6"/>
      <c r="I1621" s="6"/>
      <c r="J1621" s="6"/>
      <c r="K1621" s="6"/>
      <c r="L1621" s="6"/>
      <c r="M1621" s="6"/>
      <c r="N1621" s="6"/>
      <c r="O1621" s="6"/>
      <c r="P1621" s="6"/>
      <c r="Q1621" s="6"/>
      <c r="R1621" s="6"/>
      <c r="S1621" s="6"/>
      <c r="T1621" s="6"/>
      <c r="U1621" s="6"/>
      <c r="V1621" s="6"/>
      <c r="W1621" s="6"/>
      <c r="X1621" s="6"/>
      <c r="Y1621" s="6"/>
      <c r="Z1621" s="6"/>
      <c r="AA1621" s="6"/>
    </row>
    <row r="1622" spans="2:27" x14ac:dyDescent="0.25">
      <c r="B1622" s="6"/>
      <c r="C1622" s="6"/>
      <c r="D1622" s="6"/>
      <c r="E1622" s="6"/>
      <c r="F1622" s="6"/>
      <c r="G1622" s="6"/>
      <c r="H1622" s="6"/>
      <c r="I1622" s="6"/>
      <c r="J1622" s="6"/>
      <c r="K1622" s="6"/>
      <c r="L1622" s="6"/>
      <c r="M1622" s="6"/>
      <c r="N1622" s="6"/>
      <c r="O1622" s="6"/>
      <c r="P1622" s="6"/>
      <c r="Q1622" s="6"/>
      <c r="R1622" s="6"/>
      <c r="S1622" s="6"/>
      <c r="T1622" s="6"/>
      <c r="U1622" s="6"/>
      <c r="V1622" s="6"/>
      <c r="W1622" s="6"/>
      <c r="X1622" s="6"/>
      <c r="Y1622" s="6"/>
      <c r="Z1622" s="6"/>
      <c r="AA1622" s="6"/>
    </row>
    <row r="1623" spans="2:27" x14ac:dyDescent="0.25">
      <c r="B1623" s="6"/>
      <c r="C1623" s="6"/>
      <c r="D1623" s="6"/>
      <c r="E1623" s="6"/>
      <c r="F1623" s="6"/>
      <c r="G1623" s="6"/>
      <c r="H1623" s="6"/>
      <c r="I1623" s="6"/>
      <c r="J1623" s="6"/>
      <c r="K1623" s="6"/>
      <c r="L1623" s="6"/>
      <c r="M1623" s="6"/>
      <c r="N1623" s="6"/>
      <c r="O1623" s="6"/>
      <c r="P1623" s="6"/>
      <c r="Q1623" s="6"/>
      <c r="R1623" s="6"/>
      <c r="S1623" s="6"/>
      <c r="T1623" s="6"/>
      <c r="U1623" s="6"/>
      <c r="V1623" s="6"/>
      <c r="W1623" s="6"/>
      <c r="X1623" s="6"/>
      <c r="Y1623" s="6"/>
      <c r="Z1623" s="6"/>
      <c r="AA1623" s="6"/>
    </row>
    <row r="1624" spans="2:27" x14ac:dyDescent="0.25">
      <c r="B1624" s="6"/>
      <c r="C1624" s="6"/>
      <c r="D1624" s="6"/>
      <c r="E1624" s="6"/>
      <c r="F1624" s="6"/>
      <c r="G1624" s="6"/>
      <c r="H1624" s="6"/>
      <c r="I1624" s="6"/>
      <c r="J1624" s="6"/>
      <c r="K1624" s="6"/>
      <c r="L1624" s="6"/>
      <c r="M1624" s="6"/>
      <c r="N1624" s="6"/>
      <c r="O1624" s="6"/>
      <c r="P1624" s="6"/>
      <c r="Q1624" s="6"/>
      <c r="R1624" s="6"/>
      <c r="S1624" s="6"/>
      <c r="T1624" s="6"/>
      <c r="U1624" s="6"/>
      <c r="V1624" s="6"/>
      <c r="W1624" s="6"/>
      <c r="X1624" s="6"/>
      <c r="Y1624" s="6"/>
      <c r="Z1624" s="6"/>
      <c r="AA1624" s="6"/>
    </row>
    <row r="1625" spans="2:27" x14ac:dyDescent="0.25">
      <c r="B1625" s="6"/>
      <c r="C1625" s="6"/>
      <c r="D1625" s="6"/>
      <c r="E1625" s="6"/>
      <c r="F1625" s="6"/>
      <c r="G1625" s="6"/>
      <c r="H1625" s="6"/>
      <c r="I1625" s="6"/>
      <c r="J1625" s="6"/>
      <c r="K1625" s="6"/>
      <c r="L1625" s="6"/>
      <c r="M1625" s="6"/>
      <c r="N1625" s="6"/>
      <c r="O1625" s="6"/>
      <c r="P1625" s="6"/>
      <c r="Q1625" s="6"/>
      <c r="R1625" s="6"/>
      <c r="S1625" s="6"/>
      <c r="T1625" s="6"/>
      <c r="U1625" s="6"/>
      <c r="V1625" s="6"/>
      <c r="W1625" s="6"/>
      <c r="X1625" s="6"/>
      <c r="Y1625" s="6"/>
      <c r="Z1625" s="6"/>
      <c r="AA1625" s="6"/>
    </row>
    <row r="1626" spans="2:27" x14ac:dyDescent="0.25">
      <c r="B1626" s="6"/>
      <c r="C1626" s="6"/>
      <c r="D1626" s="6"/>
      <c r="E1626" s="6"/>
      <c r="F1626" s="6"/>
      <c r="G1626" s="6"/>
      <c r="H1626" s="6"/>
      <c r="I1626" s="6"/>
      <c r="J1626" s="6"/>
      <c r="K1626" s="6"/>
      <c r="L1626" s="6"/>
      <c r="M1626" s="6"/>
      <c r="N1626" s="6"/>
      <c r="O1626" s="6"/>
      <c r="P1626" s="6"/>
      <c r="Q1626" s="6"/>
      <c r="R1626" s="6"/>
      <c r="S1626" s="6"/>
      <c r="T1626" s="6"/>
      <c r="U1626" s="6"/>
      <c r="V1626" s="6"/>
      <c r="W1626" s="6"/>
      <c r="X1626" s="6"/>
      <c r="Y1626" s="6"/>
      <c r="Z1626" s="6"/>
      <c r="AA1626" s="6"/>
    </row>
    <row r="1627" spans="2:27" x14ac:dyDescent="0.25">
      <c r="B1627" s="6"/>
      <c r="C1627" s="6"/>
      <c r="D1627" s="6"/>
      <c r="E1627" s="6"/>
      <c r="F1627" s="6"/>
      <c r="G1627" s="6"/>
      <c r="H1627" s="6"/>
      <c r="I1627" s="6"/>
      <c r="J1627" s="6"/>
      <c r="K1627" s="6"/>
      <c r="L1627" s="6"/>
      <c r="M1627" s="6"/>
      <c r="N1627" s="6"/>
      <c r="O1627" s="6"/>
      <c r="P1627" s="6"/>
      <c r="Q1627" s="6"/>
      <c r="R1627" s="6"/>
      <c r="S1627" s="6"/>
      <c r="T1627" s="6"/>
      <c r="U1627" s="6"/>
      <c r="V1627" s="6"/>
      <c r="W1627" s="6"/>
      <c r="X1627" s="6"/>
      <c r="Y1627" s="6"/>
      <c r="Z1627" s="6"/>
      <c r="AA1627" s="6"/>
    </row>
    <row r="1628" spans="2:27" x14ac:dyDescent="0.25">
      <c r="B1628" s="6"/>
      <c r="C1628" s="6"/>
      <c r="D1628" s="6"/>
      <c r="E1628" s="6"/>
      <c r="F1628" s="6"/>
      <c r="G1628" s="6"/>
      <c r="H1628" s="6"/>
      <c r="I1628" s="6"/>
      <c r="J1628" s="6"/>
      <c r="K1628" s="6"/>
      <c r="L1628" s="6"/>
      <c r="M1628" s="6"/>
      <c r="N1628" s="6"/>
      <c r="O1628" s="6"/>
      <c r="P1628" s="6"/>
      <c r="Q1628" s="6"/>
      <c r="R1628" s="6"/>
      <c r="S1628" s="6"/>
      <c r="T1628" s="6"/>
      <c r="U1628" s="6"/>
      <c r="V1628" s="6"/>
      <c r="W1628" s="6"/>
      <c r="X1628" s="6"/>
      <c r="Y1628" s="6"/>
      <c r="Z1628" s="6"/>
      <c r="AA1628" s="6"/>
    </row>
    <row r="1629" spans="2:27" x14ac:dyDescent="0.25">
      <c r="B1629" s="6"/>
      <c r="C1629" s="6"/>
      <c r="D1629" s="6"/>
      <c r="E1629" s="6"/>
      <c r="F1629" s="6"/>
      <c r="G1629" s="6"/>
      <c r="H1629" s="6"/>
      <c r="I1629" s="6"/>
      <c r="J1629" s="6"/>
      <c r="K1629" s="6"/>
      <c r="L1629" s="6"/>
      <c r="M1629" s="6"/>
      <c r="N1629" s="6"/>
      <c r="O1629" s="6"/>
      <c r="P1629" s="6"/>
      <c r="Q1629" s="6"/>
      <c r="R1629" s="6"/>
      <c r="S1629" s="6"/>
      <c r="T1629" s="6"/>
      <c r="U1629" s="6"/>
      <c r="V1629" s="6"/>
      <c r="W1629" s="6"/>
      <c r="X1629" s="6"/>
      <c r="Y1629" s="6"/>
      <c r="Z1629" s="6"/>
      <c r="AA1629" s="6"/>
    </row>
    <row r="1630" spans="2:27" x14ac:dyDescent="0.25">
      <c r="B1630" s="6"/>
      <c r="C1630" s="6"/>
      <c r="D1630" s="6"/>
      <c r="E1630" s="6"/>
      <c r="F1630" s="6"/>
      <c r="G1630" s="6"/>
      <c r="H1630" s="6"/>
      <c r="I1630" s="6"/>
      <c r="J1630" s="6"/>
      <c r="K1630" s="6"/>
      <c r="L1630" s="6"/>
      <c r="M1630" s="6"/>
      <c r="N1630" s="6"/>
      <c r="O1630" s="6"/>
      <c r="P1630" s="6"/>
      <c r="Q1630" s="6"/>
      <c r="R1630" s="6"/>
      <c r="S1630" s="6"/>
      <c r="T1630" s="6"/>
      <c r="U1630" s="6"/>
      <c r="V1630" s="6"/>
      <c r="W1630" s="6"/>
      <c r="X1630" s="6"/>
      <c r="Y1630" s="6"/>
      <c r="Z1630" s="6"/>
      <c r="AA1630" s="6"/>
    </row>
    <row r="1631" spans="2:27" x14ac:dyDescent="0.25">
      <c r="B1631" s="6"/>
      <c r="C1631" s="6"/>
      <c r="D1631" s="6"/>
      <c r="E1631" s="6"/>
      <c r="F1631" s="6"/>
      <c r="G1631" s="6"/>
      <c r="H1631" s="6"/>
      <c r="I1631" s="6"/>
      <c r="J1631" s="6"/>
      <c r="K1631" s="6"/>
      <c r="L1631" s="6"/>
      <c r="M1631" s="6"/>
      <c r="N1631" s="6"/>
      <c r="O1631" s="6"/>
      <c r="P1631" s="6"/>
      <c r="Q1631" s="6"/>
      <c r="R1631" s="6"/>
      <c r="S1631" s="6"/>
      <c r="T1631" s="6"/>
      <c r="U1631" s="6"/>
      <c r="V1631" s="6"/>
      <c r="W1631" s="6"/>
      <c r="X1631" s="6"/>
      <c r="Y1631" s="6"/>
      <c r="Z1631" s="6"/>
      <c r="AA1631" s="6"/>
    </row>
    <row r="1632" spans="2:27" x14ac:dyDescent="0.25">
      <c r="B1632" s="6"/>
      <c r="C1632" s="6"/>
      <c r="D1632" s="6"/>
      <c r="E1632" s="6"/>
      <c r="F1632" s="6"/>
      <c r="G1632" s="6"/>
      <c r="H1632" s="6"/>
      <c r="I1632" s="6"/>
      <c r="J1632" s="6"/>
      <c r="K1632" s="6"/>
      <c r="L1632" s="6"/>
      <c r="M1632" s="6"/>
      <c r="N1632" s="6"/>
      <c r="O1632" s="6"/>
      <c r="P1632" s="6"/>
      <c r="Q1632" s="6"/>
      <c r="R1632" s="6"/>
      <c r="S1632" s="6"/>
      <c r="T1632" s="6"/>
      <c r="U1632" s="6"/>
      <c r="V1632" s="6"/>
      <c r="W1632" s="6"/>
      <c r="X1632" s="6"/>
      <c r="Y1632" s="6"/>
      <c r="Z1632" s="6"/>
      <c r="AA1632" s="6"/>
    </row>
    <row r="1633" spans="2:27" x14ac:dyDescent="0.25">
      <c r="B1633" s="6"/>
      <c r="C1633" s="6"/>
      <c r="D1633" s="6"/>
      <c r="E1633" s="6"/>
      <c r="F1633" s="6"/>
      <c r="G1633" s="6"/>
      <c r="H1633" s="6"/>
      <c r="I1633" s="6"/>
      <c r="J1633" s="6"/>
      <c r="K1633" s="6"/>
      <c r="L1633" s="6"/>
      <c r="M1633" s="6"/>
      <c r="N1633" s="6"/>
      <c r="O1633" s="6"/>
      <c r="P1633" s="6"/>
      <c r="Q1633" s="6"/>
      <c r="R1633" s="6"/>
      <c r="S1633" s="6"/>
      <c r="T1633" s="6"/>
      <c r="U1633" s="6"/>
      <c r="V1633" s="6"/>
      <c r="W1633" s="6"/>
      <c r="X1633" s="6"/>
      <c r="Y1633" s="6"/>
      <c r="Z1633" s="6"/>
      <c r="AA1633" s="6"/>
    </row>
    <row r="1634" spans="2:27" x14ac:dyDescent="0.25">
      <c r="B1634" s="6"/>
      <c r="C1634" s="6"/>
      <c r="D1634" s="6"/>
      <c r="E1634" s="6"/>
      <c r="F1634" s="6"/>
      <c r="G1634" s="6"/>
      <c r="H1634" s="6"/>
      <c r="I1634" s="6"/>
      <c r="J1634" s="6"/>
      <c r="K1634" s="6"/>
      <c r="L1634" s="6"/>
      <c r="M1634" s="6"/>
      <c r="N1634" s="6"/>
      <c r="O1634" s="6"/>
      <c r="P1634" s="6"/>
      <c r="Q1634" s="6"/>
      <c r="R1634" s="6"/>
      <c r="S1634" s="6"/>
      <c r="T1634" s="6"/>
      <c r="U1634" s="6"/>
      <c r="V1634" s="6"/>
      <c r="W1634" s="6"/>
      <c r="X1634" s="6"/>
      <c r="Y1634" s="6"/>
      <c r="Z1634" s="6"/>
      <c r="AA1634" s="6"/>
    </row>
    <row r="1635" spans="2:27" x14ac:dyDescent="0.25">
      <c r="B1635" s="6"/>
      <c r="C1635" s="6"/>
      <c r="D1635" s="6"/>
      <c r="E1635" s="6"/>
      <c r="F1635" s="6"/>
      <c r="G1635" s="6"/>
      <c r="H1635" s="6"/>
      <c r="I1635" s="6"/>
      <c r="J1635" s="6"/>
      <c r="K1635" s="6"/>
      <c r="L1635" s="6"/>
      <c r="M1635" s="6"/>
      <c r="N1635" s="6"/>
      <c r="O1635" s="6"/>
      <c r="P1635" s="6"/>
      <c r="Q1635" s="6"/>
      <c r="R1635" s="6"/>
      <c r="S1635" s="6"/>
      <c r="T1635" s="6"/>
      <c r="U1635" s="6"/>
      <c r="V1635" s="6"/>
      <c r="W1635" s="6"/>
      <c r="X1635" s="6"/>
      <c r="Y1635" s="6"/>
      <c r="Z1635" s="6"/>
      <c r="AA1635" s="6"/>
    </row>
    <row r="1636" spans="2:27" x14ac:dyDescent="0.25">
      <c r="B1636" s="6"/>
      <c r="C1636" s="6"/>
      <c r="D1636" s="6"/>
      <c r="E1636" s="6"/>
      <c r="F1636" s="6"/>
      <c r="G1636" s="6"/>
      <c r="H1636" s="6"/>
      <c r="I1636" s="6"/>
      <c r="J1636" s="6"/>
      <c r="K1636" s="6"/>
      <c r="L1636" s="6"/>
      <c r="M1636" s="6"/>
      <c r="N1636" s="6"/>
      <c r="O1636" s="6"/>
      <c r="P1636" s="6"/>
      <c r="Q1636" s="6"/>
      <c r="R1636" s="6"/>
      <c r="S1636" s="6"/>
      <c r="T1636" s="6"/>
      <c r="U1636" s="6"/>
      <c r="V1636" s="6"/>
      <c r="W1636" s="6"/>
      <c r="X1636" s="6"/>
      <c r="Y1636" s="6"/>
      <c r="Z1636" s="6"/>
      <c r="AA1636" s="6"/>
    </row>
    <row r="1637" spans="2:27" x14ac:dyDescent="0.25">
      <c r="B1637" s="6"/>
      <c r="C1637" s="6"/>
      <c r="D1637" s="6"/>
      <c r="E1637" s="6"/>
      <c r="F1637" s="6"/>
      <c r="G1637" s="6"/>
      <c r="H1637" s="6"/>
      <c r="I1637" s="6"/>
      <c r="J1637" s="6"/>
      <c r="K1637" s="6"/>
      <c r="L1637" s="6"/>
      <c r="M1637" s="6"/>
      <c r="N1637" s="6"/>
      <c r="O1637" s="6"/>
      <c r="P1637" s="6"/>
      <c r="Q1637" s="6"/>
      <c r="R1637" s="6"/>
      <c r="S1637" s="6"/>
      <c r="T1637" s="6"/>
      <c r="U1637" s="6"/>
      <c r="V1637" s="6"/>
      <c r="W1637" s="6"/>
      <c r="X1637" s="6"/>
      <c r="Y1637" s="6"/>
      <c r="Z1637" s="6"/>
      <c r="AA1637" s="6"/>
    </row>
    <row r="1638" spans="2:27" x14ac:dyDescent="0.25">
      <c r="B1638" s="6"/>
      <c r="C1638" s="6"/>
      <c r="D1638" s="6"/>
      <c r="E1638" s="6"/>
      <c r="F1638" s="6"/>
      <c r="G1638" s="6"/>
      <c r="H1638" s="6"/>
      <c r="I1638" s="6"/>
      <c r="J1638" s="6"/>
      <c r="K1638" s="6"/>
      <c r="L1638" s="6"/>
      <c r="M1638" s="6"/>
      <c r="N1638" s="6"/>
      <c r="O1638" s="6"/>
      <c r="P1638" s="6"/>
      <c r="Q1638" s="6"/>
      <c r="R1638" s="6"/>
      <c r="S1638" s="6"/>
      <c r="T1638" s="6"/>
      <c r="U1638" s="6"/>
      <c r="V1638" s="6"/>
      <c r="W1638" s="6"/>
      <c r="X1638" s="6"/>
      <c r="Y1638" s="6"/>
      <c r="Z1638" s="6"/>
      <c r="AA1638" s="6"/>
    </row>
    <row r="1639" spans="2:27" x14ac:dyDescent="0.25">
      <c r="B1639" s="6"/>
      <c r="C1639" s="6"/>
      <c r="D1639" s="6"/>
      <c r="E1639" s="6"/>
      <c r="F1639" s="6"/>
      <c r="G1639" s="6"/>
      <c r="H1639" s="6"/>
      <c r="I1639" s="6"/>
      <c r="J1639" s="6"/>
      <c r="K1639" s="6"/>
      <c r="L1639" s="6"/>
      <c r="M1639" s="6"/>
      <c r="N1639" s="6"/>
      <c r="O1639" s="6"/>
      <c r="P1639" s="6"/>
      <c r="Q1639" s="6"/>
      <c r="R1639" s="6"/>
      <c r="S1639" s="6"/>
      <c r="T1639" s="6"/>
      <c r="U1639" s="6"/>
      <c r="V1639" s="6"/>
      <c r="W1639" s="6"/>
      <c r="X1639" s="6"/>
      <c r="Y1639" s="6"/>
      <c r="Z1639" s="6"/>
      <c r="AA1639" s="6"/>
    </row>
    <row r="1640" spans="2:27" x14ac:dyDescent="0.25">
      <c r="B1640" s="6"/>
      <c r="C1640" s="6"/>
      <c r="D1640" s="6"/>
      <c r="E1640" s="6"/>
      <c r="F1640" s="6"/>
      <c r="G1640" s="6"/>
      <c r="H1640" s="6"/>
      <c r="I1640" s="6"/>
      <c r="J1640" s="6"/>
      <c r="K1640" s="6"/>
      <c r="L1640" s="6"/>
      <c r="M1640" s="6"/>
      <c r="N1640" s="6"/>
      <c r="O1640" s="6"/>
      <c r="P1640" s="6"/>
      <c r="Q1640" s="6"/>
      <c r="R1640" s="6"/>
      <c r="S1640" s="6"/>
      <c r="T1640" s="6"/>
      <c r="U1640" s="6"/>
      <c r="V1640" s="6"/>
      <c r="W1640" s="6"/>
      <c r="X1640" s="6"/>
      <c r="Y1640" s="6"/>
      <c r="Z1640" s="6"/>
      <c r="AA1640" s="6"/>
    </row>
    <row r="1641" spans="2:27" x14ac:dyDescent="0.25">
      <c r="B1641" s="6"/>
      <c r="C1641" s="6"/>
      <c r="D1641" s="6"/>
      <c r="E1641" s="6"/>
      <c r="F1641" s="6"/>
      <c r="G1641" s="6"/>
      <c r="H1641" s="6"/>
      <c r="I1641" s="6"/>
      <c r="J1641" s="6"/>
      <c r="K1641" s="6"/>
      <c r="L1641" s="6"/>
      <c r="M1641" s="6"/>
      <c r="N1641" s="6"/>
      <c r="O1641" s="6"/>
      <c r="P1641" s="6"/>
      <c r="Q1641" s="6"/>
      <c r="R1641" s="6"/>
      <c r="S1641" s="6"/>
      <c r="T1641" s="6"/>
      <c r="U1641" s="6"/>
      <c r="V1641" s="6"/>
      <c r="W1641" s="6"/>
      <c r="X1641" s="6"/>
      <c r="Y1641" s="6"/>
      <c r="Z1641" s="6"/>
      <c r="AA1641" s="6"/>
    </row>
    <row r="1642" spans="2:27" x14ac:dyDescent="0.25">
      <c r="B1642" s="6"/>
      <c r="C1642" s="6"/>
      <c r="D1642" s="6"/>
      <c r="E1642" s="6"/>
      <c r="F1642" s="6"/>
      <c r="G1642" s="6"/>
      <c r="H1642" s="6"/>
      <c r="I1642" s="6"/>
      <c r="J1642" s="6"/>
      <c r="K1642" s="6"/>
      <c r="L1642" s="6"/>
      <c r="M1642" s="6"/>
      <c r="N1642" s="6"/>
      <c r="O1642" s="6"/>
      <c r="P1642" s="6"/>
      <c r="Q1642" s="6"/>
      <c r="R1642" s="6"/>
      <c r="S1642" s="6"/>
      <c r="T1642" s="6"/>
      <c r="U1642" s="6"/>
      <c r="V1642" s="6"/>
      <c r="W1642" s="6"/>
      <c r="X1642" s="6"/>
      <c r="Y1642" s="6"/>
      <c r="Z1642" s="6"/>
      <c r="AA1642" s="6"/>
    </row>
    <row r="1643" spans="2:27" x14ac:dyDescent="0.25">
      <c r="B1643" s="6"/>
      <c r="C1643" s="6"/>
      <c r="D1643" s="6"/>
      <c r="E1643" s="6"/>
      <c r="F1643" s="6"/>
      <c r="G1643" s="6"/>
      <c r="H1643" s="6"/>
      <c r="I1643" s="6"/>
      <c r="J1643" s="6"/>
      <c r="K1643" s="6"/>
      <c r="L1643" s="6"/>
      <c r="M1643" s="6"/>
      <c r="N1643" s="6"/>
      <c r="O1643" s="6"/>
      <c r="P1643" s="6"/>
      <c r="Q1643" s="6"/>
      <c r="R1643" s="6"/>
      <c r="S1643" s="6"/>
      <c r="T1643" s="6"/>
      <c r="U1643" s="6"/>
      <c r="V1643" s="6"/>
      <c r="W1643" s="6"/>
      <c r="X1643" s="6"/>
      <c r="Y1643" s="6"/>
      <c r="Z1643" s="6"/>
      <c r="AA1643" s="6"/>
    </row>
    <row r="1644" spans="2:27" x14ac:dyDescent="0.25">
      <c r="B1644" s="6"/>
      <c r="C1644" s="6"/>
      <c r="D1644" s="6"/>
      <c r="E1644" s="6"/>
      <c r="F1644" s="6"/>
      <c r="G1644" s="6"/>
      <c r="H1644" s="6"/>
      <c r="I1644" s="6"/>
      <c r="J1644" s="6"/>
      <c r="K1644" s="6"/>
      <c r="L1644" s="6"/>
      <c r="M1644" s="6"/>
      <c r="N1644" s="6"/>
      <c r="O1644" s="6"/>
      <c r="P1644" s="6"/>
      <c r="Q1644" s="6"/>
      <c r="R1644" s="6"/>
      <c r="S1644" s="6"/>
      <c r="T1644" s="6"/>
      <c r="U1644" s="6"/>
      <c r="V1644" s="6"/>
      <c r="W1644" s="6"/>
      <c r="X1644" s="6"/>
      <c r="Y1644" s="6"/>
      <c r="Z1644" s="6"/>
      <c r="AA1644" s="6"/>
    </row>
    <row r="1645" spans="2:27" x14ac:dyDescent="0.25">
      <c r="B1645" s="6"/>
      <c r="C1645" s="6"/>
      <c r="D1645" s="6"/>
      <c r="E1645" s="6"/>
      <c r="F1645" s="6"/>
      <c r="G1645" s="6"/>
      <c r="H1645" s="6"/>
      <c r="I1645" s="6"/>
      <c r="J1645" s="6"/>
      <c r="K1645" s="6"/>
      <c r="L1645" s="6"/>
      <c r="M1645" s="6"/>
      <c r="N1645" s="6"/>
      <c r="O1645" s="6"/>
      <c r="P1645" s="6"/>
      <c r="Q1645" s="6"/>
      <c r="R1645" s="6"/>
      <c r="S1645" s="6"/>
      <c r="T1645" s="6"/>
      <c r="U1645" s="6"/>
      <c r="V1645" s="6"/>
      <c r="W1645" s="6"/>
      <c r="X1645" s="6"/>
      <c r="Y1645" s="6"/>
      <c r="Z1645" s="6"/>
      <c r="AA1645" s="6"/>
    </row>
    <row r="1646" spans="2:27" x14ac:dyDescent="0.25">
      <c r="B1646" s="6"/>
      <c r="C1646" s="6"/>
      <c r="D1646" s="6"/>
      <c r="E1646" s="6"/>
      <c r="F1646" s="6"/>
      <c r="G1646" s="6"/>
      <c r="H1646" s="6"/>
      <c r="I1646" s="6"/>
      <c r="J1646" s="6"/>
      <c r="K1646" s="6"/>
      <c r="L1646" s="6"/>
      <c r="M1646" s="6"/>
      <c r="N1646" s="6"/>
      <c r="O1646" s="6"/>
      <c r="P1646" s="6"/>
      <c r="Q1646" s="6"/>
      <c r="R1646" s="6"/>
      <c r="S1646" s="6"/>
      <c r="T1646" s="6"/>
      <c r="U1646" s="6"/>
      <c r="V1646" s="6"/>
      <c r="W1646" s="6"/>
      <c r="X1646" s="6"/>
      <c r="Y1646" s="6"/>
      <c r="Z1646" s="6"/>
      <c r="AA1646" s="6"/>
    </row>
    <row r="1647" spans="2:27" x14ac:dyDescent="0.25">
      <c r="B1647" s="6"/>
      <c r="C1647" s="6"/>
      <c r="D1647" s="6"/>
      <c r="E1647" s="6"/>
      <c r="F1647" s="6"/>
      <c r="G1647" s="6"/>
      <c r="H1647" s="6"/>
      <c r="I1647" s="6"/>
      <c r="J1647" s="6"/>
      <c r="K1647" s="6"/>
      <c r="L1647" s="6"/>
      <c r="M1647" s="6"/>
      <c r="N1647" s="6"/>
      <c r="O1647" s="6"/>
      <c r="P1647" s="6"/>
      <c r="Q1647" s="6"/>
      <c r="R1647" s="6"/>
      <c r="S1647" s="6"/>
      <c r="T1647" s="6"/>
      <c r="U1647" s="6"/>
      <c r="V1647" s="6"/>
      <c r="W1647" s="6"/>
      <c r="X1647" s="6"/>
      <c r="Y1647" s="6"/>
      <c r="Z1647" s="6"/>
      <c r="AA1647" s="6"/>
    </row>
    <row r="1648" spans="2:27" x14ac:dyDescent="0.25">
      <c r="B1648" s="6"/>
      <c r="C1648" s="6"/>
      <c r="D1648" s="6"/>
      <c r="E1648" s="6"/>
      <c r="F1648" s="6"/>
      <c r="G1648" s="6"/>
      <c r="H1648" s="6"/>
      <c r="I1648" s="6"/>
      <c r="J1648" s="6"/>
      <c r="K1648" s="6"/>
      <c r="L1648" s="6"/>
      <c r="M1648" s="6"/>
      <c r="N1648" s="6"/>
      <c r="O1648" s="6"/>
      <c r="P1648" s="6"/>
      <c r="Q1648" s="6"/>
      <c r="R1648" s="6"/>
      <c r="S1648" s="6"/>
      <c r="T1648" s="6"/>
      <c r="U1648" s="6"/>
      <c r="V1648" s="6"/>
      <c r="W1648" s="6"/>
      <c r="X1648" s="6"/>
      <c r="Y1648" s="6"/>
      <c r="Z1648" s="6"/>
      <c r="AA1648" s="6"/>
    </row>
    <row r="1649" spans="2:27" x14ac:dyDescent="0.25">
      <c r="B1649" s="6"/>
      <c r="C1649" s="6"/>
      <c r="D1649" s="6"/>
      <c r="E1649" s="6"/>
      <c r="F1649" s="6"/>
      <c r="G1649" s="6"/>
      <c r="H1649" s="6"/>
      <c r="I1649" s="6"/>
      <c r="J1649" s="6"/>
      <c r="K1649" s="6"/>
      <c r="L1649" s="6"/>
      <c r="M1649" s="6"/>
      <c r="N1649" s="6"/>
      <c r="O1649" s="6"/>
      <c r="P1649" s="6"/>
      <c r="Q1649" s="6"/>
      <c r="R1649" s="6"/>
      <c r="S1649" s="6"/>
      <c r="T1649" s="6"/>
      <c r="U1649" s="6"/>
      <c r="V1649" s="6"/>
      <c r="W1649" s="6"/>
      <c r="X1649" s="6"/>
      <c r="Y1649" s="6"/>
      <c r="Z1649" s="6"/>
      <c r="AA1649" s="6"/>
    </row>
    <row r="1650" spans="2:27" x14ac:dyDescent="0.25">
      <c r="B1650" s="6"/>
      <c r="C1650" s="6"/>
      <c r="D1650" s="6"/>
      <c r="E1650" s="6"/>
      <c r="F1650" s="6"/>
      <c r="G1650" s="6"/>
      <c r="H1650" s="6"/>
      <c r="I1650" s="6"/>
      <c r="J1650" s="6"/>
      <c r="K1650" s="6"/>
      <c r="L1650" s="6"/>
      <c r="M1650" s="6"/>
      <c r="N1650" s="6"/>
      <c r="O1650" s="6"/>
      <c r="P1650" s="6"/>
      <c r="Q1650" s="6"/>
      <c r="R1650" s="6"/>
      <c r="S1650" s="6"/>
      <c r="T1650" s="6"/>
      <c r="U1650" s="6"/>
      <c r="V1650" s="6"/>
      <c r="W1650" s="6"/>
      <c r="X1650" s="6"/>
      <c r="Y1650" s="6"/>
      <c r="Z1650" s="6"/>
      <c r="AA1650" s="6"/>
    </row>
    <row r="1651" spans="2:27" x14ac:dyDescent="0.25">
      <c r="B1651" s="6"/>
      <c r="C1651" s="6"/>
      <c r="D1651" s="6"/>
      <c r="E1651" s="6"/>
      <c r="F1651" s="6"/>
      <c r="G1651" s="6"/>
      <c r="H1651" s="6"/>
      <c r="I1651" s="6"/>
      <c r="J1651" s="6"/>
      <c r="K1651" s="6"/>
      <c r="L1651" s="6"/>
      <c r="M1651" s="6"/>
      <c r="N1651" s="6"/>
      <c r="O1651" s="6"/>
      <c r="P1651" s="6"/>
      <c r="Q1651" s="6"/>
      <c r="R1651" s="6"/>
      <c r="S1651" s="6"/>
      <c r="T1651" s="6"/>
      <c r="U1651" s="6"/>
      <c r="V1651" s="6"/>
      <c r="W1651" s="6"/>
      <c r="X1651" s="6"/>
      <c r="Y1651" s="6"/>
      <c r="Z1651" s="6"/>
      <c r="AA1651" s="6"/>
    </row>
    <row r="1652" spans="2:27" x14ac:dyDescent="0.25">
      <c r="B1652" s="6"/>
      <c r="C1652" s="6"/>
      <c r="D1652" s="6"/>
      <c r="E1652" s="6"/>
      <c r="F1652" s="6"/>
      <c r="G1652" s="6"/>
      <c r="H1652" s="6"/>
      <c r="I1652" s="6"/>
      <c r="J1652" s="6"/>
      <c r="K1652" s="6"/>
      <c r="L1652" s="6"/>
      <c r="M1652" s="6"/>
      <c r="N1652" s="6"/>
      <c r="O1652" s="6"/>
      <c r="P1652" s="6"/>
      <c r="Q1652" s="6"/>
      <c r="R1652" s="6"/>
      <c r="S1652" s="6"/>
      <c r="T1652" s="6"/>
      <c r="U1652" s="6"/>
      <c r="V1652" s="6"/>
      <c r="W1652" s="6"/>
      <c r="X1652" s="6"/>
      <c r="Y1652" s="6"/>
      <c r="Z1652" s="6"/>
      <c r="AA1652" s="6"/>
    </row>
    <row r="1653" spans="2:27" x14ac:dyDescent="0.25">
      <c r="B1653" s="6"/>
      <c r="C1653" s="6"/>
      <c r="D1653" s="6"/>
      <c r="E1653" s="6"/>
      <c r="F1653" s="6"/>
      <c r="G1653" s="6"/>
      <c r="H1653" s="6"/>
      <c r="I1653" s="6"/>
      <c r="J1653" s="6"/>
      <c r="K1653" s="6"/>
      <c r="L1653" s="6"/>
      <c r="M1653" s="6"/>
      <c r="N1653" s="6"/>
      <c r="O1653" s="6"/>
      <c r="P1653" s="6"/>
      <c r="Q1653" s="6"/>
      <c r="R1653" s="6"/>
      <c r="S1653" s="6"/>
      <c r="T1653" s="6"/>
      <c r="U1653" s="6"/>
      <c r="V1653" s="6"/>
      <c r="W1653" s="6"/>
      <c r="X1653" s="6"/>
      <c r="Y1653" s="6"/>
      <c r="Z1653" s="6"/>
      <c r="AA1653" s="6"/>
    </row>
    <row r="1654" spans="2:27" x14ac:dyDescent="0.25">
      <c r="B1654" s="6"/>
      <c r="C1654" s="6"/>
      <c r="D1654" s="6"/>
      <c r="E1654" s="6"/>
      <c r="F1654" s="6"/>
      <c r="G1654" s="6"/>
      <c r="H1654" s="6"/>
      <c r="I1654" s="6"/>
      <c r="J1654" s="6"/>
      <c r="K1654" s="6"/>
      <c r="L1654" s="6"/>
      <c r="M1654" s="6"/>
      <c r="N1654" s="6"/>
      <c r="O1654" s="6"/>
      <c r="P1654" s="6"/>
      <c r="Q1654" s="6"/>
      <c r="R1654" s="6"/>
      <c r="S1654" s="6"/>
      <c r="T1654" s="6"/>
      <c r="U1654" s="6"/>
      <c r="V1654" s="6"/>
      <c r="W1654" s="6"/>
      <c r="X1654" s="6"/>
      <c r="Y1654" s="6"/>
      <c r="Z1654" s="6"/>
      <c r="AA1654" s="6"/>
    </row>
    <row r="1655" spans="2:27" x14ac:dyDescent="0.25">
      <c r="B1655" s="6"/>
      <c r="C1655" s="6"/>
      <c r="D1655" s="6"/>
      <c r="E1655" s="6"/>
      <c r="F1655" s="6"/>
      <c r="G1655" s="6"/>
      <c r="H1655" s="6"/>
      <c r="I1655" s="6"/>
      <c r="J1655" s="6"/>
      <c r="K1655" s="6"/>
      <c r="L1655" s="6"/>
      <c r="M1655" s="6"/>
      <c r="N1655" s="6"/>
      <c r="O1655" s="6"/>
      <c r="P1655" s="6"/>
      <c r="Q1655" s="6"/>
      <c r="R1655" s="6"/>
      <c r="S1655" s="6"/>
      <c r="T1655" s="6"/>
      <c r="U1655" s="6"/>
      <c r="V1655" s="6"/>
      <c r="W1655" s="6"/>
      <c r="X1655" s="6"/>
      <c r="Y1655" s="6"/>
      <c r="Z1655" s="6"/>
      <c r="AA1655" s="6"/>
    </row>
    <row r="1656" spans="2:27" x14ac:dyDescent="0.25">
      <c r="B1656" s="6"/>
      <c r="C1656" s="6"/>
      <c r="D1656" s="6"/>
      <c r="E1656" s="6"/>
      <c r="F1656" s="6"/>
      <c r="G1656" s="6"/>
      <c r="H1656" s="6"/>
      <c r="I1656" s="6"/>
      <c r="J1656" s="6"/>
      <c r="K1656" s="6"/>
      <c r="L1656" s="6"/>
      <c r="M1656" s="6"/>
      <c r="N1656" s="6"/>
      <c r="O1656" s="6"/>
      <c r="P1656" s="6"/>
      <c r="Q1656" s="6"/>
      <c r="R1656" s="6"/>
      <c r="S1656" s="6"/>
      <c r="T1656" s="6"/>
      <c r="U1656" s="6"/>
      <c r="V1656" s="6"/>
      <c r="W1656" s="6"/>
      <c r="X1656" s="6"/>
      <c r="Y1656" s="6"/>
      <c r="Z1656" s="6"/>
      <c r="AA1656" s="6"/>
    </row>
    <row r="1657" spans="2:27" x14ac:dyDescent="0.25">
      <c r="B1657" s="6"/>
      <c r="C1657" s="6"/>
      <c r="D1657" s="6"/>
      <c r="E1657" s="6"/>
      <c r="F1657" s="6"/>
      <c r="G1657" s="6"/>
      <c r="H1657" s="6"/>
      <c r="I1657" s="6"/>
      <c r="J1657" s="6"/>
      <c r="K1657" s="6"/>
      <c r="L1657" s="6"/>
      <c r="M1657" s="6"/>
      <c r="N1657" s="6"/>
      <c r="O1657" s="6"/>
      <c r="P1657" s="6"/>
      <c r="Q1657" s="6"/>
      <c r="R1657" s="6"/>
      <c r="S1657" s="6"/>
      <c r="T1657" s="6"/>
      <c r="U1657" s="6"/>
      <c r="V1657" s="6"/>
      <c r="W1657" s="6"/>
      <c r="X1657" s="6"/>
      <c r="Y1657" s="6"/>
      <c r="Z1657" s="6"/>
      <c r="AA1657" s="6"/>
    </row>
    <row r="1658" spans="2:27" x14ac:dyDescent="0.25">
      <c r="B1658" s="6"/>
      <c r="C1658" s="6"/>
      <c r="D1658" s="6"/>
      <c r="E1658" s="6"/>
      <c r="F1658" s="6"/>
      <c r="G1658" s="6"/>
      <c r="H1658" s="6"/>
      <c r="I1658" s="6"/>
      <c r="J1658" s="6"/>
      <c r="K1658" s="6"/>
      <c r="L1658" s="6"/>
      <c r="M1658" s="6"/>
      <c r="N1658" s="6"/>
      <c r="O1658" s="6"/>
      <c r="P1658" s="6"/>
      <c r="Q1658" s="6"/>
      <c r="R1658" s="6"/>
      <c r="S1658" s="6"/>
      <c r="T1658" s="6"/>
      <c r="U1658" s="6"/>
      <c r="V1658" s="6"/>
      <c r="W1658" s="6"/>
      <c r="X1658" s="6"/>
      <c r="Y1658" s="6"/>
      <c r="Z1658" s="6"/>
      <c r="AA1658" s="6"/>
    </row>
    <row r="1659" spans="2:27" x14ac:dyDescent="0.25">
      <c r="B1659" s="6"/>
      <c r="C1659" s="6"/>
      <c r="D1659" s="6"/>
      <c r="E1659" s="6"/>
      <c r="F1659" s="6"/>
      <c r="G1659" s="6"/>
      <c r="H1659" s="6"/>
      <c r="I1659" s="6"/>
      <c r="J1659" s="6"/>
      <c r="K1659" s="6"/>
      <c r="L1659" s="6"/>
      <c r="M1659" s="6"/>
      <c r="N1659" s="6"/>
      <c r="O1659" s="6"/>
      <c r="P1659" s="6"/>
      <c r="Q1659" s="6"/>
      <c r="R1659" s="6"/>
      <c r="S1659" s="6"/>
      <c r="T1659" s="6"/>
      <c r="U1659" s="6"/>
      <c r="V1659" s="6"/>
      <c r="W1659" s="6"/>
      <c r="X1659" s="6"/>
      <c r="Y1659" s="6"/>
      <c r="Z1659" s="6"/>
      <c r="AA1659" s="6"/>
    </row>
    <row r="1660" spans="2:27" x14ac:dyDescent="0.25">
      <c r="B1660" s="6"/>
      <c r="C1660" s="6"/>
      <c r="D1660" s="6"/>
      <c r="E1660" s="6"/>
      <c r="F1660" s="6"/>
      <c r="G1660" s="6"/>
      <c r="H1660" s="6"/>
      <c r="I1660" s="6"/>
      <c r="J1660" s="6"/>
      <c r="K1660" s="6"/>
      <c r="L1660" s="6"/>
      <c r="M1660" s="6"/>
      <c r="N1660" s="6"/>
      <c r="O1660" s="6"/>
      <c r="P1660" s="6"/>
      <c r="Q1660" s="6"/>
      <c r="R1660" s="6"/>
      <c r="S1660" s="6"/>
      <c r="T1660" s="6"/>
      <c r="U1660" s="6"/>
      <c r="V1660" s="6"/>
      <c r="W1660" s="6"/>
      <c r="X1660" s="6"/>
      <c r="Y1660" s="6"/>
      <c r="Z1660" s="6"/>
      <c r="AA1660" s="6"/>
    </row>
    <row r="1661" spans="2:27" x14ac:dyDescent="0.25">
      <c r="B1661" s="6"/>
      <c r="C1661" s="6"/>
      <c r="D1661" s="6"/>
      <c r="E1661" s="6"/>
      <c r="F1661" s="6"/>
      <c r="G1661" s="6"/>
      <c r="H1661" s="6"/>
      <c r="I1661" s="6"/>
      <c r="J1661" s="6"/>
      <c r="K1661" s="6"/>
      <c r="L1661" s="6"/>
      <c r="M1661" s="6"/>
      <c r="N1661" s="6"/>
      <c r="O1661" s="6"/>
      <c r="P1661" s="6"/>
      <c r="Q1661" s="6"/>
      <c r="R1661" s="6"/>
      <c r="S1661" s="6"/>
      <c r="T1661" s="6"/>
      <c r="U1661" s="6"/>
      <c r="V1661" s="6"/>
      <c r="W1661" s="6"/>
      <c r="X1661" s="6"/>
      <c r="Y1661" s="6"/>
      <c r="Z1661" s="6"/>
      <c r="AA1661" s="6"/>
    </row>
    <row r="1662" spans="2:27" x14ac:dyDescent="0.25">
      <c r="B1662" s="6"/>
      <c r="C1662" s="6"/>
      <c r="D1662" s="6"/>
      <c r="E1662" s="6"/>
      <c r="F1662" s="6"/>
      <c r="G1662" s="6"/>
      <c r="H1662" s="6"/>
      <c r="I1662" s="6"/>
      <c r="J1662" s="6"/>
      <c r="K1662" s="6"/>
      <c r="L1662" s="6"/>
      <c r="M1662" s="6"/>
      <c r="N1662" s="6"/>
      <c r="O1662" s="6"/>
      <c r="P1662" s="6"/>
      <c r="Q1662" s="6"/>
      <c r="R1662" s="6"/>
      <c r="S1662" s="6"/>
      <c r="T1662" s="6"/>
      <c r="U1662" s="6"/>
      <c r="V1662" s="6"/>
      <c r="W1662" s="6"/>
      <c r="X1662" s="6"/>
      <c r="Y1662" s="6"/>
      <c r="Z1662" s="6"/>
      <c r="AA1662" s="6"/>
    </row>
    <row r="1663" spans="2:27" x14ac:dyDescent="0.25">
      <c r="B1663" s="6"/>
      <c r="C1663" s="6"/>
      <c r="D1663" s="6"/>
      <c r="E1663" s="6"/>
      <c r="F1663" s="6"/>
      <c r="G1663" s="6"/>
      <c r="H1663" s="6"/>
      <c r="I1663" s="6"/>
      <c r="J1663" s="6"/>
      <c r="K1663" s="6"/>
      <c r="L1663" s="6"/>
      <c r="M1663" s="6"/>
      <c r="N1663" s="6"/>
      <c r="O1663" s="6"/>
      <c r="P1663" s="6"/>
      <c r="Q1663" s="6"/>
      <c r="R1663" s="6"/>
      <c r="S1663" s="6"/>
      <c r="T1663" s="6"/>
      <c r="U1663" s="6"/>
      <c r="V1663" s="6"/>
      <c r="W1663" s="6"/>
      <c r="X1663" s="6"/>
      <c r="Y1663" s="6"/>
      <c r="Z1663" s="6"/>
      <c r="AA1663" s="6"/>
    </row>
    <row r="1664" spans="2:27" x14ac:dyDescent="0.25">
      <c r="B1664" s="6"/>
      <c r="C1664" s="6"/>
      <c r="D1664" s="6"/>
      <c r="E1664" s="6"/>
      <c r="F1664" s="6"/>
      <c r="G1664" s="6"/>
      <c r="H1664" s="6"/>
      <c r="I1664" s="6"/>
      <c r="J1664" s="6"/>
      <c r="K1664" s="6"/>
      <c r="L1664" s="6"/>
      <c r="M1664" s="6"/>
      <c r="N1664" s="6"/>
      <c r="O1664" s="6"/>
      <c r="P1664" s="6"/>
      <c r="Q1664" s="6"/>
      <c r="R1664" s="6"/>
      <c r="S1664" s="6"/>
      <c r="T1664" s="6"/>
      <c r="U1664" s="6"/>
      <c r="V1664" s="6"/>
      <c r="W1664" s="6"/>
      <c r="X1664" s="6"/>
      <c r="Y1664" s="6"/>
      <c r="Z1664" s="6"/>
      <c r="AA1664" s="6"/>
    </row>
    <row r="1665" spans="2:27" x14ac:dyDescent="0.25">
      <c r="B1665" s="6"/>
      <c r="C1665" s="6"/>
      <c r="D1665" s="6"/>
      <c r="E1665" s="6"/>
      <c r="F1665" s="6"/>
      <c r="G1665" s="6"/>
      <c r="H1665" s="6"/>
      <c r="I1665" s="6"/>
      <c r="J1665" s="6"/>
      <c r="K1665" s="6"/>
      <c r="L1665" s="6"/>
      <c r="M1665" s="6"/>
      <c r="N1665" s="6"/>
      <c r="O1665" s="6"/>
      <c r="P1665" s="6"/>
      <c r="Q1665" s="6"/>
      <c r="R1665" s="6"/>
      <c r="S1665" s="6"/>
      <c r="T1665" s="6"/>
      <c r="U1665" s="6"/>
      <c r="V1665" s="6"/>
      <c r="W1665" s="6"/>
      <c r="X1665" s="6"/>
      <c r="Y1665" s="6"/>
      <c r="Z1665" s="6"/>
      <c r="AA1665" s="6"/>
    </row>
    <row r="1666" spans="2:27" x14ac:dyDescent="0.25">
      <c r="B1666" s="6"/>
      <c r="C1666" s="6"/>
      <c r="D1666" s="6"/>
      <c r="E1666" s="6"/>
      <c r="F1666" s="6"/>
      <c r="G1666" s="6"/>
      <c r="H1666" s="6"/>
      <c r="I1666" s="6"/>
      <c r="J1666" s="6"/>
      <c r="K1666" s="6"/>
      <c r="L1666" s="6"/>
      <c r="M1666" s="6"/>
      <c r="N1666" s="6"/>
      <c r="O1666" s="6"/>
      <c r="P1666" s="6"/>
      <c r="Q1666" s="6"/>
      <c r="R1666" s="6"/>
      <c r="S1666" s="6"/>
      <c r="T1666" s="6"/>
      <c r="U1666" s="6"/>
      <c r="V1666" s="6"/>
      <c r="W1666" s="6"/>
      <c r="X1666" s="6"/>
      <c r="Y1666" s="6"/>
      <c r="Z1666" s="6"/>
      <c r="AA1666" s="6"/>
    </row>
    <row r="1667" spans="2:27" x14ac:dyDescent="0.25">
      <c r="B1667" s="6"/>
      <c r="C1667" s="6"/>
      <c r="D1667" s="6"/>
      <c r="E1667" s="6"/>
      <c r="F1667" s="6"/>
      <c r="G1667" s="6"/>
      <c r="H1667" s="6"/>
      <c r="I1667" s="6"/>
      <c r="J1667" s="6"/>
      <c r="K1667" s="6"/>
      <c r="L1667" s="6"/>
      <c r="M1667" s="6"/>
      <c r="N1667" s="6"/>
      <c r="O1667" s="6"/>
      <c r="P1667" s="6"/>
      <c r="Q1667" s="6"/>
      <c r="R1667" s="6"/>
      <c r="S1667" s="6"/>
      <c r="T1667" s="6"/>
      <c r="U1667" s="6"/>
      <c r="V1667" s="6"/>
      <c r="W1667" s="6"/>
      <c r="X1667" s="6"/>
      <c r="Y1667" s="6"/>
      <c r="Z1667" s="6"/>
      <c r="AA1667" s="6"/>
    </row>
    <row r="1668" spans="2:27" x14ac:dyDescent="0.25">
      <c r="B1668" s="6"/>
      <c r="C1668" s="6"/>
      <c r="D1668" s="6"/>
      <c r="E1668" s="6"/>
      <c r="F1668" s="6"/>
      <c r="G1668" s="6"/>
      <c r="H1668" s="6"/>
      <c r="I1668" s="6"/>
      <c r="J1668" s="6"/>
      <c r="K1668" s="6"/>
      <c r="L1668" s="6"/>
      <c r="M1668" s="6"/>
      <c r="N1668" s="6"/>
      <c r="O1668" s="6"/>
      <c r="P1668" s="6"/>
      <c r="Q1668" s="6"/>
      <c r="R1668" s="6"/>
      <c r="S1668" s="6"/>
      <c r="T1668" s="6"/>
      <c r="U1668" s="6"/>
      <c r="V1668" s="6"/>
      <c r="W1668" s="6"/>
      <c r="X1668" s="6"/>
      <c r="Y1668" s="6"/>
      <c r="Z1668" s="6"/>
      <c r="AA1668" s="6"/>
    </row>
    <row r="1669" spans="2:27" x14ac:dyDescent="0.25">
      <c r="B1669" s="6"/>
      <c r="C1669" s="6"/>
      <c r="D1669" s="6"/>
      <c r="E1669" s="6"/>
      <c r="F1669" s="6"/>
      <c r="G1669" s="6"/>
      <c r="H1669" s="6"/>
      <c r="I1669" s="6"/>
      <c r="J1669" s="6"/>
      <c r="K1669" s="6"/>
      <c r="L1669" s="6"/>
      <c r="M1669" s="6"/>
      <c r="N1669" s="6"/>
      <c r="O1669" s="6"/>
      <c r="P1669" s="6"/>
      <c r="Q1669" s="6"/>
      <c r="R1669" s="6"/>
      <c r="S1669" s="6"/>
      <c r="T1669" s="6"/>
      <c r="U1669" s="6"/>
      <c r="V1669" s="6"/>
      <c r="W1669" s="6"/>
      <c r="X1669" s="6"/>
      <c r="Y1669" s="6"/>
      <c r="Z1669" s="6"/>
      <c r="AA1669" s="6"/>
    </row>
    <row r="1670" spans="2:27" x14ac:dyDescent="0.25">
      <c r="B1670" s="6"/>
      <c r="C1670" s="6"/>
      <c r="D1670" s="6"/>
      <c r="E1670" s="6"/>
      <c r="F1670" s="6"/>
      <c r="G1670" s="6"/>
      <c r="H1670" s="6"/>
      <c r="I1670" s="6"/>
      <c r="J1670" s="6"/>
      <c r="K1670" s="6"/>
      <c r="L1670" s="6"/>
      <c r="M1670" s="6"/>
      <c r="N1670" s="6"/>
      <c r="O1670" s="6"/>
      <c r="P1670" s="6"/>
      <c r="Q1670" s="6"/>
      <c r="R1670" s="6"/>
      <c r="S1670" s="6"/>
      <c r="T1670" s="6"/>
      <c r="U1670" s="6"/>
      <c r="V1670" s="6"/>
      <c r="W1670" s="6"/>
      <c r="X1670" s="6"/>
      <c r="Y1670" s="6"/>
      <c r="Z1670" s="6"/>
      <c r="AA1670" s="6"/>
    </row>
    <row r="1671" spans="2:27" x14ac:dyDescent="0.25">
      <c r="B1671" s="6"/>
      <c r="C1671" s="6"/>
      <c r="D1671" s="6"/>
      <c r="E1671" s="6"/>
      <c r="F1671" s="6"/>
      <c r="G1671" s="6"/>
      <c r="H1671" s="6"/>
      <c r="I1671" s="6"/>
      <c r="J1671" s="6"/>
      <c r="K1671" s="6"/>
      <c r="L1671" s="6"/>
      <c r="M1671" s="6"/>
      <c r="N1671" s="6"/>
      <c r="O1671" s="6"/>
      <c r="P1671" s="6"/>
      <c r="Q1671" s="6"/>
      <c r="R1671" s="6"/>
      <c r="S1671" s="6"/>
      <c r="T1671" s="6"/>
      <c r="U1671" s="6"/>
      <c r="V1671" s="6"/>
      <c r="W1671" s="6"/>
      <c r="X1671" s="6"/>
      <c r="Y1671" s="6"/>
      <c r="Z1671" s="6"/>
      <c r="AA1671" s="6"/>
    </row>
    <row r="1672" spans="2:27" x14ac:dyDescent="0.25">
      <c r="B1672" s="6"/>
      <c r="C1672" s="6"/>
      <c r="D1672" s="6"/>
      <c r="E1672" s="6"/>
      <c r="F1672" s="6"/>
      <c r="G1672" s="6"/>
      <c r="H1672" s="6"/>
      <c r="I1672" s="6"/>
      <c r="J1672" s="6"/>
      <c r="K1672" s="6"/>
      <c r="L1672" s="6"/>
      <c r="M1672" s="6"/>
      <c r="N1672" s="6"/>
      <c r="O1672" s="6"/>
      <c r="P1672" s="6"/>
      <c r="Q1672" s="6"/>
      <c r="R1672" s="6"/>
      <c r="S1672" s="6"/>
      <c r="T1672" s="6"/>
      <c r="U1672" s="6"/>
      <c r="V1672" s="6"/>
      <c r="W1672" s="6"/>
      <c r="X1672" s="6"/>
      <c r="Y1672" s="6"/>
      <c r="Z1672" s="6"/>
      <c r="AA1672" s="6"/>
    </row>
    <row r="1673" spans="2:27" x14ac:dyDescent="0.25">
      <c r="B1673" s="6"/>
      <c r="C1673" s="6"/>
      <c r="D1673" s="6"/>
      <c r="E1673" s="6"/>
      <c r="F1673" s="6"/>
      <c r="G1673" s="6"/>
      <c r="H1673" s="6"/>
      <c r="I1673" s="6"/>
      <c r="J1673" s="6"/>
      <c r="K1673" s="6"/>
      <c r="L1673" s="6"/>
      <c r="M1673" s="6"/>
      <c r="N1673" s="6"/>
      <c r="O1673" s="6"/>
      <c r="P1673" s="6"/>
      <c r="Q1673" s="6"/>
      <c r="R1673" s="6"/>
      <c r="S1673" s="6"/>
      <c r="T1673" s="6"/>
      <c r="U1673" s="6"/>
      <c r="V1673" s="6"/>
      <c r="W1673" s="6"/>
      <c r="X1673" s="6"/>
      <c r="Y1673" s="6"/>
      <c r="Z1673" s="6"/>
      <c r="AA1673" s="6"/>
    </row>
    <row r="1674" spans="2:27" x14ac:dyDescent="0.25">
      <c r="B1674" s="6"/>
      <c r="C1674" s="6"/>
      <c r="D1674" s="6"/>
      <c r="E1674" s="6"/>
      <c r="F1674" s="6"/>
      <c r="G1674" s="6"/>
      <c r="H1674" s="6"/>
      <c r="I1674" s="6"/>
      <c r="J1674" s="6"/>
      <c r="K1674" s="6"/>
      <c r="L1674" s="6"/>
      <c r="M1674" s="6"/>
      <c r="N1674" s="6"/>
      <c r="O1674" s="6"/>
      <c r="P1674" s="6"/>
      <c r="Q1674" s="6"/>
      <c r="R1674" s="6"/>
      <c r="S1674" s="6"/>
      <c r="T1674" s="6"/>
      <c r="U1674" s="6"/>
      <c r="V1674" s="6"/>
      <c r="W1674" s="6"/>
      <c r="X1674" s="6"/>
      <c r="Y1674" s="6"/>
      <c r="Z1674" s="6"/>
      <c r="AA1674" s="6"/>
    </row>
    <row r="1675" spans="2:27" x14ac:dyDescent="0.25">
      <c r="B1675" s="6"/>
      <c r="C1675" s="6"/>
      <c r="D1675" s="6"/>
      <c r="E1675" s="6"/>
      <c r="F1675" s="6"/>
      <c r="G1675" s="6"/>
      <c r="H1675" s="6"/>
      <c r="I1675" s="6"/>
      <c r="J1675" s="6"/>
      <c r="K1675" s="6"/>
      <c r="L1675" s="6"/>
      <c r="M1675" s="6"/>
      <c r="N1675" s="6"/>
      <c r="O1675" s="6"/>
      <c r="P1675" s="6"/>
      <c r="Q1675" s="6"/>
      <c r="R1675" s="6"/>
      <c r="S1675" s="6"/>
      <c r="T1675" s="6"/>
      <c r="U1675" s="6"/>
      <c r="V1675" s="6"/>
      <c r="W1675" s="6"/>
      <c r="X1675" s="6"/>
      <c r="Y1675" s="6"/>
      <c r="Z1675" s="6"/>
      <c r="AA1675" s="6"/>
    </row>
    <row r="1676" spans="2:27" x14ac:dyDescent="0.25">
      <c r="B1676" s="6"/>
      <c r="C1676" s="6"/>
      <c r="D1676" s="6"/>
      <c r="E1676" s="6"/>
      <c r="F1676" s="6"/>
      <c r="G1676" s="6"/>
      <c r="H1676" s="6"/>
      <c r="I1676" s="6"/>
      <c r="J1676" s="6"/>
      <c r="K1676" s="6"/>
      <c r="L1676" s="6"/>
      <c r="M1676" s="6"/>
      <c r="N1676" s="6"/>
      <c r="O1676" s="6"/>
      <c r="P1676" s="6"/>
      <c r="Q1676" s="6"/>
      <c r="R1676" s="6"/>
      <c r="S1676" s="6"/>
      <c r="T1676" s="6"/>
      <c r="U1676" s="6"/>
      <c r="V1676" s="6"/>
      <c r="W1676" s="6"/>
      <c r="X1676" s="6"/>
      <c r="Y1676" s="6"/>
      <c r="Z1676" s="6"/>
      <c r="AA1676" s="6"/>
    </row>
    <row r="1677" spans="2:27" x14ac:dyDescent="0.25">
      <c r="B1677" s="6"/>
      <c r="C1677" s="6"/>
      <c r="D1677" s="6"/>
      <c r="E1677" s="6"/>
      <c r="F1677" s="6"/>
      <c r="G1677" s="6"/>
      <c r="H1677" s="6"/>
      <c r="I1677" s="6"/>
      <c r="J1677" s="6"/>
      <c r="K1677" s="6"/>
      <c r="L1677" s="6"/>
      <c r="M1677" s="6"/>
      <c r="N1677" s="6"/>
      <c r="O1677" s="6"/>
      <c r="P1677" s="6"/>
      <c r="Q1677" s="6"/>
      <c r="R1677" s="6"/>
      <c r="S1677" s="6"/>
      <c r="T1677" s="6"/>
      <c r="U1677" s="6"/>
      <c r="V1677" s="6"/>
      <c r="W1677" s="6"/>
      <c r="X1677" s="6"/>
      <c r="Y1677" s="6"/>
      <c r="Z1677" s="6"/>
      <c r="AA1677" s="6"/>
    </row>
    <row r="1678" spans="2:27" x14ac:dyDescent="0.25">
      <c r="B1678" s="6"/>
      <c r="C1678" s="6"/>
      <c r="D1678" s="6"/>
      <c r="E1678" s="6"/>
      <c r="F1678" s="6"/>
      <c r="G1678" s="6"/>
      <c r="H1678" s="6"/>
      <c r="I1678" s="6"/>
      <c r="J1678" s="6"/>
      <c r="K1678" s="6"/>
      <c r="L1678" s="6"/>
      <c r="M1678" s="6"/>
      <c r="N1678" s="6"/>
      <c r="O1678" s="6"/>
      <c r="P1678" s="6"/>
      <c r="Q1678" s="6"/>
      <c r="R1678" s="6"/>
      <c r="S1678" s="6"/>
      <c r="T1678" s="6"/>
      <c r="U1678" s="6"/>
      <c r="V1678" s="6"/>
      <c r="W1678" s="6"/>
      <c r="X1678" s="6"/>
      <c r="Y1678" s="6"/>
      <c r="Z1678" s="6"/>
      <c r="AA1678" s="6"/>
    </row>
    <row r="1679" spans="2:27" x14ac:dyDescent="0.25">
      <c r="B1679" s="6"/>
      <c r="C1679" s="6"/>
      <c r="D1679" s="6"/>
      <c r="E1679" s="6"/>
      <c r="F1679" s="6"/>
      <c r="G1679" s="6"/>
      <c r="H1679" s="6"/>
      <c r="I1679" s="6"/>
      <c r="J1679" s="6"/>
      <c r="K1679" s="6"/>
      <c r="L1679" s="6"/>
      <c r="M1679" s="6"/>
      <c r="N1679" s="6"/>
      <c r="O1679" s="6"/>
      <c r="P1679" s="6"/>
      <c r="Q1679" s="6"/>
      <c r="R1679" s="6"/>
      <c r="S1679" s="6"/>
      <c r="T1679" s="6"/>
      <c r="U1679" s="6"/>
      <c r="V1679" s="6"/>
      <c r="W1679" s="6"/>
      <c r="X1679" s="6"/>
      <c r="Y1679" s="6"/>
      <c r="Z1679" s="6"/>
      <c r="AA1679" s="6"/>
    </row>
    <row r="1680" spans="2:27" x14ac:dyDescent="0.25">
      <c r="B1680" s="6"/>
      <c r="C1680" s="6"/>
      <c r="D1680" s="6"/>
      <c r="E1680" s="6"/>
      <c r="F1680" s="6"/>
      <c r="G1680" s="6"/>
      <c r="H1680" s="6"/>
      <c r="I1680" s="6"/>
      <c r="J1680" s="6"/>
      <c r="K1680" s="6"/>
      <c r="L1680" s="6"/>
      <c r="M1680" s="6"/>
      <c r="N1680" s="6"/>
      <c r="O1680" s="6"/>
      <c r="P1680" s="6"/>
      <c r="Q1680" s="6"/>
      <c r="R1680" s="6"/>
      <c r="S1680" s="6"/>
      <c r="T1680" s="6"/>
      <c r="U1680" s="6"/>
      <c r="V1680" s="6"/>
      <c r="W1680" s="6"/>
      <c r="X1680" s="6"/>
      <c r="Y1680" s="6"/>
      <c r="Z1680" s="6"/>
      <c r="AA1680" s="6"/>
    </row>
    <row r="1681" spans="2:27" x14ac:dyDescent="0.25">
      <c r="B1681" s="6"/>
      <c r="C1681" s="6"/>
      <c r="D1681" s="6"/>
      <c r="E1681" s="6"/>
      <c r="F1681" s="6"/>
      <c r="G1681" s="6"/>
      <c r="H1681" s="6"/>
      <c r="I1681" s="6"/>
      <c r="J1681" s="6"/>
      <c r="K1681" s="6"/>
      <c r="L1681" s="6"/>
      <c r="M1681" s="6"/>
      <c r="N1681" s="6"/>
      <c r="O1681" s="6"/>
      <c r="P1681" s="6"/>
      <c r="Q1681" s="6"/>
      <c r="R1681" s="6"/>
      <c r="S1681" s="6"/>
      <c r="T1681" s="6"/>
      <c r="U1681" s="6"/>
      <c r="V1681" s="6"/>
      <c r="W1681" s="6"/>
      <c r="X1681" s="6"/>
      <c r="Y1681" s="6"/>
      <c r="Z1681" s="6"/>
      <c r="AA1681" s="6"/>
    </row>
    <row r="1682" spans="2:27" x14ac:dyDescent="0.25">
      <c r="B1682" s="6"/>
      <c r="C1682" s="6"/>
      <c r="D1682" s="6"/>
      <c r="E1682" s="6"/>
      <c r="F1682" s="6"/>
      <c r="G1682" s="6"/>
      <c r="H1682" s="6"/>
      <c r="I1682" s="6"/>
      <c r="J1682" s="6"/>
      <c r="K1682" s="6"/>
      <c r="L1682" s="6"/>
      <c r="M1682" s="6"/>
      <c r="N1682" s="6"/>
      <c r="O1682" s="6"/>
      <c r="P1682" s="6"/>
      <c r="Q1682" s="6"/>
      <c r="R1682" s="6"/>
      <c r="S1682" s="6"/>
      <c r="T1682" s="6"/>
      <c r="U1682" s="6"/>
      <c r="V1682" s="6"/>
      <c r="W1682" s="6"/>
      <c r="X1682" s="6"/>
      <c r="Y1682" s="6"/>
      <c r="Z1682" s="6"/>
      <c r="AA1682" s="6"/>
    </row>
    <row r="1683" spans="2:27" x14ac:dyDescent="0.25">
      <c r="B1683" s="6"/>
      <c r="C1683" s="6"/>
      <c r="D1683" s="6"/>
      <c r="E1683" s="6"/>
      <c r="F1683" s="6"/>
      <c r="G1683" s="6"/>
      <c r="H1683" s="6"/>
      <c r="I1683" s="6"/>
      <c r="J1683" s="6"/>
      <c r="K1683" s="6"/>
      <c r="L1683" s="6"/>
      <c r="M1683" s="6"/>
      <c r="N1683" s="6"/>
      <c r="O1683" s="6"/>
      <c r="P1683" s="6"/>
      <c r="Q1683" s="6"/>
      <c r="R1683" s="6"/>
      <c r="S1683" s="6"/>
      <c r="T1683" s="6"/>
      <c r="U1683" s="6"/>
      <c r="V1683" s="6"/>
      <c r="W1683" s="6"/>
      <c r="X1683" s="6"/>
      <c r="Y1683" s="6"/>
      <c r="Z1683" s="6"/>
      <c r="AA1683" s="6"/>
    </row>
    <row r="1684" spans="2:27" x14ac:dyDescent="0.25">
      <c r="B1684" s="6"/>
      <c r="C1684" s="6"/>
      <c r="D1684" s="6"/>
      <c r="E1684" s="6"/>
      <c r="F1684" s="6"/>
      <c r="G1684" s="6"/>
      <c r="H1684" s="6"/>
      <c r="I1684" s="6"/>
      <c r="J1684" s="6"/>
      <c r="K1684" s="6"/>
      <c r="L1684" s="6"/>
      <c r="M1684" s="6"/>
      <c r="N1684" s="6"/>
      <c r="O1684" s="6"/>
      <c r="P1684" s="6"/>
      <c r="Q1684" s="6"/>
      <c r="R1684" s="6"/>
      <c r="S1684" s="6"/>
      <c r="T1684" s="6"/>
      <c r="U1684" s="6"/>
      <c r="V1684" s="6"/>
      <c r="W1684" s="6"/>
      <c r="X1684" s="6"/>
      <c r="Y1684" s="6"/>
      <c r="Z1684" s="6"/>
      <c r="AA1684" s="6"/>
    </row>
    <row r="1685" spans="2:27" x14ac:dyDescent="0.25">
      <c r="B1685" s="6"/>
      <c r="C1685" s="6"/>
      <c r="D1685" s="6"/>
      <c r="E1685" s="6"/>
      <c r="F1685" s="6"/>
      <c r="G1685" s="6"/>
      <c r="H1685" s="6"/>
      <c r="I1685" s="6"/>
      <c r="J1685" s="6"/>
      <c r="K1685" s="6"/>
      <c r="L1685" s="6"/>
      <c r="M1685" s="6"/>
      <c r="N1685" s="6"/>
      <c r="O1685" s="6"/>
      <c r="P1685" s="6"/>
      <c r="Q1685" s="6"/>
      <c r="R1685" s="6"/>
      <c r="S1685" s="6"/>
      <c r="T1685" s="6"/>
      <c r="U1685" s="6"/>
      <c r="V1685" s="6"/>
      <c r="W1685" s="6"/>
      <c r="X1685" s="6"/>
      <c r="Y1685" s="6"/>
      <c r="Z1685" s="6"/>
      <c r="AA1685" s="6"/>
    </row>
    <row r="1686" spans="2:27" x14ac:dyDescent="0.25">
      <c r="B1686" s="6"/>
      <c r="C1686" s="6"/>
      <c r="D1686" s="6"/>
      <c r="E1686" s="6"/>
      <c r="F1686" s="6"/>
      <c r="G1686" s="6"/>
      <c r="H1686" s="6"/>
      <c r="I1686" s="6"/>
      <c r="J1686" s="6"/>
      <c r="K1686" s="6"/>
      <c r="L1686" s="6"/>
      <c r="M1686" s="6"/>
      <c r="N1686" s="6"/>
      <c r="O1686" s="6"/>
      <c r="P1686" s="6"/>
      <c r="Q1686" s="6"/>
      <c r="R1686" s="6"/>
      <c r="S1686" s="6"/>
      <c r="T1686" s="6"/>
      <c r="U1686" s="6"/>
      <c r="V1686" s="6"/>
      <c r="W1686" s="6"/>
      <c r="X1686" s="6"/>
      <c r="Y1686" s="6"/>
      <c r="Z1686" s="6"/>
      <c r="AA1686" s="6"/>
    </row>
    <row r="1687" spans="2:27" x14ac:dyDescent="0.25">
      <c r="B1687" s="6"/>
      <c r="C1687" s="6"/>
      <c r="D1687" s="6"/>
      <c r="E1687" s="6"/>
      <c r="F1687" s="6"/>
      <c r="G1687" s="6"/>
      <c r="H1687" s="6"/>
      <c r="I1687" s="6"/>
      <c r="J1687" s="6"/>
      <c r="K1687" s="6"/>
      <c r="L1687" s="6"/>
      <c r="M1687" s="6"/>
      <c r="N1687" s="6"/>
      <c r="O1687" s="6"/>
      <c r="P1687" s="6"/>
      <c r="Q1687" s="6"/>
      <c r="R1687" s="6"/>
      <c r="S1687" s="6"/>
      <c r="T1687" s="6"/>
      <c r="U1687" s="6"/>
      <c r="V1687" s="6"/>
      <c r="W1687" s="6"/>
      <c r="X1687" s="6"/>
      <c r="Y1687" s="6"/>
      <c r="Z1687" s="6"/>
      <c r="AA1687" s="6"/>
    </row>
    <row r="1688" spans="2:27" x14ac:dyDescent="0.25">
      <c r="B1688" s="6"/>
      <c r="C1688" s="6"/>
      <c r="D1688" s="6"/>
      <c r="E1688" s="6"/>
      <c r="F1688" s="6"/>
      <c r="G1688" s="6"/>
      <c r="H1688" s="6"/>
      <c r="I1688" s="6"/>
      <c r="J1688" s="6"/>
      <c r="K1688" s="6"/>
      <c r="L1688" s="6"/>
      <c r="M1688" s="6"/>
      <c r="N1688" s="6"/>
      <c r="O1688" s="6"/>
      <c r="P1688" s="6"/>
      <c r="Q1688" s="6"/>
      <c r="R1688" s="6"/>
      <c r="S1688" s="6"/>
      <c r="T1688" s="6"/>
      <c r="U1688" s="6"/>
      <c r="V1688" s="6"/>
      <c r="W1688" s="6"/>
      <c r="X1688" s="6"/>
      <c r="Y1688" s="6"/>
      <c r="Z1688" s="6"/>
      <c r="AA1688" s="6"/>
    </row>
    <row r="1689" spans="2:27" x14ac:dyDescent="0.25">
      <c r="B1689" s="6"/>
      <c r="C1689" s="6"/>
      <c r="D1689" s="6"/>
      <c r="E1689" s="6"/>
      <c r="F1689" s="6"/>
      <c r="G1689" s="6"/>
      <c r="H1689" s="6"/>
      <c r="I1689" s="6"/>
      <c r="J1689" s="6"/>
      <c r="K1689" s="6"/>
      <c r="L1689" s="6"/>
      <c r="M1689" s="6"/>
      <c r="N1689" s="6"/>
      <c r="O1689" s="6"/>
      <c r="P1689" s="6"/>
      <c r="Q1689" s="6"/>
      <c r="R1689" s="6"/>
      <c r="S1689" s="6"/>
      <c r="T1689" s="6"/>
      <c r="U1689" s="6"/>
      <c r="V1689" s="6"/>
      <c r="W1689" s="6"/>
      <c r="X1689" s="6"/>
      <c r="Y1689" s="6"/>
      <c r="Z1689" s="6"/>
      <c r="AA1689" s="6"/>
    </row>
    <row r="1690" spans="2:27" x14ac:dyDescent="0.25">
      <c r="B1690" s="6"/>
      <c r="C1690" s="6"/>
      <c r="D1690" s="6"/>
      <c r="E1690" s="6"/>
      <c r="F1690" s="6"/>
      <c r="G1690" s="6"/>
      <c r="H1690" s="6"/>
      <c r="I1690" s="6"/>
      <c r="J1690" s="6"/>
      <c r="K1690" s="6"/>
      <c r="L1690" s="6"/>
      <c r="M1690" s="6"/>
      <c r="N1690" s="6"/>
      <c r="O1690" s="6"/>
      <c r="P1690" s="6"/>
      <c r="Q1690" s="6"/>
      <c r="R1690" s="6"/>
      <c r="S1690" s="6"/>
      <c r="T1690" s="6"/>
      <c r="U1690" s="6"/>
      <c r="V1690" s="6"/>
      <c r="W1690" s="6"/>
      <c r="X1690" s="6"/>
      <c r="Y1690" s="6"/>
      <c r="Z1690" s="6"/>
      <c r="AA1690" s="6"/>
    </row>
    <row r="1691" spans="2:27" x14ac:dyDescent="0.25">
      <c r="B1691" s="6"/>
      <c r="C1691" s="6"/>
      <c r="D1691" s="6"/>
      <c r="E1691" s="6"/>
      <c r="F1691" s="6"/>
      <c r="G1691" s="6"/>
      <c r="H1691" s="6"/>
      <c r="I1691" s="6"/>
      <c r="J1691" s="6"/>
      <c r="K1691" s="6"/>
      <c r="L1691" s="6"/>
      <c r="M1691" s="6"/>
      <c r="N1691" s="6"/>
      <c r="O1691" s="6"/>
      <c r="P1691" s="6"/>
      <c r="Q1691" s="6"/>
      <c r="R1691" s="6"/>
      <c r="S1691" s="6"/>
      <c r="T1691" s="6"/>
      <c r="U1691" s="6"/>
      <c r="V1691" s="6"/>
      <c r="W1691" s="6"/>
      <c r="X1691" s="6"/>
      <c r="Y1691" s="6"/>
      <c r="Z1691" s="6"/>
      <c r="AA1691" s="6"/>
    </row>
    <row r="1692" spans="2:27" x14ac:dyDescent="0.25">
      <c r="B1692" s="6"/>
      <c r="C1692" s="6"/>
      <c r="D1692" s="6"/>
      <c r="E1692" s="6"/>
      <c r="F1692" s="6"/>
      <c r="G1692" s="6"/>
      <c r="H1692" s="6"/>
      <c r="I1692" s="6"/>
      <c r="J1692" s="6"/>
      <c r="K1692" s="6"/>
      <c r="L1692" s="6"/>
      <c r="M1692" s="6"/>
      <c r="N1692" s="6"/>
      <c r="O1692" s="6"/>
      <c r="P1692" s="6"/>
      <c r="Q1692" s="6"/>
      <c r="R1692" s="6"/>
      <c r="S1692" s="6"/>
      <c r="T1692" s="6"/>
      <c r="U1692" s="6"/>
      <c r="V1692" s="6"/>
      <c r="W1692" s="6"/>
      <c r="X1692" s="6"/>
      <c r="Y1692" s="6"/>
      <c r="Z1692" s="6"/>
      <c r="AA1692" s="6"/>
    </row>
    <row r="1693" spans="2:27" x14ac:dyDescent="0.25">
      <c r="B1693" s="6"/>
      <c r="C1693" s="6"/>
      <c r="D1693" s="6"/>
      <c r="E1693" s="6"/>
      <c r="F1693" s="6"/>
      <c r="G1693" s="6"/>
      <c r="H1693" s="6"/>
      <c r="I1693" s="6"/>
      <c r="J1693" s="6"/>
      <c r="K1693" s="6"/>
      <c r="L1693" s="6"/>
      <c r="M1693" s="6"/>
      <c r="N1693" s="6"/>
      <c r="O1693" s="6"/>
      <c r="P1693" s="6"/>
      <c r="Q1693" s="6"/>
      <c r="R1693" s="6"/>
      <c r="S1693" s="6"/>
      <c r="T1693" s="6"/>
      <c r="U1693" s="6"/>
      <c r="V1693" s="6"/>
      <c r="W1693" s="6"/>
      <c r="X1693" s="6"/>
      <c r="Y1693" s="6"/>
      <c r="Z1693" s="6"/>
      <c r="AA1693" s="6"/>
    </row>
    <row r="1694" spans="2:27" x14ac:dyDescent="0.25">
      <c r="B1694" s="6"/>
      <c r="C1694" s="6"/>
      <c r="D1694" s="6"/>
      <c r="E1694" s="6"/>
      <c r="F1694" s="6"/>
      <c r="G1694" s="6"/>
      <c r="H1694" s="6"/>
      <c r="I1694" s="6"/>
      <c r="J1694" s="6"/>
      <c r="K1694" s="6"/>
      <c r="L1694" s="6"/>
      <c r="M1694" s="6"/>
      <c r="N1694" s="6"/>
      <c r="O1694" s="6"/>
      <c r="P1694" s="6"/>
      <c r="Q1694" s="6"/>
      <c r="R1694" s="6"/>
      <c r="S1694" s="6"/>
      <c r="T1694" s="6"/>
      <c r="U1694" s="6"/>
      <c r="V1694" s="6"/>
      <c r="W1694" s="6"/>
      <c r="X1694" s="6"/>
      <c r="Y1694" s="6"/>
      <c r="Z1694" s="6"/>
      <c r="AA1694" s="6"/>
    </row>
    <row r="1695" spans="2:27" x14ac:dyDescent="0.25">
      <c r="B1695" s="6"/>
      <c r="C1695" s="6"/>
      <c r="D1695" s="6"/>
      <c r="E1695" s="6"/>
      <c r="F1695" s="6"/>
      <c r="G1695" s="6"/>
      <c r="H1695" s="6"/>
      <c r="I1695" s="6"/>
      <c r="J1695" s="6"/>
      <c r="K1695" s="6"/>
      <c r="L1695" s="6"/>
      <c r="M1695" s="6"/>
      <c r="N1695" s="6"/>
      <c r="O1695" s="6"/>
      <c r="P1695" s="6"/>
      <c r="Q1695" s="6"/>
      <c r="R1695" s="6"/>
      <c r="S1695" s="6"/>
      <c r="T1695" s="6"/>
      <c r="U1695" s="6"/>
      <c r="V1695" s="6"/>
      <c r="W1695" s="6"/>
      <c r="X1695" s="6"/>
      <c r="Y1695" s="6"/>
      <c r="Z1695" s="6"/>
      <c r="AA1695" s="6"/>
    </row>
    <row r="1696" spans="2:27" x14ac:dyDescent="0.25">
      <c r="B1696" s="6"/>
      <c r="C1696" s="6"/>
      <c r="D1696" s="6"/>
      <c r="E1696" s="6"/>
      <c r="F1696" s="6"/>
      <c r="G1696" s="6"/>
      <c r="H1696" s="6"/>
      <c r="I1696" s="6"/>
      <c r="J1696" s="6"/>
      <c r="K1696" s="6"/>
      <c r="L1696" s="6"/>
      <c r="M1696" s="6"/>
      <c r="N1696" s="6"/>
      <c r="O1696" s="6"/>
      <c r="P1696" s="6"/>
      <c r="Q1696" s="6"/>
      <c r="R1696" s="6"/>
      <c r="S1696" s="6"/>
      <c r="T1696" s="6"/>
      <c r="U1696" s="6"/>
      <c r="V1696" s="6"/>
      <c r="W1696" s="6"/>
      <c r="X1696" s="6"/>
      <c r="Y1696" s="6"/>
      <c r="Z1696" s="6"/>
      <c r="AA1696" s="6"/>
    </row>
    <row r="1697" spans="2:27" x14ac:dyDescent="0.25">
      <c r="B1697" s="6"/>
      <c r="C1697" s="6"/>
      <c r="D1697" s="6"/>
      <c r="E1697" s="6"/>
      <c r="F1697" s="6"/>
      <c r="G1697" s="6"/>
      <c r="H1697" s="6"/>
      <c r="I1697" s="6"/>
      <c r="J1697" s="6"/>
      <c r="K1697" s="6"/>
      <c r="L1697" s="6"/>
      <c r="M1697" s="6"/>
      <c r="N1697" s="6"/>
      <c r="O1697" s="6"/>
      <c r="P1697" s="6"/>
      <c r="Q1697" s="6"/>
      <c r="R1697" s="6"/>
      <c r="S1697" s="6"/>
      <c r="T1697" s="6"/>
      <c r="U1697" s="6"/>
      <c r="V1697" s="6"/>
      <c r="W1697" s="6"/>
      <c r="X1697" s="6"/>
      <c r="Y1697" s="6"/>
      <c r="Z1697" s="6"/>
      <c r="AA1697" s="6"/>
    </row>
    <row r="1698" spans="2:27" x14ac:dyDescent="0.25">
      <c r="B1698" s="6"/>
      <c r="C1698" s="6"/>
      <c r="D1698" s="6"/>
      <c r="E1698" s="6"/>
      <c r="F1698" s="6"/>
      <c r="G1698" s="6"/>
      <c r="H1698" s="6"/>
      <c r="I1698" s="6"/>
      <c r="J1698" s="6"/>
      <c r="K1698" s="6"/>
      <c r="L1698" s="6"/>
      <c r="M1698" s="6"/>
      <c r="N1698" s="6"/>
      <c r="O1698" s="6"/>
      <c r="P1698" s="6"/>
      <c r="Q1698" s="6"/>
      <c r="R1698" s="6"/>
      <c r="S1698" s="6"/>
      <c r="T1698" s="6"/>
      <c r="U1698" s="6"/>
      <c r="V1698" s="6"/>
      <c r="W1698" s="6"/>
      <c r="X1698" s="6"/>
      <c r="Y1698" s="6"/>
      <c r="Z1698" s="6"/>
      <c r="AA1698" s="6"/>
    </row>
    <row r="1699" spans="2:27" x14ac:dyDescent="0.25">
      <c r="B1699" s="6"/>
      <c r="C1699" s="6"/>
      <c r="D1699" s="6"/>
      <c r="E1699" s="6"/>
      <c r="F1699" s="6"/>
      <c r="G1699" s="6"/>
      <c r="H1699" s="6"/>
      <c r="I1699" s="6"/>
      <c r="J1699" s="6"/>
      <c r="K1699" s="6"/>
      <c r="L1699" s="6"/>
      <c r="M1699" s="6"/>
      <c r="N1699" s="6"/>
      <c r="O1699" s="6"/>
      <c r="P1699" s="6"/>
      <c r="Q1699" s="6"/>
      <c r="R1699" s="6"/>
      <c r="S1699" s="6"/>
      <c r="T1699" s="6"/>
      <c r="U1699" s="6"/>
      <c r="V1699" s="6"/>
      <c r="W1699" s="6"/>
      <c r="X1699" s="6"/>
      <c r="Y1699" s="6"/>
      <c r="Z1699" s="6"/>
      <c r="AA1699" s="6"/>
    </row>
    <row r="1700" spans="2:27" x14ac:dyDescent="0.25">
      <c r="B1700" s="6"/>
      <c r="C1700" s="6"/>
      <c r="D1700" s="6"/>
      <c r="E1700" s="6"/>
      <c r="F1700" s="6"/>
      <c r="G1700" s="6"/>
      <c r="H1700" s="6"/>
      <c r="I1700" s="6"/>
      <c r="J1700" s="6"/>
      <c r="K1700" s="6"/>
      <c r="L1700" s="6"/>
      <c r="M1700" s="6"/>
      <c r="N1700" s="6"/>
      <c r="O1700" s="6"/>
      <c r="P1700" s="6"/>
      <c r="Q1700" s="6"/>
      <c r="R1700" s="6"/>
      <c r="S1700" s="6"/>
      <c r="T1700" s="6"/>
      <c r="U1700" s="6"/>
      <c r="V1700" s="6"/>
      <c r="W1700" s="6"/>
      <c r="X1700" s="6"/>
      <c r="Y1700" s="6"/>
      <c r="Z1700" s="6"/>
      <c r="AA1700" s="6"/>
    </row>
    <row r="1701" spans="2:27" x14ac:dyDescent="0.25">
      <c r="B1701" s="6"/>
      <c r="C1701" s="6"/>
      <c r="D1701" s="6"/>
      <c r="E1701" s="6"/>
      <c r="F1701" s="6"/>
      <c r="G1701" s="6"/>
      <c r="H1701" s="6"/>
      <c r="I1701" s="6"/>
      <c r="J1701" s="6"/>
      <c r="K1701" s="6"/>
      <c r="L1701" s="6"/>
      <c r="M1701" s="6"/>
      <c r="N1701" s="6"/>
      <c r="O1701" s="6"/>
      <c r="P1701" s="6"/>
      <c r="Q1701" s="6"/>
      <c r="R1701" s="6"/>
      <c r="S1701" s="6"/>
      <c r="T1701" s="6"/>
      <c r="U1701" s="6"/>
      <c r="V1701" s="6"/>
      <c r="W1701" s="6"/>
      <c r="X1701" s="6"/>
      <c r="Y1701" s="6"/>
      <c r="Z1701" s="6"/>
      <c r="AA1701" s="6"/>
    </row>
    <row r="1702" spans="2:27" x14ac:dyDescent="0.25">
      <c r="B1702" s="6"/>
      <c r="C1702" s="6"/>
      <c r="D1702" s="6"/>
      <c r="E1702" s="6"/>
      <c r="F1702" s="6"/>
      <c r="G1702" s="6"/>
      <c r="H1702" s="6"/>
      <c r="I1702" s="6"/>
      <c r="J1702" s="6"/>
      <c r="K1702" s="6"/>
      <c r="L1702" s="6"/>
      <c r="M1702" s="6"/>
      <c r="N1702" s="6"/>
      <c r="O1702" s="6"/>
      <c r="P1702" s="6"/>
      <c r="Q1702" s="6"/>
      <c r="R1702" s="6"/>
      <c r="S1702" s="6"/>
      <c r="T1702" s="6"/>
      <c r="U1702" s="6"/>
      <c r="V1702" s="6"/>
      <c r="W1702" s="6"/>
      <c r="X1702" s="6"/>
      <c r="Y1702" s="6"/>
      <c r="Z1702" s="6"/>
      <c r="AA1702" s="6"/>
    </row>
    <row r="1703" spans="2:27" x14ac:dyDescent="0.25">
      <c r="B1703" s="6"/>
      <c r="C1703" s="6"/>
      <c r="D1703" s="6"/>
      <c r="E1703" s="6"/>
      <c r="F1703" s="6"/>
      <c r="G1703" s="6"/>
      <c r="H1703" s="6"/>
      <c r="I1703" s="6"/>
      <c r="J1703" s="6"/>
      <c r="K1703" s="6"/>
      <c r="L1703" s="6"/>
      <c r="M1703" s="6"/>
      <c r="N1703" s="6"/>
      <c r="O1703" s="6"/>
      <c r="P1703" s="6"/>
      <c r="Q1703" s="6"/>
      <c r="R1703" s="6"/>
      <c r="S1703" s="6"/>
      <c r="T1703" s="6"/>
      <c r="U1703" s="6"/>
      <c r="V1703" s="6"/>
      <c r="W1703" s="6"/>
      <c r="X1703" s="6"/>
      <c r="Y1703" s="6"/>
      <c r="Z1703" s="6"/>
      <c r="AA1703" s="6"/>
    </row>
    <row r="1704" spans="2:27" x14ac:dyDescent="0.25">
      <c r="B1704" s="6"/>
      <c r="C1704" s="6"/>
      <c r="D1704" s="6"/>
      <c r="E1704" s="6"/>
      <c r="F1704" s="6"/>
      <c r="G1704" s="6"/>
      <c r="H1704" s="6"/>
      <c r="I1704" s="6"/>
      <c r="J1704" s="6"/>
      <c r="K1704" s="6"/>
      <c r="L1704" s="6"/>
      <c r="M1704" s="6"/>
      <c r="N1704" s="6"/>
      <c r="O1704" s="6"/>
      <c r="P1704" s="6"/>
      <c r="Q1704" s="6"/>
      <c r="R1704" s="6"/>
      <c r="S1704" s="6"/>
      <c r="T1704" s="6"/>
      <c r="U1704" s="6"/>
      <c r="V1704" s="6"/>
      <c r="W1704" s="6"/>
      <c r="X1704" s="6"/>
      <c r="Y1704" s="6"/>
      <c r="Z1704" s="6"/>
      <c r="AA1704" s="6"/>
    </row>
    <row r="1705" spans="2:27" x14ac:dyDescent="0.25">
      <c r="B1705" s="6"/>
      <c r="C1705" s="6"/>
      <c r="D1705" s="6"/>
      <c r="E1705" s="6"/>
      <c r="F1705" s="6"/>
      <c r="G1705" s="6"/>
      <c r="H1705" s="6"/>
      <c r="I1705" s="6"/>
      <c r="J1705" s="6"/>
      <c r="K1705" s="6"/>
      <c r="L1705" s="6"/>
      <c r="M1705" s="6"/>
      <c r="N1705" s="6"/>
      <c r="O1705" s="6"/>
      <c r="P1705" s="6"/>
      <c r="Q1705" s="6"/>
      <c r="R1705" s="6"/>
      <c r="S1705" s="6"/>
      <c r="T1705" s="6"/>
      <c r="U1705" s="6"/>
      <c r="V1705" s="6"/>
      <c r="W1705" s="6"/>
      <c r="X1705" s="6"/>
      <c r="Y1705" s="6"/>
      <c r="Z1705" s="6"/>
      <c r="AA1705" s="6"/>
    </row>
    <row r="1706" spans="2:27" x14ac:dyDescent="0.25">
      <c r="B1706" s="6"/>
      <c r="C1706" s="6"/>
      <c r="D1706" s="6"/>
      <c r="E1706" s="6"/>
      <c r="F1706" s="6"/>
      <c r="G1706" s="6"/>
      <c r="H1706" s="6"/>
      <c r="I1706" s="6"/>
      <c r="J1706" s="6"/>
      <c r="K1706" s="6"/>
      <c r="L1706" s="6"/>
      <c r="M1706" s="6"/>
      <c r="N1706" s="6"/>
      <c r="O1706" s="6"/>
      <c r="P1706" s="6"/>
      <c r="Q1706" s="6"/>
      <c r="R1706" s="6"/>
      <c r="S1706" s="6"/>
      <c r="T1706" s="6"/>
      <c r="U1706" s="6"/>
      <c r="V1706" s="6"/>
      <c r="W1706" s="6"/>
      <c r="X1706" s="6"/>
      <c r="Y1706" s="6"/>
      <c r="Z1706" s="6"/>
      <c r="AA1706" s="6"/>
    </row>
    <row r="1707" spans="2:27" x14ac:dyDescent="0.25">
      <c r="B1707" s="6"/>
      <c r="C1707" s="6"/>
      <c r="D1707" s="6"/>
      <c r="E1707" s="6"/>
      <c r="F1707" s="6"/>
      <c r="G1707" s="6"/>
      <c r="H1707" s="6"/>
      <c r="I1707" s="6"/>
      <c r="J1707" s="6"/>
      <c r="K1707" s="6"/>
      <c r="L1707" s="6"/>
      <c r="M1707" s="6"/>
      <c r="N1707" s="6"/>
      <c r="O1707" s="6"/>
      <c r="P1707" s="6"/>
      <c r="Q1707" s="6"/>
      <c r="R1707" s="6"/>
      <c r="S1707" s="6"/>
      <c r="T1707" s="6"/>
      <c r="U1707" s="6"/>
      <c r="V1707" s="6"/>
      <c r="W1707" s="6"/>
      <c r="X1707" s="6"/>
      <c r="Y1707" s="6"/>
      <c r="Z1707" s="6"/>
      <c r="AA1707" s="6"/>
    </row>
    <row r="1708" spans="2:27" x14ac:dyDescent="0.25">
      <c r="B1708" s="6"/>
      <c r="C1708" s="6"/>
      <c r="D1708" s="6"/>
      <c r="E1708" s="6"/>
      <c r="F1708" s="6"/>
      <c r="G1708" s="6"/>
      <c r="H1708" s="6"/>
      <c r="I1708" s="6"/>
      <c r="J1708" s="6"/>
      <c r="K1708" s="6"/>
      <c r="L1708" s="6"/>
      <c r="M1708" s="6"/>
      <c r="N1708" s="6"/>
      <c r="O1708" s="6"/>
      <c r="P1708" s="6"/>
      <c r="Q1708" s="6"/>
      <c r="R1708" s="6"/>
      <c r="S1708" s="6"/>
      <c r="T1708" s="6"/>
      <c r="U1708" s="6"/>
      <c r="V1708" s="6"/>
      <c r="W1708" s="6"/>
      <c r="X1708" s="6"/>
      <c r="Y1708" s="6"/>
      <c r="Z1708" s="6"/>
      <c r="AA1708" s="6"/>
    </row>
    <row r="1709" spans="2:27" x14ac:dyDescent="0.25">
      <c r="B1709" s="6"/>
      <c r="C1709" s="6"/>
      <c r="D1709" s="6"/>
      <c r="E1709" s="6"/>
      <c r="F1709" s="6"/>
      <c r="G1709" s="6"/>
      <c r="H1709" s="6"/>
      <c r="I1709" s="6"/>
      <c r="J1709" s="6"/>
      <c r="K1709" s="6"/>
      <c r="L1709" s="6"/>
      <c r="M1709" s="6"/>
      <c r="N1709" s="6"/>
      <c r="O1709" s="6"/>
      <c r="P1709" s="6"/>
      <c r="Q1709" s="6"/>
      <c r="R1709" s="6"/>
      <c r="S1709" s="6"/>
      <c r="T1709" s="6"/>
      <c r="U1709" s="6"/>
      <c r="V1709" s="6"/>
      <c r="W1709" s="6"/>
      <c r="X1709" s="6"/>
      <c r="Y1709" s="6"/>
      <c r="Z1709" s="6"/>
      <c r="AA1709" s="6"/>
    </row>
    <row r="1710" spans="2:27" x14ac:dyDescent="0.25">
      <c r="B1710" s="6"/>
      <c r="C1710" s="6"/>
      <c r="D1710" s="6"/>
      <c r="E1710" s="6"/>
      <c r="F1710" s="6"/>
      <c r="G1710" s="6"/>
      <c r="H1710" s="6"/>
      <c r="I1710" s="6"/>
      <c r="J1710" s="6"/>
      <c r="K1710" s="6"/>
      <c r="L1710" s="6"/>
      <c r="M1710" s="6"/>
      <c r="N1710" s="6"/>
      <c r="O1710" s="6"/>
      <c r="P1710" s="6"/>
      <c r="Q1710" s="6"/>
      <c r="R1710" s="6"/>
      <c r="S1710" s="6"/>
      <c r="T1710" s="6"/>
      <c r="U1710" s="6"/>
      <c r="V1710" s="6"/>
      <c r="W1710" s="6"/>
      <c r="X1710" s="6"/>
      <c r="Y1710" s="6"/>
      <c r="Z1710" s="6"/>
      <c r="AA1710" s="6"/>
    </row>
    <row r="1711" spans="2:27" x14ac:dyDescent="0.25">
      <c r="B1711" s="6"/>
      <c r="C1711" s="6"/>
      <c r="D1711" s="6"/>
      <c r="E1711" s="6"/>
      <c r="F1711" s="6"/>
      <c r="G1711" s="6"/>
      <c r="H1711" s="6"/>
      <c r="I1711" s="6"/>
      <c r="J1711" s="6"/>
      <c r="K1711" s="6"/>
      <c r="L1711" s="6"/>
      <c r="M1711" s="6"/>
      <c r="N1711" s="6"/>
      <c r="O1711" s="6"/>
      <c r="P1711" s="6"/>
      <c r="Q1711" s="6"/>
      <c r="R1711" s="6"/>
      <c r="S1711" s="6"/>
      <c r="T1711" s="6"/>
      <c r="U1711" s="6"/>
      <c r="V1711" s="6"/>
      <c r="W1711" s="6"/>
      <c r="X1711" s="6"/>
      <c r="Y1711" s="6"/>
      <c r="Z1711" s="6"/>
      <c r="AA1711" s="6"/>
    </row>
    <row r="1712" spans="2:27" x14ac:dyDescent="0.25">
      <c r="B1712" s="6"/>
      <c r="C1712" s="6"/>
      <c r="D1712" s="6"/>
      <c r="E1712" s="6"/>
      <c r="F1712" s="6"/>
      <c r="G1712" s="6"/>
      <c r="H1712" s="6"/>
      <c r="I1712" s="6"/>
      <c r="J1712" s="6"/>
      <c r="K1712" s="6"/>
      <c r="L1712" s="6"/>
      <c r="M1712" s="6"/>
      <c r="N1712" s="6"/>
      <c r="O1712" s="6"/>
      <c r="P1712" s="6"/>
      <c r="Q1712" s="6"/>
      <c r="R1712" s="6"/>
      <c r="S1712" s="6"/>
      <c r="T1712" s="6"/>
      <c r="U1712" s="6"/>
      <c r="V1712" s="6"/>
      <c r="W1712" s="6"/>
      <c r="X1712" s="6"/>
      <c r="Y1712" s="6"/>
      <c r="Z1712" s="6"/>
      <c r="AA1712" s="6"/>
    </row>
    <row r="1713" spans="2:27" x14ac:dyDescent="0.25">
      <c r="B1713" s="6"/>
      <c r="C1713" s="6"/>
      <c r="D1713" s="6"/>
      <c r="E1713" s="6"/>
      <c r="F1713" s="6"/>
      <c r="G1713" s="6"/>
      <c r="H1713" s="6"/>
      <c r="I1713" s="6"/>
      <c r="J1713" s="6"/>
      <c r="K1713" s="6"/>
      <c r="L1713" s="6"/>
      <c r="M1713" s="6"/>
      <c r="N1713" s="6"/>
      <c r="O1713" s="6"/>
      <c r="P1713" s="6"/>
      <c r="Q1713" s="6"/>
      <c r="R1713" s="6"/>
      <c r="S1713" s="6"/>
      <c r="T1713" s="6"/>
      <c r="U1713" s="6"/>
      <c r="V1713" s="6"/>
      <c r="W1713" s="6"/>
      <c r="X1713" s="6"/>
      <c r="Y1713" s="6"/>
      <c r="Z1713" s="6"/>
      <c r="AA1713" s="6"/>
    </row>
    <row r="1714" spans="2:27" x14ac:dyDescent="0.25">
      <c r="B1714" s="6"/>
      <c r="C1714" s="6"/>
      <c r="D1714" s="6"/>
      <c r="E1714" s="6"/>
      <c r="F1714" s="6"/>
      <c r="G1714" s="6"/>
      <c r="H1714" s="6"/>
      <c r="I1714" s="6"/>
      <c r="J1714" s="6"/>
      <c r="K1714" s="6"/>
      <c r="L1714" s="6"/>
      <c r="M1714" s="6"/>
      <c r="N1714" s="6"/>
      <c r="O1714" s="6"/>
      <c r="P1714" s="6"/>
      <c r="Q1714" s="6"/>
      <c r="R1714" s="6"/>
      <c r="S1714" s="6"/>
      <c r="T1714" s="6"/>
      <c r="U1714" s="6"/>
      <c r="V1714" s="6"/>
      <c r="W1714" s="6"/>
      <c r="X1714" s="6"/>
      <c r="Y1714" s="6"/>
      <c r="Z1714" s="6"/>
      <c r="AA1714" s="6"/>
    </row>
    <row r="1715" spans="2:27" x14ac:dyDescent="0.25">
      <c r="B1715" s="6"/>
      <c r="C1715" s="6"/>
      <c r="D1715" s="6"/>
      <c r="E1715" s="6"/>
      <c r="F1715" s="6"/>
      <c r="G1715" s="6"/>
      <c r="H1715" s="6"/>
      <c r="I1715" s="6"/>
      <c r="J1715" s="6"/>
      <c r="K1715" s="6"/>
      <c r="L1715" s="6"/>
      <c r="M1715" s="6"/>
      <c r="N1715" s="6"/>
      <c r="O1715" s="6"/>
      <c r="P1715" s="6"/>
      <c r="Q1715" s="6"/>
      <c r="R1715" s="6"/>
      <c r="S1715" s="6"/>
      <c r="T1715" s="6"/>
      <c r="U1715" s="6"/>
      <c r="V1715" s="6"/>
      <c r="W1715" s="6"/>
      <c r="X1715" s="6"/>
      <c r="Y1715" s="6"/>
      <c r="Z1715" s="6"/>
      <c r="AA1715" s="6"/>
    </row>
    <row r="1716" spans="2:27" x14ac:dyDescent="0.25">
      <c r="B1716" s="6"/>
      <c r="C1716" s="6"/>
      <c r="D1716" s="6"/>
      <c r="E1716" s="6"/>
      <c r="F1716" s="6"/>
      <c r="G1716" s="6"/>
      <c r="H1716" s="6"/>
      <c r="I1716" s="6"/>
      <c r="J1716" s="6"/>
      <c r="K1716" s="6"/>
      <c r="L1716" s="6"/>
      <c r="M1716" s="6"/>
      <c r="N1716" s="6"/>
      <c r="O1716" s="6"/>
      <c r="P1716" s="6"/>
      <c r="Q1716" s="6"/>
      <c r="R1716" s="6"/>
      <c r="S1716" s="6"/>
      <c r="T1716" s="6"/>
      <c r="U1716" s="6"/>
      <c r="V1716" s="6"/>
      <c r="W1716" s="6"/>
      <c r="X1716" s="6"/>
      <c r="Y1716" s="6"/>
      <c r="Z1716" s="6"/>
      <c r="AA1716" s="6"/>
    </row>
    <row r="1717" spans="2:27" x14ac:dyDescent="0.25">
      <c r="B1717" s="6"/>
      <c r="C1717" s="6"/>
      <c r="D1717" s="6"/>
      <c r="E1717" s="6"/>
      <c r="F1717" s="6"/>
      <c r="G1717" s="6"/>
      <c r="H1717" s="6"/>
      <c r="I1717" s="6"/>
      <c r="J1717" s="6"/>
      <c r="K1717" s="6"/>
      <c r="L1717" s="6"/>
      <c r="M1717" s="6"/>
      <c r="N1717" s="6"/>
      <c r="O1717" s="6"/>
      <c r="P1717" s="6"/>
      <c r="Q1717" s="6"/>
      <c r="R1717" s="6"/>
      <c r="S1717" s="6"/>
      <c r="T1717" s="6"/>
      <c r="U1717" s="6"/>
      <c r="V1717" s="6"/>
      <c r="W1717" s="6"/>
      <c r="X1717" s="6"/>
      <c r="Y1717" s="6"/>
      <c r="Z1717" s="6"/>
      <c r="AA1717" s="6"/>
    </row>
    <row r="1718" spans="2:27" x14ac:dyDescent="0.25">
      <c r="B1718" s="6"/>
      <c r="C1718" s="6"/>
      <c r="D1718" s="6"/>
      <c r="E1718" s="6"/>
      <c r="F1718" s="6"/>
      <c r="G1718" s="6"/>
      <c r="H1718" s="6"/>
      <c r="I1718" s="6"/>
      <c r="J1718" s="6"/>
      <c r="K1718" s="6"/>
      <c r="L1718" s="6"/>
      <c r="M1718" s="6"/>
      <c r="N1718" s="6"/>
      <c r="O1718" s="6"/>
      <c r="P1718" s="6"/>
      <c r="Q1718" s="6"/>
      <c r="R1718" s="6"/>
      <c r="S1718" s="6"/>
      <c r="T1718" s="6"/>
      <c r="U1718" s="6"/>
      <c r="V1718" s="6"/>
      <c r="W1718" s="6"/>
      <c r="X1718" s="6"/>
      <c r="Y1718" s="6"/>
      <c r="Z1718" s="6"/>
      <c r="AA1718" s="6"/>
    </row>
    <row r="1719" spans="2:27" x14ac:dyDescent="0.25">
      <c r="B1719" s="6"/>
      <c r="C1719" s="6"/>
      <c r="D1719" s="6"/>
      <c r="E1719" s="6"/>
      <c r="F1719" s="6"/>
      <c r="G1719" s="6"/>
      <c r="H1719" s="6"/>
      <c r="I1719" s="6"/>
      <c r="J1719" s="6"/>
      <c r="K1719" s="6"/>
      <c r="L1719" s="6"/>
      <c r="M1719" s="6"/>
      <c r="N1719" s="6"/>
      <c r="O1719" s="6"/>
      <c r="P1719" s="6"/>
      <c r="Q1719" s="6"/>
      <c r="R1719" s="6"/>
      <c r="S1719" s="6"/>
      <c r="T1719" s="6"/>
      <c r="U1719" s="6"/>
      <c r="V1719" s="6"/>
      <c r="W1719" s="6"/>
      <c r="X1719" s="6"/>
      <c r="Y1719" s="6"/>
      <c r="Z1719" s="6"/>
      <c r="AA1719" s="6"/>
    </row>
    <row r="1720" spans="2:27" x14ac:dyDescent="0.25">
      <c r="B1720" s="6"/>
      <c r="C1720" s="6"/>
      <c r="D1720" s="6"/>
      <c r="E1720" s="6"/>
      <c r="F1720" s="6"/>
      <c r="G1720" s="6"/>
      <c r="H1720" s="6"/>
      <c r="I1720" s="6"/>
      <c r="J1720" s="6"/>
      <c r="K1720" s="6"/>
      <c r="L1720" s="6"/>
      <c r="M1720" s="6"/>
      <c r="N1720" s="6"/>
      <c r="O1720" s="6"/>
      <c r="P1720" s="6"/>
      <c r="Q1720" s="6"/>
      <c r="R1720" s="6"/>
      <c r="S1720" s="6"/>
      <c r="T1720" s="6"/>
      <c r="U1720" s="6"/>
      <c r="V1720" s="6"/>
      <c r="W1720" s="6"/>
      <c r="X1720" s="6"/>
      <c r="Y1720" s="6"/>
      <c r="Z1720" s="6"/>
      <c r="AA1720" s="6"/>
    </row>
    <row r="1721" spans="2:27" x14ac:dyDescent="0.25">
      <c r="B1721" s="6"/>
      <c r="C1721" s="6"/>
      <c r="D1721" s="6"/>
      <c r="E1721" s="6"/>
      <c r="F1721" s="6"/>
      <c r="G1721" s="6"/>
      <c r="H1721" s="6"/>
      <c r="I1721" s="6"/>
      <c r="J1721" s="6"/>
      <c r="K1721" s="6"/>
      <c r="L1721" s="6"/>
      <c r="M1721" s="6"/>
      <c r="N1721" s="6"/>
      <c r="O1721" s="6"/>
      <c r="P1721" s="6"/>
      <c r="Q1721" s="6"/>
      <c r="R1721" s="6"/>
      <c r="S1721" s="6"/>
      <c r="T1721" s="6"/>
      <c r="U1721" s="6"/>
      <c r="V1721" s="6"/>
      <c r="W1721" s="6"/>
      <c r="X1721" s="6"/>
      <c r="Y1721" s="6"/>
      <c r="Z1721" s="6"/>
      <c r="AA1721" s="6"/>
    </row>
    <row r="1722" spans="2:27" x14ac:dyDescent="0.25">
      <c r="B1722" s="6"/>
      <c r="C1722" s="6"/>
      <c r="D1722" s="6"/>
      <c r="E1722" s="6"/>
      <c r="F1722" s="6"/>
      <c r="G1722" s="6"/>
      <c r="H1722" s="6"/>
      <c r="I1722" s="6"/>
      <c r="J1722" s="6"/>
      <c r="K1722" s="6"/>
      <c r="L1722" s="6"/>
      <c r="M1722" s="6"/>
      <c r="N1722" s="6"/>
      <c r="O1722" s="6"/>
      <c r="P1722" s="6"/>
      <c r="Q1722" s="6"/>
      <c r="R1722" s="6"/>
      <c r="S1722" s="6"/>
      <c r="T1722" s="6"/>
      <c r="U1722" s="6"/>
      <c r="V1722" s="6"/>
      <c r="W1722" s="6"/>
      <c r="X1722" s="6"/>
      <c r="Y1722" s="6"/>
      <c r="Z1722" s="6"/>
      <c r="AA1722" s="6"/>
    </row>
    <row r="1723" spans="2:27" x14ac:dyDescent="0.25">
      <c r="B1723" s="6"/>
      <c r="C1723" s="6"/>
      <c r="D1723" s="6"/>
      <c r="E1723" s="6"/>
      <c r="F1723" s="6"/>
      <c r="G1723" s="6"/>
      <c r="H1723" s="6"/>
      <c r="I1723" s="6"/>
      <c r="J1723" s="6"/>
      <c r="K1723" s="6"/>
      <c r="L1723" s="6"/>
      <c r="M1723" s="6"/>
      <c r="N1723" s="6"/>
      <c r="O1723" s="6"/>
      <c r="P1723" s="6"/>
      <c r="Q1723" s="6"/>
      <c r="R1723" s="6"/>
      <c r="S1723" s="6"/>
      <c r="T1723" s="6"/>
      <c r="U1723" s="6"/>
      <c r="V1723" s="6"/>
      <c r="W1723" s="6"/>
      <c r="X1723" s="6"/>
      <c r="Y1723" s="6"/>
      <c r="Z1723" s="6"/>
      <c r="AA1723" s="6"/>
    </row>
    <row r="1724" spans="2:27" x14ac:dyDescent="0.25">
      <c r="B1724" s="6"/>
      <c r="C1724" s="6"/>
      <c r="D1724" s="6"/>
      <c r="E1724" s="6"/>
      <c r="F1724" s="6"/>
      <c r="G1724" s="6"/>
      <c r="H1724" s="6"/>
      <c r="I1724" s="6"/>
      <c r="J1724" s="6"/>
      <c r="K1724" s="6"/>
      <c r="L1724" s="6"/>
      <c r="M1724" s="6"/>
      <c r="N1724" s="6"/>
      <c r="O1724" s="6"/>
      <c r="P1724" s="6"/>
      <c r="Q1724" s="6"/>
      <c r="R1724" s="6"/>
      <c r="S1724" s="6"/>
      <c r="T1724" s="6"/>
      <c r="U1724" s="6"/>
      <c r="V1724" s="6"/>
      <c r="W1724" s="6"/>
      <c r="X1724" s="6"/>
      <c r="Y1724" s="6"/>
      <c r="Z1724" s="6"/>
      <c r="AA1724" s="6"/>
    </row>
    <row r="1725" spans="2:27" x14ac:dyDescent="0.25">
      <c r="B1725" s="6"/>
      <c r="C1725" s="6"/>
      <c r="D1725" s="6"/>
      <c r="E1725" s="6"/>
      <c r="F1725" s="6"/>
      <c r="G1725" s="6"/>
      <c r="H1725" s="6"/>
      <c r="I1725" s="6"/>
      <c r="J1725" s="6"/>
      <c r="K1725" s="6"/>
      <c r="L1725" s="6"/>
      <c r="M1725" s="6"/>
      <c r="N1725" s="6"/>
      <c r="O1725" s="6"/>
      <c r="P1725" s="6"/>
      <c r="Q1725" s="6"/>
      <c r="R1725" s="6"/>
      <c r="S1725" s="6"/>
      <c r="T1725" s="6"/>
      <c r="U1725" s="6"/>
      <c r="V1725" s="6"/>
      <c r="W1725" s="6"/>
      <c r="X1725" s="6"/>
      <c r="Y1725" s="6"/>
      <c r="Z1725" s="6"/>
      <c r="AA1725" s="6"/>
    </row>
    <row r="1726" spans="2:27" x14ac:dyDescent="0.25">
      <c r="B1726" s="6"/>
      <c r="C1726" s="6"/>
      <c r="D1726" s="6"/>
      <c r="E1726" s="6"/>
      <c r="F1726" s="6"/>
      <c r="G1726" s="6"/>
      <c r="H1726" s="6"/>
      <c r="I1726" s="6"/>
      <c r="J1726" s="6"/>
      <c r="K1726" s="6"/>
      <c r="L1726" s="6"/>
      <c r="M1726" s="6"/>
      <c r="N1726" s="6"/>
      <c r="O1726" s="6"/>
      <c r="P1726" s="6"/>
      <c r="Q1726" s="6"/>
      <c r="R1726" s="6"/>
      <c r="S1726" s="6"/>
      <c r="T1726" s="6"/>
      <c r="U1726" s="6"/>
      <c r="V1726" s="6"/>
      <c r="W1726" s="6"/>
      <c r="X1726" s="6"/>
      <c r="Y1726" s="6"/>
      <c r="Z1726" s="6"/>
      <c r="AA1726" s="6"/>
    </row>
    <row r="1727" spans="2:27" x14ac:dyDescent="0.25">
      <c r="B1727" s="6"/>
      <c r="C1727" s="6"/>
      <c r="D1727" s="6"/>
      <c r="E1727" s="6"/>
      <c r="F1727" s="6"/>
      <c r="G1727" s="6"/>
      <c r="H1727" s="6"/>
      <c r="I1727" s="6"/>
      <c r="J1727" s="6"/>
      <c r="K1727" s="6"/>
      <c r="L1727" s="6"/>
      <c r="M1727" s="6"/>
      <c r="N1727" s="6"/>
      <c r="O1727" s="6"/>
      <c r="P1727" s="6"/>
      <c r="Q1727" s="6"/>
      <c r="R1727" s="6"/>
      <c r="S1727" s="6"/>
      <c r="T1727" s="6"/>
      <c r="U1727" s="6"/>
      <c r="V1727" s="6"/>
      <c r="W1727" s="6"/>
      <c r="X1727" s="6"/>
      <c r="Y1727" s="6"/>
      <c r="Z1727" s="6"/>
      <c r="AA1727" s="6"/>
    </row>
    <row r="1728" spans="2:27" x14ac:dyDescent="0.25">
      <c r="B1728" s="6"/>
      <c r="C1728" s="6"/>
      <c r="D1728" s="6"/>
      <c r="E1728" s="6"/>
      <c r="F1728" s="6"/>
      <c r="G1728" s="6"/>
      <c r="H1728" s="6"/>
      <c r="I1728" s="6"/>
      <c r="J1728" s="6"/>
      <c r="K1728" s="6"/>
      <c r="L1728" s="6"/>
      <c r="M1728" s="6"/>
      <c r="N1728" s="6"/>
      <c r="O1728" s="6"/>
      <c r="P1728" s="6"/>
      <c r="Q1728" s="6"/>
      <c r="R1728" s="6"/>
      <c r="S1728" s="6"/>
      <c r="T1728" s="6"/>
      <c r="U1728" s="6"/>
      <c r="V1728" s="6"/>
      <c r="W1728" s="6"/>
      <c r="X1728" s="6"/>
      <c r="Y1728" s="6"/>
      <c r="Z1728" s="6"/>
      <c r="AA1728" s="6"/>
    </row>
    <row r="1729" spans="2:27" x14ac:dyDescent="0.25">
      <c r="B1729" s="6"/>
      <c r="C1729" s="6"/>
      <c r="D1729" s="6"/>
      <c r="E1729" s="6"/>
      <c r="F1729" s="6"/>
      <c r="G1729" s="6"/>
      <c r="H1729" s="6"/>
      <c r="I1729" s="6"/>
      <c r="J1729" s="6"/>
      <c r="K1729" s="6"/>
      <c r="L1729" s="6"/>
      <c r="M1729" s="6"/>
      <c r="N1729" s="6"/>
      <c r="O1729" s="6"/>
      <c r="P1729" s="6"/>
      <c r="Q1729" s="6"/>
      <c r="R1729" s="6"/>
      <c r="S1729" s="6"/>
      <c r="T1729" s="6"/>
      <c r="U1729" s="6"/>
      <c r="V1729" s="6"/>
      <c r="W1729" s="6"/>
      <c r="X1729" s="6"/>
      <c r="Y1729" s="6"/>
      <c r="Z1729" s="6"/>
      <c r="AA1729" s="6"/>
    </row>
    <row r="1730" spans="2:27" x14ac:dyDescent="0.25">
      <c r="B1730" s="6"/>
      <c r="C1730" s="6"/>
      <c r="D1730" s="6"/>
      <c r="E1730" s="6"/>
      <c r="F1730" s="6"/>
      <c r="G1730" s="6"/>
      <c r="H1730" s="6"/>
      <c r="I1730" s="6"/>
      <c r="J1730" s="6"/>
      <c r="K1730" s="6"/>
      <c r="L1730" s="6"/>
      <c r="M1730" s="6"/>
      <c r="N1730" s="6"/>
      <c r="O1730" s="6"/>
      <c r="P1730" s="6"/>
      <c r="Q1730" s="6"/>
      <c r="R1730" s="6"/>
      <c r="S1730" s="6"/>
      <c r="T1730" s="6"/>
      <c r="U1730" s="6"/>
      <c r="V1730" s="6"/>
      <c r="W1730" s="6"/>
      <c r="X1730" s="6"/>
      <c r="Y1730" s="6"/>
      <c r="Z1730" s="6"/>
      <c r="AA1730" s="6"/>
    </row>
    <row r="1731" spans="2:27" x14ac:dyDescent="0.25">
      <c r="B1731" s="6"/>
      <c r="C1731" s="6"/>
      <c r="D1731" s="6"/>
      <c r="E1731" s="6"/>
      <c r="F1731" s="6"/>
      <c r="G1731" s="6"/>
      <c r="H1731" s="6"/>
      <c r="I1731" s="6"/>
      <c r="J1731" s="6"/>
      <c r="K1731" s="6"/>
      <c r="L1731" s="6"/>
      <c r="M1731" s="6"/>
      <c r="N1731" s="6"/>
      <c r="O1731" s="6"/>
      <c r="P1731" s="6"/>
      <c r="Q1731" s="6"/>
      <c r="R1731" s="6"/>
      <c r="S1731" s="6"/>
      <c r="T1731" s="6"/>
      <c r="U1731" s="6"/>
      <c r="V1731" s="6"/>
      <c r="W1731" s="6"/>
      <c r="X1731" s="6"/>
      <c r="Y1731" s="6"/>
      <c r="Z1731" s="6"/>
      <c r="AA1731" s="6"/>
    </row>
    <row r="1732" spans="2:27" x14ac:dyDescent="0.25">
      <c r="B1732" s="6"/>
      <c r="C1732" s="6"/>
      <c r="D1732" s="6"/>
      <c r="E1732" s="6"/>
      <c r="F1732" s="6"/>
      <c r="G1732" s="6"/>
      <c r="H1732" s="6"/>
      <c r="I1732" s="6"/>
      <c r="J1732" s="6"/>
      <c r="K1732" s="6"/>
      <c r="L1732" s="6"/>
      <c r="M1732" s="6"/>
      <c r="N1732" s="6"/>
      <c r="O1732" s="6"/>
      <c r="P1732" s="6"/>
      <c r="Q1732" s="6"/>
      <c r="R1732" s="6"/>
      <c r="S1732" s="6"/>
      <c r="T1732" s="6"/>
      <c r="U1732" s="6"/>
      <c r="V1732" s="6"/>
      <c r="W1732" s="6"/>
      <c r="X1732" s="6"/>
      <c r="Y1732" s="6"/>
      <c r="Z1732" s="6"/>
      <c r="AA1732" s="6"/>
    </row>
    <row r="1733" spans="2:27" x14ac:dyDescent="0.25">
      <c r="B1733" s="6"/>
      <c r="C1733" s="6"/>
      <c r="D1733" s="6"/>
      <c r="E1733" s="6"/>
      <c r="F1733" s="6"/>
      <c r="G1733" s="6"/>
      <c r="H1733" s="6"/>
      <c r="I1733" s="6"/>
      <c r="J1733" s="6"/>
      <c r="K1733" s="6"/>
      <c r="L1733" s="6"/>
      <c r="M1733" s="6"/>
      <c r="N1733" s="6"/>
      <c r="O1733" s="6"/>
      <c r="P1733" s="6"/>
      <c r="Q1733" s="6"/>
      <c r="R1733" s="6"/>
      <c r="S1733" s="6"/>
      <c r="T1733" s="6"/>
      <c r="U1733" s="6"/>
      <c r="V1733" s="6"/>
      <c r="W1733" s="6"/>
      <c r="X1733" s="6"/>
      <c r="Y1733" s="6"/>
      <c r="Z1733" s="6"/>
      <c r="AA1733" s="6"/>
    </row>
    <row r="1734" spans="2:27" x14ac:dyDescent="0.25">
      <c r="B1734" s="6"/>
      <c r="C1734" s="6"/>
      <c r="D1734" s="6"/>
      <c r="E1734" s="6"/>
      <c r="F1734" s="6"/>
      <c r="G1734" s="6"/>
      <c r="H1734" s="6"/>
      <c r="I1734" s="6"/>
      <c r="J1734" s="6"/>
      <c r="K1734" s="6"/>
      <c r="L1734" s="6"/>
      <c r="M1734" s="6"/>
      <c r="N1734" s="6"/>
      <c r="O1734" s="6"/>
      <c r="P1734" s="6"/>
      <c r="Q1734" s="6"/>
      <c r="R1734" s="6"/>
      <c r="S1734" s="6"/>
      <c r="T1734" s="6"/>
      <c r="U1734" s="6"/>
      <c r="V1734" s="6"/>
      <c r="W1734" s="6"/>
      <c r="X1734" s="6"/>
      <c r="Y1734" s="6"/>
      <c r="Z1734" s="6"/>
      <c r="AA1734" s="6"/>
    </row>
    <row r="1735" spans="2:27" x14ac:dyDescent="0.25">
      <c r="B1735" s="6"/>
      <c r="C1735" s="6"/>
      <c r="D1735" s="6"/>
      <c r="E1735" s="6"/>
      <c r="F1735" s="6"/>
      <c r="G1735" s="6"/>
      <c r="H1735" s="6"/>
      <c r="I1735" s="6"/>
      <c r="J1735" s="6"/>
      <c r="K1735" s="6"/>
      <c r="L1735" s="6"/>
      <c r="M1735" s="6"/>
      <c r="N1735" s="6"/>
      <c r="O1735" s="6"/>
      <c r="P1735" s="6"/>
      <c r="Q1735" s="6"/>
      <c r="R1735" s="6"/>
      <c r="S1735" s="6"/>
      <c r="T1735" s="6"/>
      <c r="U1735" s="6"/>
      <c r="V1735" s="6"/>
      <c r="W1735" s="6"/>
      <c r="X1735" s="6"/>
      <c r="Y1735" s="6"/>
      <c r="Z1735" s="6"/>
      <c r="AA1735" s="6"/>
    </row>
    <row r="1736" spans="2:27" x14ac:dyDescent="0.25">
      <c r="B1736" s="6"/>
      <c r="C1736" s="6"/>
      <c r="D1736" s="6"/>
      <c r="E1736" s="6"/>
      <c r="F1736" s="6"/>
      <c r="G1736" s="6"/>
      <c r="H1736" s="6"/>
      <c r="I1736" s="6"/>
      <c r="J1736" s="6"/>
      <c r="K1736" s="6"/>
      <c r="L1736" s="6"/>
      <c r="M1736" s="6"/>
      <c r="N1736" s="6"/>
      <c r="O1736" s="6"/>
      <c r="P1736" s="6"/>
      <c r="Q1736" s="6"/>
      <c r="R1736" s="6"/>
      <c r="S1736" s="6"/>
      <c r="T1736" s="6"/>
      <c r="U1736" s="6"/>
      <c r="V1736" s="6"/>
      <c r="W1736" s="6"/>
      <c r="X1736" s="6"/>
      <c r="Y1736" s="6"/>
      <c r="Z1736" s="6"/>
      <c r="AA1736" s="6"/>
    </row>
    <row r="1737" spans="2:27" x14ac:dyDescent="0.25">
      <c r="B1737" s="6"/>
      <c r="C1737" s="6"/>
      <c r="D1737" s="6"/>
      <c r="E1737" s="6"/>
      <c r="F1737" s="6"/>
      <c r="G1737" s="6"/>
      <c r="H1737" s="6"/>
      <c r="I1737" s="6"/>
      <c r="J1737" s="6"/>
      <c r="K1737" s="6"/>
      <c r="L1737" s="6"/>
      <c r="M1737" s="6"/>
      <c r="N1737" s="6"/>
      <c r="O1737" s="6"/>
      <c r="P1737" s="6"/>
      <c r="Q1737" s="6"/>
      <c r="R1737" s="6"/>
      <c r="S1737" s="6"/>
      <c r="T1737" s="6"/>
      <c r="U1737" s="6"/>
      <c r="V1737" s="6"/>
      <c r="W1737" s="6"/>
      <c r="X1737" s="6"/>
      <c r="Y1737" s="6"/>
      <c r="Z1737" s="6"/>
      <c r="AA1737" s="6"/>
    </row>
    <row r="1738" spans="2:27" x14ac:dyDescent="0.25">
      <c r="B1738" s="6"/>
      <c r="C1738" s="6"/>
      <c r="D1738" s="6"/>
      <c r="E1738" s="6"/>
      <c r="F1738" s="6"/>
      <c r="G1738" s="6"/>
      <c r="H1738" s="6"/>
      <c r="I1738" s="6"/>
      <c r="J1738" s="6"/>
      <c r="K1738" s="6"/>
      <c r="L1738" s="6"/>
      <c r="M1738" s="6"/>
      <c r="N1738" s="6"/>
      <c r="O1738" s="6"/>
      <c r="P1738" s="6"/>
      <c r="Q1738" s="6"/>
      <c r="R1738" s="6"/>
      <c r="S1738" s="6"/>
      <c r="T1738" s="6"/>
      <c r="U1738" s="6"/>
      <c r="V1738" s="6"/>
      <c r="W1738" s="6"/>
      <c r="X1738" s="6"/>
      <c r="Y1738" s="6"/>
      <c r="Z1738" s="6"/>
      <c r="AA1738" s="6"/>
    </row>
    <row r="1739" spans="2:27" x14ac:dyDescent="0.25">
      <c r="B1739" s="6"/>
      <c r="C1739" s="6"/>
      <c r="D1739" s="6"/>
      <c r="E1739" s="6"/>
      <c r="F1739" s="6"/>
      <c r="G1739" s="6"/>
      <c r="H1739" s="6"/>
      <c r="I1739" s="6"/>
      <c r="J1739" s="6"/>
      <c r="K1739" s="6"/>
      <c r="L1739" s="6"/>
      <c r="M1739" s="6"/>
      <c r="N1739" s="6"/>
      <c r="O1739" s="6"/>
      <c r="P1739" s="6"/>
      <c r="Q1739" s="6"/>
      <c r="R1739" s="6"/>
      <c r="S1739" s="6"/>
      <c r="T1739" s="6"/>
      <c r="U1739" s="6"/>
      <c r="V1739" s="6"/>
      <c r="W1739" s="6"/>
      <c r="X1739" s="6"/>
      <c r="Y1739" s="6"/>
      <c r="Z1739" s="6"/>
      <c r="AA1739" s="6"/>
    </row>
    <row r="1740" spans="2:27" x14ac:dyDescent="0.25">
      <c r="B1740" s="6"/>
      <c r="C1740" s="6"/>
      <c r="D1740" s="6"/>
      <c r="E1740" s="6"/>
      <c r="F1740" s="6"/>
      <c r="G1740" s="6"/>
      <c r="H1740" s="6"/>
      <c r="I1740" s="6"/>
      <c r="J1740" s="6"/>
      <c r="K1740" s="6"/>
      <c r="L1740" s="6"/>
      <c r="M1740" s="6"/>
      <c r="N1740" s="6"/>
      <c r="O1740" s="6"/>
      <c r="P1740" s="6"/>
      <c r="Q1740" s="6"/>
      <c r="R1740" s="6"/>
      <c r="S1740" s="6"/>
      <c r="T1740" s="6"/>
      <c r="U1740" s="6"/>
      <c r="V1740" s="6"/>
      <c r="W1740" s="6"/>
      <c r="X1740" s="6"/>
      <c r="Y1740" s="6"/>
      <c r="Z1740" s="6"/>
      <c r="AA1740" s="6"/>
    </row>
    <row r="1741" spans="2:27" x14ac:dyDescent="0.25">
      <c r="B1741" s="6"/>
      <c r="C1741" s="6"/>
      <c r="D1741" s="6"/>
      <c r="E1741" s="6"/>
      <c r="F1741" s="6"/>
      <c r="G1741" s="6"/>
      <c r="H1741" s="6"/>
      <c r="I1741" s="6"/>
      <c r="J1741" s="6"/>
      <c r="K1741" s="6"/>
      <c r="L1741" s="6"/>
      <c r="M1741" s="6"/>
      <c r="N1741" s="6"/>
      <c r="O1741" s="6"/>
      <c r="P1741" s="6"/>
      <c r="Q1741" s="6"/>
      <c r="R1741" s="6"/>
      <c r="S1741" s="6"/>
      <c r="T1741" s="6"/>
      <c r="U1741" s="6"/>
      <c r="V1741" s="6"/>
      <c r="W1741" s="6"/>
      <c r="X1741" s="6"/>
      <c r="Y1741" s="6"/>
      <c r="Z1741" s="6"/>
      <c r="AA1741" s="6"/>
    </row>
    <row r="1742" spans="2:27" x14ac:dyDescent="0.25">
      <c r="B1742" s="6"/>
      <c r="C1742" s="6"/>
      <c r="D1742" s="6"/>
      <c r="E1742" s="6"/>
      <c r="F1742" s="6"/>
      <c r="G1742" s="6"/>
      <c r="H1742" s="6"/>
      <c r="I1742" s="6"/>
      <c r="J1742" s="6"/>
      <c r="K1742" s="6"/>
      <c r="L1742" s="6"/>
      <c r="M1742" s="6"/>
      <c r="N1742" s="6"/>
      <c r="O1742" s="6"/>
      <c r="P1742" s="6"/>
      <c r="Q1742" s="6"/>
      <c r="R1742" s="6"/>
      <c r="S1742" s="6"/>
      <c r="T1742" s="6"/>
      <c r="U1742" s="6"/>
      <c r="V1742" s="6"/>
      <c r="W1742" s="6"/>
      <c r="X1742" s="6"/>
      <c r="Y1742" s="6"/>
      <c r="Z1742" s="6"/>
      <c r="AA1742" s="6"/>
    </row>
    <row r="1743" spans="2:27" x14ac:dyDescent="0.25">
      <c r="B1743" s="6"/>
      <c r="C1743" s="6"/>
      <c r="D1743" s="6"/>
      <c r="E1743" s="6"/>
      <c r="F1743" s="6"/>
      <c r="G1743" s="6"/>
      <c r="H1743" s="6"/>
      <c r="I1743" s="6"/>
      <c r="J1743" s="6"/>
      <c r="K1743" s="6"/>
      <c r="L1743" s="6"/>
      <c r="M1743" s="6"/>
      <c r="N1743" s="6"/>
      <c r="O1743" s="6"/>
      <c r="P1743" s="6"/>
      <c r="Q1743" s="6"/>
      <c r="R1743" s="6"/>
      <c r="S1743" s="6"/>
      <c r="T1743" s="6"/>
      <c r="U1743" s="6"/>
      <c r="V1743" s="6"/>
      <c r="W1743" s="6"/>
      <c r="X1743" s="6"/>
      <c r="Y1743" s="6"/>
      <c r="Z1743" s="6"/>
      <c r="AA1743" s="6"/>
    </row>
    <row r="1744" spans="2:27" x14ac:dyDescent="0.25">
      <c r="B1744" s="6"/>
      <c r="C1744" s="6"/>
      <c r="D1744" s="6"/>
      <c r="E1744" s="6"/>
      <c r="F1744" s="6"/>
      <c r="G1744" s="6"/>
      <c r="H1744" s="6"/>
      <c r="I1744" s="6"/>
      <c r="J1744" s="6"/>
      <c r="K1744" s="6"/>
      <c r="L1744" s="6"/>
      <c r="M1744" s="6"/>
      <c r="N1744" s="6"/>
      <c r="O1744" s="6"/>
      <c r="P1744" s="6"/>
      <c r="Q1744" s="6"/>
      <c r="R1744" s="6"/>
      <c r="S1744" s="6"/>
      <c r="T1744" s="6"/>
      <c r="U1744" s="6"/>
      <c r="V1744" s="6"/>
      <c r="W1744" s="6"/>
      <c r="X1744" s="6"/>
      <c r="Y1744" s="6"/>
      <c r="Z1744" s="6"/>
      <c r="AA1744" s="6"/>
    </row>
    <row r="1745" spans="2:27" x14ac:dyDescent="0.25">
      <c r="B1745" s="6"/>
      <c r="C1745" s="6"/>
      <c r="D1745" s="6"/>
      <c r="E1745" s="6"/>
      <c r="F1745" s="6"/>
      <c r="G1745" s="6"/>
      <c r="H1745" s="6"/>
      <c r="I1745" s="6"/>
      <c r="J1745" s="6"/>
      <c r="K1745" s="6"/>
      <c r="L1745" s="6"/>
      <c r="M1745" s="6"/>
      <c r="N1745" s="6"/>
      <c r="O1745" s="6"/>
      <c r="P1745" s="6"/>
      <c r="Q1745" s="6"/>
      <c r="R1745" s="6"/>
      <c r="S1745" s="6"/>
      <c r="T1745" s="6"/>
      <c r="U1745" s="6"/>
      <c r="V1745" s="6"/>
      <c r="W1745" s="6"/>
      <c r="X1745" s="6"/>
      <c r="Y1745" s="6"/>
      <c r="Z1745" s="6"/>
      <c r="AA1745" s="6"/>
    </row>
    <row r="1746" spans="2:27" x14ac:dyDescent="0.25">
      <c r="B1746" s="6"/>
      <c r="C1746" s="6"/>
      <c r="D1746" s="6"/>
      <c r="E1746" s="6"/>
      <c r="F1746" s="6"/>
      <c r="G1746" s="6"/>
      <c r="H1746" s="6"/>
      <c r="I1746" s="6"/>
      <c r="J1746" s="6"/>
      <c r="K1746" s="6"/>
      <c r="L1746" s="6"/>
      <c r="M1746" s="6"/>
      <c r="N1746" s="6"/>
      <c r="O1746" s="6"/>
      <c r="P1746" s="6"/>
      <c r="Q1746" s="6"/>
      <c r="R1746" s="6"/>
      <c r="S1746" s="6"/>
      <c r="T1746" s="6"/>
      <c r="U1746" s="6"/>
      <c r="V1746" s="6"/>
      <c r="W1746" s="6"/>
      <c r="X1746" s="6"/>
      <c r="Y1746" s="6"/>
      <c r="Z1746" s="6"/>
      <c r="AA1746" s="6"/>
    </row>
    <row r="1747" spans="2:27" x14ac:dyDescent="0.25">
      <c r="B1747" s="6"/>
      <c r="C1747" s="6"/>
      <c r="D1747" s="6"/>
      <c r="E1747" s="6"/>
      <c r="F1747" s="6"/>
      <c r="G1747" s="6"/>
      <c r="H1747" s="6"/>
      <c r="I1747" s="6"/>
      <c r="J1747" s="6"/>
      <c r="K1747" s="6"/>
      <c r="L1747" s="6"/>
      <c r="M1747" s="6"/>
      <c r="N1747" s="6"/>
      <c r="O1747" s="6"/>
      <c r="P1747" s="6"/>
      <c r="Q1747" s="6"/>
      <c r="R1747" s="6"/>
      <c r="S1747" s="6"/>
      <c r="T1747" s="6"/>
      <c r="U1747" s="6"/>
      <c r="V1747" s="6"/>
      <c r="W1747" s="6"/>
      <c r="X1747" s="6"/>
      <c r="Y1747" s="6"/>
      <c r="Z1747" s="6"/>
      <c r="AA1747" s="6"/>
    </row>
    <row r="1748" spans="2:27" x14ac:dyDescent="0.25">
      <c r="B1748" s="6"/>
      <c r="C1748" s="6"/>
      <c r="D1748" s="6"/>
      <c r="E1748" s="6"/>
      <c r="F1748" s="6"/>
      <c r="G1748" s="6"/>
      <c r="H1748" s="6"/>
      <c r="I1748" s="6"/>
      <c r="J1748" s="6"/>
      <c r="K1748" s="6"/>
      <c r="L1748" s="6"/>
      <c r="M1748" s="6"/>
      <c r="N1748" s="6"/>
      <c r="O1748" s="6"/>
      <c r="P1748" s="6"/>
      <c r="Q1748" s="6"/>
      <c r="R1748" s="6"/>
      <c r="S1748" s="6"/>
      <c r="T1748" s="6"/>
      <c r="U1748" s="6"/>
      <c r="V1748" s="6"/>
      <c r="W1748" s="6"/>
      <c r="X1748" s="6"/>
      <c r="Y1748" s="6"/>
      <c r="Z1748" s="6"/>
      <c r="AA1748" s="6"/>
    </row>
    <row r="1749" spans="2:27" x14ac:dyDescent="0.25">
      <c r="B1749" s="6"/>
      <c r="C1749" s="6"/>
      <c r="D1749" s="6"/>
      <c r="E1749" s="6"/>
      <c r="F1749" s="6"/>
      <c r="G1749" s="6"/>
      <c r="H1749" s="6"/>
      <c r="I1749" s="6"/>
      <c r="J1749" s="6"/>
      <c r="K1749" s="6"/>
      <c r="L1749" s="6"/>
      <c r="M1749" s="6"/>
      <c r="N1749" s="6"/>
      <c r="O1749" s="6"/>
      <c r="P1749" s="6"/>
      <c r="Q1749" s="6"/>
      <c r="R1749" s="6"/>
      <c r="S1749" s="6"/>
      <c r="T1749" s="6"/>
      <c r="U1749" s="6"/>
      <c r="V1749" s="6"/>
      <c r="W1749" s="6"/>
      <c r="X1749" s="6"/>
      <c r="Y1749" s="6"/>
      <c r="Z1749" s="6"/>
      <c r="AA1749" s="6"/>
    </row>
    <row r="1750" spans="2:27" x14ac:dyDescent="0.25">
      <c r="B1750" s="6"/>
      <c r="C1750" s="6"/>
      <c r="D1750" s="6"/>
      <c r="E1750" s="6"/>
      <c r="F1750" s="6"/>
      <c r="G1750" s="6"/>
      <c r="H1750" s="6"/>
      <c r="I1750" s="6"/>
      <c r="J1750" s="6"/>
      <c r="K1750" s="6"/>
      <c r="L1750" s="6"/>
      <c r="M1750" s="6"/>
      <c r="N1750" s="6"/>
      <c r="O1750" s="6"/>
      <c r="P1750" s="6"/>
      <c r="Q1750" s="6"/>
      <c r="R1750" s="6"/>
      <c r="S1750" s="6"/>
      <c r="T1750" s="6"/>
      <c r="U1750" s="6"/>
      <c r="V1750" s="6"/>
      <c r="W1750" s="6"/>
      <c r="X1750" s="6"/>
      <c r="Y1750" s="6"/>
      <c r="Z1750" s="6"/>
      <c r="AA1750" s="6"/>
    </row>
    <row r="1751" spans="2:27" x14ac:dyDescent="0.25">
      <c r="B1751" s="6"/>
      <c r="C1751" s="6"/>
      <c r="D1751" s="6"/>
      <c r="E1751" s="6"/>
      <c r="F1751" s="6"/>
      <c r="G1751" s="6"/>
      <c r="H1751" s="6"/>
      <c r="I1751" s="6"/>
      <c r="J1751" s="6"/>
      <c r="K1751" s="6"/>
      <c r="L1751" s="6"/>
      <c r="M1751" s="6"/>
      <c r="N1751" s="6"/>
      <c r="O1751" s="6"/>
      <c r="P1751" s="6"/>
      <c r="Q1751" s="6"/>
      <c r="R1751" s="6"/>
      <c r="S1751" s="6"/>
      <c r="T1751" s="6"/>
      <c r="U1751" s="6"/>
      <c r="V1751" s="6"/>
      <c r="W1751" s="6"/>
      <c r="X1751" s="6"/>
      <c r="Y1751" s="6"/>
      <c r="Z1751" s="6"/>
      <c r="AA1751" s="6"/>
    </row>
    <row r="1752" spans="2:27" x14ac:dyDescent="0.25">
      <c r="B1752" s="6"/>
      <c r="C1752" s="6"/>
      <c r="D1752" s="6"/>
      <c r="E1752" s="6"/>
      <c r="F1752" s="6"/>
      <c r="G1752" s="6"/>
      <c r="H1752" s="6"/>
      <c r="I1752" s="6"/>
      <c r="J1752" s="6"/>
      <c r="K1752" s="6"/>
      <c r="L1752" s="6"/>
      <c r="M1752" s="6"/>
      <c r="N1752" s="6"/>
      <c r="O1752" s="6"/>
      <c r="P1752" s="6"/>
      <c r="Q1752" s="6"/>
      <c r="R1752" s="6"/>
      <c r="S1752" s="6"/>
      <c r="T1752" s="6"/>
      <c r="U1752" s="6"/>
      <c r="V1752" s="6"/>
      <c r="W1752" s="6"/>
      <c r="X1752" s="6"/>
      <c r="Y1752" s="6"/>
      <c r="Z1752" s="6"/>
      <c r="AA1752" s="6"/>
    </row>
    <row r="1753" spans="2:27" x14ac:dyDescent="0.25">
      <c r="B1753" s="6"/>
      <c r="C1753" s="6"/>
      <c r="D1753" s="6"/>
      <c r="E1753" s="6"/>
      <c r="F1753" s="6"/>
      <c r="G1753" s="6"/>
      <c r="H1753" s="6"/>
      <c r="I1753" s="6"/>
      <c r="J1753" s="6"/>
      <c r="K1753" s="6"/>
      <c r="L1753" s="6"/>
      <c r="M1753" s="6"/>
      <c r="N1753" s="6"/>
      <c r="O1753" s="6"/>
      <c r="P1753" s="6"/>
      <c r="Q1753" s="6"/>
      <c r="R1753" s="6"/>
      <c r="S1753" s="6"/>
      <c r="T1753" s="6"/>
      <c r="U1753" s="6"/>
      <c r="V1753" s="6"/>
      <c r="W1753" s="6"/>
      <c r="X1753" s="6"/>
      <c r="Y1753" s="6"/>
      <c r="Z1753" s="6"/>
      <c r="AA1753" s="6"/>
    </row>
    <row r="1754" spans="2:27" x14ac:dyDescent="0.25">
      <c r="B1754" s="6"/>
      <c r="C1754" s="6"/>
      <c r="D1754" s="6"/>
      <c r="E1754" s="6"/>
      <c r="F1754" s="6"/>
      <c r="G1754" s="6"/>
      <c r="H1754" s="6"/>
      <c r="I1754" s="6"/>
      <c r="J1754" s="6"/>
      <c r="K1754" s="6"/>
      <c r="L1754" s="6"/>
      <c r="M1754" s="6"/>
      <c r="N1754" s="6"/>
      <c r="O1754" s="6"/>
      <c r="P1754" s="6"/>
      <c r="Q1754" s="6"/>
      <c r="R1754" s="6"/>
      <c r="S1754" s="6"/>
      <c r="T1754" s="6"/>
      <c r="U1754" s="6"/>
      <c r="V1754" s="6"/>
      <c r="W1754" s="6"/>
      <c r="X1754" s="6"/>
      <c r="Y1754" s="6"/>
      <c r="Z1754" s="6"/>
      <c r="AA1754" s="6"/>
    </row>
    <row r="1755" spans="2:27" x14ac:dyDescent="0.25">
      <c r="B1755" s="6"/>
      <c r="C1755" s="6"/>
      <c r="D1755" s="6"/>
      <c r="E1755" s="6"/>
      <c r="F1755" s="6"/>
      <c r="G1755" s="6"/>
      <c r="H1755" s="6"/>
      <c r="I1755" s="6"/>
      <c r="J1755" s="6"/>
      <c r="K1755" s="6"/>
      <c r="L1755" s="6"/>
      <c r="M1755" s="6"/>
      <c r="N1755" s="6"/>
      <c r="O1755" s="6"/>
      <c r="P1755" s="6"/>
      <c r="Q1755" s="6"/>
      <c r="R1755" s="6"/>
      <c r="S1755" s="6"/>
      <c r="T1755" s="6"/>
      <c r="U1755" s="6"/>
      <c r="V1755" s="6"/>
      <c r="W1755" s="6"/>
      <c r="X1755" s="6"/>
      <c r="Y1755" s="6"/>
      <c r="Z1755" s="6"/>
      <c r="AA1755" s="6"/>
    </row>
    <row r="1756" spans="2:27" x14ac:dyDescent="0.25">
      <c r="B1756" s="6"/>
      <c r="C1756" s="6"/>
      <c r="D1756" s="6"/>
      <c r="E1756" s="6"/>
      <c r="F1756" s="6"/>
      <c r="G1756" s="6"/>
      <c r="H1756" s="6"/>
      <c r="I1756" s="6"/>
      <c r="J1756" s="6"/>
      <c r="K1756" s="6"/>
      <c r="L1756" s="6"/>
      <c r="M1756" s="6"/>
      <c r="N1756" s="6"/>
      <c r="O1756" s="6"/>
      <c r="P1756" s="6"/>
      <c r="Q1756" s="6"/>
      <c r="R1756" s="6"/>
      <c r="S1756" s="6"/>
      <c r="T1756" s="6"/>
      <c r="U1756" s="6"/>
      <c r="V1756" s="6"/>
      <c r="W1756" s="6"/>
      <c r="X1756" s="6"/>
      <c r="Y1756" s="6"/>
      <c r="Z1756" s="6"/>
      <c r="AA1756" s="6"/>
    </row>
    <row r="1757" spans="2:27" x14ac:dyDescent="0.25">
      <c r="B1757" s="6"/>
      <c r="C1757" s="6"/>
      <c r="D1757" s="6"/>
      <c r="E1757" s="6"/>
      <c r="F1757" s="6"/>
      <c r="G1757" s="6"/>
      <c r="H1757" s="6"/>
      <c r="I1757" s="6"/>
      <c r="J1757" s="6"/>
      <c r="K1757" s="6"/>
      <c r="L1757" s="6"/>
      <c r="M1757" s="6"/>
      <c r="N1757" s="6"/>
      <c r="O1757" s="6"/>
      <c r="P1757" s="6"/>
      <c r="Q1757" s="6"/>
      <c r="R1757" s="6"/>
      <c r="S1757" s="6"/>
      <c r="T1757" s="6"/>
      <c r="U1757" s="6"/>
      <c r="V1757" s="6"/>
      <c r="W1757" s="6"/>
      <c r="X1757" s="6"/>
      <c r="Y1757" s="6"/>
      <c r="Z1757" s="6"/>
      <c r="AA1757" s="6"/>
    </row>
    <row r="1758" spans="2:27" x14ac:dyDescent="0.25">
      <c r="B1758" s="6"/>
      <c r="C1758" s="6"/>
      <c r="D1758" s="6"/>
      <c r="E1758" s="6"/>
      <c r="F1758" s="6"/>
      <c r="G1758" s="6"/>
      <c r="H1758" s="6"/>
      <c r="I1758" s="6"/>
      <c r="J1758" s="6"/>
      <c r="K1758" s="6"/>
      <c r="L1758" s="6"/>
      <c r="M1758" s="6"/>
      <c r="N1758" s="6"/>
      <c r="O1758" s="6"/>
      <c r="P1758" s="6"/>
      <c r="Q1758" s="6"/>
      <c r="R1758" s="6"/>
      <c r="S1758" s="6"/>
      <c r="T1758" s="6"/>
      <c r="U1758" s="6"/>
      <c r="V1758" s="6"/>
      <c r="W1758" s="6"/>
      <c r="X1758" s="6"/>
      <c r="Y1758" s="6"/>
      <c r="Z1758" s="6"/>
      <c r="AA1758" s="6"/>
    </row>
    <row r="1759" spans="2:27" x14ac:dyDescent="0.25">
      <c r="B1759" s="6"/>
      <c r="C1759" s="6"/>
      <c r="D1759" s="6"/>
      <c r="E1759" s="6"/>
      <c r="F1759" s="6"/>
      <c r="G1759" s="6"/>
      <c r="H1759" s="6"/>
      <c r="I1759" s="6"/>
      <c r="J1759" s="6"/>
      <c r="K1759" s="6"/>
      <c r="L1759" s="6"/>
      <c r="M1759" s="6"/>
      <c r="N1759" s="6"/>
      <c r="O1759" s="6"/>
      <c r="P1759" s="6"/>
      <c r="Q1759" s="6"/>
      <c r="R1759" s="6"/>
      <c r="S1759" s="6"/>
      <c r="T1759" s="6"/>
      <c r="U1759" s="6"/>
      <c r="V1759" s="6"/>
      <c r="W1759" s="6"/>
      <c r="X1759" s="6"/>
      <c r="Y1759" s="6"/>
      <c r="Z1759" s="6"/>
      <c r="AA1759" s="6"/>
    </row>
    <row r="1760" spans="2:27" x14ac:dyDescent="0.25">
      <c r="B1760" s="6"/>
      <c r="C1760" s="6"/>
      <c r="D1760" s="6"/>
      <c r="E1760" s="6"/>
      <c r="F1760" s="6"/>
      <c r="G1760" s="6"/>
      <c r="H1760" s="6"/>
      <c r="I1760" s="6"/>
      <c r="J1760" s="6"/>
      <c r="K1760" s="6"/>
      <c r="L1760" s="6"/>
      <c r="M1760" s="6"/>
      <c r="N1760" s="6"/>
      <c r="O1760" s="6"/>
      <c r="P1760" s="6"/>
      <c r="Q1760" s="6"/>
      <c r="R1760" s="6"/>
      <c r="S1760" s="6"/>
      <c r="T1760" s="6"/>
      <c r="U1760" s="6"/>
      <c r="V1760" s="6"/>
      <c r="W1760" s="6"/>
      <c r="X1760" s="6"/>
      <c r="Y1760" s="6"/>
      <c r="Z1760" s="6"/>
      <c r="AA1760" s="6"/>
    </row>
    <row r="1761" spans="2:27" x14ac:dyDescent="0.25">
      <c r="B1761" s="6"/>
      <c r="C1761" s="6"/>
      <c r="D1761" s="6"/>
      <c r="E1761" s="6"/>
      <c r="F1761" s="6"/>
      <c r="G1761" s="6"/>
      <c r="H1761" s="6"/>
      <c r="I1761" s="6"/>
      <c r="J1761" s="6"/>
      <c r="K1761" s="6"/>
      <c r="L1761" s="6"/>
      <c r="M1761" s="6"/>
      <c r="N1761" s="6"/>
      <c r="O1761" s="6"/>
      <c r="P1761" s="6"/>
      <c r="Q1761" s="6"/>
      <c r="R1761" s="6"/>
      <c r="S1761" s="6"/>
      <c r="T1761" s="6"/>
      <c r="U1761" s="6"/>
      <c r="V1761" s="6"/>
      <c r="W1761" s="6"/>
      <c r="X1761" s="6"/>
      <c r="Y1761" s="6"/>
      <c r="Z1761" s="6"/>
      <c r="AA1761" s="6"/>
    </row>
    <row r="1762" spans="2:27" x14ac:dyDescent="0.25">
      <c r="B1762" s="6"/>
      <c r="C1762" s="6"/>
      <c r="D1762" s="6"/>
      <c r="E1762" s="6"/>
      <c r="F1762" s="6"/>
      <c r="G1762" s="6"/>
      <c r="H1762" s="6"/>
      <c r="I1762" s="6"/>
      <c r="J1762" s="6"/>
      <c r="K1762" s="6"/>
      <c r="L1762" s="6"/>
      <c r="M1762" s="6"/>
      <c r="N1762" s="6"/>
      <c r="O1762" s="6"/>
      <c r="P1762" s="6"/>
      <c r="Q1762" s="6"/>
      <c r="R1762" s="6"/>
      <c r="S1762" s="6"/>
      <c r="T1762" s="6"/>
      <c r="U1762" s="6"/>
      <c r="V1762" s="6"/>
      <c r="W1762" s="6"/>
      <c r="X1762" s="6"/>
      <c r="Y1762" s="6"/>
      <c r="Z1762" s="6"/>
      <c r="AA1762" s="6"/>
    </row>
    <row r="1763" spans="2:27" x14ac:dyDescent="0.25">
      <c r="B1763" s="6"/>
      <c r="C1763" s="6"/>
      <c r="D1763" s="6"/>
      <c r="E1763" s="6"/>
      <c r="F1763" s="6"/>
      <c r="G1763" s="6"/>
      <c r="H1763" s="6"/>
      <c r="I1763" s="6"/>
      <c r="J1763" s="6"/>
      <c r="K1763" s="6"/>
      <c r="L1763" s="6"/>
      <c r="M1763" s="6"/>
      <c r="N1763" s="6"/>
      <c r="O1763" s="6"/>
      <c r="P1763" s="6"/>
      <c r="Q1763" s="6"/>
      <c r="R1763" s="6"/>
      <c r="S1763" s="6"/>
      <c r="T1763" s="6"/>
      <c r="U1763" s="6"/>
      <c r="V1763" s="6"/>
      <c r="W1763" s="6"/>
      <c r="X1763" s="6"/>
      <c r="Y1763" s="6"/>
      <c r="Z1763" s="6"/>
      <c r="AA1763" s="6"/>
    </row>
    <row r="1764" spans="2:27" x14ac:dyDescent="0.25">
      <c r="B1764" s="6"/>
      <c r="C1764" s="6"/>
      <c r="D1764" s="6"/>
      <c r="E1764" s="6"/>
      <c r="F1764" s="6"/>
      <c r="G1764" s="6"/>
      <c r="H1764" s="6"/>
      <c r="I1764" s="6"/>
      <c r="J1764" s="6"/>
      <c r="K1764" s="6"/>
      <c r="L1764" s="6"/>
      <c r="M1764" s="6"/>
      <c r="N1764" s="6"/>
      <c r="O1764" s="6"/>
      <c r="P1764" s="6"/>
      <c r="Q1764" s="6"/>
      <c r="R1764" s="6"/>
      <c r="S1764" s="6"/>
      <c r="T1764" s="6"/>
      <c r="U1764" s="6"/>
      <c r="V1764" s="6"/>
      <c r="W1764" s="6"/>
      <c r="X1764" s="6"/>
      <c r="Y1764" s="6"/>
      <c r="Z1764" s="6"/>
      <c r="AA1764" s="6"/>
    </row>
    <row r="1765" spans="2:27" x14ac:dyDescent="0.25">
      <c r="B1765" s="6"/>
      <c r="C1765" s="6"/>
      <c r="D1765" s="6"/>
      <c r="E1765" s="6"/>
      <c r="F1765" s="6"/>
      <c r="G1765" s="6"/>
      <c r="H1765" s="6"/>
      <c r="I1765" s="6"/>
      <c r="J1765" s="6"/>
      <c r="K1765" s="6"/>
      <c r="L1765" s="6"/>
      <c r="M1765" s="6"/>
      <c r="N1765" s="6"/>
      <c r="O1765" s="6"/>
      <c r="P1765" s="6"/>
      <c r="Q1765" s="6"/>
      <c r="R1765" s="6"/>
      <c r="S1765" s="6"/>
      <c r="T1765" s="6"/>
      <c r="U1765" s="6"/>
      <c r="V1765" s="6"/>
      <c r="W1765" s="6"/>
      <c r="X1765" s="6"/>
      <c r="Y1765" s="6"/>
      <c r="Z1765" s="6"/>
      <c r="AA1765" s="6"/>
    </row>
    <row r="1766" spans="2:27" x14ac:dyDescent="0.25">
      <c r="B1766" s="6"/>
      <c r="C1766" s="6"/>
      <c r="D1766" s="6"/>
      <c r="E1766" s="6"/>
      <c r="F1766" s="6"/>
      <c r="G1766" s="6"/>
      <c r="H1766" s="6"/>
      <c r="I1766" s="6"/>
      <c r="J1766" s="6"/>
      <c r="K1766" s="6"/>
      <c r="L1766" s="6"/>
      <c r="M1766" s="6"/>
      <c r="N1766" s="6"/>
      <c r="O1766" s="6"/>
      <c r="P1766" s="6"/>
      <c r="Q1766" s="6"/>
      <c r="R1766" s="6"/>
      <c r="S1766" s="6"/>
      <c r="T1766" s="6"/>
      <c r="U1766" s="6"/>
      <c r="V1766" s="6"/>
      <c r="W1766" s="6"/>
      <c r="X1766" s="6"/>
      <c r="Y1766" s="6"/>
      <c r="Z1766" s="6"/>
      <c r="AA1766" s="6"/>
    </row>
    <row r="1767" spans="2:27" x14ac:dyDescent="0.25">
      <c r="B1767" s="6"/>
      <c r="C1767" s="6"/>
      <c r="D1767" s="6"/>
      <c r="E1767" s="6"/>
      <c r="F1767" s="6"/>
      <c r="G1767" s="6"/>
      <c r="H1767" s="6"/>
      <c r="I1767" s="6"/>
      <c r="J1767" s="6"/>
      <c r="K1767" s="6"/>
      <c r="L1767" s="6"/>
      <c r="M1767" s="6"/>
      <c r="N1767" s="6"/>
      <c r="O1767" s="6"/>
      <c r="P1767" s="6"/>
      <c r="Q1767" s="6"/>
      <c r="R1767" s="6"/>
      <c r="S1767" s="6"/>
      <c r="T1767" s="6"/>
      <c r="U1767" s="6"/>
      <c r="V1767" s="6"/>
      <c r="W1767" s="6"/>
      <c r="X1767" s="6"/>
      <c r="Y1767" s="6"/>
      <c r="Z1767" s="6"/>
      <c r="AA1767" s="6"/>
    </row>
    <row r="1768" spans="2:27" x14ac:dyDescent="0.25">
      <c r="B1768" s="6"/>
      <c r="C1768" s="6"/>
      <c r="D1768" s="6"/>
      <c r="E1768" s="6"/>
      <c r="F1768" s="6"/>
      <c r="G1768" s="6"/>
      <c r="H1768" s="6"/>
      <c r="I1768" s="6"/>
      <c r="J1768" s="6"/>
      <c r="K1768" s="6"/>
      <c r="L1768" s="6"/>
      <c r="M1768" s="6"/>
      <c r="N1768" s="6"/>
      <c r="O1768" s="6"/>
      <c r="P1768" s="6"/>
      <c r="Q1768" s="6"/>
      <c r="R1768" s="6"/>
      <c r="S1768" s="6"/>
      <c r="T1768" s="6"/>
      <c r="U1768" s="6"/>
      <c r="V1768" s="6"/>
      <c r="W1768" s="6"/>
      <c r="X1768" s="6"/>
      <c r="Y1768" s="6"/>
      <c r="Z1768" s="6"/>
      <c r="AA1768" s="6"/>
    </row>
    <row r="1769" spans="2:27" x14ac:dyDescent="0.25">
      <c r="B1769" s="6"/>
      <c r="C1769" s="6"/>
      <c r="D1769" s="6"/>
      <c r="E1769" s="6"/>
      <c r="F1769" s="6"/>
      <c r="G1769" s="6"/>
      <c r="H1769" s="6"/>
      <c r="I1769" s="6"/>
      <c r="J1769" s="6"/>
      <c r="K1769" s="6"/>
      <c r="L1769" s="6"/>
      <c r="M1769" s="6"/>
      <c r="N1769" s="6"/>
      <c r="O1769" s="6"/>
      <c r="P1769" s="6"/>
      <c r="Q1769" s="6"/>
      <c r="R1769" s="6"/>
      <c r="S1769" s="6"/>
      <c r="T1769" s="6"/>
      <c r="U1769" s="6"/>
      <c r="V1769" s="6"/>
      <c r="W1769" s="6"/>
      <c r="X1769" s="6"/>
      <c r="Y1769" s="6"/>
      <c r="Z1769" s="6"/>
      <c r="AA1769" s="6"/>
    </row>
    <row r="1770" spans="2:27" x14ac:dyDescent="0.25">
      <c r="B1770" s="6"/>
      <c r="C1770" s="6"/>
      <c r="D1770" s="6"/>
      <c r="E1770" s="6"/>
      <c r="F1770" s="6"/>
      <c r="G1770" s="6"/>
      <c r="H1770" s="6"/>
      <c r="I1770" s="6"/>
      <c r="J1770" s="6"/>
      <c r="K1770" s="6"/>
      <c r="L1770" s="6"/>
      <c r="M1770" s="6"/>
      <c r="N1770" s="6"/>
      <c r="O1770" s="6"/>
      <c r="P1770" s="6"/>
      <c r="Q1770" s="6"/>
      <c r="R1770" s="6"/>
      <c r="S1770" s="6"/>
      <c r="T1770" s="6"/>
      <c r="U1770" s="6"/>
      <c r="V1770" s="6"/>
      <c r="W1770" s="6"/>
      <c r="X1770" s="6"/>
      <c r="Y1770" s="6"/>
      <c r="Z1770" s="6"/>
      <c r="AA1770" s="6"/>
    </row>
    <row r="1771" spans="2:27" x14ac:dyDescent="0.25">
      <c r="B1771" s="6"/>
      <c r="C1771" s="6"/>
      <c r="D1771" s="6"/>
      <c r="E1771" s="6"/>
      <c r="F1771" s="6"/>
      <c r="G1771" s="6"/>
      <c r="H1771" s="6"/>
      <c r="I1771" s="6"/>
      <c r="J1771" s="6"/>
      <c r="K1771" s="6"/>
      <c r="L1771" s="6"/>
      <c r="M1771" s="6"/>
      <c r="N1771" s="6"/>
      <c r="O1771" s="6"/>
      <c r="P1771" s="6"/>
      <c r="Q1771" s="6"/>
      <c r="R1771" s="6"/>
      <c r="S1771" s="6"/>
      <c r="T1771" s="6"/>
      <c r="U1771" s="6"/>
      <c r="V1771" s="6"/>
      <c r="W1771" s="6"/>
      <c r="X1771" s="6"/>
      <c r="Y1771" s="6"/>
      <c r="Z1771" s="6"/>
      <c r="AA1771" s="6"/>
    </row>
    <row r="1772" spans="2:27" x14ac:dyDescent="0.25">
      <c r="B1772" s="6"/>
      <c r="C1772" s="6"/>
      <c r="D1772" s="6"/>
      <c r="E1772" s="6"/>
      <c r="F1772" s="6"/>
      <c r="G1772" s="6"/>
      <c r="H1772" s="6"/>
      <c r="I1772" s="6"/>
      <c r="J1772" s="6"/>
      <c r="K1772" s="6"/>
      <c r="L1772" s="6"/>
      <c r="M1772" s="6"/>
      <c r="N1772" s="6"/>
      <c r="O1772" s="6"/>
      <c r="P1772" s="6"/>
      <c r="Q1772" s="6"/>
      <c r="R1772" s="6"/>
      <c r="S1772" s="6"/>
      <c r="T1772" s="6"/>
      <c r="U1772" s="6"/>
      <c r="V1772" s="6"/>
      <c r="W1772" s="6"/>
      <c r="X1772" s="6"/>
      <c r="Y1772" s="6"/>
      <c r="Z1772" s="6"/>
      <c r="AA1772" s="6"/>
    </row>
    <row r="1773" spans="2:27" x14ac:dyDescent="0.25">
      <c r="B1773" s="6"/>
      <c r="C1773" s="6"/>
      <c r="D1773" s="6"/>
      <c r="E1773" s="6"/>
      <c r="F1773" s="6"/>
      <c r="G1773" s="6"/>
      <c r="H1773" s="6"/>
      <c r="I1773" s="6"/>
      <c r="J1773" s="6"/>
      <c r="K1773" s="6"/>
      <c r="L1773" s="6"/>
      <c r="M1773" s="6"/>
      <c r="N1773" s="6"/>
      <c r="O1773" s="6"/>
      <c r="P1773" s="6"/>
      <c r="Q1773" s="6"/>
      <c r="R1773" s="6"/>
      <c r="S1773" s="6"/>
      <c r="T1773" s="6"/>
      <c r="U1773" s="6"/>
      <c r="V1773" s="6"/>
      <c r="W1773" s="6"/>
      <c r="X1773" s="6"/>
      <c r="Y1773" s="6"/>
      <c r="Z1773" s="6"/>
      <c r="AA1773" s="6"/>
    </row>
    <row r="1774" spans="2:27" x14ac:dyDescent="0.25">
      <c r="B1774" s="6"/>
      <c r="C1774" s="6"/>
      <c r="D1774" s="6"/>
      <c r="E1774" s="6"/>
      <c r="F1774" s="6"/>
      <c r="G1774" s="6"/>
      <c r="H1774" s="6"/>
      <c r="I1774" s="6"/>
      <c r="J1774" s="6"/>
      <c r="K1774" s="6"/>
      <c r="L1774" s="6"/>
      <c r="M1774" s="6"/>
      <c r="N1774" s="6"/>
      <c r="O1774" s="6"/>
      <c r="P1774" s="6"/>
      <c r="Q1774" s="6"/>
      <c r="R1774" s="6"/>
      <c r="S1774" s="6"/>
      <c r="T1774" s="6"/>
      <c r="U1774" s="6"/>
      <c r="V1774" s="6"/>
      <c r="W1774" s="6"/>
      <c r="X1774" s="6"/>
      <c r="Y1774" s="6"/>
      <c r="Z1774" s="6"/>
      <c r="AA1774" s="6"/>
    </row>
    <row r="1775" spans="2:27" x14ac:dyDescent="0.25">
      <c r="B1775" s="6"/>
      <c r="C1775" s="6"/>
      <c r="D1775" s="6"/>
      <c r="E1775" s="6"/>
      <c r="F1775" s="6"/>
      <c r="G1775" s="6"/>
      <c r="H1775" s="6"/>
      <c r="I1775" s="6"/>
      <c r="J1775" s="6"/>
      <c r="K1775" s="6"/>
      <c r="L1775" s="6"/>
      <c r="M1775" s="6"/>
      <c r="N1775" s="6"/>
      <c r="O1775" s="6"/>
      <c r="P1775" s="6"/>
      <c r="Q1775" s="6"/>
      <c r="R1775" s="6"/>
      <c r="S1775" s="6"/>
      <c r="T1775" s="6"/>
      <c r="U1775" s="6"/>
      <c r="V1775" s="6"/>
      <c r="W1775" s="6"/>
      <c r="X1775" s="6"/>
      <c r="Y1775" s="6"/>
      <c r="Z1775" s="6"/>
      <c r="AA1775" s="6"/>
    </row>
    <row r="1776" spans="2:27" x14ac:dyDescent="0.25">
      <c r="B1776" s="6"/>
      <c r="C1776" s="6"/>
      <c r="D1776" s="6"/>
      <c r="E1776" s="6"/>
      <c r="F1776" s="6"/>
      <c r="G1776" s="6"/>
      <c r="H1776" s="6"/>
      <c r="I1776" s="6"/>
      <c r="J1776" s="6"/>
      <c r="K1776" s="6"/>
      <c r="L1776" s="6"/>
      <c r="M1776" s="6"/>
      <c r="N1776" s="6"/>
      <c r="O1776" s="6"/>
      <c r="P1776" s="6"/>
      <c r="Q1776" s="6"/>
      <c r="R1776" s="6"/>
      <c r="S1776" s="6"/>
      <c r="T1776" s="6"/>
      <c r="U1776" s="6"/>
      <c r="V1776" s="6"/>
      <c r="W1776" s="6"/>
      <c r="X1776" s="6"/>
      <c r="Y1776" s="6"/>
      <c r="Z1776" s="6"/>
      <c r="AA1776" s="6"/>
    </row>
    <row r="1777" spans="2:27" x14ac:dyDescent="0.25">
      <c r="B1777" s="6"/>
      <c r="C1777" s="6"/>
      <c r="D1777" s="6"/>
      <c r="E1777" s="6"/>
      <c r="F1777" s="6"/>
      <c r="G1777" s="6"/>
      <c r="H1777" s="6"/>
      <c r="I1777" s="6"/>
      <c r="J1777" s="6"/>
      <c r="K1777" s="6"/>
      <c r="L1777" s="6"/>
      <c r="M1777" s="6"/>
      <c r="N1777" s="6"/>
      <c r="O1777" s="6"/>
      <c r="P1777" s="6"/>
      <c r="Q1777" s="6"/>
      <c r="R1777" s="6"/>
      <c r="S1777" s="6"/>
      <c r="T1777" s="6"/>
      <c r="U1777" s="6"/>
      <c r="V1777" s="6"/>
      <c r="W1777" s="6"/>
      <c r="X1777" s="6"/>
      <c r="Y1777" s="6"/>
      <c r="Z1777" s="6"/>
      <c r="AA1777" s="6"/>
    </row>
    <row r="1778" spans="2:27" x14ac:dyDescent="0.25">
      <c r="B1778" s="6"/>
      <c r="C1778" s="6"/>
      <c r="D1778" s="6"/>
      <c r="E1778" s="6"/>
      <c r="F1778" s="6"/>
      <c r="G1778" s="6"/>
      <c r="H1778" s="6"/>
      <c r="I1778" s="6"/>
      <c r="J1778" s="6"/>
      <c r="K1778" s="6"/>
      <c r="L1778" s="6"/>
      <c r="M1778" s="6"/>
      <c r="N1778" s="6"/>
      <c r="O1778" s="6"/>
      <c r="P1778" s="6"/>
      <c r="Q1778" s="6"/>
      <c r="R1778" s="6"/>
      <c r="S1778" s="6"/>
      <c r="T1778" s="6"/>
      <c r="U1778" s="6"/>
      <c r="V1778" s="6"/>
      <c r="W1778" s="6"/>
      <c r="X1778" s="6"/>
      <c r="Y1778" s="6"/>
      <c r="Z1778" s="6"/>
      <c r="AA1778" s="6"/>
    </row>
    <row r="1779" spans="2:27" x14ac:dyDescent="0.25">
      <c r="B1779" s="6"/>
      <c r="C1779" s="6"/>
      <c r="D1779" s="6"/>
      <c r="E1779" s="6"/>
      <c r="F1779" s="6"/>
      <c r="G1779" s="6"/>
      <c r="H1779" s="6"/>
      <c r="I1779" s="6"/>
      <c r="J1779" s="6"/>
      <c r="K1779" s="6"/>
      <c r="L1779" s="6"/>
      <c r="M1779" s="6"/>
      <c r="N1779" s="6"/>
      <c r="O1779" s="6"/>
      <c r="P1779" s="6"/>
      <c r="Q1779" s="6"/>
      <c r="R1779" s="6"/>
      <c r="S1779" s="6"/>
      <c r="T1779" s="6"/>
      <c r="U1779" s="6"/>
      <c r="V1779" s="6"/>
      <c r="W1779" s="6"/>
      <c r="X1779" s="6"/>
      <c r="Y1779" s="6"/>
      <c r="Z1779" s="6"/>
      <c r="AA1779" s="6"/>
    </row>
    <row r="1780" spans="2:27" x14ac:dyDescent="0.25">
      <c r="B1780" s="6"/>
      <c r="C1780" s="6"/>
      <c r="D1780" s="6"/>
      <c r="E1780" s="6"/>
      <c r="F1780" s="6"/>
      <c r="G1780" s="6"/>
      <c r="H1780" s="6"/>
      <c r="I1780" s="6"/>
      <c r="J1780" s="6"/>
      <c r="K1780" s="6"/>
      <c r="L1780" s="6"/>
      <c r="M1780" s="6"/>
      <c r="N1780" s="6"/>
      <c r="O1780" s="6"/>
      <c r="P1780" s="6"/>
      <c r="Q1780" s="6"/>
      <c r="R1780" s="6"/>
      <c r="S1780" s="6"/>
      <c r="T1780" s="6"/>
      <c r="U1780" s="6"/>
      <c r="V1780" s="6"/>
      <c r="W1780" s="6"/>
      <c r="X1780" s="6"/>
      <c r="Y1780" s="6"/>
      <c r="Z1780" s="6"/>
      <c r="AA1780" s="6"/>
    </row>
    <row r="1781" spans="2:27" x14ac:dyDescent="0.25">
      <c r="B1781" s="6"/>
      <c r="C1781" s="6"/>
      <c r="D1781" s="6"/>
      <c r="E1781" s="6"/>
      <c r="F1781" s="6"/>
      <c r="G1781" s="6"/>
      <c r="H1781" s="6"/>
      <c r="I1781" s="6"/>
      <c r="J1781" s="6"/>
      <c r="K1781" s="6"/>
      <c r="L1781" s="6"/>
      <c r="M1781" s="6"/>
      <c r="N1781" s="6"/>
      <c r="O1781" s="6"/>
      <c r="P1781" s="6"/>
      <c r="Q1781" s="6"/>
      <c r="R1781" s="6"/>
      <c r="S1781" s="6"/>
      <c r="T1781" s="6"/>
      <c r="U1781" s="6"/>
      <c r="V1781" s="6"/>
      <c r="W1781" s="6"/>
      <c r="X1781" s="6"/>
      <c r="Y1781" s="6"/>
      <c r="Z1781" s="6"/>
      <c r="AA1781" s="6"/>
    </row>
    <row r="1782" spans="2:27" x14ac:dyDescent="0.25">
      <c r="B1782" s="6"/>
      <c r="C1782" s="6"/>
      <c r="D1782" s="6"/>
      <c r="E1782" s="6"/>
      <c r="F1782" s="6"/>
      <c r="G1782" s="6"/>
      <c r="H1782" s="6"/>
      <c r="I1782" s="6"/>
      <c r="J1782" s="6"/>
      <c r="K1782" s="6"/>
      <c r="L1782" s="6"/>
      <c r="M1782" s="6"/>
      <c r="N1782" s="6"/>
      <c r="O1782" s="6"/>
      <c r="P1782" s="6"/>
      <c r="Q1782" s="6"/>
      <c r="R1782" s="6"/>
      <c r="S1782" s="6"/>
      <c r="T1782" s="6"/>
      <c r="U1782" s="6"/>
      <c r="V1782" s="6"/>
      <c r="W1782" s="6"/>
      <c r="X1782" s="6"/>
      <c r="Y1782" s="6"/>
      <c r="Z1782" s="6"/>
      <c r="AA1782" s="6"/>
    </row>
    <row r="1783" spans="2:27" x14ac:dyDescent="0.25">
      <c r="B1783" s="6"/>
      <c r="C1783" s="6"/>
      <c r="D1783" s="6"/>
      <c r="E1783" s="6"/>
      <c r="F1783" s="6"/>
      <c r="G1783" s="6"/>
      <c r="H1783" s="6"/>
      <c r="I1783" s="6"/>
      <c r="J1783" s="6"/>
      <c r="K1783" s="6"/>
      <c r="L1783" s="6"/>
      <c r="M1783" s="6"/>
      <c r="N1783" s="6"/>
      <c r="O1783" s="6"/>
      <c r="P1783" s="6"/>
      <c r="Q1783" s="6"/>
      <c r="R1783" s="6"/>
      <c r="S1783" s="6"/>
      <c r="T1783" s="6"/>
      <c r="U1783" s="6"/>
      <c r="V1783" s="6"/>
      <c r="W1783" s="6"/>
      <c r="X1783" s="6"/>
      <c r="Y1783" s="6"/>
      <c r="Z1783" s="6"/>
      <c r="AA1783" s="6"/>
    </row>
    <row r="1784" spans="2:27" x14ac:dyDescent="0.25">
      <c r="B1784" s="6"/>
      <c r="C1784" s="6"/>
      <c r="D1784" s="6"/>
      <c r="E1784" s="6"/>
      <c r="F1784" s="6"/>
      <c r="G1784" s="6"/>
      <c r="H1784" s="6"/>
      <c r="I1784" s="6"/>
      <c r="J1784" s="6"/>
      <c r="K1784" s="6"/>
      <c r="L1784" s="6"/>
      <c r="M1784" s="6"/>
      <c r="N1784" s="6"/>
      <c r="O1784" s="6"/>
      <c r="P1784" s="6"/>
      <c r="Q1784" s="6"/>
      <c r="R1784" s="6"/>
      <c r="S1784" s="6"/>
      <c r="T1784" s="6"/>
      <c r="U1784" s="6"/>
      <c r="V1784" s="6"/>
      <c r="W1784" s="6"/>
      <c r="X1784" s="6"/>
      <c r="Y1784" s="6"/>
      <c r="Z1784" s="6"/>
      <c r="AA1784" s="6"/>
    </row>
    <row r="1785" spans="2:27" x14ac:dyDescent="0.25">
      <c r="B1785" s="6"/>
      <c r="C1785" s="6"/>
      <c r="D1785" s="6"/>
      <c r="E1785" s="6"/>
      <c r="F1785" s="6"/>
      <c r="G1785" s="6"/>
      <c r="H1785" s="6"/>
      <c r="I1785" s="6"/>
      <c r="J1785" s="6"/>
      <c r="K1785" s="6"/>
      <c r="L1785" s="6"/>
      <c r="M1785" s="6"/>
      <c r="N1785" s="6"/>
      <c r="O1785" s="6"/>
      <c r="P1785" s="6"/>
      <c r="Q1785" s="6"/>
      <c r="R1785" s="6"/>
      <c r="S1785" s="6"/>
      <c r="T1785" s="6"/>
      <c r="U1785" s="6"/>
      <c r="V1785" s="6"/>
      <c r="W1785" s="6"/>
      <c r="X1785" s="6"/>
      <c r="Y1785" s="6"/>
      <c r="Z1785" s="6"/>
      <c r="AA1785" s="6"/>
    </row>
    <row r="1786" spans="2:27" x14ac:dyDescent="0.25">
      <c r="B1786" s="6"/>
      <c r="C1786" s="6"/>
      <c r="D1786" s="6"/>
      <c r="E1786" s="6"/>
      <c r="F1786" s="6"/>
      <c r="G1786" s="6"/>
      <c r="H1786" s="6"/>
      <c r="I1786" s="6"/>
      <c r="J1786" s="6"/>
      <c r="K1786" s="6"/>
      <c r="L1786" s="6"/>
      <c r="M1786" s="6"/>
      <c r="N1786" s="6"/>
      <c r="O1786" s="6"/>
      <c r="P1786" s="6"/>
      <c r="Q1786" s="6"/>
      <c r="R1786" s="6"/>
      <c r="S1786" s="6"/>
      <c r="T1786" s="6"/>
      <c r="U1786" s="6"/>
      <c r="V1786" s="6"/>
      <c r="W1786" s="6"/>
      <c r="X1786" s="6"/>
      <c r="Y1786" s="6"/>
      <c r="Z1786" s="6"/>
      <c r="AA1786" s="6"/>
    </row>
    <row r="1787" spans="2:27" x14ac:dyDescent="0.25">
      <c r="B1787" s="6"/>
      <c r="C1787" s="6"/>
      <c r="D1787" s="6"/>
      <c r="E1787" s="6"/>
      <c r="F1787" s="6"/>
      <c r="G1787" s="6"/>
      <c r="H1787" s="6"/>
      <c r="I1787" s="6"/>
      <c r="J1787" s="6"/>
      <c r="K1787" s="6"/>
      <c r="L1787" s="6"/>
      <c r="M1787" s="6"/>
      <c r="N1787" s="6"/>
      <c r="O1787" s="6"/>
      <c r="P1787" s="6"/>
      <c r="Q1787" s="6"/>
      <c r="R1787" s="6"/>
      <c r="S1787" s="6"/>
      <c r="T1787" s="6"/>
      <c r="U1787" s="6"/>
      <c r="V1787" s="6"/>
      <c r="W1787" s="6"/>
      <c r="X1787" s="6"/>
      <c r="Y1787" s="6"/>
      <c r="Z1787" s="6"/>
      <c r="AA1787" s="6"/>
    </row>
    <row r="1788" spans="2:27" x14ac:dyDescent="0.25">
      <c r="B1788" s="6"/>
      <c r="C1788" s="6"/>
      <c r="D1788" s="6"/>
      <c r="E1788" s="6"/>
      <c r="F1788" s="6"/>
      <c r="G1788" s="6"/>
      <c r="H1788" s="6"/>
      <c r="I1788" s="6"/>
      <c r="J1788" s="6"/>
      <c r="K1788" s="6"/>
      <c r="L1788" s="6"/>
      <c r="M1788" s="6"/>
      <c r="N1788" s="6"/>
      <c r="O1788" s="6"/>
      <c r="P1788" s="6"/>
      <c r="Q1788" s="6"/>
      <c r="R1788" s="6"/>
      <c r="S1788" s="6"/>
      <c r="T1788" s="6"/>
      <c r="U1788" s="6"/>
      <c r="V1788" s="6"/>
      <c r="W1788" s="6"/>
      <c r="X1788" s="6"/>
      <c r="Y1788" s="6"/>
      <c r="Z1788" s="6"/>
      <c r="AA1788" s="6"/>
    </row>
    <row r="1789" spans="2:27" x14ac:dyDescent="0.25">
      <c r="B1789" s="6"/>
      <c r="C1789" s="6"/>
      <c r="D1789" s="6"/>
      <c r="E1789" s="6"/>
      <c r="F1789" s="6"/>
      <c r="G1789" s="6"/>
      <c r="H1789" s="6"/>
      <c r="I1789" s="6"/>
      <c r="J1789" s="6"/>
      <c r="K1789" s="6"/>
      <c r="L1789" s="6"/>
      <c r="M1789" s="6"/>
      <c r="N1789" s="6"/>
      <c r="O1789" s="6"/>
      <c r="P1789" s="6"/>
      <c r="Q1789" s="6"/>
      <c r="R1789" s="6"/>
      <c r="S1789" s="6"/>
      <c r="T1789" s="6"/>
      <c r="U1789" s="6"/>
      <c r="V1789" s="6"/>
      <c r="W1789" s="6"/>
      <c r="X1789" s="6"/>
      <c r="Y1789" s="6"/>
      <c r="Z1789" s="6"/>
      <c r="AA1789" s="6"/>
    </row>
    <row r="1790" spans="2:27" x14ac:dyDescent="0.25">
      <c r="B1790" s="6"/>
      <c r="C1790" s="6"/>
      <c r="D1790" s="6"/>
      <c r="E1790" s="6"/>
      <c r="F1790" s="6"/>
      <c r="G1790" s="6"/>
      <c r="H1790" s="6"/>
      <c r="I1790" s="6"/>
      <c r="J1790" s="6"/>
      <c r="K1790" s="6"/>
      <c r="L1790" s="6"/>
      <c r="M1790" s="6"/>
      <c r="N1790" s="6"/>
      <c r="O1790" s="6"/>
      <c r="P1790" s="6"/>
      <c r="Q1790" s="6"/>
      <c r="R1790" s="6"/>
      <c r="S1790" s="6"/>
      <c r="T1790" s="6"/>
      <c r="U1790" s="6"/>
      <c r="V1790" s="6"/>
      <c r="W1790" s="6"/>
      <c r="X1790" s="6"/>
      <c r="Y1790" s="6"/>
      <c r="Z1790" s="6"/>
      <c r="AA1790" s="6"/>
    </row>
    <row r="1791" spans="2:27" x14ac:dyDescent="0.25">
      <c r="B1791" s="6"/>
      <c r="C1791" s="6"/>
      <c r="D1791" s="6"/>
      <c r="E1791" s="6"/>
      <c r="F1791" s="6"/>
      <c r="G1791" s="6"/>
      <c r="H1791" s="6"/>
      <c r="I1791" s="6"/>
      <c r="J1791" s="6"/>
      <c r="K1791" s="6"/>
      <c r="L1791" s="6"/>
      <c r="M1791" s="6"/>
      <c r="N1791" s="6"/>
      <c r="O1791" s="6"/>
      <c r="P1791" s="6"/>
      <c r="Q1791" s="6"/>
      <c r="R1791" s="6"/>
      <c r="S1791" s="6"/>
      <c r="T1791" s="6"/>
      <c r="U1791" s="6"/>
      <c r="V1791" s="6"/>
      <c r="W1791" s="6"/>
      <c r="X1791" s="6"/>
      <c r="Y1791" s="6"/>
      <c r="Z1791" s="6"/>
      <c r="AA1791" s="6"/>
    </row>
    <row r="1792" spans="2:27" x14ac:dyDescent="0.25">
      <c r="B1792" s="6"/>
      <c r="C1792" s="6"/>
      <c r="D1792" s="6"/>
      <c r="E1792" s="6"/>
      <c r="F1792" s="6"/>
      <c r="G1792" s="6"/>
      <c r="H1792" s="6"/>
      <c r="I1792" s="6"/>
      <c r="J1792" s="6"/>
      <c r="K1792" s="6"/>
      <c r="L1792" s="6"/>
      <c r="M1792" s="6"/>
      <c r="N1792" s="6"/>
      <c r="O1792" s="6"/>
      <c r="P1792" s="6"/>
      <c r="Q1792" s="6"/>
      <c r="R1792" s="6"/>
      <c r="S1792" s="6"/>
      <c r="T1792" s="6"/>
      <c r="U1792" s="6"/>
      <c r="V1792" s="6"/>
      <c r="W1792" s="6"/>
      <c r="X1792" s="6"/>
      <c r="Y1792" s="6"/>
      <c r="Z1792" s="6"/>
      <c r="AA1792" s="6"/>
    </row>
    <row r="1793" spans="2:27" x14ac:dyDescent="0.25">
      <c r="B1793" s="6"/>
      <c r="C1793" s="6"/>
      <c r="D1793" s="6"/>
      <c r="E1793" s="6"/>
      <c r="F1793" s="6"/>
      <c r="G1793" s="6"/>
      <c r="H1793" s="6"/>
      <c r="I1793" s="6"/>
      <c r="J1793" s="6"/>
      <c r="K1793" s="6"/>
      <c r="L1793" s="6"/>
      <c r="M1793" s="6"/>
      <c r="N1793" s="6"/>
      <c r="O1793" s="6"/>
      <c r="P1793" s="6"/>
      <c r="Q1793" s="6"/>
      <c r="R1793" s="6"/>
      <c r="S1793" s="6"/>
      <c r="T1793" s="6"/>
      <c r="U1793" s="6"/>
      <c r="V1793" s="6"/>
      <c r="W1793" s="6"/>
      <c r="X1793" s="6"/>
      <c r="Y1793" s="6"/>
      <c r="Z1793" s="6"/>
      <c r="AA1793" s="6"/>
    </row>
    <row r="1794" spans="2:27" x14ac:dyDescent="0.25">
      <c r="B1794" s="6"/>
      <c r="C1794" s="6"/>
      <c r="D1794" s="6"/>
      <c r="E1794" s="6"/>
      <c r="F1794" s="6"/>
      <c r="G1794" s="6"/>
      <c r="H1794" s="6"/>
      <c r="I1794" s="6"/>
      <c r="J1794" s="6"/>
      <c r="K1794" s="6"/>
      <c r="L1794" s="6"/>
      <c r="M1794" s="6"/>
      <c r="N1794" s="6"/>
      <c r="O1794" s="6"/>
      <c r="P1794" s="6"/>
      <c r="Q1794" s="6"/>
      <c r="R1794" s="6"/>
      <c r="S1794" s="6"/>
      <c r="T1794" s="6"/>
      <c r="U1794" s="6"/>
      <c r="V1794" s="6"/>
      <c r="W1794" s="6"/>
      <c r="X1794" s="6"/>
      <c r="Y1794" s="6"/>
      <c r="Z1794" s="6"/>
      <c r="AA1794" s="6"/>
    </row>
    <row r="1795" spans="2:27" x14ac:dyDescent="0.25">
      <c r="B1795" s="6"/>
      <c r="C1795" s="6"/>
      <c r="D1795" s="6"/>
      <c r="E1795" s="6"/>
      <c r="F1795" s="6"/>
      <c r="G1795" s="6"/>
      <c r="H1795" s="6"/>
      <c r="I1795" s="6"/>
      <c r="J1795" s="6"/>
      <c r="K1795" s="6"/>
      <c r="L1795" s="6"/>
      <c r="M1795" s="6"/>
      <c r="N1795" s="6"/>
      <c r="O1795" s="6"/>
      <c r="P1795" s="6"/>
      <c r="Q1795" s="6"/>
      <c r="R1795" s="6"/>
      <c r="S1795" s="6"/>
      <c r="T1795" s="6"/>
      <c r="U1795" s="6"/>
      <c r="V1795" s="6"/>
      <c r="W1795" s="6"/>
      <c r="X1795" s="6"/>
      <c r="Y1795" s="6"/>
      <c r="Z1795" s="6"/>
      <c r="AA1795" s="6"/>
    </row>
    <row r="1796" spans="2:27" x14ac:dyDescent="0.25">
      <c r="B1796" s="6"/>
      <c r="C1796" s="6"/>
      <c r="D1796" s="6"/>
      <c r="E1796" s="6"/>
      <c r="F1796" s="6"/>
      <c r="G1796" s="6"/>
      <c r="H1796" s="6"/>
      <c r="I1796" s="6"/>
      <c r="J1796" s="6"/>
      <c r="K1796" s="6"/>
      <c r="L1796" s="6"/>
      <c r="M1796" s="6"/>
      <c r="N1796" s="6"/>
      <c r="O1796" s="6"/>
      <c r="P1796" s="6"/>
      <c r="Q1796" s="6"/>
      <c r="R1796" s="6"/>
      <c r="S1796" s="6"/>
      <c r="T1796" s="6"/>
      <c r="U1796" s="6"/>
      <c r="V1796" s="6"/>
      <c r="W1796" s="6"/>
      <c r="X1796" s="6"/>
      <c r="Y1796" s="6"/>
      <c r="Z1796" s="6"/>
      <c r="AA1796" s="6"/>
    </row>
    <row r="1797" spans="2:27" x14ac:dyDescent="0.25">
      <c r="B1797" s="6"/>
      <c r="C1797" s="6"/>
      <c r="D1797" s="6"/>
      <c r="E1797" s="6"/>
      <c r="F1797" s="6"/>
      <c r="G1797" s="6"/>
      <c r="H1797" s="6"/>
      <c r="I1797" s="6"/>
      <c r="J1797" s="6"/>
      <c r="K1797" s="6"/>
      <c r="L1797" s="6"/>
      <c r="M1797" s="6"/>
      <c r="N1797" s="6"/>
      <c r="O1797" s="6"/>
      <c r="P1797" s="6"/>
      <c r="Q1797" s="6"/>
      <c r="R1797" s="6"/>
      <c r="S1797" s="6"/>
      <c r="T1797" s="6"/>
      <c r="U1797" s="6"/>
      <c r="V1797" s="6"/>
      <c r="W1797" s="6"/>
      <c r="X1797" s="6"/>
      <c r="Y1797" s="6"/>
      <c r="Z1797" s="6"/>
      <c r="AA1797" s="6"/>
    </row>
    <row r="1798" spans="2:27" x14ac:dyDescent="0.25">
      <c r="B1798" s="6"/>
      <c r="C1798" s="6"/>
      <c r="D1798" s="6"/>
      <c r="E1798" s="6"/>
      <c r="F1798" s="6"/>
      <c r="G1798" s="6"/>
      <c r="H1798" s="6"/>
      <c r="I1798" s="6"/>
      <c r="J1798" s="6"/>
      <c r="K1798" s="6"/>
      <c r="L1798" s="6"/>
      <c r="M1798" s="6"/>
      <c r="N1798" s="6"/>
      <c r="O1798" s="6"/>
      <c r="P1798" s="6"/>
      <c r="Q1798" s="6"/>
      <c r="R1798" s="6"/>
      <c r="S1798" s="6"/>
      <c r="T1798" s="6"/>
      <c r="U1798" s="6"/>
      <c r="V1798" s="6"/>
      <c r="W1798" s="6"/>
      <c r="X1798" s="6"/>
      <c r="Y1798" s="6"/>
      <c r="Z1798" s="6"/>
      <c r="AA1798" s="6"/>
    </row>
    <row r="1799" spans="2:27" x14ac:dyDescent="0.25">
      <c r="B1799" s="6"/>
      <c r="C1799" s="6"/>
      <c r="D1799" s="6"/>
      <c r="E1799" s="6"/>
      <c r="F1799" s="6"/>
      <c r="G1799" s="6"/>
      <c r="H1799" s="6"/>
      <c r="I1799" s="6"/>
      <c r="J1799" s="6"/>
      <c r="K1799" s="6"/>
      <c r="L1799" s="6"/>
      <c r="M1799" s="6"/>
      <c r="N1799" s="6"/>
      <c r="O1799" s="6"/>
      <c r="P1799" s="6"/>
      <c r="Q1799" s="6"/>
      <c r="R1799" s="6"/>
      <c r="S1799" s="6"/>
      <c r="T1799" s="6"/>
      <c r="U1799" s="6"/>
      <c r="V1799" s="6"/>
      <c r="W1799" s="6"/>
      <c r="X1799" s="6"/>
      <c r="Y1799" s="6"/>
      <c r="Z1799" s="6"/>
      <c r="AA1799" s="6"/>
    </row>
    <row r="1800" spans="2:27" x14ac:dyDescent="0.25">
      <c r="B1800" s="6"/>
      <c r="C1800" s="6"/>
      <c r="D1800" s="6"/>
      <c r="E1800" s="6"/>
      <c r="F1800" s="6"/>
      <c r="G1800" s="6"/>
      <c r="H1800" s="6"/>
      <c r="I1800" s="6"/>
      <c r="J1800" s="6"/>
      <c r="K1800" s="6"/>
      <c r="L1800" s="6"/>
      <c r="M1800" s="6"/>
      <c r="N1800" s="6"/>
      <c r="O1800" s="6"/>
      <c r="P1800" s="6"/>
      <c r="Q1800" s="6"/>
      <c r="R1800" s="6"/>
      <c r="S1800" s="6"/>
      <c r="T1800" s="6"/>
      <c r="U1800" s="6"/>
      <c r="V1800" s="6"/>
      <c r="W1800" s="6"/>
      <c r="X1800" s="6"/>
      <c r="Y1800" s="6"/>
      <c r="Z1800" s="6"/>
      <c r="AA1800" s="6"/>
    </row>
    <row r="1801" spans="2:27" x14ac:dyDescent="0.25">
      <c r="B1801" s="6"/>
      <c r="C1801" s="6"/>
      <c r="D1801" s="6"/>
      <c r="E1801" s="6"/>
      <c r="F1801" s="6"/>
      <c r="G1801" s="6"/>
      <c r="H1801" s="6"/>
      <c r="I1801" s="6"/>
      <c r="J1801" s="6"/>
      <c r="K1801" s="6"/>
      <c r="L1801" s="6"/>
      <c r="M1801" s="6"/>
      <c r="N1801" s="6"/>
      <c r="O1801" s="6"/>
      <c r="P1801" s="6"/>
      <c r="Q1801" s="6"/>
      <c r="R1801" s="6"/>
      <c r="S1801" s="6"/>
      <c r="T1801" s="6"/>
      <c r="U1801" s="6"/>
      <c r="V1801" s="6"/>
      <c r="W1801" s="6"/>
      <c r="X1801" s="6"/>
      <c r="Y1801" s="6"/>
      <c r="Z1801" s="6"/>
      <c r="AA1801" s="6"/>
    </row>
    <row r="1802" spans="2:27" x14ac:dyDescent="0.25">
      <c r="B1802" s="6"/>
      <c r="C1802" s="6"/>
      <c r="D1802" s="6"/>
      <c r="E1802" s="6"/>
      <c r="F1802" s="6"/>
      <c r="G1802" s="6"/>
      <c r="H1802" s="6"/>
      <c r="I1802" s="6"/>
      <c r="J1802" s="6"/>
      <c r="K1802" s="6"/>
      <c r="L1802" s="6"/>
      <c r="M1802" s="6"/>
      <c r="N1802" s="6"/>
      <c r="O1802" s="6"/>
      <c r="P1802" s="6"/>
      <c r="Q1802" s="6"/>
      <c r="R1802" s="6"/>
      <c r="S1802" s="6"/>
      <c r="T1802" s="6"/>
      <c r="U1802" s="6"/>
      <c r="V1802" s="6"/>
      <c r="W1802" s="6"/>
      <c r="X1802" s="6"/>
      <c r="Y1802" s="6"/>
      <c r="Z1802" s="6"/>
      <c r="AA1802" s="6"/>
    </row>
    <row r="1803" spans="2:27" x14ac:dyDescent="0.25">
      <c r="B1803" s="6"/>
      <c r="C1803" s="6"/>
      <c r="D1803" s="6"/>
      <c r="E1803" s="6"/>
      <c r="F1803" s="6"/>
      <c r="G1803" s="6"/>
      <c r="H1803" s="6"/>
      <c r="I1803" s="6"/>
      <c r="J1803" s="6"/>
      <c r="K1803" s="6"/>
      <c r="L1803" s="6"/>
      <c r="M1803" s="6"/>
      <c r="N1803" s="6"/>
      <c r="O1803" s="6"/>
      <c r="P1803" s="6"/>
      <c r="Q1803" s="6"/>
      <c r="R1803" s="6"/>
      <c r="S1803" s="6"/>
      <c r="T1803" s="6"/>
      <c r="U1803" s="6"/>
      <c r="V1803" s="6"/>
      <c r="W1803" s="6"/>
      <c r="X1803" s="6"/>
      <c r="Y1803" s="6"/>
      <c r="Z1803" s="6"/>
      <c r="AA1803" s="6"/>
    </row>
    <row r="1804" spans="2:27" x14ac:dyDescent="0.25">
      <c r="B1804" s="6"/>
      <c r="C1804" s="6"/>
      <c r="D1804" s="6"/>
      <c r="E1804" s="6"/>
      <c r="F1804" s="6"/>
      <c r="G1804" s="6"/>
      <c r="H1804" s="6"/>
      <c r="I1804" s="6"/>
      <c r="J1804" s="6"/>
      <c r="K1804" s="6"/>
      <c r="L1804" s="6"/>
      <c r="M1804" s="6"/>
      <c r="N1804" s="6"/>
      <c r="O1804" s="6"/>
      <c r="P1804" s="6"/>
      <c r="Q1804" s="6"/>
      <c r="R1804" s="6"/>
      <c r="S1804" s="6"/>
      <c r="T1804" s="6"/>
      <c r="U1804" s="6"/>
      <c r="V1804" s="6"/>
      <c r="W1804" s="6"/>
      <c r="X1804" s="6"/>
      <c r="Y1804" s="6"/>
      <c r="Z1804" s="6"/>
      <c r="AA1804" s="6"/>
    </row>
    <row r="1805" spans="2:27" x14ac:dyDescent="0.25">
      <c r="B1805" s="6"/>
      <c r="C1805" s="6"/>
      <c r="D1805" s="6"/>
      <c r="E1805" s="6"/>
      <c r="F1805" s="6"/>
      <c r="G1805" s="6"/>
      <c r="H1805" s="6"/>
      <c r="I1805" s="6"/>
      <c r="J1805" s="6"/>
      <c r="K1805" s="6"/>
      <c r="L1805" s="6"/>
      <c r="M1805" s="6"/>
      <c r="N1805" s="6"/>
      <c r="O1805" s="6"/>
      <c r="P1805" s="6"/>
      <c r="Q1805" s="6"/>
      <c r="R1805" s="6"/>
      <c r="S1805" s="6"/>
      <c r="T1805" s="6"/>
      <c r="U1805" s="6"/>
      <c r="V1805" s="6"/>
      <c r="W1805" s="6"/>
      <c r="X1805" s="6"/>
      <c r="Y1805" s="6"/>
      <c r="Z1805" s="6"/>
      <c r="AA1805" s="6"/>
    </row>
    <row r="1806" spans="2:27" x14ac:dyDescent="0.25">
      <c r="B1806" s="6"/>
      <c r="C1806" s="6"/>
      <c r="D1806" s="6"/>
      <c r="E1806" s="6"/>
      <c r="F1806" s="6"/>
      <c r="G1806" s="6"/>
      <c r="H1806" s="6"/>
      <c r="I1806" s="6"/>
      <c r="J1806" s="6"/>
      <c r="K1806" s="6"/>
      <c r="L1806" s="6"/>
      <c r="M1806" s="6"/>
      <c r="N1806" s="6"/>
      <c r="O1806" s="6"/>
      <c r="P1806" s="6"/>
      <c r="Q1806" s="6"/>
      <c r="R1806" s="6"/>
      <c r="S1806" s="6"/>
      <c r="T1806" s="6"/>
      <c r="U1806" s="6"/>
      <c r="V1806" s="6"/>
      <c r="W1806" s="6"/>
      <c r="X1806" s="6"/>
      <c r="Y1806" s="6"/>
      <c r="Z1806" s="6"/>
      <c r="AA1806" s="6"/>
    </row>
    <row r="1807" spans="2:27" x14ac:dyDescent="0.25">
      <c r="B1807" s="6"/>
      <c r="C1807" s="6"/>
      <c r="D1807" s="6"/>
      <c r="E1807" s="6"/>
      <c r="F1807" s="6"/>
      <c r="G1807" s="6"/>
      <c r="H1807" s="6"/>
      <c r="I1807" s="6"/>
      <c r="J1807" s="6"/>
      <c r="K1807" s="6"/>
      <c r="L1807" s="6"/>
      <c r="M1807" s="6"/>
      <c r="N1807" s="6"/>
      <c r="O1807" s="6"/>
      <c r="P1807" s="6"/>
      <c r="Q1807" s="6"/>
      <c r="R1807" s="6"/>
      <c r="S1807" s="6"/>
      <c r="T1807" s="6"/>
      <c r="U1807" s="6"/>
      <c r="V1807" s="6"/>
      <c r="W1807" s="6"/>
      <c r="X1807" s="6"/>
      <c r="Y1807" s="6"/>
      <c r="Z1807" s="6"/>
      <c r="AA1807" s="6"/>
    </row>
    <row r="1808" spans="2:27" x14ac:dyDescent="0.25">
      <c r="B1808" s="6"/>
      <c r="C1808" s="6"/>
      <c r="D1808" s="6"/>
      <c r="E1808" s="6"/>
      <c r="F1808" s="6"/>
      <c r="G1808" s="6"/>
      <c r="H1808" s="6"/>
      <c r="I1808" s="6"/>
      <c r="J1808" s="6"/>
      <c r="K1808" s="6"/>
      <c r="L1808" s="6"/>
      <c r="M1808" s="6"/>
      <c r="N1808" s="6"/>
      <c r="O1808" s="6"/>
      <c r="P1808" s="6"/>
      <c r="Q1808" s="6"/>
      <c r="R1808" s="6"/>
      <c r="S1808" s="6"/>
      <c r="T1808" s="6"/>
      <c r="U1808" s="6"/>
      <c r="V1808" s="6"/>
      <c r="W1808" s="6"/>
      <c r="X1808" s="6"/>
      <c r="Y1808" s="6"/>
      <c r="Z1808" s="6"/>
      <c r="AA1808" s="6"/>
    </row>
    <row r="1809" spans="2:27" x14ac:dyDescent="0.25">
      <c r="B1809" s="6"/>
      <c r="C1809" s="6"/>
      <c r="D1809" s="6"/>
      <c r="E1809" s="6"/>
      <c r="F1809" s="6"/>
      <c r="G1809" s="6"/>
      <c r="H1809" s="6"/>
      <c r="I1809" s="6"/>
      <c r="J1809" s="6"/>
      <c r="K1809" s="6"/>
      <c r="L1809" s="6"/>
      <c r="M1809" s="6"/>
      <c r="N1809" s="6"/>
      <c r="O1809" s="6"/>
      <c r="P1809" s="6"/>
      <c r="Q1809" s="6"/>
      <c r="R1809" s="6"/>
      <c r="S1809" s="6"/>
      <c r="T1809" s="6"/>
      <c r="U1809" s="6"/>
      <c r="V1809" s="6"/>
      <c r="W1809" s="6"/>
      <c r="X1809" s="6"/>
      <c r="Y1809" s="6"/>
      <c r="Z1809" s="6"/>
      <c r="AA1809" s="6"/>
    </row>
    <row r="1810" spans="2:27" x14ac:dyDescent="0.25">
      <c r="B1810" s="6"/>
      <c r="C1810" s="6"/>
      <c r="D1810" s="6"/>
      <c r="E1810" s="6"/>
      <c r="F1810" s="6"/>
      <c r="G1810" s="6"/>
      <c r="H1810" s="6"/>
      <c r="I1810" s="6"/>
      <c r="J1810" s="6"/>
      <c r="K1810" s="6"/>
      <c r="L1810" s="6"/>
      <c r="M1810" s="6"/>
      <c r="N1810" s="6"/>
      <c r="O1810" s="6"/>
      <c r="P1810" s="6"/>
      <c r="Q1810" s="6"/>
      <c r="R1810" s="6"/>
      <c r="S1810" s="6"/>
      <c r="T1810" s="6"/>
      <c r="U1810" s="6"/>
      <c r="V1810" s="6"/>
      <c r="W1810" s="6"/>
      <c r="X1810" s="6"/>
      <c r="Y1810" s="6"/>
      <c r="Z1810" s="6"/>
      <c r="AA1810" s="6"/>
    </row>
    <row r="1811" spans="2:27" x14ac:dyDescent="0.25">
      <c r="B1811" s="6"/>
      <c r="C1811" s="6"/>
      <c r="D1811" s="6"/>
      <c r="E1811" s="6"/>
      <c r="F1811" s="6"/>
      <c r="G1811" s="6"/>
      <c r="H1811" s="6"/>
      <c r="I1811" s="6"/>
      <c r="J1811" s="6"/>
      <c r="K1811" s="6"/>
      <c r="L1811" s="6"/>
      <c r="M1811" s="6"/>
      <c r="N1811" s="6"/>
      <c r="O1811" s="6"/>
      <c r="P1811" s="6"/>
      <c r="Q1811" s="6"/>
      <c r="R1811" s="6"/>
      <c r="S1811" s="6"/>
      <c r="T1811" s="6"/>
      <c r="U1811" s="6"/>
      <c r="V1811" s="6"/>
      <c r="W1811" s="6"/>
      <c r="X1811" s="6"/>
      <c r="Y1811" s="6"/>
      <c r="Z1811" s="6"/>
      <c r="AA1811" s="6"/>
    </row>
    <row r="1812" spans="2:27" x14ac:dyDescent="0.25">
      <c r="B1812" s="6"/>
      <c r="C1812" s="6"/>
      <c r="D1812" s="6"/>
      <c r="E1812" s="6"/>
      <c r="F1812" s="6"/>
      <c r="G1812" s="6"/>
      <c r="H1812" s="6"/>
      <c r="I1812" s="6"/>
      <c r="J1812" s="6"/>
      <c r="K1812" s="6"/>
      <c r="L1812" s="6"/>
      <c r="M1812" s="6"/>
      <c r="N1812" s="6"/>
      <c r="O1812" s="6"/>
      <c r="P1812" s="6"/>
      <c r="Q1812" s="6"/>
      <c r="R1812" s="6"/>
      <c r="S1812" s="6"/>
      <c r="T1812" s="6"/>
      <c r="U1812" s="6"/>
      <c r="V1812" s="6"/>
      <c r="W1812" s="6"/>
      <c r="X1812" s="6"/>
      <c r="Y1812" s="6"/>
      <c r="Z1812" s="6"/>
      <c r="AA1812" s="6"/>
    </row>
    <row r="1813" spans="2:27" x14ac:dyDescent="0.25">
      <c r="B1813" s="6"/>
      <c r="C1813" s="6"/>
      <c r="D1813" s="6"/>
      <c r="E1813" s="6"/>
      <c r="F1813" s="6"/>
      <c r="G1813" s="6"/>
      <c r="H1813" s="6"/>
      <c r="I1813" s="6"/>
      <c r="J1813" s="6"/>
      <c r="K1813" s="6"/>
      <c r="L1813" s="6"/>
      <c r="M1813" s="6"/>
      <c r="N1813" s="6"/>
      <c r="O1813" s="6"/>
      <c r="P1813" s="6"/>
      <c r="Q1813" s="6"/>
      <c r="R1813" s="6"/>
      <c r="S1813" s="6"/>
      <c r="T1813" s="6"/>
      <c r="U1813" s="6"/>
      <c r="V1813" s="6"/>
      <c r="W1813" s="6"/>
      <c r="X1813" s="6"/>
      <c r="Y1813" s="6"/>
      <c r="Z1813" s="6"/>
      <c r="AA1813" s="6"/>
    </row>
    <row r="1814" spans="2:27" x14ac:dyDescent="0.25">
      <c r="B1814" s="6"/>
      <c r="C1814" s="6"/>
      <c r="D1814" s="6"/>
      <c r="E1814" s="6"/>
      <c r="F1814" s="6"/>
      <c r="G1814" s="6"/>
      <c r="H1814" s="6"/>
      <c r="I1814" s="6"/>
      <c r="J1814" s="6"/>
      <c r="K1814" s="6"/>
      <c r="L1814" s="6"/>
      <c r="M1814" s="6"/>
      <c r="N1814" s="6"/>
      <c r="O1814" s="6"/>
      <c r="P1814" s="6"/>
      <c r="Q1814" s="6"/>
      <c r="R1814" s="6"/>
      <c r="S1814" s="6"/>
      <c r="T1814" s="6"/>
      <c r="U1814" s="6"/>
      <c r="V1814" s="6"/>
      <c r="W1814" s="6"/>
      <c r="X1814" s="6"/>
      <c r="Y1814" s="6"/>
      <c r="Z1814" s="6"/>
      <c r="AA1814" s="6"/>
    </row>
    <row r="1815" spans="2:27" x14ac:dyDescent="0.25">
      <c r="B1815" s="6"/>
      <c r="C1815" s="6"/>
      <c r="D1815" s="6"/>
      <c r="E1815" s="6"/>
      <c r="F1815" s="6"/>
      <c r="G1815" s="6"/>
      <c r="H1815" s="6"/>
      <c r="I1815" s="6"/>
      <c r="J1815" s="6"/>
      <c r="K1815" s="6"/>
      <c r="L1815" s="6"/>
      <c r="M1815" s="6"/>
      <c r="N1815" s="6"/>
      <c r="O1815" s="6"/>
      <c r="P1815" s="6"/>
      <c r="Q1815" s="6"/>
      <c r="R1815" s="6"/>
      <c r="S1815" s="6"/>
      <c r="T1815" s="6"/>
      <c r="U1815" s="6"/>
      <c r="V1815" s="6"/>
      <c r="W1815" s="6"/>
      <c r="X1815" s="6"/>
      <c r="Y1815" s="6"/>
      <c r="Z1815" s="6"/>
      <c r="AA1815" s="6"/>
    </row>
    <row r="1816" spans="2:27" x14ac:dyDescent="0.25">
      <c r="B1816" s="6"/>
      <c r="C1816" s="6"/>
      <c r="D1816" s="6"/>
      <c r="E1816" s="6"/>
      <c r="F1816" s="6"/>
      <c r="G1816" s="6"/>
      <c r="H1816" s="6"/>
      <c r="I1816" s="6"/>
      <c r="J1816" s="6"/>
      <c r="K1816" s="6"/>
      <c r="L1816" s="6"/>
      <c r="M1816" s="6"/>
      <c r="N1816" s="6"/>
      <c r="O1816" s="6"/>
      <c r="P1816" s="6"/>
      <c r="Q1816" s="6"/>
      <c r="R1816" s="6"/>
      <c r="S1816" s="6"/>
      <c r="T1816" s="6"/>
      <c r="U1816" s="6"/>
      <c r="V1816" s="6"/>
      <c r="W1816" s="6"/>
      <c r="X1816" s="6"/>
      <c r="Y1816" s="6"/>
      <c r="Z1816" s="6"/>
      <c r="AA1816" s="6"/>
    </row>
    <row r="1817" spans="2:27" x14ac:dyDescent="0.25">
      <c r="B1817" s="6"/>
      <c r="C1817" s="6"/>
      <c r="D1817" s="6"/>
      <c r="E1817" s="6"/>
      <c r="F1817" s="6"/>
      <c r="G1817" s="6"/>
      <c r="H1817" s="6"/>
      <c r="I1817" s="6"/>
      <c r="J1817" s="6"/>
      <c r="K1817" s="6"/>
      <c r="L1817" s="6"/>
      <c r="M1817" s="6"/>
      <c r="N1817" s="6"/>
      <c r="O1817" s="6"/>
      <c r="P1817" s="6"/>
      <c r="Q1817" s="6"/>
      <c r="R1817" s="6"/>
      <c r="S1817" s="6"/>
      <c r="T1817" s="6"/>
      <c r="U1817" s="6"/>
      <c r="V1817" s="6"/>
      <c r="W1817" s="6"/>
      <c r="X1817" s="6"/>
      <c r="Y1817" s="6"/>
      <c r="Z1817" s="6"/>
      <c r="AA1817" s="6"/>
    </row>
    <row r="1818" spans="2:27" x14ac:dyDescent="0.25">
      <c r="B1818" s="6"/>
      <c r="C1818" s="6"/>
      <c r="D1818" s="6"/>
      <c r="E1818" s="6"/>
      <c r="F1818" s="6"/>
      <c r="G1818" s="6"/>
      <c r="H1818" s="6"/>
      <c r="I1818" s="6"/>
      <c r="J1818" s="6"/>
      <c r="K1818" s="6"/>
      <c r="L1818" s="6"/>
      <c r="M1818" s="6"/>
      <c r="N1818" s="6"/>
      <c r="O1818" s="6"/>
      <c r="P1818" s="6"/>
      <c r="Q1818" s="6"/>
      <c r="R1818" s="6"/>
      <c r="S1818" s="6"/>
      <c r="T1818" s="6"/>
      <c r="U1818" s="6"/>
      <c r="V1818" s="6"/>
      <c r="W1818" s="6"/>
      <c r="X1818" s="6"/>
      <c r="Y1818" s="6"/>
      <c r="Z1818" s="6"/>
      <c r="AA1818" s="6"/>
    </row>
    <row r="1819" spans="2:27" x14ac:dyDescent="0.25">
      <c r="B1819" s="6"/>
      <c r="C1819" s="6"/>
      <c r="D1819" s="6"/>
      <c r="E1819" s="6"/>
      <c r="F1819" s="6"/>
      <c r="G1819" s="6"/>
      <c r="H1819" s="6"/>
      <c r="I1819" s="6"/>
      <c r="J1819" s="6"/>
      <c r="K1819" s="6"/>
      <c r="L1819" s="6"/>
      <c r="M1819" s="6"/>
      <c r="N1819" s="6"/>
      <c r="O1819" s="6"/>
      <c r="P1819" s="6"/>
      <c r="Q1819" s="6"/>
      <c r="R1819" s="6"/>
      <c r="S1819" s="6"/>
      <c r="T1819" s="6"/>
      <c r="U1819" s="6"/>
      <c r="V1819" s="6"/>
      <c r="W1819" s="6"/>
      <c r="X1819" s="6"/>
      <c r="Y1819" s="6"/>
      <c r="Z1819" s="6"/>
      <c r="AA1819" s="6"/>
    </row>
    <row r="1820" spans="2:27" x14ac:dyDescent="0.25">
      <c r="B1820" s="6"/>
      <c r="C1820" s="6"/>
      <c r="D1820" s="6"/>
      <c r="E1820" s="6"/>
      <c r="F1820" s="6"/>
      <c r="G1820" s="6"/>
      <c r="H1820" s="6"/>
      <c r="I1820" s="6"/>
      <c r="J1820" s="6"/>
      <c r="K1820" s="6"/>
      <c r="L1820" s="6"/>
      <c r="M1820" s="6"/>
      <c r="N1820" s="6"/>
      <c r="O1820" s="6"/>
      <c r="P1820" s="6"/>
      <c r="Q1820" s="6"/>
      <c r="R1820" s="6"/>
      <c r="S1820" s="6"/>
      <c r="T1820" s="6"/>
      <c r="U1820" s="6"/>
      <c r="V1820" s="6"/>
      <c r="W1820" s="6"/>
      <c r="X1820" s="6"/>
      <c r="Y1820" s="6"/>
      <c r="Z1820" s="6"/>
      <c r="AA1820" s="6"/>
    </row>
    <row r="1821" spans="2:27" x14ac:dyDescent="0.25">
      <c r="B1821" s="6"/>
      <c r="C1821" s="6"/>
      <c r="D1821" s="6"/>
      <c r="E1821" s="6"/>
      <c r="F1821" s="6"/>
      <c r="G1821" s="6"/>
      <c r="H1821" s="6"/>
      <c r="I1821" s="6"/>
      <c r="J1821" s="6"/>
      <c r="K1821" s="6"/>
      <c r="L1821" s="6"/>
      <c r="M1821" s="6"/>
      <c r="N1821" s="6"/>
      <c r="O1821" s="6"/>
      <c r="P1821" s="6"/>
      <c r="Q1821" s="6"/>
      <c r="R1821" s="6"/>
      <c r="S1821" s="6"/>
      <c r="T1821" s="6"/>
      <c r="U1821" s="6"/>
      <c r="V1821" s="6"/>
      <c r="W1821" s="6"/>
      <c r="X1821" s="6"/>
      <c r="Y1821" s="6"/>
      <c r="Z1821" s="6"/>
      <c r="AA1821" s="6"/>
    </row>
    <row r="1822" spans="2:27" x14ac:dyDescent="0.25">
      <c r="B1822" s="6"/>
      <c r="C1822" s="6"/>
      <c r="D1822" s="6"/>
      <c r="E1822" s="6"/>
      <c r="F1822" s="6"/>
      <c r="G1822" s="6"/>
      <c r="H1822" s="6"/>
      <c r="I1822" s="6"/>
      <c r="J1822" s="6"/>
      <c r="K1822" s="6"/>
      <c r="L1822" s="6"/>
      <c r="M1822" s="6"/>
      <c r="N1822" s="6"/>
      <c r="O1822" s="6"/>
      <c r="P1822" s="6"/>
      <c r="Q1822" s="6"/>
      <c r="R1822" s="6"/>
      <c r="S1822" s="6"/>
      <c r="T1822" s="6"/>
      <c r="U1822" s="6"/>
      <c r="V1822" s="6"/>
      <c r="W1822" s="6"/>
      <c r="X1822" s="6"/>
      <c r="Y1822" s="6"/>
      <c r="Z1822" s="6"/>
      <c r="AA1822" s="6"/>
    </row>
    <row r="1823" spans="2:27" x14ac:dyDescent="0.25">
      <c r="B1823" s="6"/>
      <c r="C1823" s="6"/>
      <c r="D1823" s="6"/>
      <c r="E1823" s="6"/>
      <c r="F1823" s="6"/>
      <c r="G1823" s="6"/>
      <c r="H1823" s="6"/>
      <c r="I1823" s="6"/>
      <c r="J1823" s="6"/>
      <c r="K1823" s="6"/>
      <c r="L1823" s="6"/>
      <c r="M1823" s="6"/>
      <c r="N1823" s="6"/>
      <c r="O1823" s="6"/>
      <c r="P1823" s="6"/>
      <c r="Q1823" s="6"/>
      <c r="R1823" s="6"/>
      <c r="S1823" s="6"/>
      <c r="T1823" s="6"/>
      <c r="U1823" s="6"/>
      <c r="V1823" s="6"/>
      <c r="W1823" s="6"/>
      <c r="X1823" s="6"/>
      <c r="Y1823" s="6"/>
      <c r="Z1823" s="6"/>
      <c r="AA1823" s="6"/>
    </row>
    <row r="1824" spans="2:27" x14ac:dyDescent="0.25">
      <c r="B1824" s="6"/>
      <c r="C1824" s="6"/>
      <c r="D1824" s="6"/>
      <c r="E1824" s="6"/>
      <c r="F1824" s="6"/>
      <c r="G1824" s="6"/>
      <c r="H1824" s="6"/>
      <c r="I1824" s="6"/>
      <c r="J1824" s="6"/>
      <c r="K1824" s="6"/>
      <c r="L1824" s="6"/>
      <c r="M1824" s="6"/>
      <c r="N1824" s="6"/>
      <c r="O1824" s="6"/>
      <c r="P1824" s="6"/>
      <c r="Q1824" s="6"/>
      <c r="R1824" s="6"/>
      <c r="S1824" s="6"/>
      <c r="T1824" s="6"/>
      <c r="U1824" s="6"/>
      <c r="V1824" s="6"/>
      <c r="W1824" s="6"/>
      <c r="X1824" s="6"/>
      <c r="Y1824" s="6"/>
      <c r="Z1824" s="6"/>
      <c r="AA1824" s="6"/>
    </row>
    <row r="1825" spans="2:27" x14ac:dyDescent="0.25">
      <c r="B1825" s="6"/>
      <c r="C1825" s="6"/>
      <c r="D1825" s="6"/>
      <c r="E1825" s="6"/>
      <c r="F1825" s="6"/>
      <c r="G1825" s="6"/>
      <c r="H1825" s="6"/>
      <c r="I1825" s="6"/>
      <c r="J1825" s="6"/>
      <c r="K1825" s="6"/>
      <c r="L1825" s="6"/>
      <c r="M1825" s="6"/>
      <c r="N1825" s="6"/>
      <c r="O1825" s="6"/>
      <c r="P1825" s="6"/>
      <c r="Q1825" s="6"/>
      <c r="R1825" s="6"/>
      <c r="S1825" s="6"/>
      <c r="T1825" s="6"/>
      <c r="U1825" s="6"/>
      <c r="V1825" s="6"/>
      <c r="W1825" s="6"/>
      <c r="X1825" s="6"/>
      <c r="Y1825" s="6"/>
      <c r="Z1825" s="6"/>
      <c r="AA1825" s="6"/>
    </row>
    <row r="1826" spans="2:27" x14ac:dyDescent="0.25">
      <c r="B1826" s="6"/>
      <c r="C1826" s="6"/>
      <c r="D1826" s="6"/>
      <c r="E1826" s="6"/>
      <c r="F1826" s="6"/>
      <c r="G1826" s="6"/>
      <c r="H1826" s="6"/>
      <c r="I1826" s="6"/>
      <c r="J1826" s="6"/>
      <c r="K1826" s="6"/>
      <c r="L1826" s="6"/>
      <c r="M1826" s="6"/>
      <c r="N1826" s="6"/>
      <c r="O1826" s="6"/>
      <c r="P1826" s="6"/>
      <c r="Q1826" s="6"/>
      <c r="R1826" s="6"/>
      <c r="S1826" s="6"/>
      <c r="T1826" s="6"/>
      <c r="U1826" s="6"/>
      <c r="V1826" s="6"/>
      <c r="W1826" s="6"/>
      <c r="X1826" s="6"/>
      <c r="Y1826" s="6"/>
      <c r="Z1826" s="6"/>
      <c r="AA1826" s="6"/>
    </row>
    <row r="1827" spans="2:27" x14ac:dyDescent="0.25">
      <c r="B1827" s="6"/>
      <c r="C1827" s="6"/>
      <c r="D1827" s="6"/>
      <c r="E1827" s="6"/>
      <c r="F1827" s="6"/>
      <c r="G1827" s="6"/>
      <c r="H1827" s="6"/>
      <c r="I1827" s="6"/>
      <c r="J1827" s="6"/>
      <c r="K1827" s="6"/>
      <c r="L1827" s="6"/>
      <c r="M1827" s="6"/>
      <c r="N1827" s="6"/>
      <c r="O1827" s="6"/>
      <c r="P1827" s="6"/>
      <c r="Q1827" s="6"/>
      <c r="R1827" s="6"/>
      <c r="S1827" s="6"/>
      <c r="T1827" s="6"/>
      <c r="U1827" s="6"/>
      <c r="V1827" s="6"/>
      <c r="W1827" s="6"/>
      <c r="X1827" s="6"/>
      <c r="Y1827" s="6"/>
      <c r="Z1827" s="6"/>
      <c r="AA1827" s="6"/>
    </row>
    <row r="1828" spans="2:27" x14ac:dyDescent="0.25">
      <c r="B1828" s="6"/>
      <c r="C1828" s="6"/>
      <c r="D1828" s="6"/>
      <c r="E1828" s="6"/>
      <c r="F1828" s="6"/>
      <c r="G1828" s="6"/>
      <c r="H1828" s="6"/>
      <c r="I1828" s="6"/>
      <c r="J1828" s="6"/>
      <c r="K1828" s="6"/>
      <c r="L1828" s="6"/>
      <c r="M1828" s="6"/>
      <c r="N1828" s="6"/>
      <c r="O1828" s="6"/>
      <c r="P1828" s="6"/>
      <c r="Q1828" s="6"/>
      <c r="R1828" s="6"/>
      <c r="S1828" s="6"/>
      <c r="T1828" s="6"/>
      <c r="U1828" s="6"/>
      <c r="V1828" s="6"/>
      <c r="W1828" s="6"/>
      <c r="X1828" s="6"/>
      <c r="Y1828" s="6"/>
      <c r="Z1828" s="6"/>
      <c r="AA1828" s="6"/>
    </row>
    <row r="1829" spans="2:27" x14ac:dyDescent="0.25">
      <c r="B1829" s="6"/>
      <c r="C1829" s="6"/>
      <c r="D1829" s="6"/>
      <c r="E1829" s="6"/>
      <c r="F1829" s="6"/>
      <c r="G1829" s="6"/>
      <c r="H1829" s="6"/>
      <c r="I1829" s="6"/>
      <c r="J1829" s="6"/>
      <c r="K1829" s="6"/>
      <c r="L1829" s="6"/>
      <c r="M1829" s="6"/>
      <c r="N1829" s="6"/>
      <c r="O1829" s="6"/>
      <c r="P1829" s="6"/>
      <c r="Q1829" s="6"/>
      <c r="R1829" s="6"/>
      <c r="S1829" s="6"/>
      <c r="T1829" s="6"/>
      <c r="U1829" s="6"/>
      <c r="V1829" s="6"/>
      <c r="W1829" s="6"/>
      <c r="X1829" s="6"/>
      <c r="Y1829" s="6"/>
      <c r="Z1829" s="6"/>
      <c r="AA1829" s="6"/>
    </row>
    <row r="1830" spans="2:27" x14ac:dyDescent="0.25">
      <c r="B1830" s="6"/>
      <c r="C1830" s="6"/>
      <c r="D1830" s="6"/>
      <c r="E1830" s="6"/>
      <c r="F1830" s="6"/>
      <c r="G1830" s="6"/>
      <c r="H1830" s="6"/>
      <c r="I1830" s="6"/>
      <c r="J1830" s="6"/>
      <c r="K1830" s="6"/>
      <c r="L1830" s="6"/>
      <c r="M1830" s="6"/>
      <c r="N1830" s="6"/>
      <c r="O1830" s="6"/>
      <c r="P1830" s="6"/>
      <c r="Q1830" s="6"/>
      <c r="R1830" s="6"/>
      <c r="S1830" s="6"/>
      <c r="T1830" s="6"/>
      <c r="U1830" s="6"/>
      <c r="V1830" s="6"/>
      <c r="W1830" s="6"/>
      <c r="X1830" s="6"/>
      <c r="Y1830" s="6"/>
      <c r="Z1830" s="6"/>
      <c r="AA1830" s="6"/>
    </row>
    <row r="1831" spans="2:27" x14ac:dyDescent="0.25">
      <c r="B1831" s="6"/>
      <c r="C1831" s="6"/>
      <c r="D1831" s="6"/>
      <c r="E1831" s="6"/>
      <c r="F1831" s="6"/>
      <c r="G1831" s="6"/>
      <c r="H1831" s="6"/>
      <c r="I1831" s="6"/>
      <c r="J1831" s="6"/>
      <c r="K1831" s="6"/>
      <c r="L1831" s="6"/>
      <c r="M1831" s="6"/>
      <c r="N1831" s="6"/>
      <c r="O1831" s="6"/>
      <c r="P1831" s="6"/>
      <c r="Q1831" s="6"/>
      <c r="R1831" s="6"/>
      <c r="S1831" s="6"/>
      <c r="T1831" s="6"/>
      <c r="U1831" s="6"/>
      <c r="V1831" s="6"/>
      <c r="W1831" s="6"/>
      <c r="X1831" s="6"/>
      <c r="Y1831" s="6"/>
      <c r="Z1831" s="6"/>
      <c r="AA1831" s="6"/>
    </row>
    <row r="1832" spans="2:27" x14ac:dyDescent="0.25">
      <c r="B1832" s="6"/>
      <c r="C1832" s="6"/>
      <c r="D1832" s="6"/>
      <c r="E1832" s="6"/>
      <c r="F1832" s="6"/>
      <c r="G1832" s="6"/>
      <c r="H1832" s="6"/>
      <c r="I1832" s="6"/>
      <c r="J1832" s="6"/>
      <c r="K1832" s="6"/>
      <c r="L1832" s="6"/>
      <c r="M1832" s="6"/>
      <c r="N1832" s="6"/>
      <c r="O1832" s="6"/>
      <c r="P1832" s="6"/>
      <c r="Q1832" s="6"/>
      <c r="R1832" s="6"/>
      <c r="S1832" s="6"/>
      <c r="T1832" s="6"/>
      <c r="U1832" s="6"/>
      <c r="V1832" s="6"/>
      <c r="W1832" s="6"/>
      <c r="X1832" s="6"/>
      <c r="Y1832" s="6"/>
      <c r="Z1832" s="6"/>
      <c r="AA1832" s="6"/>
    </row>
    <row r="1833" spans="2:27" x14ac:dyDescent="0.25">
      <c r="B1833" s="6"/>
      <c r="C1833" s="6"/>
      <c r="D1833" s="6"/>
      <c r="E1833" s="6"/>
      <c r="F1833" s="6"/>
      <c r="G1833" s="6"/>
      <c r="H1833" s="6"/>
      <c r="I1833" s="6"/>
      <c r="J1833" s="6"/>
      <c r="K1833" s="6"/>
      <c r="L1833" s="6"/>
      <c r="M1833" s="6"/>
      <c r="N1833" s="6"/>
      <c r="O1833" s="6"/>
      <c r="P1833" s="6"/>
      <c r="Q1833" s="6"/>
      <c r="R1833" s="6"/>
      <c r="S1833" s="6"/>
      <c r="T1833" s="6"/>
      <c r="U1833" s="6"/>
      <c r="V1833" s="6"/>
      <c r="W1833" s="6"/>
      <c r="X1833" s="6"/>
      <c r="Y1833" s="6"/>
      <c r="Z1833" s="6"/>
      <c r="AA1833" s="6"/>
    </row>
    <row r="1834" spans="2:27" x14ac:dyDescent="0.25">
      <c r="B1834" s="6"/>
      <c r="C1834" s="6"/>
      <c r="D1834" s="6"/>
      <c r="E1834" s="6"/>
      <c r="F1834" s="6"/>
      <c r="G1834" s="6"/>
      <c r="H1834" s="6"/>
      <c r="I1834" s="6"/>
      <c r="J1834" s="6"/>
      <c r="K1834" s="6"/>
      <c r="L1834" s="6"/>
      <c r="M1834" s="6"/>
      <c r="N1834" s="6"/>
      <c r="O1834" s="6"/>
      <c r="P1834" s="6"/>
      <c r="Q1834" s="6"/>
      <c r="R1834" s="6"/>
      <c r="S1834" s="6"/>
      <c r="T1834" s="6"/>
      <c r="U1834" s="6"/>
      <c r="V1834" s="6"/>
      <c r="W1834" s="6"/>
      <c r="X1834" s="6"/>
      <c r="Y1834" s="6"/>
      <c r="Z1834" s="6"/>
      <c r="AA1834" s="6"/>
    </row>
    <row r="1835" spans="2:27" x14ac:dyDescent="0.25">
      <c r="B1835" s="6"/>
      <c r="C1835" s="6"/>
      <c r="D1835" s="6"/>
      <c r="E1835" s="6"/>
      <c r="F1835" s="6"/>
      <c r="G1835" s="6"/>
      <c r="H1835" s="6"/>
      <c r="I1835" s="6"/>
      <c r="J1835" s="6"/>
      <c r="K1835" s="6"/>
      <c r="L1835" s="6"/>
      <c r="M1835" s="6"/>
      <c r="N1835" s="6"/>
      <c r="O1835" s="6"/>
      <c r="P1835" s="6"/>
      <c r="Q1835" s="6"/>
      <c r="R1835" s="6"/>
      <c r="S1835" s="6"/>
      <c r="T1835" s="6"/>
      <c r="U1835" s="6"/>
      <c r="V1835" s="6"/>
      <c r="W1835" s="6"/>
      <c r="X1835" s="6"/>
      <c r="Y1835" s="6"/>
      <c r="Z1835" s="6"/>
      <c r="AA1835" s="6"/>
    </row>
    <row r="1836" spans="2:27" x14ac:dyDescent="0.25">
      <c r="B1836" s="6"/>
      <c r="C1836" s="6"/>
      <c r="D1836" s="6"/>
      <c r="E1836" s="6"/>
      <c r="F1836" s="6"/>
      <c r="G1836" s="6"/>
      <c r="H1836" s="6"/>
      <c r="I1836" s="6"/>
      <c r="J1836" s="6"/>
      <c r="K1836" s="6"/>
      <c r="L1836" s="6"/>
      <c r="M1836" s="6"/>
      <c r="N1836" s="6"/>
      <c r="O1836" s="6"/>
      <c r="P1836" s="6"/>
      <c r="Q1836" s="6"/>
      <c r="R1836" s="6"/>
      <c r="S1836" s="6"/>
      <c r="T1836" s="6"/>
      <c r="U1836" s="6"/>
      <c r="V1836" s="6"/>
      <c r="W1836" s="6"/>
      <c r="X1836" s="6"/>
      <c r="Y1836" s="6"/>
      <c r="Z1836" s="6"/>
      <c r="AA1836" s="6"/>
    </row>
    <row r="1837" spans="2:27" x14ac:dyDescent="0.25">
      <c r="B1837" s="6"/>
      <c r="C1837" s="6"/>
      <c r="D1837" s="6"/>
      <c r="E1837" s="6"/>
      <c r="F1837" s="6"/>
      <c r="G1837" s="6"/>
      <c r="H1837" s="6"/>
      <c r="I1837" s="6"/>
      <c r="J1837" s="6"/>
      <c r="K1837" s="6"/>
      <c r="L1837" s="6"/>
      <c r="M1837" s="6"/>
      <c r="N1837" s="6"/>
      <c r="O1837" s="6"/>
      <c r="P1837" s="6"/>
      <c r="Q1837" s="6"/>
      <c r="R1837" s="6"/>
      <c r="S1837" s="6"/>
      <c r="T1837" s="6"/>
      <c r="U1837" s="6"/>
      <c r="V1837" s="6"/>
      <c r="W1837" s="6"/>
      <c r="X1837" s="6"/>
      <c r="Y1837" s="6"/>
      <c r="Z1837" s="6"/>
      <c r="AA1837" s="6"/>
    </row>
    <row r="1838" spans="2:27" x14ac:dyDescent="0.25">
      <c r="B1838" s="6"/>
      <c r="C1838" s="6"/>
      <c r="D1838" s="6"/>
      <c r="E1838" s="6"/>
      <c r="F1838" s="6"/>
      <c r="G1838" s="6"/>
      <c r="H1838" s="6"/>
      <c r="I1838" s="6"/>
      <c r="J1838" s="6"/>
      <c r="K1838" s="6"/>
      <c r="L1838" s="6"/>
      <c r="M1838" s="6"/>
      <c r="N1838" s="6"/>
      <c r="O1838" s="6"/>
      <c r="P1838" s="6"/>
      <c r="Q1838" s="6"/>
      <c r="R1838" s="6"/>
      <c r="S1838" s="6"/>
      <c r="T1838" s="6"/>
      <c r="U1838" s="6"/>
      <c r="V1838" s="6"/>
      <c r="W1838" s="6"/>
      <c r="X1838" s="6"/>
      <c r="Y1838" s="6"/>
      <c r="Z1838" s="6"/>
      <c r="AA1838" s="6"/>
    </row>
    <row r="1839" spans="2:27" x14ac:dyDescent="0.25">
      <c r="B1839" s="6"/>
      <c r="C1839" s="6"/>
      <c r="D1839" s="6"/>
      <c r="E1839" s="6"/>
      <c r="F1839" s="6"/>
      <c r="G1839" s="6"/>
      <c r="H1839" s="6"/>
      <c r="I1839" s="6"/>
      <c r="J1839" s="6"/>
      <c r="K1839" s="6"/>
      <c r="L1839" s="6"/>
      <c r="M1839" s="6"/>
      <c r="N1839" s="6"/>
      <c r="O1839" s="6"/>
      <c r="P1839" s="6"/>
      <c r="Q1839" s="6"/>
      <c r="R1839" s="6"/>
      <c r="S1839" s="6"/>
      <c r="T1839" s="6"/>
      <c r="U1839" s="6"/>
      <c r="V1839" s="6"/>
      <c r="W1839" s="6"/>
      <c r="X1839" s="6"/>
      <c r="Y1839" s="6"/>
      <c r="Z1839" s="6"/>
      <c r="AA1839" s="6"/>
    </row>
    <row r="1840" spans="2:27" x14ac:dyDescent="0.25">
      <c r="B1840" s="6"/>
      <c r="C1840" s="6"/>
      <c r="D1840" s="6"/>
      <c r="E1840" s="6"/>
      <c r="F1840" s="6"/>
      <c r="G1840" s="6"/>
      <c r="H1840" s="6"/>
      <c r="I1840" s="6"/>
      <c r="J1840" s="6"/>
      <c r="K1840" s="6"/>
      <c r="L1840" s="6"/>
      <c r="M1840" s="6"/>
      <c r="N1840" s="6"/>
      <c r="O1840" s="6"/>
      <c r="P1840" s="6"/>
      <c r="Q1840" s="6"/>
      <c r="R1840" s="6"/>
      <c r="S1840" s="6"/>
      <c r="T1840" s="6"/>
      <c r="U1840" s="6"/>
      <c r="V1840" s="6"/>
      <c r="W1840" s="6"/>
      <c r="X1840" s="6"/>
      <c r="Y1840" s="6"/>
      <c r="Z1840" s="6"/>
      <c r="AA1840" s="6"/>
    </row>
    <row r="1841" spans="2:27" x14ac:dyDescent="0.25">
      <c r="B1841" s="6"/>
      <c r="C1841" s="6"/>
      <c r="D1841" s="6"/>
      <c r="E1841" s="6"/>
      <c r="F1841" s="6"/>
      <c r="G1841" s="6"/>
      <c r="H1841" s="6"/>
      <c r="I1841" s="6"/>
      <c r="J1841" s="6"/>
      <c r="K1841" s="6"/>
      <c r="L1841" s="6"/>
      <c r="M1841" s="6"/>
      <c r="N1841" s="6"/>
      <c r="O1841" s="6"/>
      <c r="P1841" s="6"/>
      <c r="Q1841" s="6"/>
      <c r="R1841" s="6"/>
      <c r="S1841" s="6"/>
      <c r="T1841" s="6"/>
      <c r="U1841" s="6"/>
      <c r="V1841" s="6"/>
      <c r="W1841" s="6"/>
      <c r="X1841" s="6"/>
      <c r="Y1841" s="6"/>
      <c r="Z1841" s="6"/>
      <c r="AA1841" s="6"/>
    </row>
    <row r="1842" spans="2:27" x14ac:dyDescent="0.25">
      <c r="B1842" s="6"/>
      <c r="C1842" s="6"/>
      <c r="D1842" s="6"/>
      <c r="E1842" s="6"/>
      <c r="F1842" s="6"/>
      <c r="G1842" s="6"/>
      <c r="H1842" s="6"/>
      <c r="I1842" s="6"/>
      <c r="J1842" s="6"/>
      <c r="K1842" s="6"/>
      <c r="L1842" s="6"/>
      <c r="M1842" s="6"/>
      <c r="N1842" s="6"/>
      <c r="O1842" s="6"/>
      <c r="P1842" s="6"/>
      <c r="Q1842" s="6"/>
      <c r="R1842" s="6"/>
      <c r="S1842" s="6"/>
      <c r="T1842" s="6"/>
      <c r="U1842" s="6"/>
      <c r="V1842" s="6"/>
      <c r="W1842" s="6"/>
      <c r="X1842" s="6"/>
      <c r="Y1842" s="6"/>
      <c r="Z1842" s="6"/>
      <c r="AA1842" s="6"/>
    </row>
    <row r="1843" spans="2:27" x14ac:dyDescent="0.25">
      <c r="B1843" s="6"/>
      <c r="C1843" s="6"/>
      <c r="D1843" s="6"/>
      <c r="E1843" s="6"/>
      <c r="F1843" s="6"/>
      <c r="G1843" s="6"/>
      <c r="H1843" s="6"/>
      <c r="I1843" s="6"/>
      <c r="J1843" s="6"/>
      <c r="K1843" s="6"/>
      <c r="L1843" s="6"/>
      <c r="M1843" s="6"/>
      <c r="N1843" s="6"/>
      <c r="O1843" s="6"/>
      <c r="P1843" s="6"/>
      <c r="Q1843" s="6"/>
      <c r="R1843" s="6"/>
      <c r="S1843" s="6"/>
      <c r="T1843" s="6"/>
      <c r="U1843" s="6"/>
      <c r="V1843" s="6"/>
      <c r="W1843" s="6"/>
      <c r="X1843" s="6"/>
      <c r="Y1843" s="6"/>
      <c r="Z1843" s="6"/>
      <c r="AA1843" s="6"/>
    </row>
    <row r="1844" spans="2:27" x14ac:dyDescent="0.25">
      <c r="B1844" s="6"/>
      <c r="C1844" s="6"/>
      <c r="D1844" s="6"/>
      <c r="E1844" s="6"/>
      <c r="F1844" s="6"/>
      <c r="G1844" s="6"/>
      <c r="H1844" s="6"/>
      <c r="I1844" s="6"/>
      <c r="J1844" s="6"/>
      <c r="K1844" s="6"/>
      <c r="L1844" s="6"/>
      <c r="M1844" s="6"/>
      <c r="N1844" s="6"/>
      <c r="O1844" s="6"/>
      <c r="P1844" s="6"/>
      <c r="Q1844" s="6"/>
      <c r="R1844" s="6"/>
      <c r="S1844" s="6"/>
      <c r="T1844" s="6"/>
      <c r="U1844" s="6"/>
      <c r="V1844" s="6"/>
      <c r="W1844" s="6"/>
      <c r="X1844" s="6"/>
      <c r="Y1844" s="6"/>
      <c r="Z1844" s="6"/>
      <c r="AA1844" s="6"/>
    </row>
    <row r="1845" spans="2:27" x14ac:dyDescent="0.25">
      <c r="B1845" s="6"/>
      <c r="C1845" s="6"/>
      <c r="D1845" s="6"/>
      <c r="E1845" s="6"/>
      <c r="F1845" s="6"/>
      <c r="G1845" s="6"/>
      <c r="H1845" s="6"/>
      <c r="I1845" s="6"/>
      <c r="J1845" s="6"/>
      <c r="K1845" s="6"/>
      <c r="L1845" s="6"/>
      <c r="M1845" s="6"/>
      <c r="N1845" s="6"/>
      <c r="O1845" s="6"/>
      <c r="P1845" s="6"/>
      <c r="Q1845" s="6"/>
      <c r="R1845" s="6"/>
      <c r="S1845" s="6"/>
      <c r="T1845" s="6"/>
      <c r="U1845" s="6"/>
      <c r="V1845" s="6"/>
      <c r="W1845" s="6"/>
      <c r="X1845" s="6"/>
      <c r="Y1845" s="6"/>
      <c r="Z1845" s="6"/>
      <c r="AA1845" s="6"/>
    </row>
    <row r="1846" spans="2:27" x14ac:dyDescent="0.25">
      <c r="B1846" s="6"/>
      <c r="C1846" s="6"/>
      <c r="D1846" s="6"/>
      <c r="E1846" s="6"/>
      <c r="F1846" s="6"/>
      <c r="G1846" s="6"/>
      <c r="H1846" s="6"/>
      <c r="I1846" s="6"/>
      <c r="J1846" s="6"/>
      <c r="K1846" s="6"/>
      <c r="L1846" s="6"/>
      <c r="M1846" s="6"/>
      <c r="N1846" s="6"/>
      <c r="O1846" s="6"/>
      <c r="P1846" s="6"/>
      <c r="Q1846" s="6"/>
      <c r="R1846" s="6"/>
      <c r="S1846" s="6"/>
      <c r="T1846" s="6"/>
      <c r="U1846" s="6"/>
      <c r="V1846" s="6"/>
      <c r="W1846" s="6"/>
      <c r="X1846" s="6"/>
      <c r="Y1846" s="6"/>
      <c r="Z1846" s="6"/>
      <c r="AA1846" s="6"/>
    </row>
    <row r="1847" spans="2:27" x14ac:dyDescent="0.25">
      <c r="B1847" s="6"/>
      <c r="C1847" s="6"/>
      <c r="D1847" s="6"/>
      <c r="E1847" s="6"/>
      <c r="F1847" s="6"/>
      <c r="G1847" s="6"/>
      <c r="H1847" s="6"/>
      <c r="I1847" s="6"/>
      <c r="J1847" s="6"/>
      <c r="K1847" s="6"/>
      <c r="L1847" s="6"/>
      <c r="M1847" s="6"/>
      <c r="N1847" s="6"/>
      <c r="O1847" s="6"/>
      <c r="P1847" s="6"/>
      <c r="Q1847" s="6"/>
      <c r="R1847" s="6"/>
      <c r="S1847" s="6"/>
      <c r="T1847" s="6"/>
      <c r="U1847" s="6"/>
      <c r="V1847" s="6"/>
      <c r="W1847" s="6"/>
      <c r="X1847" s="6"/>
      <c r="Y1847" s="6"/>
      <c r="Z1847" s="6"/>
      <c r="AA1847" s="6"/>
    </row>
    <row r="1848" spans="2:27" x14ac:dyDescent="0.25">
      <c r="B1848" s="6"/>
      <c r="C1848" s="6"/>
      <c r="D1848" s="6"/>
      <c r="E1848" s="6"/>
      <c r="F1848" s="6"/>
      <c r="G1848" s="6"/>
      <c r="H1848" s="6"/>
      <c r="I1848" s="6"/>
      <c r="J1848" s="6"/>
      <c r="K1848" s="6"/>
      <c r="L1848" s="6"/>
      <c r="M1848" s="6"/>
      <c r="N1848" s="6"/>
      <c r="O1848" s="6"/>
      <c r="P1848" s="6"/>
      <c r="Q1848" s="6"/>
      <c r="R1848" s="6"/>
      <c r="S1848" s="6"/>
      <c r="T1848" s="6"/>
      <c r="U1848" s="6"/>
      <c r="V1848" s="6"/>
      <c r="W1848" s="6"/>
      <c r="X1848" s="6"/>
      <c r="Y1848" s="6"/>
      <c r="Z1848" s="6"/>
      <c r="AA1848" s="6"/>
    </row>
    <row r="1849" spans="2:27" x14ac:dyDescent="0.25">
      <c r="B1849" s="6"/>
      <c r="C1849" s="6"/>
      <c r="D1849" s="6"/>
      <c r="E1849" s="6"/>
      <c r="F1849" s="6"/>
      <c r="G1849" s="6"/>
      <c r="H1849" s="6"/>
      <c r="I1849" s="6"/>
      <c r="J1849" s="6"/>
      <c r="K1849" s="6"/>
      <c r="L1849" s="6"/>
      <c r="M1849" s="6"/>
      <c r="N1849" s="6"/>
      <c r="O1849" s="6"/>
      <c r="P1849" s="6"/>
      <c r="Q1849" s="6"/>
      <c r="R1849" s="6"/>
      <c r="S1849" s="6"/>
      <c r="T1849" s="6"/>
      <c r="U1849" s="6"/>
      <c r="V1849" s="6"/>
      <c r="W1849" s="6"/>
      <c r="X1849" s="6"/>
      <c r="Y1849" s="6"/>
      <c r="Z1849" s="6"/>
      <c r="AA1849" s="6"/>
    </row>
    <row r="1850" spans="2:27" x14ac:dyDescent="0.25">
      <c r="B1850" s="6"/>
      <c r="C1850" s="6"/>
      <c r="D1850" s="6"/>
      <c r="E1850" s="6"/>
      <c r="F1850" s="6"/>
      <c r="G1850" s="6"/>
      <c r="H1850" s="6"/>
      <c r="I1850" s="6"/>
      <c r="J1850" s="6"/>
      <c r="K1850" s="6"/>
      <c r="L1850" s="6"/>
      <c r="M1850" s="6"/>
      <c r="N1850" s="6"/>
      <c r="O1850" s="6"/>
      <c r="P1850" s="6"/>
      <c r="Q1850" s="6"/>
      <c r="R1850" s="6"/>
      <c r="S1850" s="6"/>
      <c r="T1850" s="6"/>
      <c r="U1850" s="6"/>
      <c r="V1850" s="6"/>
      <c r="W1850" s="6"/>
      <c r="X1850" s="6"/>
      <c r="Y1850" s="6"/>
      <c r="Z1850" s="6"/>
      <c r="AA1850" s="6"/>
    </row>
    <row r="1851" spans="2:27" x14ac:dyDescent="0.25">
      <c r="B1851" s="6"/>
      <c r="C1851" s="6"/>
      <c r="D1851" s="6"/>
      <c r="E1851" s="6"/>
      <c r="F1851" s="6"/>
      <c r="G1851" s="6"/>
      <c r="H1851" s="6"/>
      <c r="I1851" s="6"/>
      <c r="J1851" s="6"/>
      <c r="K1851" s="6"/>
      <c r="L1851" s="6"/>
      <c r="M1851" s="6"/>
      <c r="N1851" s="6"/>
      <c r="O1851" s="6"/>
      <c r="P1851" s="6"/>
      <c r="Q1851" s="6"/>
      <c r="R1851" s="6"/>
      <c r="S1851" s="6"/>
      <c r="T1851" s="6"/>
      <c r="U1851" s="6"/>
      <c r="V1851" s="6"/>
      <c r="W1851" s="6"/>
      <c r="X1851" s="6"/>
      <c r="Y1851" s="6"/>
      <c r="Z1851" s="6"/>
      <c r="AA1851" s="6"/>
    </row>
    <row r="1852" spans="2:27" x14ac:dyDescent="0.25">
      <c r="B1852" s="6"/>
      <c r="C1852" s="6"/>
      <c r="D1852" s="6"/>
      <c r="E1852" s="6"/>
      <c r="F1852" s="6"/>
      <c r="G1852" s="6"/>
      <c r="H1852" s="6"/>
      <c r="I1852" s="6"/>
      <c r="J1852" s="6"/>
      <c r="K1852" s="6"/>
      <c r="L1852" s="6"/>
      <c r="M1852" s="6"/>
      <c r="N1852" s="6"/>
      <c r="O1852" s="6"/>
      <c r="P1852" s="6"/>
      <c r="Q1852" s="6"/>
      <c r="R1852" s="6"/>
      <c r="S1852" s="6"/>
      <c r="T1852" s="6"/>
      <c r="U1852" s="6"/>
      <c r="V1852" s="6"/>
      <c r="W1852" s="6"/>
      <c r="X1852" s="6"/>
      <c r="Y1852" s="6"/>
      <c r="Z1852" s="6"/>
      <c r="AA1852" s="6"/>
    </row>
    <row r="1853" spans="2:27" x14ac:dyDescent="0.25">
      <c r="B1853" s="6"/>
      <c r="C1853" s="6"/>
      <c r="D1853" s="6"/>
      <c r="E1853" s="6"/>
      <c r="F1853" s="6"/>
      <c r="G1853" s="6"/>
      <c r="H1853" s="6"/>
      <c r="I1853" s="6"/>
      <c r="J1853" s="6"/>
      <c r="K1853" s="6"/>
      <c r="L1853" s="6"/>
      <c r="M1853" s="6"/>
      <c r="N1853" s="6"/>
      <c r="O1853" s="6"/>
      <c r="P1853" s="6"/>
      <c r="Q1853" s="6"/>
      <c r="R1853" s="6"/>
      <c r="S1853" s="6"/>
      <c r="T1853" s="6"/>
      <c r="U1853" s="6"/>
      <c r="V1853" s="6"/>
      <c r="W1853" s="6"/>
      <c r="X1853" s="6"/>
      <c r="Y1853" s="6"/>
      <c r="Z1853" s="6"/>
      <c r="AA1853" s="6"/>
    </row>
    <row r="1854" spans="2:27" x14ac:dyDescent="0.25">
      <c r="B1854" s="6"/>
      <c r="C1854" s="6"/>
      <c r="D1854" s="6"/>
      <c r="E1854" s="6"/>
      <c r="F1854" s="6"/>
      <c r="G1854" s="6"/>
      <c r="H1854" s="6"/>
      <c r="I1854" s="6"/>
      <c r="J1854" s="6"/>
      <c r="K1854" s="6"/>
      <c r="L1854" s="6"/>
      <c r="M1854" s="6"/>
      <c r="N1854" s="6"/>
      <c r="O1854" s="6"/>
      <c r="P1854" s="6"/>
      <c r="Q1854" s="6"/>
      <c r="R1854" s="6"/>
      <c r="S1854" s="6"/>
      <c r="T1854" s="6"/>
      <c r="U1854" s="6"/>
      <c r="V1854" s="6"/>
      <c r="W1854" s="6"/>
      <c r="X1854" s="6"/>
      <c r="Y1854" s="6"/>
      <c r="Z1854" s="6"/>
      <c r="AA1854" s="6"/>
    </row>
    <row r="1855" spans="2:27" x14ac:dyDescent="0.25">
      <c r="B1855" s="6"/>
      <c r="C1855" s="6"/>
      <c r="D1855" s="6"/>
      <c r="E1855" s="6"/>
      <c r="F1855" s="6"/>
      <c r="G1855" s="6"/>
      <c r="H1855" s="6"/>
      <c r="I1855" s="6"/>
      <c r="J1855" s="6"/>
      <c r="K1855" s="6"/>
      <c r="L1855" s="6"/>
      <c r="M1855" s="6"/>
      <c r="N1855" s="6"/>
      <c r="O1855" s="6"/>
      <c r="P1855" s="6"/>
      <c r="Q1855" s="6"/>
      <c r="R1855" s="6"/>
      <c r="S1855" s="6"/>
      <c r="T1855" s="6"/>
      <c r="U1855" s="6"/>
      <c r="V1855" s="6"/>
      <c r="W1855" s="6"/>
      <c r="X1855" s="6"/>
      <c r="Y1855" s="6"/>
      <c r="Z1855" s="6"/>
      <c r="AA1855" s="6"/>
    </row>
    <row r="1856" spans="2:27" x14ac:dyDescent="0.25">
      <c r="B1856" s="6"/>
      <c r="C1856" s="6"/>
      <c r="D1856" s="6"/>
      <c r="E1856" s="6"/>
      <c r="F1856" s="6"/>
      <c r="G1856" s="6"/>
      <c r="H1856" s="6"/>
      <c r="I1856" s="6"/>
      <c r="J1856" s="6"/>
      <c r="K1856" s="6"/>
      <c r="L1856" s="6"/>
      <c r="M1856" s="6"/>
      <c r="N1856" s="6"/>
      <c r="O1856" s="6"/>
      <c r="P1856" s="6"/>
      <c r="Q1856" s="6"/>
      <c r="R1856" s="6"/>
      <c r="S1856" s="6"/>
      <c r="T1856" s="6"/>
      <c r="U1856" s="6"/>
      <c r="V1856" s="6"/>
      <c r="W1856" s="6"/>
      <c r="X1856" s="6"/>
      <c r="Y1856" s="6"/>
      <c r="Z1856" s="6"/>
      <c r="AA1856" s="6"/>
    </row>
    <row r="1857" spans="2:27" x14ac:dyDescent="0.25">
      <c r="B1857" s="6"/>
      <c r="C1857" s="6"/>
      <c r="D1857" s="6"/>
      <c r="E1857" s="6"/>
      <c r="F1857" s="6"/>
      <c r="G1857" s="6"/>
      <c r="H1857" s="6"/>
      <c r="I1857" s="6"/>
      <c r="J1857" s="6"/>
      <c r="K1857" s="6"/>
      <c r="L1857" s="6"/>
      <c r="M1857" s="6"/>
      <c r="N1857" s="6"/>
      <c r="O1857" s="6"/>
      <c r="P1857" s="6"/>
      <c r="Q1857" s="6"/>
      <c r="R1857" s="6"/>
      <c r="S1857" s="6"/>
      <c r="T1857" s="6"/>
      <c r="U1857" s="6"/>
      <c r="V1857" s="6"/>
      <c r="W1857" s="6"/>
      <c r="X1857" s="6"/>
      <c r="Y1857" s="6"/>
      <c r="Z1857" s="6"/>
      <c r="AA1857" s="6"/>
    </row>
    <row r="1858" spans="2:27" x14ac:dyDescent="0.25">
      <c r="B1858" s="6"/>
      <c r="C1858" s="6"/>
      <c r="D1858" s="6"/>
      <c r="E1858" s="6"/>
      <c r="F1858" s="6"/>
      <c r="G1858" s="6"/>
      <c r="H1858" s="6"/>
      <c r="I1858" s="6"/>
      <c r="J1858" s="6"/>
      <c r="K1858" s="6"/>
      <c r="L1858" s="6"/>
      <c r="M1858" s="6"/>
      <c r="N1858" s="6"/>
      <c r="O1858" s="6"/>
      <c r="P1858" s="6"/>
      <c r="Q1858" s="6"/>
      <c r="R1858" s="6"/>
      <c r="S1858" s="6"/>
      <c r="T1858" s="6"/>
      <c r="U1858" s="6"/>
      <c r="V1858" s="6"/>
      <c r="W1858" s="6"/>
      <c r="X1858" s="6"/>
      <c r="Y1858" s="6"/>
      <c r="Z1858" s="6"/>
      <c r="AA1858" s="6"/>
    </row>
    <row r="1859" spans="2:27" x14ac:dyDescent="0.25">
      <c r="B1859" s="6"/>
      <c r="C1859" s="6"/>
      <c r="D1859" s="6"/>
      <c r="E1859" s="6"/>
      <c r="F1859" s="6"/>
      <c r="G1859" s="6"/>
      <c r="H1859" s="6"/>
      <c r="I1859" s="6"/>
      <c r="J1859" s="6"/>
      <c r="K1859" s="6"/>
      <c r="L1859" s="6"/>
      <c r="M1859" s="6"/>
      <c r="N1859" s="6"/>
      <c r="O1859" s="6"/>
      <c r="P1859" s="6"/>
      <c r="Q1859" s="6"/>
      <c r="R1859" s="6"/>
      <c r="S1859" s="6"/>
      <c r="T1859" s="6"/>
      <c r="U1859" s="6"/>
      <c r="V1859" s="6"/>
      <c r="W1859" s="6"/>
      <c r="X1859" s="6"/>
      <c r="Y1859" s="6"/>
      <c r="Z1859" s="6"/>
      <c r="AA1859" s="6"/>
    </row>
    <row r="1860" spans="2:27" x14ac:dyDescent="0.25">
      <c r="B1860" s="6"/>
      <c r="C1860" s="6"/>
      <c r="D1860" s="6"/>
      <c r="E1860" s="6"/>
      <c r="F1860" s="6"/>
      <c r="G1860" s="6"/>
      <c r="H1860" s="6"/>
      <c r="I1860" s="6"/>
      <c r="J1860" s="6"/>
      <c r="K1860" s="6"/>
      <c r="L1860" s="6"/>
      <c r="M1860" s="6"/>
      <c r="N1860" s="6"/>
      <c r="O1860" s="6"/>
      <c r="P1860" s="6"/>
      <c r="Q1860" s="6"/>
      <c r="R1860" s="6"/>
      <c r="S1860" s="6"/>
      <c r="T1860" s="6"/>
      <c r="U1860" s="6"/>
      <c r="V1860" s="6"/>
      <c r="W1860" s="6"/>
      <c r="X1860" s="6"/>
      <c r="Y1860" s="6"/>
      <c r="Z1860" s="6"/>
      <c r="AA1860" s="6"/>
    </row>
    <row r="1861" spans="2:27" x14ac:dyDescent="0.25">
      <c r="B1861" s="6"/>
      <c r="C1861" s="6"/>
      <c r="D1861" s="6"/>
      <c r="E1861" s="6"/>
      <c r="F1861" s="6"/>
      <c r="G1861" s="6"/>
      <c r="H1861" s="6"/>
      <c r="I1861" s="6"/>
      <c r="J1861" s="6"/>
      <c r="K1861" s="6"/>
      <c r="L1861" s="6"/>
      <c r="M1861" s="6"/>
      <c r="N1861" s="6"/>
      <c r="O1861" s="6"/>
      <c r="P1861" s="6"/>
      <c r="Q1861" s="6"/>
      <c r="R1861" s="6"/>
      <c r="S1861" s="6"/>
      <c r="T1861" s="6"/>
      <c r="U1861" s="6"/>
      <c r="V1861" s="6"/>
      <c r="W1861" s="6"/>
      <c r="X1861" s="6"/>
      <c r="Y1861" s="6"/>
      <c r="Z1861" s="6"/>
      <c r="AA1861" s="6"/>
    </row>
    <row r="1862" spans="2:27" x14ac:dyDescent="0.25">
      <c r="B1862" s="6"/>
      <c r="C1862" s="6"/>
      <c r="D1862" s="6"/>
      <c r="E1862" s="6"/>
      <c r="F1862" s="6"/>
      <c r="G1862" s="6"/>
      <c r="H1862" s="6"/>
      <c r="I1862" s="6"/>
      <c r="J1862" s="6"/>
      <c r="K1862" s="6"/>
      <c r="L1862" s="6"/>
      <c r="M1862" s="6"/>
      <c r="N1862" s="6"/>
      <c r="O1862" s="6"/>
      <c r="P1862" s="6"/>
      <c r="Q1862" s="6"/>
      <c r="R1862" s="6"/>
      <c r="S1862" s="6"/>
      <c r="T1862" s="6"/>
      <c r="U1862" s="6"/>
      <c r="V1862" s="6"/>
      <c r="W1862" s="6"/>
      <c r="X1862" s="6"/>
      <c r="Y1862" s="6"/>
      <c r="Z1862" s="6"/>
      <c r="AA1862" s="6"/>
    </row>
    <row r="1863" spans="2:27" x14ac:dyDescent="0.25">
      <c r="B1863" s="6"/>
      <c r="C1863" s="6"/>
      <c r="D1863" s="6"/>
      <c r="E1863" s="6"/>
      <c r="F1863" s="6"/>
      <c r="G1863" s="6"/>
      <c r="H1863" s="6"/>
      <c r="I1863" s="6"/>
      <c r="J1863" s="6"/>
      <c r="K1863" s="6"/>
      <c r="L1863" s="6"/>
      <c r="M1863" s="6"/>
      <c r="N1863" s="6"/>
      <c r="O1863" s="6"/>
      <c r="P1863" s="6"/>
      <c r="Q1863" s="6"/>
      <c r="R1863" s="6"/>
      <c r="S1863" s="6"/>
      <c r="T1863" s="6"/>
      <c r="U1863" s="6"/>
      <c r="V1863" s="6"/>
      <c r="W1863" s="6"/>
      <c r="X1863" s="6"/>
      <c r="Y1863" s="6"/>
      <c r="Z1863" s="6"/>
      <c r="AA1863" s="6"/>
    </row>
    <row r="1864" spans="2:27" x14ac:dyDescent="0.25">
      <c r="B1864" s="6"/>
      <c r="C1864" s="6"/>
      <c r="D1864" s="6"/>
      <c r="E1864" s="6"/>
      <c r="F1864" s="6"/>
      <c r="G1864" s="6"/>
      <c r="H1864" s="6"/>
      <c r="I1864" s="6"/>
      <c r="J1864" s="6"/>
      <c r="K1864" s="6"/>
      <c r="L1864" s="6"/>
      <c r="M1864" s="6"/>
      <c r="N1864" s="6"/>
      <c r="O1864" s="6"/>
      <c r="P1864" s="6"/>
      <c r="Q1864" s="6"/>
      <c r="R1864" s="6"/>
      <c r="S1864" s="6"/>
      <c r="T1864" s="6"/>
      <c r="U1864" s="6"/>
      <c r="V1864" s="6"/>
      <c r="W1864" s="6"/>
      <c r="X1864" s="6"/>
      <c r="Y1864" s="6"/>
      <c r="Z1864" s="6"/>
      <c r="AA1864" s="6"/>
    </row>
    <row r="1865" spans="2:27" x14ac:dyDescent="0.25">
      <c r="B1865" s="6"/>
      <c r="C1865" s="6"/>
      <c r="D1865" s="6"/>
      <c r="E1865" s="6"/>
      <c r="F1865" s="6"/>
      <c r="G1865" s="6"/>
      <c r="H1865" s="6"/>
      <c r="I1865" s="6"/>
      <c r="J1865" s="6"/>
      <c r="K1865" s="6"/>
      <c r="L1865" s="6"/>
      <c r="M1865" s="6"/>
      <c r="N1865" s="6"/>
      <c r="O1865" s="6"/>
      <c r="P1865" s="6"/>
      <c r="Q1865" s="6"/>
      <c r="R1865" s="6"/>
      <c r="S1865" s="6"/>
      <c r="T1865" s="6"/>
      <c r="U1865" s="6"/>
      <c r="V1865" s="6"/>
      <c r="W1865" s="6"/>
      <c r="X1865" s="6"/>
      <c r="Y1865" s="6"/>
      <c r="Z1865" s="6"/>
      <c r="AA1865" s="6"/>
    </row>
    <row r="1866" spans="2:27" x14ac:dyDescent="0.25">
      <c r="B1866" s="6"/>
      <c r="C1866" s="6"/>
      <c r="D1866" s="6"/>
      <c r="E1866" s="6"/>
      <c r="F1866" s="6"/>
      <c r="G1866" s="6"/>
      <c r="H1866" s="6"/>
      <c r="I1866" s="6"/>
      <c r="J1866" s="6"/>
      <c r="K1866" s="6"/>
      <c r="L1866" s="6"/>
      <c r="M1866" s="6"/>
      <c r="N1866" s="6"/>
      <c r="O1866" s="6"/>
      <c r="P1866" s="6"/>
      <c r="Q1866" s="6"/>
      <c r="R1866" s="6"/>
      <c r="S1866" s="6"/>
      <c r="T1866" s="6"/>
      <c r="U1866" s="6"/>
      <c r="V1866" s="6"/>
      <c r="W1866" s="6"/>
      <c r="X1866" s="6"/>
      <c r="Y1866" s="6"/>
      <c r="Z1866" s="6"/>
      <c r="AA1866" s="6"/>
    </row>
    <row r="1867" spans="2:27" x14ac:dyDescent="0.25">
      <c r="B1867" s="6"/>
      <c r="C1867" s="6"/>
      <c r="D1867" s="6"/>
      <c r="E1867" s="6"/>
      <c r="F1867" s="6"/>
      <c r="G1867" s="6"/>
      <c r="H1867" s="6"/>
      <c r="I1867" s="6"/>
      <c r="J1867" s="6"/>
      <c r="K1867" s="6"/>
      <c r="L1867" s="6"/>
      <c r="M1867" s="6"/>
      <c r="N1867" s="6"/>
      <c r="O1867" s="6"/>
      <c r="P1867" s="6"/>
      <c r="Q1867" s="6"/>
      <c r="R1867" s="6"/>
      <c r="S1867" s="6"/>
      <c r="T1867" s="6"/>
      <c r="U1867" s="6"/>
      <c r="V1867" s="6"/>
      <c r="W1867" s="6"/>
      <c r="X1867" s="6"/>
      <c r="Y1867" s="6"/>
      <c r="Z1867" s="6"/>
      <c r="AA1867" s="6"/>
    </row>
    <row r="1868" spans="2:27" x14ac:dyDescent="0.25">
      <c r="B1868" s="6"/>
      <c r="C1868" s="6"/>
      <c r="D1868" s="6"/>
      <c r="E1868" s="6"/>
      <c r="F1868" s="6"/>
      <c r="G1868" s="6"/>
      <c r="H1868" s="6"/>
      <c r="I1868" s="6"/>
      <c r="J1868" s="6"/>
      <c r="K1868" s="6"/>
      <c r="L1868" s="6"/>
      <c r="M1868" s="6"/>
      <c r="N1868" s="6"/>
      <c r="O1868" s="6"/>
      <c r="P1868" s="6"/>
      <c r="Q1868" s="6"/>
      <c r="R1868" s="6"/>
      <c r="S1868" s="6"/>
      <c r="T1868" s="6"/>
      <c r="U1868" s="6"/>
      <c r="V1868" s="6"/>
      <c r="W1868" s="6"/>
      <c r="X1868" s="6"/>
      <c r="Y1868" s="6"/>
      <c r="Z1868" s="6"/>
      <c r="AA1868" s="6"/>
    </row>
    <row r="1869" spans="2:27" x14ac:dyDescent="0.25">
      <c r="B1869" s="6"/>
      <c r="C1869" s="6"/>
      <c r="D1869" s="6"/>
      <c r="E1869" s="6"/>
      <c r="F1869" s="6"/>
      <c r="G1869" s="6"/>
      <c r="H1869" s="6"/>
      <c r="I1869" s="6"/>
      <c r="J1869" s="6"/>
      <c r="K1869" s="6"/>
      <c r="L1869" s="6"/>
      <c r="M1869" s="6"/>
      <c r="N1869" s="6"/>
      <c r="O1869" s="6"/>
      <c r="P1869" s="6"/>
      <c r="Q1869" s="6"/>
      <c r="R1869" s="6"/>
      <c r="S1869" s="6"/>
      <c r="T1869" s="6"/>
      <c r="U1869" s="6"/>
      <c r="V1869" s="6"/>
      <c r="W1869" s="6"/>
      <c r="X1869" s="6"/>
      <c r="Y1869" s="6"/>
      <c r="Z1869" s="6"/>
      <c r="AA1869" s="6"/>
    </row>
    <row r="1870" spans="2:27" x14ac:dyDescent="0.25">
      <c r="B1870" s="6"/>
      <c r="C1870" s="6"/>
      <c r="D1870" s="6"/>
      <c r="E1870" s="6"/>
      <c r="F1870" s="6"/>
      <c r="G1870" s="6"/>
      <c r="H1870" s="6"/>
      <c r="I1870" s="6"/>
      <c r="J1870" s="6"/>
      <c r="K1870" s="6"/>
      <c r="L1870" s="6"/>
      <c r="M1870" s="6"/>
      <c r="N1870" s="6"/>
      <c r="O1870" s="6"/>
      <c r="P1870" s="6"/>
      <c r="Q1870" s="6"/>
      <c r="R1870" s="6"/>
      <c r="S1870" s="6"/>
      <c r="T1870" s="6"/>
      <c r="U1870" s="6"/>
      <c r="V1870" s="6"/>
      <c r="W1870" s="6"/>
      <c r="X1870" s="6"/>
      <c r="Y1870" s="6"/>
      <c r="Z1870" s="6"/>
      <c r="AA1870" s="6"/>
    </row>
    <row r="1871" spans="2:27" x14ac:dyDescent="0.25">
      <c r="B1871" s="6"/>
      <c r="C1871" s="6"/>
      <c r="D1871" s="6"/>
      <c r="E1871" s="6"/>
      <c r="F1871" s="6"/>
      <c r="G1871" s="6"/>
      <c r="H1871" s="6"/>
      <c r="I1871" s="6"/>
      <c r="J1871" s="6"/>
      <c r="K1871" s="6"/>
      <c r="L1871" s="6"/>
      <c r="M1871" s="6"/>
      <c r="N1871" s="6"/>
      <c r="O1871" s="6"/>
      <c r="P1871" s="6"/>
      <c r="Q1871" s="6"/>
      <c r="R1871" s="6"/>
      <c r="S1871" s="6"/>
      <c r="T1871" s="6"/>
      <c r="U1871" s="6"/>
      <c r="V1871" s="6"/>
      <c r="W1871" s="6"/>
      <c r="X1871" s="6"/>
      <c r="Y1871" s="6"/>
      <c r="Z1871" s="6"/>
      <c r="AA1871" s="6"/>
    </row>
    <row r="1872" spans="2:27" x14ac:dyDescent="0.25">
      <c r="B1872" s="6"/>
      <c r="C1872" s="6"/>
      <c r="D1872" s="6"/>
      <c r="E1872" s="6"/>
      <c r="F1872" s="6"/>
      <c r="G1872" s="6"/>
      <c r="H1872" s="6"/>
      <c r="I1872" s="6"/>
      <c r="J1872" s="6"/>
      <c r="K1872" s="6"/>
      <c r="L1872" s="6"/>
      <c r="M1872" s="6"/>
      <c r="N1872" s="6"/>
      <c r="O1872" s="6"/>
      <c r="P1872" s="6"/>
      <c r="Q1872" s="6"/>
      <c r="R1872" s="6"/>
      <c r="S1872" s="6"/>
      <c r="T1872" s="6"/>
      <c r="U1872" s="6"/>
      <c r="V1872" s="6"/>
      <c r="W1872" s="6"/>
      <c r="X1872" s="6"/>
      <c r="Y1872" s="6"/>
      <c r="Z1872" s="6"/>
      <c r="AA1872" s="6"/>
    </row>
    <row r="1873" spans="2:27" x14ac:dyDescent="0.25">
      <c r="B1873" s="6"/>
      <c r="C1873" s="6"/>
      <c r="D1873" s="6"/>
      <c r="E1873" s="6"/>
      <c r="F1873" s="6"/>
      <c r="G1873" s="6"/>
      <c r="H1873" s="6"/>
      <c r="I1873" s="6"/>
      <c r="J1873" s="6"/>
      <c r="K1873" s="6"/>
      <c r="L1873" s="6"/>
      <c r="M1873" s="6"/>
      <c r="N1873" s="6"/>
      <c r="O1873" s="6"/>
      <c r="P1873" s="6"/>
      <c r="Q1873" s="6"/>
      <c r="R1873" s="6"/>
      <c r="S1873" s="6"/>
      <c r="T1873" s="6"/>
      <c r="U1873" s="6"/>
      <c r="V1873" s="6"/>
      <c r="W1873" s="6"/>
      <c r="X1873" s="6"/>
      <c r="Y1873" s="6"/>
      <c r="Z1873" s="6"/>
      <c r="AA1873" s="6"/>
    </row>
    <row r="1874" spans="2:27" x14ac:dyDescent="0.25">
      <c r="B1874" s="6"/>
      <c r="C1874" s="6"/>
      <c r="D1874" s="6"/>
      <c r="E1874" s="6"/>
      <c r="F1874" s="6"/>
      <c r="G1874" s="6"/>
      <c r="H1874" s="6"/>
      <c r="I1874" s="6"/>
      <c r="J1874" s="6"/>
      <c r="K1874" s="6"/>
      <c r="L1874" s="6"/>
      <c r="M1874" s="6"/>
      <c r="N1874" s="6"/>
      <c r="O1874" s="6"/>
      <c r="P1874" s="6"/>
      <c r="Q1874" s="6"/>
      <c r="R1874" s="6"/>
      <c r="S1874" s="6"/>
      <c r="T1874" s="6"/>
      <c r="U1874" s="6"/>
      <c r="V1874" s="6"/>
      <c r="W1874" s="6"/>
      <c r="X1874" s="6"/>
      <c r="Y1874" s="6"/>
      <c r="Z1874" s="6"/>
      <c r="AA1874" s="6"/>
    </row>
    <row r="1875" spans="2:27" x14ac:dyDescent="0.25">
      <c r="B1875" s="6"/>
      <c r="C1875" s="6"/>
      <c r="D1875" s="6"/>
      <c r="E1875" s="6"/>
      <c r="F1875" s="6"/>
      <c r="G1875" s="6"/>
      <c r="H1875" s="6"/>
      <c r="I1875" s="6"/>
      <c r="J1875" s="6"/>
      <c r="K1875" s="6"/>
      <c r="L1875" s="6"/>
      <c r="M1875" s="6"/>
      <c r="N1875" s="6"/>
      <c r="O1875" s="6"/>
      <c r="P1875" s="6"/>
      <c r="Q1875" s="6"/>
      <c r="R1875" s="6"/>
      <c r="S1875" s="6"/>
      <c r="T1875" s="6"/>
      <c r="U1875" s="6"/>
      <c r="V1875" s="6"/>
      <c r="W1875" s="6"/>
      <c r="X1875" s="6"/>
      <c r="Y1875" s="6"/>
      <c r="Z1875" s="6"/>
      <c r="AA1875" s="6"/>
    </row>
    <row r="1876" spans="2:27" x14ac:dyDescent="0.25">
      <c r="B1876" s="6"/>
      <c r="C1876" s="6"/>
      <c r="D1876" s="6"/>
      <c r="E1876" s="6"/>
      <c r="F1876" s="6"/>
      <c r="G1876" s="6"/>
      <c r="H1876" s="6"/>
      <c r="I1876" s="6"/>
      <c r="J1876" s="6"/>
      <c r="K1876" s="6"/>
      <c r="L1876" s="6"/>
      <c r="M1876" s="6"/>
      <c r="N1876" s="6"/>
      <c r="O1876" s="6"/>
      <c r="P1876" s="6"/>
      <c r="Q1876" s="6"/>
      <c r="R1876" s="6"/>
      <c r="S1876" s="6"/>
      <c r="T1876" s="6"/>
      <c r="U1876" s="6"/>
      <c r="V1876" s="6"/>
      <c r="W1876" s="6"/>
      <c r="X1876" s="6"/>
      <c r="Y1876" s="6"/>
      <c r="Z1876" s="6"/>
      <c r="AA1876" s="6"/>
    </row>
    <row r="1877" spans="2:27" x14ac:dyDescent="0.25">
      <c r="B1877" s="6"/>
      <c r="C1877" s="6"/>
      <c r="D1877" s="6"/>
      <c r="E1877" s="6"/>
      <c r="F1877" s="6"/>
      <c r="G1877" s="6"/>
      <c r="H1877" s="6"/>
      <c r="I1877" s="6"/>
      <c r="J1877" s="6"/>
      <c r="K1877" s="6"/>
      <c r="L1877" s="6"/>
      <c r="M1877" s="6"/>
      <c r="N1877" s="6"/>
      <c r="O1877" s="6"/>
      <c r="P1877" s="6"/>
      <c r="Q1877" s="6"/>
      <c r="R1877" s="6"/>
      <c r="S1877" s="6"/>
      <c r="T1877" s="6"/>
      <c r="U1877" s="6"/>
      <c r="V1877" s="6"/>
      <c r="W1877" s="6"/>
      <c r="X1877" s="6"/>
      <c r="Y1877" s="6"/>
      <c r="Z1877" s="6"/>
      <c r="AA1877" s="6"/>
    </row>
    <row r="1878" spans="2:27" x14ac:dyDescent="0.25">
      <c r="B1878" s="6"/>
      <c r="C1878" s="6"/>
      <c r="D1878" s="6"/>
      <c r="E1878" s="6"/>
      <c r="F1878" s="6"/>
      <c r="G1878" s="6"/>
      <c r="H1878" s="6"/>
      <c r="I1878" s="6"/>
      <c r="J1878" s="6"/>
      <c r="K1878" s="6"/>
      <c r="L1878" s="6"/>
      <c r="M1878" s="6"/>
      <c r="N1878" s="6"/>
      <c r="O1878" s="6"/>
      <c r="P1878" s="6"/>
      <c r="Q1878" s="6"/>
      <c r="R1878" s="6"/>
      <c r="S1878" s="6"/>
      <c r="T1878" s="6"/>
      <c r="U1878" s="6"/>
      <c r="V1878" s="6"/>
      <c r="W1878" s="6"/>
      <c r="X1878" s="6"/>
      <c r="Y1878" s="6"/>
      <c r="Z1878" s="6"/>
      <c r="AA1878" s="6"/>
    </row>
    <row r="1879" spans="2:27" x14ac:dyDescent="0.25">
      <c r="B1879" s="6"/>
      <c r="C1879" s="6"/>
      <c r="D1879" s="6"/>
      <c r="E1879" s="6"/>
      <c r="F1879" s="6"/>
      <c r="G1879" s="6"/>
      <c r="H1879" s="6"/>
      <c r="I1879" s="6"/>
      <c r="J1879" s="6"/>
      <c r="K1879" s="6"/>
      <c r="L1879" s="6"/>
      <c r="M1879" s="6"/>
      <c r="N1879" s="6"/>
      <c r="O1879" s="6"/>
      <c r="P1879" s="6"/>
      <c r="Q1879" s="6"/>
      <c r="R1879" s="6"/>
      <c r="S1879" s="6"/>
      <c r="T1879" s="6"/>
      <c r="U1879" s="6"/>
      <c r="V1879" s="6"/>
      <c r="W1879" s="6"/>
      <c r="X1879" s="6"/>
      <c r="Y1879" s="6"/>
      <c r="Z1879" s="6"/>
      <c r="AA1879" s="6"/>
    </row>
    <row r="1880" spans="2:27" x14ac:dyDescent="0.25">
      <c r="B1880" s="6"/>
      <c r="C1880" s="6"/>
      <c r="D1880" s="6"/>
      <c r="E1880" s="6"/>
      <c r="F1880" s="6"/>
      <c r="G1880" s="6"/>
      <c r="H1880" s="6"/>
      <c r="I1880" s="6"/>
      <c r="J1880" s="6"/>
      <c r="K1880" s="6"/>
      <c r="L1880" s="6"/>
      <c r="M1880" s="6"/>
      <c r="N1880" s="6"/>
      <c r="O1880" s="6"/>
      <c r="P1880" s="6"/>
      <c r="Q1880" s="6"/>
      <c r="R1880" s="6"/>
      <c r="S1880" s="6"/>
      <c r="T1880" s="6"/>
      <c r="U1880" s="6"/>
      <c r="V1880" s="6"/>
      <c r="W1880" s="6"/>
      <c r="X1880" s="6"/>
      <c r="Y1880" s="6"/>
      <c r="Z1880" s="6"/>
      <c r="AA1880" s="6"/>
    </row>
    <row r="1881" spans="2:27" x14ac:dyDescent="0.25">
      <c r="B1881" s="6"/>
      <c r="C1881" s="6"/>
      <c r="D1881" s="6"/>
      <c r="E1881" s="6"/>
      <c r="F1881" s="6"/>
      <c r="G1881" s="6"/>
      <c r="H1881" s="6"/>
      <c r="I1881" s="6"/>
      <c r="J1881" s="6"/>
      <c r="K1881" s="6"/>
      <c r="L1881" s="6"/>
      <c r="M1881" s="6"/>
      <c r="N1881" s="6"/>
      <c r="O1881" s="6"/>
      <c r="P1881" s="6"/>
      <c r="Q1881" s="6"/>
      <c r="R1881" s="6"/>
      <c r="S1881" s="6"/>
      <c r="T1881" s="6"/>
      <c r="U1881" s="6"/>
      <c r="V1881" s="6"/>
      <c r="W1881" s="6"/>
      <c r="X1881" s="6"/>
      <c r="Y1881" s="6"/>
      <c r="Z1881" s="6"/>
      <c r="AA1881" s="6"/>
    </row>
    <row r="1882" spans="2:27" x14ac:dyDescent="0.25">
      <c r="B1882" s="6"/>
      <c r="C1882" s="6"/>
      <c r="D1882" s="6"/>
      <c r="E1882" s="6"/>
      <c r="F1882" s="6"/>
      <c r="G1882" s="6"/>
      <c r="H1882" s="6"/>
      <c r="I1882" s="6"/>
      <c r="J1882" s="6"/>
      <c r="K1882" s="6"/>
      <c r="L1882" s="6"/>
      <c r="M1882" s="6"/>
      <c r="N1882" s="6"/>
      <c r="O1882" s="6"/>
      <c r="P1882" s="6"/>
      <c r="Q1882" s="6"/>
      <c r="R1882" s="6"/>
      <c r="S1882" s="6"/>
      <c r="T1882" s="6"/>
      <c r="U1882" s="6"/>
      <c r="V1882" s="6"/>
      <c r="W1882" s="6"/>
      <c r="X1882" s="6"/>
      <c r="Y1882" s="6"/>
      <c r="Z1882" s="6"/>
      <c r="AA1882" s="6"/>
    </row>
    <row r="1883" spans="2:27" x14ac:dyDescent="0.25">
      <c r="B1883" s="6"/>
      <c r="C1883" s="6"/>
      <c r="D1883" s="6"/>
      <c r="E1883" s="6"/>
      <c r="F1883" s="6"/>
      <c r="G1883" s="6"/>
      <c r="H1883" s="6"/>
      <c r="I1883" s="6"/>
      <c r="J1883" s="6"/>
      <c r="K1883" s="6"/>
      <c r="L1883" s="6"/>
      <c r="M1883" s="6"/>
      <c r="N1883" s="6"/>
      <c r="O1883" s="6"/>
      <c r="P1883" s="6"/>
      <c r="Q1883" s="6"/>
      <c r="R1883" s="6"/>
      <c r="S1883" s="6"/>
      <c r="T1883" s="6"/>
      <c r="U1883" s="6"/>
      <c r="V1883" s="6"/>
      <c r="W1883" s="6"/>
      <c r="X1883" s="6"/>
      <c r="Y1883" s="6"/>
      <c r="Z1883" s="6"/>
      <c r="AA1883" s="6"/>
    </row>
    <row r="1884" spans="2:27" x14ac:dyDescent="0.25">
      <c r="B1884" s="6"/>
      <c r="C1884" s="6"/>
      <c r="D1884" s="6"/>
      <c r="E1884" s="6"/>
      <c r="F1884" s="6"/>
      <c r="G1884" s="6"/>
      <c r="H1884" s="6"/>
      <c r="I1884" s="6"/>
      <c r="J1884" s="6"/>
      <c r="K1884" s="6"/>
      <c r="L1884" s="6"/>
      <c r="M1884" s="6"/>
      <c r="N1884" s="6"/>
      <c r="O1884" s="6"/>
      <c r="P1884" s="6"/>
      <c r="Q1884" s="6"/>
      <c r="R1884" s="6"/>
      <c r="S1884" s="6"/>
      <c r="T1884" s="6"/>
      <c r="U1884" s="6"/>
      <c r="V1884" s="6"/>
      <c r="W1884" s="6"/>
      <c r="X1884" s="6"/>
      <c r="Y1884" s="6"/>
      <c r="Z1884" s="6"/>
      <c r="AA1884" s="6"/>
    </row>
    <row r="1885" spans="2:27" x14ac:dyDescent="0.25">
      <c r="B1885" s="6"/>
      <c r="C1885" s="6"/>
      <c r="D1885" s="6"/>
      <c r="E1885" s="6"/>
      <c r="F1885" s="6"/>
      <c r="G1885" s="6"/>
      <c r="H1885" s="6"/>
      <c r="I1885" s="6"/>
      <c r="J1885" s="6"/>
      <c r="K1885" s="6"/>
      <c r="L1885" s="6"/>
      <c r="M1885" s="6"/>
      <c r="N1885" s="6"/>
      <c r="O1885" s="6"/>
      <c r="P1885" s="6"/>
      <c r="Q1885" s="6"/>
      <c r="R1885" s="6"/>
      <c r="S1885" s="6"/>
      <c r="T1885" s="6"/>
      <c r="U1885" s="6"/>
      <c r="V1885" s="6"/>
      <c r="W1885" s="6"/>
      <c r="X1885" s="6"/>
      <c r="Y1885" s="6"/>
      <c r="Z1885" s="6"/>
      <c r="AA1885" s="6"/>
    </row>
    <row r="1886" spans="2:27" x14ac:dyDescent="0.25">
      <c r="B1886" s="6"/>
      <c r="C1886" s="6"/>
      <c r="D1886" s="6"/>
      <c r="E1886" s="6"/>
      <c r="F1886" s="6"/>
      <c r="G1886" s="6"/>
      <c r="H1886" s="6"/>
      <c r="I1886" s="6"/>
      <c r="J1886" s="6"/>
      <c r="K1886" s="6"/>
      <c r="L1886" s="6"/>
      <c r="M1886" s="6"/>
      <c r="N1886" s="6"/>
      <c r="O1886" s="6"/>
      <c r="P1886" s="6"/>
      <c r="Q1886" s="6"/>
      <c r="R1886" s="6"/>
      <c r="S1886" s="6"/>
      <c r="T1886" s="6"/>
      <c r="U1886" s="6"/>
      <c r="V1886" s="6"/>
      <c r="W1886" s="6"/>
      <c r="X1886" s="6"/>
      <c r="Y1886" s="6"/>
      <c r="Z1886" s="6"/>
      <c r="AA1886" s="6"/>
    </row>
    <row r="1887" spans="2:27" x14ac:dyDescent="0.25">
      <c r="B1887" s="6"/>
      <c r="C1887" s="6"/>
      <c r="D1887" s="6"/>
      <c r="E1887" s="6"/>
      <c r="F1887" s="6"/>
      <c r="G1887" s="6"/>
      <c r="H1887" s="6"/>
      <c r="I1887" s="6"/>
      <c r="J1887" s="6"/>
      <c r="K1887" s="6"/>
      <c r="L1887" s="6"/>
      <c r="M1887" s="6"/>
      <c r="N1887" s="6"/>
      <c r="O1887" s="6"/>
      <c r="P1887" s="6"/>
      <c r="Q1887" s="6"/>
      <c r="R1887" s="6"/>
      <c r="S1887" s="6"/>
      <c r="T1887" s="6"/>
      <c r="U1887" s="6"/>
      <c r="V1887" s="6"/>
      <c r="W1887" s="6"/>
      <c r="X1887" s="6"/>
      <c r="Y1887" s="6"/>
      <c r="Z1887" s="6"/>
      <c r="AA1887" s="6"/>
    </row>
    <row r="1888" spans="2:27" x14ac:dyDescent="0.25">
      <c r="B1888" s="6"/>
      <c r="C1888" s="6"/>
      <c r="D1888" s="6"/>
      <c r="E1888" s="6"/>
      <c r="F1888" s="6"/>
      <c r="G1888" s="6"/>
      <c r="H1888" s="6"/>
      <c r="I1888" s="6"/>
      <c r="J1888" s="6"/>
      <c r="K1888" s="6"/>
      <c r="L1888" s="6"/>
      <c r="M1888" s="6"/>
      <c r="N1888" s="6"/>
      <c r="O1888" s="6"/>
      <c r="P1888" s="6"/>
      <c r="Q1888" s="6"/>
      <c r="R1888" s="6"/>
      <c r="S1888" s="6"/>
      <c r="T1888" s="6"/>
      <c r="U1888" s="6"/>
      <c r="V1888" s="6"/>
      <c r="W1888" s="6"/>
      <c r="X1888" s="6"/>
      <c r="Y1888" s="6"/>
      <c r="Z1888" s="6"/>
      <c r="AA1888" s="6"/>
    </row>
    <row r="1889" spans="2:27" x14ac:dyDescent="0.25">
      <c r="B1889" s="6"/>
      <c r="C1889" s="6"/>
      <c r="D1889" s="6"/>
      <c r="E1889" s="6"/>
      <c r="F1889" s="6"/>
      <c r="G1889" s="6"/>
      <c r="H1889" s="6"/>
      <c r="I1889" s="6"/>
      <c r="J1889" s="6"/>
      <c r="K1889" s="6"/>
      <c r="L1889" s="6"/>
      <c r="M1889" s="6"/>
      <c r="N1889" s="6"/>
      <c r="O1889" s="6"/>
      <c r="P1889" s="6"/>
      <c r="Q1889" s="6"/>
      <c r="R1889" s="6"/>
      <c r="S1889" s="6"/>
      <c r="T1889" s="6"/>
      <c r="U1889" s="6"/>
      <c r="V1889" s="6"/>
      <c r="W1889" s="6"/>
      <c r="X1889" s="6"/>
      <c r="Y1889" s="6"/>
      <c r="Z1889" s="6"/>
      <c r="AA1889" s="6"/>
    </row>
    <row r="1890" spans="2:27" x14ac:dyDescent="0.25">
      <c r="B1890" s="6"/>
      <c r="C1890" s="6"/>
      <c r="D1890" s="6"/>
      <c r="E1890" s="6"/>
      <c r="F1890" s="6"/>
      <c r="G1890" s="6"/>
      <c r="H1890" s="6"/>
      <c r="I1890" s="6"/>
      <c r="J1890" s="6"/>
      <c r="K1890" s="6"/>
      <c r="L1890" s="6"/>
      <c r="M1890" s="6"/>
      <c r="N1890" s="6"/>
      <c r="O1890" s="6"/>
      <c r="P1890" s="6"/>
      <c r="Q1890" s="6"/>
      <c r="R1890" s="6"/>
      <c r="S1890" s="6"/>
      <c r="T1890" s="6"/>
      <c r="U1890" s="6"/>
      <c r="V1890" s="6"/>
      <c r="W1890" s="6"/>
      <c r="X1890" s="6"/>
      <c r="Y1890" s="6"/>
      <c r="Z1890" s="6"/>
      <c r="AA1890" s="6"/>
    </row>
    <row r="1891" spans="2:27" x14ac:dyDescent="0.25">
      <c r="B1891" s="6"/>
      <c r="C1891" s="6"/>
      <c r="D1891" s="6"/>
      <c r="E1891" s="6"/>
      <c r="F1891" s="6"/>
      <c r="G1891" s="6"/>
      <c r="H1891" s="6"/>
      <c r="I1891" s="6"/>
      <c r="J1891" s="6"/>
      <c r="K1891" s="6"/>
      <c r="L1891" s="6"/>
      <c r="M1891" s="6"/>
      <c r="N1891" s="6"/>
      <c r="O1891" s="6"/>
      <c r="P1891" s="6"/>
      <c r="Q1891" s="6"/>
      <c r="R1891" s="6"/>
      <c r="S1891" s="6"/>
      <c r="T1891" s="6"/>
      <c r="U1891" s="6"/>
      <c r="V1891" s="6"/>
      <c r="W1891" s="6"/>
      <c r="X1891" s="6"/>
      <c r="Y1891" s="6"/>
      <c r="Z1891" s="6"/>
      <c r="AA1891" s="6"/>
    </row>
    <row r="1892" spans="2:27" x14ac:dyDescent="0.25">
      <c r="B1892" s="6"/>
      <c r="C1892" s="6"/>
      <c r="D1892" s="6"/>
      <c r="E1892" s="6"/>
      <c r="F1892" s="6"/>
      <c r="G1892" s="6"/>
      <c r="H1892" s="6"/>
      <c r="I1892" s="6"/>
      <c r="J1892" s="6"/>
      <c r="K1892" s="6"/>
      <c r="L1892" s="6"/>
      <c r="M1892" s="6"/>
      <c r="N1892" s="6"/>
      <c r="O1892" s="6"/>
      <c r="P1892" s="6"/>
      <c r="Q1892" s="6"/>
      <c r="R1892" s="6"/>
      <c r="S1892" s="6"/>
      <c r="T1892" s="6"/>
      <c r="U1892" s="6"/>
      <c r="V1892" s="6"/>
      <c r="W1892" s="6"/>
      <c r="X1892" s="6"/>
      <c r="Y1892" s="6"/>
      <c r="Z1892" s="6"/>
      <c r="AA1892" s="6"/>
    </row>
    <row r="1893" spans="2:27" x14ac:dyDescent="0.25">
      <c r="B1893" s="6"/>
      <c r="C1893" s="6"/>
      <c r="D1893" s="6"/>
      <c r="E1893" s="6"/>
      <c r="F1893" s="6"/>
      <c r="G1893" s="6"/>
      <c r="H1893" s="6"/>
      <c r="I1893" s="6"/>
      <c r="J1893" s="6"/>
      <c r="K1893" s="6"/>
      <c r="L1893" s="6"/>
      <c r="M1893" s="6"/>
      <c r="N1893" s="6"/>
      <c r="O1893" s="6"/>
      <c r="P1893" s="6"/>
      <c r="Q1893" s="6"/>
      <c r="R1893" s="6"/>
      <c r="S1893" s="6"/>
      <c r="T1893" s="6"/>
      <c r="U1893" s="6"/>
      <c r="V1893" s="6"/>
      <c r="W1893" s="6"/>
      <c r="X1893" s="6"/>
      <c r="Y1893" s="6"/>
      <c r="Z1893" s="6"/>
      <c r="AA1893" s="6"/>
    </row>
    <row r="1894" spans="2:27" x14ac:dyDescent="0.25">
      <c r="B1894" s="6"/>
      <c r="C1894" s="6"/>
      <c r="D1894" s="6"/>
      <c r="E1894" s="6"/>
      <c r="F1894" s="6"/>
      <c r="G1894" s="6"/>
      <c r="H1894" s="6"/>
      <c r="I1894" s="6"/>
      <c r="J1894" s="6"/>
      <c r="K1894" s="6"/>
      <c r="L1894" s="6"/>
      <c r="M1894" s="6"/>
      <c r="N1894" s="6"/>
      <c r="O1894" s="6"/>
      <c r="P1894" s="6"/>
      <c r="Q1894" s="6"/>
      <c r="R1894" s="6"/>
      <c r="S1894" s="6"/>
      <c r="T1894" s="6"/>
      <c r="U1894" s="6"/>
      <c r="V1894" s="6"/>
      <c r="W1894" s="6"/>
      <c r="X1894" s="6"/>
      <c r="Y1894" s="6"/>
      <c r="Z1894" s="6"/>
      <c r="AA1894" s="6"/>
    </row>
    <row r="1895" spans="2:27" x14ac:dyDescent="0.25">
      <c r="B1895" s="6"/>
      <c r="C1895" s="6"/>
      <c r="D1895" s="6"/>
      <c r="E1895" s="6"/>
      <c r="F1895" s="6"/>
      <c r="G1895" s="6"/>
      <c r="H1895" s="6"/>
      <c r="I1895" s="6"/>
      <c r="J1895" s="6"/>
      <c r="K1895" s="6"/>
      <c r="L1895" s="6"/>
      <c r="M1895" s="6"/>
      <c r="N1895" s="6"/>
      <c r="O1895" s="6"/>
      <c r="P1895" s="6"/>
      <c r="Q1895" s="6"/>
      <c r="R1895" s="6"/>
      <c r="S1895" s="6"/>
      <c r="T1895" s="6"/>
      <c r="U1895" s="6"/>
      <c r="V1895" s="6"/>
      <c r="W1895" s="6"/>
      <c r="X1895" s="6"/>
      <c r="Y1895" s="6"/>
      <c r="Z1895" s="6"/>
      <c r="AA1895" s="6"/>
    </row>
    <row r="1896" spans="2:27" x14ac:dyDescent="0.25">
      <c r="B1896" s="6"/>
      <c r="C1896" s="6"/>
      <c r="D1896" s="6"/>
      <c r="E1896" s="6"/>
      <c r="F1896" s="6"/>
      <c r="G1896" s="6"/>
      <c r="H1896" s="6"/>
      <c r="I1896" s="6"/>
      <c r="J1896" s="6"/>
      <c r="K1896" s="6"/>
      <c r="L1896" s="6"/>
      <c r="M1896" s="6"/>
      <c r="N1896" s="6"/>
      <c r="O1896" s="6"/>
      <c r="P1896" s="6"/>
      <c r="Q1896" s="6"/>
      <c r="R1896" s="6"/>
      <c r="S1896" s="6"/>
      <c r="T1896" s="6"/>
      <c r="U1896" s="6"/>
      <c r="V1896" s="6"/>
      <c r="W1896" s="6"/>
      <c r="X1896" s="6"/>
      <c r="Y1896" s="6"/>
      <c r="Z1896" s="6"/>
      <c r="AA1896" s="6"/>
    </row>
    <row r="1897" spans="2:27" x14ac:dyDescent="0.25">
      <c r="B1897" s="6"/>
      <c r="C1897" s="6"/>
      <c r="D1897" s="6"/>
      <c r="E1897" s="6"/>
      <c r="F1897" s="6"/>
      <c r="G1897" s="6"/>
      <c r="H1897" s="6"/>
      <c r="I1897" s="6"/>
      <c r="J1897" s="6"/>
      <c r="K1897" s="6"/>
      <c r="L1897" s="6"/>
      <c r="M1897" s="6"/>
      <c r="N1897" s="6"/>
      <c r="O1897" s="6"/>
      <c r="P1897" s="6"/>
      <c r="Q1897" s="6"/>
      <c r="R1897" s="6"/>
      <c r="S1897" s="6"/>
      <c r="T1897" s="6"/>
      <c r="U1897" s="6"/>
      <c r="V1897" s="6"/>
      <c r="W1897" s="6"/>
      <c r="X1897" s="6"/>
      <c r="Y1897" s="6"/>
      <c r="Z1897" s="6"/>
      <c r="AA1897" s="6"/>
    </row>
    <row r="1898" spans="2:27" x14ac:dyDescent="0.25">
      <c r="B1898" s="6"/>
      <c r="C1898" s="6"/>
      <c r="D1898" s="6"/>
      <c r="E1898" s="6"/>
      <c r="F1898" s="6"/>
      <c r="G1898" s="6"/>
      <c r="H1898" s="6"/>
      <c r="I1898" s="6"/>
      <c r="J1898" s="6"/>
      <c r="K1898" s="6"/>
      <c r="L1898" s="6"/>
      <c r="M1898" s="6"/>
      <c r="N1898" s="6"/>
      <c r="O1898" s="6"/>
      <c r="P1898" s="6"/>
      <c r="Q1898" s="6"/>
      <c r="R1898" s="6"/>
      <c r="S1898" s="6"/>
      <c r="T1898" s="6"/>
      <c r="U1898" s="6"/>
      <c r="V1898" s="6"/>
      <c r="W1898" s="6"/>
      <c r="X1898" s="6"/>
      <c r="Y1898" s="6"/>
      <c r="Z1898" s="6"/>
      <c r="AA1898" s="6"/>
    </row>
    <row r="1899" spans="2:27" x14ac:dyDescent="0.25">
      <c r="B1899" s="6"/>
      <c r="C1899" s="6"/>
      <c r="D1899" s="6"/>
      <c r="E1899" s="6"/>
      <c r="F1899" s="6"/>
      <c r="G1899" s="6"/>
      <c r="H1899" s="6"/>
      <c r="I1899" s="6"/>
      <c r="J1899" s="6"/>
      <c r="K1899" s="6"/>
      <c r="L1899" s="6"/>
      <c r="M1899" s="6"/>
      <c r="N1899" s="6"/>
      <c r="O1899" s="6"/>
      <c r="P1899" s="6"/>
      <c r="Q1899" s="6"/>
      <c r="R1899" s="6"/>
      <c r="S1899" s="6"/>
      <c r="T1899" s="6"/>
      <c r="U1899" s="6"/>
      <c r="V1899" s="6"/>
      <c r="W1899" s="6"/>
      <c r="X1899" s="6"/>
      <c r="Y1899" s="6"/>
      <c r="Z1899" s="6"/>
      <c r="AA1899" s="6"/>
    </row>
    <row r="1900" spans="2:27" x14ac:dyDescent="0.25">
      <c r="B1900" s="6"/>
      <c r="C1900" s="6"/>
      <c r="D1900" s="6"/>
      <c r="E1900" s="6"/>
      <c r="F1900" s="6"/>
      <c r="G1900" s="6"/>
      <c r="H1900" s="6"/>
      <c r="I1900" s="6"/>
      <c r="J1900" s="6"/>
      <c r="K1900" s="6"/>
      <c r="L1900" s="6"/>
      <c r="M1900" s="6"/>
      <c r="N1900" s="6"/>
      <c r="O1900" s="6"/>
      <c r="P1900" s="6"/>
      <c r="Q1900" s="6"/>
      <c r="R1900" s="6"/>
      <c r="S1900" s="6"/>
      <c r="T1900" s="6"/>
      <c r="U1900" s="6"/>
      <c r="V1900" s="6"/>
      <c r="W1900" s="6"/>
      <c r="X1900" s="6"/>
      <c r="Y1900" s="6"/>
      <c r="Z1900" s="6"/>
      <c r="AA1900" s="6"/>
    </row>
    <row r="1901" spans="2:27" x14ac:dyDescent="0.25">
      <c r="B1901" s="6"/>
      <c r="C1901" s="6"/>
      <c r="D1901" s="6"/>
      <c r="E1901" s="6"/>
      <c r="F1901" s="6"/>
      <c r="G1901" s="6"/>
      <c r="H1901" s="6"/>
      <c r="I1901" s="6"/>
      <c r="J1901" s="6"/>
      <c r="K1901" s="6"/>
      <c r="L1901" s="6"/>
      <c r="M1901" s="6"/>
      <c r="N1901" s="6"/>
      <c r="O1901" s="6"/>
      <c r="P1901" s="6"/>
      <c r="Q1901" s="6"/>
      <c r="R1901" s="6"/>
      <c r="S1901" s="6"/>
      <c r="T1901" s="6"/>
      <c r="U1901" s="6"/>
      <c r="V1901" s="6"/>
      <c r="W1901" s="6"/>
      <c r="X1901" s="6"/>
      <c r="Y1901" s="6"/>
      <c r="Z1901" s="6"/>
      <c r="AA1901" s="6"/>
    </row>
    <row r="1902" spans="2:27" x14ac:dyDescent="0.25">
      <c r="B1902" s="6"/>
      <c r="C1902" s="6"/>
      <c r="D1902" s="6"/>
      <c r="E1902" s="6"/>
      <c r="F1902" s="6"/>
      <c r="G1902" s="6"/>
      <c r="H1902" s="6"/>
      <c r="I1902" s="6"/>
      <c r="J1902" s="6"/>
      <c r="K1902" s="6"/>
      <c r="L1902" s="6"/>
      <c r="M1902" s="6"/>
      <c r="N1902" s="6"/>
      <c r="O1902" s="6"/>
      <c r="P1902" s="6"/>
      <c r="Q1902" s="6"/>
      <c r="R1902" s="6"/>
      <c r="S1902" s="6"/>
      <c r="T1902" s="6"/>
      <c r="U1902" s="6"/>
      <c r="V1902" s="6"/>
      <c r="W1902" s="6"/>
      <c r="X1902" s="6"/>
      <c r="Y1902" s="6"/>
      <c r="Z1902" s="6"/>
      <c r="AA1902" s="6"/>
    </row>
    <row r="1903" spans="2:27" x14ac:dyDescent="0.25">
      <c r="B1903" s="6"/>
      <c r="C1903" s="6"/>
      <c r="D1903" s="6"/>
      <c r="E1903" s="6"/>
      <c r="F1903" s="6"/>
      <c r="G1903" s="6"/>
      <c r="H1903" s="6"/>
      <c r="I1903" s="6"/>
      <c r="J1903" s="6"/>
      <c r="K1903" s="6"/>
      <c r="L1903" s="6"/>
      <c r="M1903" s="6"/>
      <c r="N1903" s="6"/>
      <c r="O1903" s="6"/>
      <c r="P1903" s="6"/>
      <c r="Q1903" s="6"/>
      <c r="R1903" s="6"/>
      <c r="S1903" s="6"/>
      <c r="T1903" s="6"/>
      <c r="U1903" s="6"/>
      <c r="V1903" s="6"/>
      <c r="W1903" s="6"/>
      <c r="X1903" s="6"/>
      <c r="Y1903" s="6"/>
      <c r="Z1903" s="6"/>
      <c r="AA1903" s="6"/>
    </row>
    <row r="1904" spans="2:27" x14ac:dyDescent="0.25">
      <c r="B1904" s="6"/>
      <c r="C1904" s="6"/>
      <c r="D1904" s="6"/>
      <c r="E1904" s="6"/>
      <c r="F1904" s="6"/>
      <c r="G1904" s="6"/>
      <c r="H1904" s="6"/>
      <c r="I1904" s="6"/>
      <c r="J1904" s="6"/>
      <c r="K1904" s="6"/>
      <c r="L1904" s="6"/>
      <c r="M1904" s="6"/>
      <c r="N1904" s="6"/>
      <c r="O1904" s="6"/>
      <c r="P1904" s="6"/>
      <c r="Q1904" s="6"/>
      <c r="R1904" s="6"/>
      <c r="S1904" s="6"/>
      <c r="T1904" s="6"/>
      <c r="U1904" s="6"/>
      <c r="V1904" s="6"/>
      <c r="W1904" s="6"/>
      <c r="X1904" s="6"/>
      <c r="Y1904" s="6"/>
      <c r="Z1904" s="6"/>
      <c r="AA1904" s="6"/>
    </row>
    <row r="1905" spans="2:27" x14ac:dyDescent="0.25">
      <c r="B1905" s="6"/>
      <c r="C1905" s="6"/>
      <c r="D1905" s="6"/>
      <c r="E1905" s="6"/>
      <c r="F1905" s="6"/>
      <c r="G1905" s="6"/>
      <c r="H1905" s="6"/>
      <c r="I1905" s="6"/>
      <c r="J1905" s="6"/>
      <c r="K1905" s="6"/>
      <c r="L1905" s="6"/>
      <c r="M1905" s="6"/>
      <c r="N1905" s="6"/>
      <c r="O1905" s="6"/>
      <c r="P1905" s="6"/>
      <c r="Q1905" s="6"/>
      <c r="R1905" s="6"/>
      <c r="S1905" s="6"/>
      <c r="T1905" s="6"/>
      <c r="U1905" s="6"/>
      <c r="V1905" s="6"/>
      <c r="W1905" s="6"/>
      <c r="X1905" s="6"/>
      <c r="Y1905" s="6"/>
      <c r="Z1905" s="6"/>
      <c r="AA1905" s="6"/>
    </row>
    <row r="1906" spans="2:27" x14ac:dyDescent="0.25">
      <c r="B1906" s="6"/>
      <c r="C1906" s="6"/>
      <c r="D1906" s="6"/>
      <c r="E1906" s="6"/>
      <c r="F1906" s="6"/>
      <c r="G1906" s="6"/>
      <c r="H1906" s="6"/>
      <c r="I1906" s="6"/>
      <c r="J1906" s="6"/>
      <c r="K1906" s="6"/>
      <c r="L1906" s="6"/>
      <c r="M1906" s="6"/>
      <c r="N1906" s="6"/>
      <c r="O1906" s="6"/>
      <c r="P1906" s="6"/>
      <c r="Q1906" s="6"/>
      <c r="R1906" s="6"/>
      <c r="S1906" s="6"/>
      <c r="T1906" s="6"/>
      <c r="U1906" s="6"/>
      <c r="V1906" s="6"/>
      <c r="W1906" s="6"/>
      <c r="X1906" s="6"/>
      <c r="Y1906" s="6"/>
      <c r="Z1906" s="6"/>
      <c r="AA1906" s="6"/>
    </row>
    <row r="1907" spans="2:27" x14ac:dyDescent="0.25">
      <c r="B1907" s="6"/>
      <c r="C1907" s="6"/>
      <c r="D1907" s="6"/>
      <c r="E1907" s="6"/>
      <c r="F1907" s="6"/>
      <c r="G1907" s="6"/>
      <c r="H1907" s="6"/>
      <c r="I1907" s="6"/>
      <c r="J1907" s="6"/>
      <c r="K1907" s="6"/>
      <c r="L1907" s="6"/>
      <c r="M1907" s="6"/>
      <c r="N1907" s="6"/>
      <c r="O1907" s="6"/>
      <c r="P1907" s="6"/>
      <c r="Q1907" s="6"/>
      <c r="R1907" s="6"/>
      <c r="S1907" s="6"/>
      <c r="T1907" s="6"/>
      <c r="U1907" s="6"/>
      <c r="V1907" s="6"/>
      <c r="W1907" s="6"/>
      <c r="X1907" s="6"/>
      <c r="Y1907" s="6"/>
      <c r="Z1907" s="6"/>
      <c r="AA1907" s="6"/>
    </row>
    <row r="1908" spans="2:27" x14ac:dyDescent="0.25">
      <c r="B1908" s="6"/>
      <c r="C1908" s="6"/>
      <c r="D1908" s="6"/>
      <c r="E1908" s="6"/>
      <c r="F1908" s="6"/>
      <c r="G1908" s="6"/>
      <c r="H1908" s="6"/>
      <c r="I1908" s="6"/>
      <c r="J1908" s="6"/>
      <c r="K1908" s="6"/>
      <c r="L1908" s="6"/>
      <c r="M1908" s="6"/>
      <c r="N1908" s="6"/>
      <c r="O1908" s="6"/>
      <c r="P1908" s="6"/>
      <c r="Q1908" s="6"/>
      <c r="R1908" s="6"/>
      <c r="S1908" s="6"/>
      <c r="T1908" s="6"/>
      <c r="U1908" s="6"/>
      <c r="V1908" s="6"/>
      <c r="W1908" s="6"/>
      <c r="X1908" s="6"/>
      <c r="Y1908" s="6"/>
      <c r="Z1908" s="6"/>
      <c r="AA1908" s="6"/>
    </row>
    <row r="1909" spans="2:27" x14ac:dyDescent="0.25">
      <c r="B1909" s="6"/>
      <c r="C1909" s="6"/>
      <c r="D1909" s="6"/>
      <c r="E1909" s="6"/>
      <c r="F1909" s="6"/>
      <c r="G1909" s="6"/>
      <c r="H1909" s="6"/>
      <c r="I1909" s="6"/>
      <c r="J1909" s="6"/>
      <c r="K1909" s="6"/>
      <c r="L1909" s="6"/>
      <c r="M1909" s="6"/>
      <c r="N1909" s="6"/>
      <c r="O1909" s="6"/>
      <c r="P1909" s="6"/>
      <c r="Q1909" s="6"/>
      <c r="R1909" s="6"/>
      <c r="S1909" s="6"/>
      <c r="T1909" s="6"/>
      <c r="U1909" s="6"/>
      <c r="V1909" s="6"/>
      <c r="W1909" s="6"/>
      <c r="X1909" s="6"/>
      <c r="Y1909" s="6"/>
      <c r="Z1909" s="6"/>
      <c r="AA1909" s="6"/>
    </row>
    <row r="1910" spans="2:27" x14ac:dyDescent="0.25">
      <c r="B1910" s="6"/>
      <c r="C1910" s="6"/>
      <c r="D1910" s="6"/>
      <c r="E1910" s="6"/>
      <c r="F1910" s="6"/>
      <c r="G1910" s="6"/>
      <c r="H1910" s="6"/>
      <c r="I1910" s="6"/>
      <c r="J1910" s="6"/>
      <c r="K1910" s="6"/>
      <c r="L1910" s="6"/>
      <c r="M1910" s="6"/>
      <c r="N1910" s="6"/>
      <c r="O1910" s="6"/>
      <c r="P1910" s="6"/>
      <c r="Q1910" s="6"/>
      <c r="R1910" s="6"/>
      <c r="S1910" s="6"/>
      <c r="T1910" s="6"/>
      <c r="U1910" s="6"/>
      <c r="V1910" s="6"/>
      <c r="W1910" s="6"/>
      <c r="X1910" s="6"/>
      <c r="Y1910" s="6"/>
      <c r="Z1910" s="6"/>
      <c r="AA1910" s="6"/>
    </row>
    <row r="1911" spans="2:27" x14ac:dyDescent="0.25">
      <c r="B1911" s="6"/>
      <c r="C1911" s="6"/>
      <c r="D1911" s="6"/>
      <c r="E1911" s="6"/>
      <c r="F1911" s="6"/>
      <c r="G1911" s="6"/>
      <c r="H1911" s="6"/>
      <c r="I1911" s="6"/>
      <c r="J1911" s="6"/>
      <c r="K1911" s="6"/>
      <c r="L1911" s="6"/>
      <c r="M1911" s="6"/>
      <c r="N1911" s="6"/>
      <c r="O1911" s="6"/>
      <c r="P1911" s="6"/>
      <c r="Q1911" s="6"/>
      <c r="R1911" s="6"/>
      <c r="S1911" s="6"/>
      <c r="T1911" s="6"/>
      <c r="U1911" s="6"/>
      <c r="V1911" s="6"/>
      <c r="W1911" s="6"/>
      <c r="X1911" s="6"/>
      <c r="Y1911" s="6"/>
      <c r="Z1911" s="6"/>
      <c r="AA1911" s="6"/>
    </row>
    <row r="1912" spans="2:27" x14ac:dyDescent="0.25">
      <c r="B1912" s="6"/>
      <c r="C1912" s="6"/>
      <c r="D1912" s="6"/>
      <c r="E1912" s="6"/>
      <c r="F1912" s="6"/>
      <c r="G1912" s="6"/>
      <c r="H1912" s="6"/>
      <c r="I1912" s="6"/>
      <c r="J1912" s="6"/>
      <c r="K1912" s="6"/>
      <c r="L1912" s="6"/>
      <c r="M1912" s="6"/>
      <c r="N1912" s="6"/>
      <c r="O1912" s="6"/>
      <c r="P1912" s="6"/>
      <c r="Q1912" s="6"/>
      <c r="R1912" s="6"/>
      <c r="S1912" s="6"/>
      <c r="T1912" s="6"/>
      <c r="U1912" s="6"/>
      <c r="V1912" s="6"/>
      <c r="W1912" s="6"/>
      <c r="X1912" s="6"/>
      <c r="Y1912" s="6"/>
      <c r="Z1912" s="6"/>
      <c r="AA1912" s="6"/>
    </row>
    <row r="1913" spans="2:27" x14ac:dyDescent="0.25">
      <c r="B1913" s="6"/>
      <c r="C1913" s="6"/>
      <c r="D1913" s="6"/>
      <c r="E1913" s="6"/>
      <c r="F1913" s="6"/>
      <c r="G1913" s="6"/>
      <c r="H1913" s="6"/>
      <c r="I1913" s="6"/>
      <c r="J1913" s="6"/>
      <c r="K1913" s="6"/>
      <c r="L1913" s="6"/>
      <c r="M1913" s="6"/>
      <c r="N1913" s="6"/>
      <c r="O1913" s="6"/>
      <c r="P1913" s="6"/>
      <c r="Q1913" s="6"/>
      <c r="R1913" s="6"/>
      <c r="S1913" s="6"/>
      <c r="T1913" s="6"/>
      <c r="U1913" s="6"/>
      <c r="V1913" s="6"/>
      <c r="W1913" s="6"/>
      <c r="X1913" s="6"/>
      <c r="Y1913" s="6"/>
      <c r="Z1913" s="6"/>
      <c r="AA1913" s="6"/>
    </row>
    <row r="1914" spans="2:27" x14ac:dyDescent="0.25">
      <c r="B1914" s="6"/>
      <c r="C1914" s="6"/>
      <c r="D1914" s="6"/>
      <c r="E1914" s="6"/>
      <c r="F1914" s="6"/>
      <c r="G1914" s="6"/>
      <c r="H1914" s="6"/>
      <c r="I1914" s="6"/>
      <c r="J1914" s="6"/>
      <c r="K1914" s="6"/>
      <c r="L1914" s="6"/>
      <c r="M1914" s="6"/>
      <c r="N1914" s="6"/>
      <c r="O1914" s="6"/>
      <c r="P1914" s="6"/>
      <c r="Q1914" s="6"/>
      <c r="R1914" s="6"/>
      <c r="S1914" s="6"/>
      <c r="T1914" s="6"/>
      <c r="U1914" s="6"/>
      <c r="V1914" s="6"/>
      <c r="W1914" s="6"/>
      <c r="X1914" s="6"/>
      <c r="Y1914" s="6"/>
      <c r="Z1914" s="6"/>
      <c r="AA1914" s="6"/>
    </row>
    <row r="1915" spans="2:27" x14ac:dyDescent="0.25">
      <c r="B1915" s="6"/>
      <c r="C1915" s="6"/>
      <c r="D1915" s="6"/>
      <c r="E1915" s="6"/>
      <c r="F1915" s="6"/>
      <c r="G1915" s="6"/>
      <c r="H1915" s="6"/>
      <c r="I1915" s="6"/>
      <c r="J1915" s="6"/>
      <c r="K1915" s="6"/>
      <c r="L1915" s="6"/>
      <c r="M1915" s="6"/>
      <c r="N1915" s="6"/>
      <c r="O1915" s="6"/>
      <c r="P1915" s="6"/>
      <c r="Q1915" s="6"/>
      <c r="R1915" s="6"/>
      <c r="S1915" s="6"/>
      <c r="T1915" s="6"/>
      <c r="U1915" s="6"/>
      <c r="V1915" s="6"/>
      <c r="W1915" s="6"/>
      <c r="X1915" s="6"/>
      <c r="Y1915" s="6"/>
      <c r="Z1915" s="6"/>
      <c r="AA1915" s="6"/>
    </row>
    <row r="1916" spans="2:27" x14ac:dyDescent="0.25">
      <c r="B1916" s="6"/>
      <c r="C1916" s="6"/>
      <c r="D1916" s="6"/>
      <c r="E1916" s="6"/>
      <c r="F1916" s="6"/>
      <c r="G1916" s="6"/>
      <c r="H1916" s="6"/>
      <c r="I1916" s="6"/>
      <c r="J1916" s="6"/>
      <c r="K1916" s="6"/>
      <c r="L1916" s="6"/>
      <c r="M1916" s="6"/>
      <c r="N1916" s="6"/>
      <c r="O1916" s="6"/>
      <c r="P1916" s="6"/>
      <c r="Q1916" s="6"/>
      <c r="R1916" s="6"/>
      <c r="S1916" s="6"/>
      <c r="T1916" s="6"/>
      <c r="U1916" s="6"/>
      <c r="V1916" s="6"/>
      <c r="W1916" s="6"/>
      <c r="X1916" s="6"/>
      <c r="Y1916" s="6"/>
      <c r="Z1916" s="6"/>
      <c r="AA1916" s="6"/>
    </row>
    <row r="1917" spans="2:27" x14ac:dyDescent="0.25">
      <c r="B1917" s="6"/>
      <c r="C1917" s="6"/>
      <c r="D1917" s="6"/>
      <c r="E1917" s="6"/>
      <c r="F1917" s="6"/>
      <c r="G1917" s="6"/>
      <c r="H1917" s="6"/>
      <c r="I1917" s="6"/>
      <c r="J1917" s="6"/>
      <c r="K1917" s="6"/>
      <c r="L1917" s="6"/>
      <c r="M1917" s="6"/>
      <c r="N1917" s="6"/>
      <c r="O1917" s="6"/>
      <c r="P1917" s="6"/>
      <c r="Q1917" s="6"/>
      <c r="R1917" s="6"/>
      <c r="S1917" s="6"/>
      <c r="T1917" s="6"/>
      <c r="U1917" s="6"/>
      <c r="V1917" s="6"/>
      <c r="W1917" s="6"/>
      <c r="X1917" s="6"/>
      <c r="Y1917" s="6"/>
      <c r="Z1917" s="6"/>
      <c r="AA1917" s="6"/>
    </row>
    <row r="1918" spans="2:27" x14ac:dyDescent="0.25">
      <c r="B1918" s="6"/>
      <c r="C1918" s="6"/>
      <c r="D1918" s="6"/>
      <c r="E1918" s="6"/>
      <c r="F1918" s="6"/>
      <c r="G1918" s="6"/>
      <c r="H1918" s="6"/>
      <c r="I1918" s="6"/>
      <c r="J1918" s="6"/>
      <c r="K1918" s="6"/>
      <c r="L1918" s="6"/>
      <c r="M1918" s="6"/>
      <c r="N1918" s="6"/>
      <c r="O1918" s="6"/>
      <c r="P1918" s="6"/>
      <c r="Q1918" s="6"/>
      <c r="R1918" s="6"/>
      <c r="S1918" s="6"/>
      <c r="T1918" s="6"/>
      <c r="U1918" s="6"/>
      <c r="V1918" s="6"/>
      <c r="W1918" s="6"/>
      <c r="X1918" s="6"/>
      <c r="Y1918" s="6"/>
      <c r="Z1918" s="6"/>
      <c r="AA1918" s="6"/>
    </row>
    <row r="1919" spans="2:27" x14ac:dyDescent="0.25">
      <c r="B1919" s="6"/>
      <c r="C1919" s="6"/>
      <c r="D1919" s="6"/>
      <c r="E1919" s="6"/>
      <c r="F1919" s="6"/>
      <c r="G1919" s="6"/>
      <c r="H1919" s="6"/>
      <c r="I1919" s="6"/>
      <c r="J1919" s="6"/>
      <c r="K1919" s="6"/>
      <c r="L1919" s="6"/>
      <c r="M1919" s="6"/>
      <c r="N1919" s="6"/>
      <c r="O1919" s="6"/>
      <c r="P1919" s="6"/>
      <c r="Q1919" s="6"/>
      <c r="R1919" s="6"/>
      <c r="S1919" s="6"/>
      <c r="T1919" s="6"/>
      <c r="U1919" s="6"/>
      <c r="V1919" s="6"/>
      <c r="W1919" s="6"/>
      <c r="X1919" s="6"/>
      <c r="Y1919" s="6"/>
      <c r="Z1919" s="6"/>
      <c r="AA1919" s="6"/>
    </row>
    <row r="1920" spans="2:27" x14ac:dyDescent="0.25">
      <c r="B1920" s="6"/>
      <c r="C1920" s="6"/>
      <c r="D1920" s="6"/>
      <c r="E1920" s="6"/>
      <c r="F1920" s="6"/>
      <c r="G1920" s="6"/>
      <c r="H1920" s="6"/>
      <c r="I1920" s="6"/>
      <c r="J1920" s="6"/>
      <c r="K1920" s="6"/>
      <c r="L1920" s="6"/>
      <c r="M1920" s="6"/>
      <c r="N1920" s="6"/>
      <c r="O1920" s="6"/>
      <c r="P1920" s="6"/>
      <c r="Q1920" s="6"/>
      <c r="R1920" s="6"/>
      <c r="S1920" s="6"/>
      <c r="T1920" s="6"/>
      <c r="U1920" s="6"/>
      <c r="V1920" s="6"/>
      <c r="W1920" s="6"/>
      <c r="X1920" s="6"/>
      <c r="Y1920" s="6"/>
      <c r="Z1920" s="6"/>
      <c r="AA1920" s="6"/>
    </row>
    <row r="1921" spans="2:27" x14ac:dyDescent="0.25">
      <c r="B1921" s="6"/>
      <c r="C1921" s="6"/>
      <c r="D1921" s="6"/>
      <c r="E1921" s="6"/>
      <c r="F1921" s="6"/>
      <c r="G1921" s="6"/>
      <c r="H1921" s="6"/>
      <c r="I1921" s="6"/>
      <c r="J1921" s="6"/>
      <c r="K1921" s="6"/>
      <c r="L1921" s="6"/>
      <c r="M1921" s="6"/>
      <c r="N1921" s="6"/>
      <c r="O1921" s="6"/>
      <c r="P1921" s="6"/>
      <c r="Q1921" s="6"/>
      <c r="R1921" s="6"/>
      <c r="S1921" s="6"/>
      <c r="T1921" s="6"/>
      <c r="U1921" s="6"/>
      <c r="V1921" s="6"/>
      <c r="W1921" s="6"/>
      <c r="X1921" s="6"/>
      <c r="Y1921" s="6"/>
      <c r="Z1921" s="6"/>
      <c r="AA1921" s="6"/>
    </row>
    <row r="1922" spans="2:27" x14ac:dyDescent="0.25">
      <c r="B1922" s="6"/>
      <c r="C1922" s="6"/>
      <c r="D1922" s="6"/>
      <c r="E1922" s="6"/>
      <c r="F1922" s="6"/>
      <c r="G1922" s="6"/>
      <c r="H1922" s="6"/>
      <c r="I1922" s="6"/>
      <c r="J1922" s="6"/>
      <c r="K1922" s="6"/>
      <c r="L1922" s="6"/>
      <c r="M1922" s="6"/>
      <c r="N1922" s="6"/>
      <c r="O1922" s="6"/>
      <c r="P1922" s="6"/>
      <c r="Q1922" s="6"/>
      <c r="R1922" s="6"/>
      <c r="S1922" s="6"/>
      <c r="T1922" s="6"/>
      <c r="U1922" s="6"/>
      <c r="V1922" s="6"/>
      <c r="W1922" s="6"/>
      <c r="X1922" s="6"/>
      <c r="Y1922" s="6"/>
      <c r="Z1922" s="6"/>
      <c r="AA1922" s="6"/>
    </row>
    <row r="1923" spans="2:27" x14ac:dyDescent="0.25">
      <c r="B1923" s="6"/>
      <c r="C1923" s="6"/>
      <c r="D1923" s="6"/>
      <c r="E1923" s="6"/>
      <c r="F1923" s="6"/>
      <c r="G1923" s="6"/>
      <c r="H1923" s="6"/>
      <c r="I1923" s="6"/>
      <c r="J1923" s="6"/>
      <c r="K1923" s="6"/>
      <c r="L1923" s="6"/>
      <c r="M1923" s="6"/>
      <c r="N1923" s="6"/>
      <c r="O1923" s="6"/>
      <c r="P1923" s="6"/>
      <c r="Q1923" s="6"/>
      <c r="R1923" s="6"/>
      <c r="S1923" s="6"/>
      <c r="T1923" s="6"/>
      <c r="U1923" s="6"/>
      <c r="V1923" s="6"/>
      <c r="W1923" s="6"/>
      <c r="X1923" s="6"/>
      <c r="Y1923" s="6"/>
      <c r="Z1923" s="6"/>
      <c r="AA1923" s="6"/>
    </row>
    <row r="1924" spans="2:27" x14ac:dyDescent="0.25">
      <c r="B1924" s="6"/>
      <c r="C1924" s="6"/>
      <c r="D1924" s="6"/>
      <c r="E1924" s="6"/>
      <c r="F1924" s="6"/>
      <c r="G1924" s="6"/>
      <c r="H1924" s="6"/>
      <c r="I1924" s="6"/>
      <c r="J1924" s="6"/>
      <c r="K1924" s="6"/>
      <c r="L1924" s="6"/>
      <c r="M1924" s="6"/>
      <c r="N1924" s="6"/>
      <c r="O1924" s="6"/>
      <c r="P1924" s="6"/>
      <c r="Q1924" s="6"/>
      <c r="R1924" s="6"/>
      <c r="S1924" s="6"/>
      <c r="T1924" s="6"/>
      <c r="U1924" s="6"/>
      <c r="V1924" s="6"/>
      <c r="W1924" s="6"/>
      <c r="X1924" s="6"/>
      <c r="Y1924" s="6"/>
      <c r="Z1924" s="6"/>
      <c r="AA1924" s="6"/>
    </row>
    <row r="1925" spans="2:27" x14ac:dyDescent="0.25">
      <c r="B1925" s="6"/>
      <c r="C1925" s="6"/>
      <c r="D1925" s="6"/>
      <c r="E1925" s="6"/>
      <c r="F1925" s="6"/>
      <c r="G1925" s="6"/>
      <c r="H1925" s="6"/>
      <c r="I1925" s="6"/>
      <c r="J1925" s="6"/>
      <c r="K1925" s="6"/>
      <c r="L1925" s="6"/>
      <c r="M1925" s="6"/>
      <c r="N1925" s="6"/>
      <c r="O1925" s="6"/>
      <c r="P1925" s="6"/>
      <c r="Q1925" s="6"/>
      <c r="R1925" s="6"/>
      <c r="S1925" s="6"/>
      <c r="T1925" s="6"/>
      <c r="U1925" s="6"/>
      <c r="V1925" s="6"/>
      <c r="W1925" s="6"/>
      <c r="X1925" s="6"/>
      <c r="Y1925" s="6"/>
      <c r="Z1925" s="6"/>
      <c r="AA1925" s="6"/>
    </row>
    <row r="1926" spans="2:27" x14ac:dyDescent="0.25">
      <c r="B1926" s="6"/>
      <c r="C1926" s="6"/>
      <c r="D1926" s="6"/>
      <c r="E1926" s="6"/>
      <c r="F1926" s="6"/>
      <c r="G1926" s="6"/>
      <c r="H1926" s="6"/>
      <c r="I1926" s="6"/>
      <c r="J1926" s="6"/>
      <c r="K1926" s="6"/>
      <c r="L1926" s="6"/>
      <c r="M1926" s="6"/>
      <c r="N1926" s="6"/>
      <c r="O1926" s="6"/>
      <c r="P1926" s="6"/>
      <c r="Q1926" s="6"/>
      <c r="R1926" s="6"/>
      <c r="S1926" s="6"/>
      <c r="T1926" s="6"/>
      <c r="U1926" s="6"/>
      <c r="V1926" s="6"/>
      <c r="W1926" s="6"/>
      <c r="X1926" s="6"/>
      <c r="Y1926" s="6"/>
      <c r="Z1926" s="6"/>
      <c r="AA1926" s="6"/>
    </row>
    <row r="1927" spans="2:27" x14ac:dyDescent="0.25">
      <c r="B1927" s="6"/>
      <c r="C1927" s="6"/>
      <c r="D1927" s="6"/>
      <c r="E1927" s="6"/>
      <c r="F1927" s="6"/>
      <c r="G1927" s="6"/>
      <c r="H1927" s="6"/>
      <c r="I1927" s="6"/>
      <c r="J1927" s="6"/>
      <c r="K1927" s="6"/>
      <c r="L1927" s="6"/>
      <c r="M1927" s="6"/>
      <c r="N1927" s="6"/>
      <c r="O1927" s="6"/>
      <c r="P1927" s="6"/>
      <c r="Q1927" s="6"/>
      <c r="R1927" s="6"/>
      <c r="S1927" s="6"/>
      <c r="T1927" s="6"/>
      <c r="U1927" s="6"/>
      <c r="V1927" s="6"/>
      <c r="W1927" s="6"/>
      <c r="X1927" s="6"/>
      <c r="Y1927" s="6"/>
      <c r="Z1927" s="6"/>
      <c r="AA1927" s="6"/>
    </row>
    <row r="1928" spans="2:27" x14ac:dyDescent="0.25">
      <c r="B1928" s="6"/>
      <c r="C1928" s="6"/>
      <c r="D1928" s="6"/>
      <c r="E1928" s="6"/>
      <c r="F1928" s="6"/>
      <c r="G1928" s="6"/>
      <c r="H1928" s="6"/>
      <c r="I1928" s="6"/>
      <c r="J1928" s="6"/>
      <c r="K1928" s="6"/>
      <c r="L1928" s="6"/>
      <c r="M1928" s="6"/>
      <c r="N1928" s="6"/>
      <c r="O1928" s="6"/>
      <c r="P1928" s="6"/>
      <c r="Q1928" s="6"/>
      <c r="R1928" s="6"/>
      <c r="S1928" s="6"/>
      <c r="T1928" s="6"/>
      <c r="U1928" s="6"/>
      <c r="V1928" s="6"/>
      <c r="W1928" s="6"/>
      <c r="X1928" s="6"/>
      <c r="Y1928" s="6"/>
      <c r="Z1928" s="6"/>
      <c r="AA1928" s="6"/>
    </row>
    <row r="1929" spans="2:27" x14ac:dyDescent="0.25">
      <c r="B1929" s="6"/>
      <c r="C1929" s="6"/>
      <c r="D1929" s="6"/>
      <c r="E1929" s="6"/>
      <c r="F1929" s="6"/>
      <c r="G1929" s="6"/>
      <c r="H1929" s="6"/>
      <c r="I1929" s="6"/>
      <c r="J1929" s="6"/>
      <c r="K1929" s="6"/>
      <c r="L1929" s="6"/>
      <c r="M1929" s="6"/>
      <c r="N1929" s="6"/>
      <c r="O1929" s="6"/>
      <c r="P1929" s="6"/>
      <c r="Q1929" s="6"/>
      <c r="R1929" s="6"/>
      <c r="S1929" s="6"/>
      <c r="T1929" s="6"/>
      <c r="U1929" s="6"/>
      <c r="V1929" s="6"/>
      <c r="W1929" s="6"/>
      <c r="X1929" s="6"/>
      <c r="Y1929" s="6"/>
      <c r="Z1929" s="6"/>
      <c r="AA1929" s="6"/>
    </row>
    <row r="1930" spans="2:27" x14ac:dyDescent="0.25">
      <c r="B1930" s="6"/>
      <c r="C1930" s="6"/>
      <c r="D1930" s="6"/>
      <c r="E1930" s="6"/>
      <c r="F1930" s="6"/>
      <c r="G1930" s="6"/>
      <c r="H1930" s="6"/>
      <c r="I1930" s="6"/>
      <c r="J1930" s="6"/>
      <c r="K1930" s="6"/>
      <c r="L1930" s="6"/>
      <c r="M1930" s="6"/>
      <c r="N1930" s="6"/>
      <c r="O1930" s="6"/>
      <c r="P1930" s="6"/>
      <c r="Q1930" s="6"/>
      <c r="R1930" s="6"/>
      <c r="S1930" s="6"/>
      <c r="T1930" s="6"/>
      <c r="U1930" s="6"/>
      <c r="V1930" s="6"/>
      <c r="W1930" s="6"/>
      <c r="X1930" s="6"/>
      <c r="Y1930" s="6"/>
      <c r="Z1930" s="6"/>
      <c r="AA1930" s="6"/>
    </row>
    <row r="1931" spans="2:27" x14ac:dyDescent="0.25">
      <c r="B1931" s="6"/>
      <c r="C1931" s="6"/>
      <c r="D1931" s="6"/>
      <c r="E1931" s="6"/>
      <c r="F1931" s="6"/>
      <c r="G1931" s="6"/>
      <c r="H1931" s="6"/>
      <c r="I1931" s="6"/>
      <c r="J1931" s="6"/>
      <c r="K1931" s="6"/>
      <c r="L1931" s="6"/>
      <c r="M1931" s="6"/>
      <c r="N1931" s="6"/>
      <c r="O1931" s="6"/>
      <c r="P1931" s="6"/>
      <c r="Q1931" s="6"/>
      <c r="R1931" s="6"/>
      <c r="S1931" s="6"/>
      <c r="T1931" s="6"/>
      <c r="U1931" s="6"/>
      <c r="V1931" s="6"/>
      <c r="W1931" s="6"/>
      <c r="X1931" s="6"/>
      <c r="Y1931" s="6"/>
      <c r="Z1931" s="6"/>
      <c r="AA1931" s="6"/>
    </row>
    <row r="1932" spans="2:27" x14ac:dyDescent="0.25">
      <c r="B1932" s="6"/>
      <c r="C1932" s="6"/>
      <c r="D1932" s="6"/>
      <c r="E1932" s="6"/>
      <c r="F1932" s="6"/>
      <c r="G1932" s="6"/>
      <c r="H1932" s="6"/>
      <c r="I1932" s="6"/>
      <c r="J1932" s="6"/>
      <c r="K1932" s="6"/>
      <c r="L1932" s="6"/>
      <c r="M1932" s="6"/>
      <c r="N1932" s="6"/>
      <c r="O1932" s="6"/>
      <c r="P1932" s="6"/>
      <c r="Q1932" s="6"/>
      <c r="R1932" s="6"/>
      <c r="S1932" s="6"/>
      <c r="T1932" s="6"/>
      <c r="U1932" s="6"/>
      <c r="V1932" s="6"/>
      <c r="W1932" s="6"/>
      <c r="X1932" s="6"/>
      <c r="Y1932" s="6"/>
      <c r="Z1932" s="6"/>
      <c r="AA1932" s="6"/>
    </row>
    <row r="1933" spans="2:27" x14ac:dyDescent="0.25">
      <c r="B1933" s="6"/>
      <c r="C1933" s="6"/>
      <c r="D1933" s="6"/>
      <c r="E1933" s="6"/>
      <c r="F1933" s="6"/>
      <c r="G1933" s="6"/>
      <c r="H1933" s="6"/>
      <c r="I1933" s="6"/>
      <c r="J1933" s="6"/>
      <c r="K1933" s="6"/>
      <c r="L1933" s="6"/>
      <c r="M1933" s="6"/>
      <c r="N1933" s="6"/>
      <c r="O1933" s="6"/>
      <c r="P1933" s="6"/>
      <c r="Q1933" s="6"/>
      <c r="R1933" s="6"/>
      <c r="S1933" s="6"/>
      <c r="T1933" s="6"/>
      <c r="U1933" s="6"/>
      <c r="V1933" s="6"/>
      <c r="W1933" s="6"/>
      <c r="X1933" s="6"/>
      <c r="Y1933" s="6"/>
      <c r="Z1933" s="6"/>
      <c r="AA1933" s="6"/>
    </row>
    <row r="1934" spans="2:27" x14ac:dyDescent="0.25">
      <c r="B1934" s="6"/>
      <c r="C1934" s="6"/>
      <c r="D1934" s="6"/>
      <c r="E1934" s="6"/>
      <c r="F1934" s="6"/>
      <c r="G1934" s="6"/>
      <c r="H1934" s="6"/>
      <c r="I1934" s="6"/>
      <c r="J1934" s="6"/>
      <c r="K1934" s="6"/>
      <c r="L1934" s="6"/>
      <c r="M1934" s="6"/>
      <c r="N1934" s="6"/>
      <c r="O1934" s="6"/>
      <c r="P1934" s="6"/>
      <c r="Q1934" s="6"/>
      <c r="R1934" s="6"/>
      <c r="S1934" s="6"/>
      <c r="T1934" s="6"/>
      <c r="U1934" s="6"/>
      <c r="V1934" s="6"/>
      <c r="W1934" s="6"/>
      <c r="X1934" s="6"/>
      <c r="Y1934" s="6"/>
      <c r="Z1934" s="6"/>
      <c r="AA1934" s="6"/>
    </row>
    <row r="1935" spans="2:27" x14ac:dyDescent="0.25">
      <c r="B1935" s="6"/>
      <c r="C1935" s="6"/>
      <c r="D1935" s="6"/>
      <c r="E1935" s="6"/>
      <c r="F1935" s="6"/>
      <c r="G1935" s="6"/>
      <c r="H1935" s="6"/>
      <c r="I1935" s="6"/>
      <c r="J1935" s="6"/>
      <c r="K1935" s="6"/>
      <c r="L1935" s="6"/>
      <c r="M1935" s="6"/>
      <c r="N1935" s="6"/>
      <c r="O1935" s="6"/>
      <c r="P1935" s="6"/>
      <c r="Q1935" s="6"/>
      <c r="R1935" s="6"/>
      <c r="S1935" s="6"/>
      <c r="T1935" s="6"/>
      <c r="U1935" s="6"/>
      <c r="V1935" s="6"/>
      <c r="W1935" s="6"/>
      <c r="X1935" s="6"/>
      <c r="Y1935" s="6"/>
      <c r="Z1935" s="6"/>
      <c r="AA1935" s="6"/>
    </row>
    <row r="1936" spans="2:27" x14ac:dyDescent="0.25">
      <c r="B1936" s="6"/>
      <c r="C1936" s="6"/>
      <c r="D1936" s="6"/>
      <c r="E1936" s="6"/>
      <c r="F1936" s="6"/>
      <c r="G1936" s="6"/>
      <c r="H1936" s="6"/>
      <c r="I1936" s="6"/>
      <c r="J1936" s="6"/>
      <c r="K1936" s="6"/>
      <c r="L1936" s="6"/>
      <c r="M1936" s="6"/>
      <c r="N1936" s="6"/>
      <c r="O1936" s="6"/>
      <c r="P1936" s="6"/>
      <c r="Q1936" s="6"/>
      <c r="R1936" s="6"/>
      <c r="S1936" s="6"/>
      <c r="T1936" s="6"/>
      <c r="U1936" s="6"/>
      <c r="V1936" s="6"/>
      <c r="W1936" s="6"/>
      <c r="X1936" s="6"/>
      <c r="Y1936" s="6"/>
      <c r="Z1936" s="6"/>
      <c r="AA1936" s="6"/>
    </row>
    <row r="1937" spans="2:27" x14ac:dyDescent="0.25">
      <c r="B1937" s="6"/>
      <c r="C1937" s="6"/>
      <c r="D1937" s="6"/>
      <c r="E1937" s="6"/>
      <c r="F1937" s="6"/>
      <c r="G1937" s="6"/>
      <c r="H1937" s="6"/>
      <c r="I1937" s="6"/>
      <c r="J1937" s="6"/>
      <c r="K1937" s="6"/>
      <c r="L1937" s="6"/>
      <c r="M1937" s="6"/>
      <c r="N1937" s="6"/>
      <c r="O1937" s="6"/>
      <c r="P1937" s="6"/>
      <c r="Q1937" s="6"/>
      <c r="R1937" s="6"/>
      <c r="S1937" s="6"/>
      <c r="T1937" s="6"/>
      <c r="U1937" s="6"/>
      <c r="V1937" s="6"/>
      <c r="W1937" s="6"/>
      <c r="X1937" s="6"/>
      <c r="Y1937" s="6"/>
      <c r="Z1937" s="6"/>
      <c r="AA1937" s="6"/>
    </row>
    <row r="1938" spans="2:27" x14ac:dyDescent="0.25">
      <c r="B1938" s="6"/>
      <c r="C1938" s="6"/>
      <c r="D1938" s="6"/>
      <c r="E1938" s="6"/>
      <c r="F1938" s="6"/>
      <c r="G1938" s="6"/>
      <c r="H1938" s="6"/>
      <c r="I1938" s="6"/>
      <c r="J1938" s="6"/>
      <c r="K1938" s="6"/>
      <c r="L1938" s="6"/>
      <c r="M1938" s="6"/>
      <c r="N1938" s="6"/>
      <c r="O1938" s="6"/>
      <c r="P1938" s="6"/>
      <c r="Q1938" s="6"/>
      <c r="R1938" s="6"/>
      <c r="S1938" s="6"/>
      <c r="T1938" s="6"/>
      <c r="U1938" s="6"/>
      <c r="V1938" s="6"/>
      <c r="W1938" s="6"/>
      <c r="X1938" s="6"/>
      <c r="Y1938" s="6"/>
      <c r="Z1938" s="6"/>
      <c r="AA1938" s="6"/>
    </row>
    <row r="1939" spans="2:27" x14ac:dyDescent="0.25">
      <c r="B1939" s="6"/>
      <c r="C1939" s="6"/>
      <c r="D1939" s="6"/>
      <c r="E1939" s="6"/>
      <c r="F1939" s="6"/>
      <c r="G1939" s="6"/>
      <c r="H1939" s="6"/>
      <c r="I1939" s="6"/>
      <c r="J1939" s="6"/>
      <c r="K1939" s="6"/>
      <c r="L1939" s="6"/>
      <c r="M1939" s="6"/>
      <c r="N1939" s="6"/>
      <c r="O1939" s="6"/>
      <c r="P1939" s="6"/>
      <c r="Q1939" s="6"/>
      <c r="R1939" s="6"/>
      <c r="S1939" s="6"/>
      <c r="T1939" s="6"/>
      <c r="U1939" s="6"/>
      <c r="V1939" s="6"/>
      <c r="W1939" s="6"/>
      <c r="X1939" s="6"/>
      <c r="Y1939" s="6"/>
      <c r="Z1939" s="6"/>
      <c r="AA1939" s="6"/>
    </row>
    <row r="1940" spans="2:27" x14ac:dyDescent="0.25">
      <c r="B1940" s="6"/>
      <c r="C1940" s="6"/>
      <c r="D1940" s="6"/>
      <c r="E1940" s="6"/>
      <c r="F1940" s="6"/>
      <c r="G1940" s="6"/>
      <c r="H1940" s="6"/>
      <c r="I1940" s="6"/>
      <c r="J1940" s="6"/>
      <c r="K1940" s="6"/>
      <c r="L1940" s="6"/>
      <c r="M1940" s="6"/>
      <c r="N1940" s="6"/>
      <c r="O1940" s="6"/>
      <c r="P1940" s="6"/>
      <c r="Q1940" s="6"/>
      <c r="R1940" s="6"/>
      <c r="S1940" s="6"/>
      <c r="T1940" s="6"/>
      <c r="U1940" s="6"/>
      <c r="V1940" s="6"/>
      <c r="W1940" s="6"/>
      <c r="X1940" s="6"/>
      <c r="Y1940" s="6"/>
      <c r="Z1940" s="6"/>
      <c r="AA1940" s="6"/>
    </row>
    <row r="1941" spans="2:27" x14ac:dyDescent="0.25">
      <c r="B1941" s="6"/>
      <c r="C1941" s="6"/>
      <c r="D1941" s="6"/>
      <c r="E1941" s="6"/>
      <c r="F1941" s="6"/>
      <c r="G1941" s="6"/>
      <c r="H1941" s="6"/>
      <c r="I1941" s="6"/>
      <c r="J1941" s="6"/>
      <c r="K1941" s="6"/>
      <c r="L1941" s="6"/>
      <c r="M1941" s="6"/>
      <c r="N1941" s="6"/>
      <c r="O1941" s="6"/>
      <c r="P1941" s="6"/>
      <c r="Q1941" s="6"/>
      <c r="R1941" s="6"/>
      <c r="S1941" s="6"/>
      <c r="T1941" s="6"/>
      <c r="U1941" s="6"/>
      <c r="V1941" s="6"/>
      <c r="W1941" s="6"/>
      <c r="X1941" s="6"/>
      <c r="Y1941" s="6"/>
      <c r="Z1941" s="6"/>
      <c r="AA1941" s="6"/>
    </row>
    <row r="1942" spans="2:27" x14ac:dyDescent="0.25">
      <c r="B1942" s="6"/>
      <c r="C1942" s="6"/>
      <c r="D1942" s="6"/>
      <c r="E1942" s="6"/>
      <c r="F1942" s="6"/>
      <c r="G1942" s="6"/>
      <c r="H1942" s="6"/>
      <c r="I1942" s="6"/>
      <c r="J1942" s="6"/>
      <c r="K1942" s="6"/>
      <c r="L1942" s="6"/>
      <c r="M1942" s="6"/>
      <c r="N1942" s="6"/>
      <c r="O1942" s="6"/>
      <c r="P1942" s="6"/>
      <c r="Q1942" s="6"/>
      <c r="R1942" s="6"/>
      <c r="S1942" s="6"/>
      <c r="T1942" s="6"/>
      <c r="U1942" s="6"/>
      <c r="V1942" s="6"/>
      <c r="W1942" s="6"/>
      <c r="X1942" s="6"/>
      <c r="Y1942" s="6"/>
      <c r="Z1942" s="6"/>
      <c r="AA1942" s="6"/>
    </row>
    <row r="1943" spans="2:27" x14ac:dyDescent="0.25">
      <c r="B1943" s="6"/>
      <c r="C1943" s="6"/>
      <c r="D1943" s="6"/>
      <c r="E1943" s="6"/>
      <c r="F1943" s="6"/>
      <c r="G1943" s="6"/>
      <c r="H1943" s="6"/>
      <c r="I1943" s="6"/>
      <c r="J1943" s="6"/>
      <c r="K1943" s="6"/>
      <c r="L1943" s="6"/>
      <c r="M1943" s="6"/>
      <c r="N1943" s="6"/>
      <c r="O1943" s="6"/>
      <c r="P1943" s="6"/>
      <c r="Q1943" s="6"/>
      <c r="R1943" s="6"/>
      <c r="S1943" s="6"/>
      <c r="T1943" s="6"/>
      <c r="U1943" s="6"/>
      <c r="V1943" s="6"/>
      <c r="W1943" s="6"/>
      <c r="X1943" s="6"/>
      <c r="Y1943" s="6"/>
      <c r="Z1943" s="6"/>
      <c r="AA1943" s="6"/>
    </row>
    <row r="1944" spans="2:27" x14ac:dyDescent="0.25">
      <c r="B1944" s="6"/>
      <c r="C1944" s="6"/>
      <c r="D1944" s="6"/>
      <c r="E1944" s="6"/>
      <c r="F1944" s="6"/>
      <c r="G1944" s="6"/>
      <c r="H1944" s="6"/>
      <c r="I1944" s="6"/>
      <c r="J1944" s="6"/>
      <c r="K1944" s="6"/>
      <c r="L1944" s="6"/>
      <c r="M1944" s="6"/>
      <c r="N1944" s="6"/>
      <c r="O1944" s="6"/>
      <c r="P1944" s="6"/>
      <c r="Q1944" s="6"/>
      <c r="R1944" s="6"/>
      <c r="S1944" s="6"/>
      <c r="T1944" s="6"/>
      <c r="U1944" s="6"/>
      <c r="V1944" s="6"/>
      <c r="W1944" s="6"/>
      <c r="X1944" s="6"/>
      <c r="Y1944" s="6"/>
      <c r="Z1944" s="6"/>
      <c r="AA1944" s="6"/>
    </row>
    <row r="1945" spans="2:27" x14ac:dyDescent="0.25">
      <c r="B1945" s="6"/>
      <c r="C1945" s="6"/>
      <c r="D1945" s="6"/>
      <c r="E1945" s="6"/>
      <c r="F1945" s="6"/>
      <c r="G1945" s="6"/>
      <c r="H1945" s="6"/>
      <c r="I1945" s="6"/>
      <c r="J1945" s="6"/>
      <c r="K1945" s="6"/>
      <c r="L1945" s="6"/>
      <c r="M1945" s="6"/>
      <c r="N1945" s="6"/>
      <c r="O1945" s="6"/>
      <c r="P1945" s="6"/>
      <c r="Q1945" s="6"/>
      <c r="R1945" s="6"/>
      <c r="S1945" s="6"/>
      <c r="T1945" s="6"/>
      <c r="U1945" s="6"/>
      <c r="V1945" s="6"/>
      <c r="W1945" s="6"/>
      <c r="X1945" s="6"/>
      <c r="Y1945" s="6"/>
      <c r="Z1945" s="6"/>
      <c r="AA1945" s="6"/>
    </row>
    <row r="1946" spans="2:27" x14ac:dyDescent="0.25">
      <c r="B1946" s="6"/>
      <c r="C1946" s="6"/>
      <c r="D1946" s="6"/>
      <c r="E1946" s="6"/>
      <c r="F1946" s="6"/>
      <c r="G1946" s="6"/>
      <c r="H1946" s="6"/>
      <c r="I1946" s="6"/>
      <c r="J1946" s="6"/>
      <c r="K1946" s="6"/>
      <c r="L1946" s="6"/>
      <c r="M1946" s="6"/>
      <c r="N1946" s="6"/>
      <c r="O1946" s="6"/>
      <c r="P1946" s="6"/>
      <c r="Q1946" s="6"/>
      <c r="R1946" s="6"/>
      <c r="S1946" s="6"/>
      <c r="T1946" s="6"/>
      <c r="U1946" s="6"/>
      <c r="V1946" s="6"/>
      <c r="W1946" s="6"/>
      <c r="X1946" s="6"/>
      <c r="Y1946" s="6"/>
      <c r="Z1946" s="6"/>
      <c r="AA1946" s="6"/>
    </row>
    <row r="1947" spans="2:27" x14ac:dyDescent="0.25">
      <c r="B1947" s="6"/>
      <c r="C1947" s="6"/>
      <c r="D1947" s="6"/>
      <c r="E1947" s="6"/>
      <c r="F1947" s="6"/>
      <c r="G1947" s="6"/>
      <c r="H1947" s="6"/>
      <c r="I1947" s="6"/>
      <c r="J1947" s="6"/>
      <c r="K1947" s="6"/>
      <c r="L1947" s="6"/>
      <c r="M1947" s="6"/>
      <c r="N1947" s="6"/>
      <c r="O1947" s="6"/>
      <c r="P1947" s="6"/>
      <c r="Q1947" s="6"/>
      <c r="R1947" s="6"/>
      <c r="S1947" s="6"/>
      <c r="T1947" s="6"/>
      <c r="U1947" s="6"/>
      <c r="V1947" s="6"/>
      <c r="W1947" s="6"/>
      <c r="X1947" s="6"/>
      <c r="Y1947" s="6"/>
      <c r="Z1947" s="6"/>
      <c r="AA1947" s="6"/>
    </row>
    <row r="1948" spans="2:27" x14ac:dyDescent="0.25">
      <c r="B1948" s="6"/>
      <c r="C1948" s="6"/>
      <c r="D1948" s="6"/>
      <c r="E1948" s="6"/>
      <c r="F1948" s="6"/>
      <c r="G1948" s="6"/>
      <c r="H1948" s="6"/>
      <c r="I1948" s="6"/>
      <c r="J1948" s="6"/>
      <c r="K1948" s="6"/>
      <c r="L1948" s="6"/>
      <c r="M1948" s="6"/>
      <c r="N1948" s="6"/>
      <c r="O1948" s="6"/>
      <c r="P1948" s="6"/>
      <c r="Q1948" s="6"/>
      <c r="R1948" s="6"/>
      <c r="S1948" s="6"/>
      <c r="T1948" s="6"/>
      <c r="U1948" s="6"/>
      <c r="V1948" s="6"/>
      <c r="W1948" s="6"/>
      <c r="X1948" s="6"/>
      <c r="Y1948" s="6"/>
      <c r="Z1948" s="6"/>
      <c r="AA1948" s="6"/>
    </row>
    <row r="1949" spans="2:27" x14ac:dyDescent="0.25">
      <c r="B1949" s="6"/>
      <c r="C1949" s="6"/>
      <c r="D1949" s="6"/>
      <c r="E1949" s="6"/>
      <c r="F1949" s="6"/>
      <c r="G1949" s="6"/>
      <c r="H1949" s="6"/>
      <c r="I1949" s="6"/>
      <c r="J1949" s="6"/>
      <c r="K1949" s="6"/>
      <c r="L1949" s="6"/>
      <c r="M1949" s="6"/>
      <c r="N1949" s="6"/>
      <c r="O1949" s="6"/>
      <c r="P1949" s="6"/>
      <c r="Q1949" s="6"/>
      <c r="R1949" s="6"/>
      <c r="S1949" s="6"/>
      <c r="T1949" s="6"/>
      <c r="U1949" s="6"/>
      <c r="V1949" s="6"/>
      <c r="W1949" s="6"/>
      <c r="X1949" s="6"/>
      <c r="Y1949" s="6"/>
      <c r="Z1949" s="6"/>
      <c r="AA1949" s="6"/>
    </row>
    <row r="1950" spans="2:27" x14ac:dyDescent="0.25">
      <c r="B1950" s="6"/>
      <c r="C1950" s="6"/>
      <c r="D1950" s="6"/>
      <c r="E1950" s="6"/>
      <c r="F1950" s="6"/>
      <c r="G1950" s="6"/>
      <c r="H1950" s="6"/>
      <c r="I1950" s="6"/>
      <c r="J1950" s="6"/>
      <c r="K1950" s="6"/>
      <c r="L1950" s="6"/>
      <c r="M1950" s="6"/>
      <c r="N1950" s="6"/>
      <c r="O1950" s="6"/>
      <c r="P1950" s="6"/>
      <c r="Q1950" s="6"/>
      <c r="R1950" s="6"/>
      <c r="S1950" s="6"/>
      <c r="T1950" s="6"/>
      <c r="U1950" s="6"/>
      <c r="V1950" s="6"/>
      <c r="W1950" s="6"/>
      <c r="X1950" s="6"/>
      <c r="Y1950" s="6"/>
      <c r="Z1950" s="6"/>
      <c r="AA1950" s="6"/>
    </row>
    <row r="1951" spans="2:27" x14ac:dyDescent="0.25">
      <c r="B1951" s="6"/>
      <c r="C1951" s="6"/>
      <c r="D1951" s="6"/>
      <c r="E1951" s="6"/>
      <c r="F1951" s="6"/>
      <c r="G1951" s="6"/>
      <c r="H1951" s="6"/>
      <c r="I1951" s="6"/>
      <c r="J1951" s="6"/>
      <c r="K1951" s="6"/>
      <c r="L1951" s="6"/>
      <c r="M1951" s="6"/>
      <c r="N1951" s="6"/>
      <c r="O1951" s="6"/>
      <c r="P1951" s="6"/>
      <c r="Q1951" s="6"/>
      <c r="R1951" s="6"/>
      <c r="S1951" s="6"/>
      <c r="T1951" s="6"/>
      <c r="U1951" s="6"/>
      <c r="V1951" s="6"/>
      <c r="W1951" s="6"/>
      <c r="X1951" s="6"/>
      <c r="Y1951" s="6"/>
      <c r="Z1951" s="6"/>
      <c r="AA1951" s="6"/>
    </row>
    <row r="1952" spans="2:27" x14ac:dyDescent="0.25">
      <c r="B1952" s="6"/>
      <c r="C1952" s="6"/>
      <c r="D1952" s="6"/>
      <c r="E1952" s="6"/>
      <c r="F1952" s="6"/>
      <c r="G1952" s="6"/>
      <c r="H1952" s="6"/>
      <c r="I1952" s="6"/>
      <c r="J1952" s="6"/>
      <c r="K1952" s="6"/>
      <c r="L1952" s="6"/>
      <c r="M1952" s="6"/>
      <c r="N1952" s="6"/>
      <c r="O1952" s="6"/>
      <c r="P1952" s="6"/>
      <c r="Q1952" s="6"/>
      <c r="R1952" s="6"/>
      <c r="S1952" s="6"/>
      <c r="T1952" s="6"/>
      <c r="U1952" s="6"/>
      <c r="V1952" s="6"/>
      <c r="W1952" s="6"/>
      <c r="X1952" s="6"/>
      <c r="Y1952" s="6"/>
      <c r="Z1952" s="6"/>
      <c r="AA1952" s="6"/>
    </row>
    <row r="1953" spans="2:27" x14ac:dyDescent="0.25">
      <c r="B1953" s="6"/>
      <c r="C1953" s="6"/>
      <c r="D1953" s="6"/>
      <c r="E1953" s="6"/>
      <c r="F1953" s="6"/>
      <c r="G1953" s="6"/>
      <c r="H1953" s="6"/>
      <c r="I1953" s="6"/>
      <c r="J1953" s="6"/>
      <c r="K1953" s="6"/>
      <c r="L1953" s="6"/>
      <c r="M1953" s="6"/>
      <c r="N1953" s="6"/>
      <c r="O1953" s="6"/>
      <c r="P1953" s="6"/>
      <c r="Q1953" s="6"/>
      <c r="R1953" s="6"/>
      <c r="S1953" s="6"/>
      <c r="T1953" s="6"/>
      <c r="U1953" s="6"/>
      <c r="V1953" s="6"/>
      <c r="W1953" s="6"/>
      <c r="X1953" s="6"/>
      <c r="Y1953" s="6"/>
      <c r="Z1953" s="6"/>
      <c r="AA1953" s="6"/>
    </row>
    <row r="1954" spans="2:27" x14ac:dyDescent="0.25">
      <c r="B1954" s="6"/>
      <c r="C1954" s="6"/>
      <c r="D1954" s="6"/>
      <c r="E1954" s="6"/>
      <c r="F1954" s="6"/>
      <c r="G1954" s="6"/>
      <c r="H1954" s="6"/>
      <c r="I1954" s="6"/>
      <c r="J1954" s="6"/>
      <c r="K1954" s="6"/>
      <c r="L1954" s="6"/>
      <c r="M1954" s="6"/>
      <c r="N1954" s="6"/>
      <c r="O1954" s="6"/>
      <c r="P1954" s="6"/>
      <c r="Q1954" s="6"/>
      <c r="R1954" s="6"/>
      <c r="S1954" s="6"/>
      <c r="T1954" s="6"/>
      <c r="U1954" s="6"/>
      <c r="V1954" s="6"/>
      <c r="W1954" s="6"/>
      <c r="X1954" s="6"/>
      <c r="Y1954" s="6"/>
      <c r="Z1954" s="6"/>
      <c r="AA1954" s="6"/>
    </row>
    <row r="1955" spans="2:27" x14ac:dyDescent="0.25">
      <c r="B1955" s="6"/>
      <c r="C1955" s="6"/>
      <c r="D1955" s="6"/>
      <c r="E1955" s="6"/>
      <c r="F1955" s="6"/>
      <c r="G1955" s="6"/>
      <c r="H1955" s="6"/>
      <c r="I1955" s="6"/>
      <c r="J1955" s="6"/>
      <c r="K1955" s="6"/>
      <c r="L1955" s="6"/>
      <c r="M1955" s="6"/>
      <c r="N1955" s="6"/>
      <c r="O1955" s="6"/>
      <c r="P1955" s="6"/>
      <c r="Q1955" s="6"/>
      <c r="R1955" s="6"/>
      <c r="S1955" s="6"/>
      <c r="T1955" s="6"/>
      <c r="U1955" s="6"/>
      <c r="V1955" s="6"/>
      <c r="W1955" s="6"/>
      <c r="X1955" s="6"/>
      <c r="Y1955" s="6"/>
      <c r="Z1955" s="6"/>
      <c r="AA1955" s="6"/>
    </row>
    <row r="1956" spans="2:27" x14ac:dyDescent="0.25">
      <c r="B1956" s="6"/>
      <c r="C1956" s="6"/>
      <c r="D1956" s="6"/>
      <c r="E1956" s="6"/>
      <c r="F1956" s="6"/>
      <c r="G1956" s="6"/>
      <c r="H1956" s="6"/>
      <c r="I1956" s="6"/>
      <c r="J1956" s="6"/>
      <c r="K1956" s="6"/>
      <c r="L1956" s="6"/>
      <c r="M1956" s="6"/>
      <c r="N1956" s="6"/>
      <c r="O1956" s="6"/>
      <c r="P1956" s="6"/>
      <c r="Q1956" s="6"/>
      <c r="R1956" s="6"/>
      <c r="S1956" s="6"/>
      <c r="T1956" s="6"/>
      <c r="U1956" s="6"/>
      <c r="V1956" s="6"/>
      <c r="W1956" s="6"/>
      <c r="X1956" s="6"/>
      <c r="Y1956" s="6"/>
      <c r="Z1956" s="6"/>
      <c r="AA1956" s="6"/>
    </row>
    <row r="1957" spans="2:27" x14ac:dyDescent="0.25">
      <c r="B1957" s="6"/>
      <c r="C1957" s="6"/>
      <c r="D1957" s="6"/>
      <c r="E1957" s="6"/>
      <c r="F1957" s="6"/>
      <c r="G1957" s="6"/>
      <c r="H1957" s="6"/>
      <c r="I1957" s="6"/>
      <c r="J1957" s="6"/>
      <c r="K1957" s="6"/>
      <c r="L1957" s="6"/>
      <c r="M1957" s="6"/>
      <c r="N1957" s="6"/>
      <c r="O1957" s="6"/>
      <c r="P1957" s="6"/>
      <c r="Q1957" s="6"/>
      <c r="R1957" s="6"/>
      <c r="S1957" s="6"/>
      <c r="T1957" s="6"/>
      <c r="U1957" s="6"/>
      <c r="V1957" s="6"/>
      <c r="W1957" s="6"/>
      <c r="X1957" s="6"/>
      <c r="Y1957" s="6"/>
      <c r="Z1957" s="6"/>
      <c r="AA1957" s="6"/>
    </row>
    <row r="1958" spans="2:27" x14ac:dyDescent="0.25">
      <c r="B1958" s="6"/>
      <c r="C1958" s="6"/>
      <c r="D1958" s="6"/>
      <c r="E1958" s="6"/>
      <c r="F1958" s="6"/>
      <c r="G1958" s="6"/>
      <c r="H1958" s="6"/>
      <c r="I1958" s="6"/>
      <c r="J1958" s="6"/>
      <c r="K1958" s="6"/>
      <c r="L1958" s="6"/>
      <c r="M1958" s="6"/>
      <c r="N1958" s="6"/>
      <c r="O1958" s="6"/>
      <c r="P1958" s="6"/>
      <c r="Q1958" s="6"/>
      <c r="R1958" s="6"/>
      <c r="S1958" s="6"/>
      <c r="T1958" s="6"/>
      <c r="U1958" s="6"/>
      <c r="V1958" s="6"/>
      <c r="W1958" s="6"/>
      <c r="X1958" s="6"/>
      <c r="Y1958" s="6"/>
      <c r="Z1958" s="6"/>
      <c r="AA1958" s="6"/>
    </row>
    <row r="1959" spans="2:27" x14ac:dyDescent="0.25">
      <c r="B1959" s="6"/>
      <c r="C1959" s="6"/>
      <c r="D1959" s="6"/>
      <c r="E1959" s="6"/>
      <c r="F1959" s="6"/>
      <c r="G1959" s="6"/>
      <c r="H1959" s="6"/>
      <c r="I1959" s="6"/>
      <c r="J1959" s="6"/>
      <c r="K1959" s="6"/>
      <c r="L1959" s="6"/>
      <c r="M1959" s="6"/>
      <c r="N1959" s="6"/>
      <c r="O1959" s="6"/>
      <c r="P1959" s="6"/>
      <c r="Q1959" s="6"/>
      <c r="R1959" s="6"/>
      <c r="S1959" s="6"/>
      <c r="T1959" s="6"/>
      <c r="U1959" s="6"/>
      <c r="V1959" s="6"/>
      <c r="W1959" s="6"/>
      <c r="X1959" s="6"/>
      <c r="Y1959" s="6"/>
      <c r="Z1959" s="6"/>
      <c r="AA1959" s="6"/>
    </row>
    <row r="1960" spans="2:27" x14ac:dyDescent="0.25">
      <c r="B1960" s="6"/>
      <c r="C1960" s="6"/>
      <c r="D1960" s="6"/>
      <c r="E1960" s="6"/>
      <c r="F1960" s="6"/>
      <c r="G1960" s="6"/>
      <c r="H1960" s="6"/>
      <c r="I1960" s="6"/>
      <c r="J1960" s="6"/>
      <c r="K1960" s="6"/>
      <c r="L1960" s="6"/>
      <c r="M1960" s="6"/>
      <c r="N1960" s="6"/>
      <c r="O1960" s="6"/>
      <c r="P1960" s="6"/>
      <c r="Q1960" s="6"/>
      <c r="R1960" s="6"/>
      <c r="S1960" s="6"/>
      <c r="T1960" s="6"/>
      <c r="U1960" s="6"/>
      <c r="V1960" s="6"/>
      <c r="W1960" s="6"/>
      <c r="X1960" s="6"/>
      <c r="Y1960" s="6"/>
      <c r="Z1960" s="6"/>
      <c r="AA1960" s="6"/>
    </row>
    <row r="1961" spans="2:27" x14ac:dyDescent="0.25">
      <c r="B1961" s="6"/>
      <c r="C1961" s="6"/>
      <c r="D1961" s="6"/>
      <c r="E1961" s="6"/>
      <c r="F1961" s="6"/>
      <c r="G1961" s="6"/>
      <c r="H1961" s="6"/>
      <c r="I1961" s="6"/>
      <c r="J1961" s="6"/>
      <c r="K1961" s="6"/>
      <c r="L1961" s="6"/>
      <c r="M1961" s="6"/>
      <c r="N1961" s="6"/>
      <c r="O1961" s="6"/>
      <c r="P1961" s="6"/>
      <c r="Q1961" s="6"/>
      <c r="R1961" s="6"/>
      <c r="S1961" s="6"/>
      <c r="T1961" s="6"/>
      <c r="U1961" s="6"/>
      <c r="V1961" s="6"/>
      <c r="W1961" s="6"/>
      <c r="X1961" s="6"/>
      <c r="Y1961" s="6"/>
      <c r="Z1961" s="6"/>
      <c r="AA1961" s="6"/>
    </row>
    <row r="1962" spans="2:27" x14ac:dyDescent="0.25">
      <c r="B1962" s="6"/>
      <c r="C1962" s="6"/>
      <c r="D1962" s="6"/>
      <c r="E1962" s="6"/>
      <c r="F1962" s="6"/>
      <c r="G1962" s="6"/>
      <c r="H1962" s="6"/>
      <c r="I1962" s="6"/>
      <c r="J1962" s="6"/>
      <c r="K1962" s="6"/>
      <c r="L1962" s="6"/>
      <c r="M1962" s="6"/>
      <c r="N1962" s="6"/>
      <c r="O1962" s="6"/>
      <c r="P1962" s="6"/>
      <c r="Q1962" s="6"/>
      <c r="R1962" s="6"/>
      <c r="S1962" s="6"/>
      <c r="T1962" s="6"/>
      <c r="U1962" s="6"/>
      <c r="V1962" s="6"/>
      <c r="W1962" s="6"/>
      <c r="X1962" s="6"/>
      <c r="Y1962" s="6"/>
      <c r="Z1962" s="6"/>
      <c r="AA1962" s="6"/>
    </row>
    <row r="1963" spans="2:27" x14ac:dyDescent="0.25">
      <c r="B1963" s="6"/>
      <c r="C1963" s="6"/>
      <c r="D1963" s="6"/>
      <c r="E1963" s="6"/>
      <c r="F1963" s="6"/>
      <c r="G1963" s="6"/>
      <c r="H1963" s="6"/>
      <c r="I1963" s="6"/>
      <c r="J1963" s="6"/>
      <c r="K1963" s="6"/>
      <c r="L1963" s="6"/>
      <c r="M1963" s="6"/>
      <c r="N1963" s="6"/>
      <c r="O1963" s="6"/>
      <c r="P1963" s="6"/>
      <c r="Q1963" s="6"/>
      <c r="R1963" s="6"/>
      <c r="S1963" s="6"/>
      <c r="T1963" s="6"/>
      <c r="U1963" s="6"/>
      <c r="V1963" s="6"/>
      <c r="W1963" s="6"/>
      <c r="X1963" s="6"/>
      <c r="Y1963" s="6"/>
      <c r="Z1963" s="6"/>
      <c r="AA1963" s="6"/>
    </row>
    <row r="1964" spans="2:27" x14ac:dyDescent="0.25">
      <c r="B1964" s="6"/>
      <c r="C1964" s="6"/>
      <c r="D1964" s="6"/>
      <c r="E1964" s="6"/>
      <c r="F1964" s="6"/>
      <c r="G1964" s="6"/>
      <c r="H1964" s="6"/>
      <c r="I1964" s="6"/>
      <c r="J1964" s="6"/>
      <c r="K1964" s="6"/>
      <c r="L1964" s="6"/>
      <c r="M1964" s="6"/>
      <c r="N1964" s="6"/>
      <c r="O1964" s="6"/>
      <c r="P1964" s="6"/>
      <c r="Q1964" s="6"/>
      <c r="R1964" s="6"/>
      <c r="S1964" s="6"/>
      <c r="T1964" s="6"/>
      <c r="U1964" s="6"/>
      <c r="V1964" s="6"/>
      <c r="W1964" s="6"/>
      <c r="X1964" s="6"/>
      <c r="Y1964" s="6"/>
      <c r="Z1964" s="6"/>
      <c r="AA1964" s="6"/>
    </row>
    <row r="1965" spans="2:27" x14ac:dyDescent="0.25">
      <c r="B1965" s="6"/>
      <c r="C1965" s="6"/>
      <c r="D1965" s="6"/>
      <c r="E1965" s="6"/>
      <c r="F1965" s="6"/>
      <c r="G1965" s="6"/>
      <c r="H1965" s="6"/>
      <c r="I1965" s="6"/>
      <c r="J1965" s="6"/>
      <c r="K1965" s="6"/>
      <c r="L1965" s="6"/>
      <c r="M1965" s="6"/>
      <c r="N1965" s="6"/>
      <c r="O1965" s="6"/>
      <c r="P1965" s="6"/>
      <c r="Q1965" s="6"/>
      <c r="R1965" s="6"/>
      <c r="S1965" s="6"/>
      <c r="T1965" s="6"/>
      <c r="U1965" s="6"/>
      <c r="V1965" s="6"/>
      <c r="W1965" s="6"/>
      <c r="X1965" s="6"/>
      <c r="Y1965" s="6"/>
      <c r="Z1965" s="6"/>
      <c r="AA1965" s="6"/>
    </row>
    <row r="1966" spans="2:27" x14ac:dyDescent="0.25">
      <c r="B1966" s="6"/>
      <c r="C1966" s="6"/>
      <c r="D1966" s="6"/>
      <c r="E1966" s="6"/>
      <c r="F1966" s="6"/>
      <c r="G1966" s="6"/>
      <c r="H1966" s="6"/>
      <c r="I1966" s="6"/>
      <c r="J1966" s="6"/>
      <c r="K1966" s="6"/>
      <c r="L1966" s="6"/>
      <c r="M1966" s="6"/>
      <c r="N1966" s="6"/>
      <c r="O1966" s="6"/>
      <c r="P1966" s="6"/>
      <c r="Q1966" s="6"/>
      <c r="R1966" s="6"/>
      <c r="S1966" s="6"/>
      <c r="T1966" s="6"/>
      <c r="U1966" s="6"/>
      <c r="V1966" s="6"/>
      <c r="W1966" s="6"/>
      <c r="X1966" s="6"/>
      <c r="Y1966" s="6"/>
      <c r="Z1966" s="6"/>
      <c r="AA1966" s="6"/>
    </row>
    <row r="1967" spans="2:27" x14ac:dyDescent="0.25">
      <c r="B1967" s="6"/>
      <c r="C1967" s="6"/>
      <c r="D1967" s="6"/>
      <c r="E1967" s="6"/>
      <c r="F1967" s="6"/>
      <c r="G1967" s="6"/>
      <c r="H1967" s="6"/>
      <c r="I1967" s="6"/>
      <c r="J1967" s="6"/>
      <c r="K1967" s="6"/>
      <c r="L1967" s="6"/>
      <c r="M1967" s="6"/>
      <c r="N1967" s="6"/>
      <c r="O1967" s="6"/>
      <c r="P1967" s="6"/>
      <c r="Q1967" s="6"/>
      <c r="R1967" s="6"/>
      <c r="S1967" s="6"/>
      <c r="T1967" s="6"/>
      <c r="U1967" s="6"/>
      <c r="V1967" s="6"/>
      <c r="W1967" s="6"/>
      <c r="X1967" s="6"/>
      <c r="Y1967" s="6"/>
      <c r="Z1967" s="6"/>
      <c r="AA1967" s="6"/>
    </row>
    <row r="1968" spans="2:27" x14ac:dyDescent="0.25">
      <c r="B1968" s="6"/>
      <c r="C1968" s="6"/>
      <c r="D1968" s="6"/>
      <c r="E1968" s="6"/>
      <c r="F1968" s="6"/>
      <c r="G1968" s="6"/>
      <c r="H1968" s="6"/>
      <c r="I1968" s="6"/>
      <c r="J1968" s="6"/>
      <c r="K1968" s="6"/>
      <c r="L1968" s="6"/>
      <c r="M1968" s="6"/>
      <c r="N1968" s="6"/>
      <c r="O1968" s="6"/>
      <c r="P1968" s="6"/>
      <c r="Q1968" s="6"/>
      <c r="R1968" s="6"/>
      <c r="S1968" s="6"/>
      <c r="T1968" s="6"/>
      <c r="U1968" s="6"/>
      <c r="V1968" s="6"/>
      <c r="W1968" s="6"/>
      <c r="X1968" s="6"/>
      <c r="Y1968" s="6"/>
      <c r="Z1968" s="6"/>
      <c r="AA1968" s="6"/>
    </row>
    <row r="1969" spans="2:27" x14ac:dyDescent="0.25">
      <c r="B1969" s="6"/>
      <c r="C1969" s="6"/>
      <c r="D1969" s="6"/>
      <c r="E1969" s="6"/>
      <c r="F1969" s="6"/>
      <c r="G1969" s="6"/>
      <c r="H1969" s="6"/>
      <c r="I1969" s="6"/>
      <c r="J1969" s="6"/>
      <c r="K1969" s="6"/>
      <c r="L1969" s="6"/>
      <c r="M1969" s="6"/>
      <c r="N1969" s="6"/>
      <c r="O1969" s="6"/>
      <c r="P1969" s="6"/>
      <c r="Q1969" s="6"/>
      <c r="R1969" s="6"/>
      <c r="S1969" s="6"/>
      <c r="T1969" s="6"/>
      <c r="U1969" s="6"/>
      <c r="V1969" s="6"/>
      <c r="W1969" s="6"/>
      <c r="X1969" s="6"/>
      <c r="Y1969" s="6"/>
      <c r="Z1969" s="6"/>
      <c r="AA1969" s="6"/>
    </row>
    <row r="1970" spans="2:27" x14ac:dyDescent="0.25">
      <c r="B1970" s="6"/>
      <c r="C1970" s="6"/>
      <c r="D1970" s="6"/>
      <c r="E1970" s="6"/>
      <c r="F1970" s="6"/>
      <c r="G1970" s="6"/>
      <c r="H1970" s="6"/>
      <c r="I1970" s="6"/>
      <c r="J1970" s="6"/>
      <c r="K1970" s="6"/>
      <c r="L1970" s="6"/>
      <c r="M1970" s="6"/>
      <c r="N1970" s="6"/>
      <c r="O1970" s="6"/>
      <c r="P1970" s="6"/>
      <c r="Q1970" s="6"/>
      <c r="R1970" s="6"/>
      <c r="S1970" s="6"/>
      <c r="T1970" s="6"/>
      <c r="U1970" s="6"/>
      <c r="V1970" s="6"/>
      <c r="W1970" s="6"/>
      <c r="X1970" s="6"/>
      <c r="Y1970" s="6"/>
      <c r="Z1970" s="6"/>
      <c r="AA1970" s="6"/>
    </row>
    <row r="1971" spans="2:27" x14ac:dyDescent="0.25">
      <c r="B1971" s="6"/>
      <c r="C1971" s="6"/>
      <c r="D1971" s="6"/>
      <c r="E1971" s="6"/>
      <c r="F1971" s="6"/>
      <c r="G1971" s="6"/>
      <c r="H1971" s="6"/>
      <c r="I1971" s="6"/>
      <c r="J1971" s="6"/>
      <c r="K1971" s="6"/>
      <c r="L1971" s="6"/>
      <c r="M1971" s="6"/>
      <c r="N1971" s="6"/>
      <c r="O1971" s="6"/>
      <c r="P1971" s="6"/>
      <c r="Q1971" s="6"/>
      <c r="R1971" s="6"/>
      <c r="S1971" s="6"/>
      <c r="T1971" s="6"/>
      <c r="U1971" s="6"/>
      <c r="V1971" s="6"/>
      <c r="W1971" s="6"/>
      <c r="X1971" s="6"/>
      <c r="Y1971" s="6"/>
      <c r="Z1971" s="6"/>
      <c r="AA1971" s="6"/>
    </row>
    <row r="1972" spans="2:27" x14ac:dyDescent="0.25">
      <c r="B1972" s="6"/>
      <c r="C1972" s="6"/>
      <c r="D1972" s="6"/>
      <c r="E1972" s="6"/>
      <c r="F1972" s="6"/>
      <c r="G1972" s="6"/>
      <c r="H1972" s="6"/>
      <c r="I1972" s="6"/>
      <c r="J1972" s="6"/>
      <c r="K1972" s="6"/>
      <c r="L1972" s="6"/>
      <c r="M1972" s="6"/>
      <c r="N1972" s="6"/>
      <c r="O1972" s="6"/>
      <c r="P1972" s="6"/>
      <c r="Q1972" s="6"/>
      <c r="R1972" s="6"/>
      <c r="S1972" s="6"/>
      <c r="T1972" s="6"/>
      <c r="U1972" s="6"/>
      <c r="V1972" s="6"/>
      <c r="W1972" s="6"/>
      <c r="X1972" s="6"/>
      <c r="Y1972" s="6"/>
      <c r="Z1972" s="6"/>
      <c r="AA1972" s="6"/>
    </row>
    <row r="1973" spans="2:27" x14ac:dyDescent="0.25">
      <c r="B1973" s="6"/>
      <c r="C1973" s="6"/>
      <c r="D1973" s="6"/>
      <c r="E1973" s="6"/>
      <c r="F1973" s="6"/>
      <c r="G1973" s="6"/>
      <c r="H1973" s="6"/>
      <c r="I1973" s="6"/>
      <c r="J1973" s="6"/>
      <c r="K1973" s="6"/>
      <c r="L1973" s="6"/>
      <c r="M1973" s="6"/>
      <c r="N1973" s="6"/>
      <c r="O1973" s="6"/>
      <c r="P1973" s="6"/>
      <c r="Q1973" s="6"/>
      <c r="R1973" s="6"/>
      <c r="S1973" s="6"/>
      <c r="T1973" s="6"/>
      <c r="U1973" s="6"/>
      <c r="V1973" s="6"/>
      <c r="W1973" s="6"/>
      <c r="X1973" s="6"/>
      <c r="Y1973" s="6"/>
      <c r="Z1973" s="6"/>
      <c r="AA1973" s="6"/>
    </row>
    <row r="1974" spans="2:27" x14ac:dyDescent="0.25">
      <c r="B1974" s="6"/>
      <c r="C1974" s="6"/>
      <c r="D1974" s="6"/>
      <c r="E1974" s="6"/>
      <c r="F1974" s="6"/>
      <c r="G1974" s="6"/>
      <c r="H1974" s="6"/>
      <c r="I1974" s="6"/>
      <c r="J1974" s="6"/>
      <c r="K1974" s="6"/>
      <c r="L1974" s="6"/>
      <c r="M1974" s="6"/>
      <c r="N1974" s="6"/>
      <c r="O1974" s="6"/>
      <c r="P1974" s="6"/>
      <c r="Q1974" s="6"/>
      <c r="R1974" s="6"/>
      <c r="S1974" s="6"/>
      <c r="T1974" s="6"/>
      <c r="U1974" s="6"/>
      <c r="V1974" s="6"/>
      <c r="W1974" s="6"/>
      <c r="X1974" s="6"/>
      <c r="Y1974" s="6"/>
      <c r="Z1974" s="6"/>
      <c r="AA1974" s="6"/>
    </row>
    <row r="1975" spans="2:27" x14ac:dyDescent="0.25">
      <c r="B1975" s="6"/>
      <c r="C1975" s="6"/>
      <c r="D1975" s="6"/>
      <c r="E1975" s="6"/>
      <c r="F1975" s="6"/>
      <c r="G1975" s="6"/>
      <c r="H1975" s="6"/>
      <c r="I1975" s="6"/>
      <c r="J1975" s="6"/>
      <c r="K1975" s="6"/>
      <c r="L1975" s="6"/>
      <c r="M1975" s="6"/>
      <c r="N1975" s="6"/>
      <c r="O1975" s="6"/>
      <c r="P1975" s="6"/>
      <c r="Q1975" s="6"/>
      <c r="R1975" s="6"/>
      <c r="S1975" s="6"/>
      <c r="T1975" s="6"/>
      <c r="U1975" s="6"/>
      <c r="V1975" s="6"/>
      <c r="W1975" s="6"/>
      <c r="X1975" s="6"/>
      <c r="Y1975" s="6"/>
      <c r="Z1975" s="6"/>
      <c r="AA1975" s="6"/>
    </row>
    <row r="1976" spans="2:27" x14ac:dyDescent="0.25">
      <c r="B1976" s="6"/>
      <c r="C1976" s="6"/>
      <c r="D1976" s="6"/>
      <c r="E1976" s="6"/>
      <c r="F1976" s="6"/>
      <c r="G1976" s="6"/>
      <c r="H1976" s="6"/>
      <c r="I1976" s="6"/>
      <c r="J1976" s="6"/>
      <c r="K1976" s="6"/>
      <c r="L1976" s="6"/>
      <c r="M1976" s="6"/>
      <c r="N1976" s="6"/>
      <c r="O1976" s="6"/>
      <c r="P1976" s="6"/>
      <c r="Q1976" s="6"/>
      <c r="R1976" s="6"/>
      <c r="S1976" s="6"/>
      <c r="T1976" s="6"/>
      <c r="U1976" s="6"/>
      <c r="V1976" s="6"/>
      <c r="W1976" s="6"/>
      <c r="X1976" s="6"/>
      <c r="Y1976" s="6"/>
      <c r="Z1976" s="6"/>
      <c r="AA1976" s="6"/>
    </row>
    <row r="1977" spans="2:27" x14ac:dyDescent="0.25">
      <c r="B1977" s="6"/>
      <c r="C1977" s="6"/>
      <c r="D1977" s="6"/>
      <c r="E1977" s="6"/>
      <c r="F1977" s="6"/>
      <c r="G1977" s="6"/>
      <c r="H1977" s="6"/>
      <c r="I1977" s="6"/>
      <c r="J1977" s="6"/>
      <c r="K1977" s="6"/>
      <c r="L1977" s="6"/>
      <c r="M1977" s="6"/>
      <c r="N1977" s="6"/>
      <c r="O1977" s="6"/>
      <c r="P1977" s="6"/>
      <c r="Q1977" s="6"/>
      <c r="R1977" s="6"/>
      <c r="S1977" s="6"/>
      <c r="T1977" s="6"/>
      <c r="U1977" s="6"/>
      <c r="V1977" s="6"/>
      <c r="W1977" s="6"/>
      <c r="X1977" s="6"/>
      <c r="Y1977" s="6"/>
      <c r="Z1977" s="6"/>
      <c r="AA1977" s="6"/>
    </row>
    <row r="1978" spans="2:27" x14ac:dyDescent="0.25">
      <c r="B1978" s="6"/>
      <c r="C1978" s="6"/>
      <c r="D1978" s="6"/>
      <c r="E1978" s="6"/>
      <c r="F1978" s="6"/>
      <c r="G1978" s="6"/>
      <c r="H1978" s="6"/>
      <c r="I1978" s="6"/>
      <c r="J1978" s="6"/>
      <c r="K1978" s="6"/>
      <c r="L1978" s="6"/>
      <c r="M1978" s="6"/>
      <c r="N1978" s="6"/>
      <c r="O1978" s="6"/>
      <c r="P1978" s="6"/>
      <c r="Q1978" s="6"/>
      <c r="R1978" s="6"/>
      <c r="S1978" s="6"/>
      <c r="T1978" s="6"/>
      <c r="U1978" s="6"/>
      <c r="V1978" s="6"/>
      <c r="W1978" s="6"/>
      <c r="X1978" s="6"/>
      <c r="Y1978" s="6"/>
      <c r="Z1978" s="6"/>
      <c r="AA1978" s="6"/>
    </row>
    <row r="1979" spans="2:27" x14ac:dyDescent="0.25">
      <c r="B1979" s="6"/>
      <c r="C1979" s="6"/>
      <c r="D1979" s="6"/>
      <c r="E1979" s="6"/>
      <c r="F1979" s="6"/>
      <c r="G1979" s="6"/>
      <c r="H1979" s="6"/>
      <c r="I1979" s="6"/>
      <c r="J1979" s="6"/>
      <c r="K1979" s="6"/>
      <c r="L1979" s="6"/>
      <c r="M1979" s="6"/>
      <c r="N1979" s="6"/>
      <c r="O1979" s="6"/>
      <c r="P1979" s="6"/>
      <c r="Q1979" s="6"/>
      <c r="R1979" s="6"/>
      <c r="S1979" s="6"/>
      <c r="T1979" s="6"/>
      <c r="U1979" s="6"/>
      <c r="V1979" s="6"/>
      <c r="W1979" s="6"/>
      <c r="X1979" s="6"/>
      <c r="Y1979" s="6"/>
      <c r="Z1979" s="6"/>
      <c r="AA1979" s="6"/>
    </row>
    <row r="1980" spans="2:27" x14ac:dyDescent="0.25">
      <c r="B1980" s="6"/>
      <c r="C1980" s="6"/>
      <c r="D1980" s="6"/>
      <c r="E1980" s="6"/>
      <c r="F1980" s="6"/>
      <c r="G1980" s="6"/>
      <c r="H1980" s="6"/>
      <c r="I1980" s="6"/>
      <c r="J1980" s="6"/>
      <c r="K1980" s="6"/>
      <c r="L1980" s="6"/>
      <c r="M1980" s="6"/>
      <c r="N1980" s="6"/>
      <c r="O1980" s="6"/>
      <c r="P1980" s="6"/>
      <c r="Q1980" s="6"/>
      <c r="R1980" s="6"/>
      <c r="S1980" s="6"/>
      <c r="T1980" s="6"/>
      <c r="U1980" s="6"/>
      <c r="V1980" s="6"/>
      <c r="W1980" s="6"/>
      <c r="X1980" s="6"/>
      <c r="Y1980" s="6"/>
      <c r="Z1980" s="6"/>
      <c r="AA1980" s="6"/>
    </row>
    <row r="1981" spans="2:27" x14ac:dyDescent="0.25">
      <c r="B1981" s="6"/>
      <c r="C1981" s="6"/>
      <c r="D1981" s="6"/>
      <c r="E1981" s="6"/>
      <c r="F1981" s="6"/>
      <c r="G1981" s="6"/>
      <c r="H1981" s="6"/>
      <c r="I1981" s="6"/>
      <c r="J1981" s="6"/>
      <c r="K1981" s="6"/>
      <c r="L1981" s="6"/>
      <c r="M1981" s="6"/>
      <c r="N1981" s="6"/>
      <c r="O1981" s="6"/>
      <c r="P1981" s="6"/>
      <c r="Q1981" s="6"/>
      <c r="R1981" s="6"/>
      <c r="S1981" s="6"/>
      <c r="T1981" s="6"/>
      <c r="U1981" s="6"/>
      <c r="V1981" s="6"/>
      <c r="W1981" s="6"/>
      <c r="X1981" s="6"/>
      <c r="Y1981" s="6"/>
      <c r="Z1981" s="6"/>
      <c r="AA1981" s="6"/>
    </row>
    <row r="1982" spans="2:27" x14ac:dyDescent="0.25">
      <c r="B1982" s="6"/>
      <c r="C1982" s="6"/>
      <c r="D1982" s="6"/>
      <c r="E1982" s="6"/>
      <c r="F1982" s="6"/>
      <c r="G1982" s="6"/>
      <c r="H1982" s="6"/>
      <c r="I1982" s="6"/>
      <c r="J1982" s="6"/>
      <c r="K1982" s="6"/>
      <c r="L1982" s="6"/>
      <c r="M1982" s="6"/>
      <c r="N1982" s="6"/>
      <c r="O1982" s="6"/>
      <c r="P1982" s="6"/>
      <c r="Q1982" s="6"/>
      <c r="R1982" s="6"/>
      <c r="S1982" s="6"/>
      <c r="T1982" s="6"/>
      <c r="U1982" s="6"/>
      <c r="V1982" s="6"/>
      <c r="W1982" s="6"/>
      <c r="X1982" s="6"/>
      <c r="Y1982" s="6"/>
      <c r="Z1982" s="6"/>
      <c r="AA1982" s="6"/>
    </row>
    <row r="1983" spans="2:27" x14ac:dyDescent="0.25">
      <c r="B1983" s="6"/>
      <c r="C1983" s="6"/>
      <c r="D1983" s="6"/>
      <c r="E1983" s="6"/>
      <c r="F1983" s="6"/>
      <c r="G1983" s="6"/>
      <c r="H1983" s="6"/>
      <c r="I1983" s="6"/>
      <c r="J1983" s="6"/>
      <c r="K1983" s="6"/>
      <c r="L1983" s="6"/>
      <c r="M1983" s="6"/>
      <c r="N1983" s="6"/>
      <c r="O1983" s="6"/>
      <c r="P1983" s="6"/>
      <c r="Q1983" s="6"/>
      <c r="R1983" s="6"/>
      <c r="S1983" s="6"/>
      <c r="T1983" s="6"/>
      <c r="U1983" s="6"/>
      <c r="V1983" s="6"/>
      <c r="W1983" s="6"/>
      <c r="X1983" s="6"/>
      <c r="Y1983" s="6"/>
      <c r="Z1983" s="6"/>
      <c r="AA1983" s="6"/>
    </row>
    <row r="1984" spans="2:27" x14ac:dyDescent="0.25">
      <c r="B1984" s="6"/>
      <c r="C1984" s="6"/>
      <c r="D1984" s="6"/>
      <c r="E1984" s="6"/>
      <c r="F1984" s="6"/>
      <c r="G1984" s="6"/>
      <c r="H1984" s="6"/>
      <c r="I1984" s="6"/>
      <c r="J1984" s="6"/>
      <c r="K1984" s="6"/>
      <c r="L1984" s="6"/>
      <c r="M1984" s="6"/>
      <c r="N1984" s="6"/>
      <c r="O1984" s="6"/>
      <c r="P1984" s="6"/>
      <c r="Q1984" s="6"/>
      <c r="R1984" s="6"/>
      <c r="S1984" s="6"/>
      <c r="T1984" s="6"/>
      <c r="U1984" s="6"/>
      <c r="V1984" s="6"/>
      <c r="W1984" s="6"/>
      <c r="X1984" s="6"/>
      <c r="Y1984" s="6"/>
      <c r="Z1984" s="6"/>
      <c r="AA1984" s="6"/>
    </row>
    <row r="1985" spans="2:27" x14ac:dyDescent="0.25">
      <c r="B1985" s="6"/>
      <c r="C1985" s="6"/>
      <c r="D1985" s="6"/>
      <c r="E1985" s="6"/>
      <c r="F1985" s="6"/>
      <c r="G1985" s="6"/>
      <c r="H1985" s="6"/>
      <c r="I1985" s="6"/>
      <c r="J1985" s="6"/>
      <c r="K1985" s="6"/>
      <c r="L1985" s="6"/>
      <c r="M1985" s="6"/>
      <c r="N1985" s="6"/>
      <c r="O1985" s="6"/>
      <c r="P1985" s="6"/>
      <c r="Q1985" s="6"/>
      <c r="R1985" s="6"/>
      <c r="S1985" s="6"/>
      <c r="T1985" s="6"/>
      <c r="U1985" s="6"/>
      <c r="V1985" s="6"/>
      <c r="W1985" s="6"/>
      <c r="X1985" s="6"/>
      <c r="Y1985" s="6"/>
      <c r="Z1985" s="6"/>
      <c r="AA1985" s="6"/>
    </row>
    <row r="1986" spans="2:27" x14ac:dyDescent="0.25">
      <c r="B1986" s="6"/>
      <c r="C1986" s="6"/>
      <c r="D1986" s="6"/>
      <c r="E1986" s="6"/>
      <c r="F1986" s="6"/>
      <c r="G1986" s="6"/>
      <c r="H1986" s="6"/>
      <c r="I1986" s="6"/>
      <c r="J1986" s="6"/>
      <c r="K1986" s="6"/>
      <c r="L1986" s="6"/>
      <c r="M1986" s="6"/>
      <c r="N1986" s="6"/>
      <c r="O1986" s="6"/>
      <c r="P1986" s="6"/>
      <c r="Q1986" s="6"/>
      <c r="R1986" s="6"/>
      <c r="S1986" s="6"/>
      <c r="T1986" s="6"/>
      <c r="U1986" s="6"/>
      <c r="V1986" s="6"/>
      <c r="W1986" s="6"/>
      <c r="X1986" s="6"/>
      <c r="Y1986" s="6"/>
      <c r="Z1986" s="6"/>
      <c r="AA1986" s="6"/>
    </row>
    <row r="1987" spans="2:27" x14ac:dyDescent="0.25">
      <c r="B1987" s="6"/>
      <c r="C1987" s="6"/>
      <c r="D1987" s="6"/>
      <c r="E1987" s="6"/>
      <c r="F1987" s="6"/>
      <c r="G1987" s="6"/>
      <c r="H1987" s="6"/>
      <c r="I1987" s="6"/>
      <c r="J1987" s="6"/>
      <c r="K1987" s="6"/>
      <c r="L1987" s="6"/>
      <c r="M1987" s="6"/>
      <c r="N1987" s="6"/>
      <c r="O1987" s="6"/>
      <c r="P1987" s="6"/>
      <c r="Q1987" s="6"/>
      <c r="R1987" s="6"/>
      <c r="S1987" s="6"/>
      <c r="T1987" s="6"/>
      <c r="U1987" s="6"/>
      <c r="V1987" s="6"/>
      <c r="W1987" s="6"/>
      <c r="X1987" s="6"/>
      <c r="Y1987" s="6"/>
      <c r="Z1987" s="6"/>
      <c r="AA1987" s="6"/>
    </row>
    <row r="1988" spans="2:27" x14ac:dyDescent="0.25">
      <c r="B1988" s="6"/>
      <c r="C1988" s="6"/>
      <c r="D1988" s="6"/>
      <c r="E1988" s="6"/>
      <c r="F1988" s="6"/>
      <c r="G1988" s="6"/>
      <c r="H1988" s="6"/>
      <c r="I1988" s="6"/>
      <c r="J1988" s="6"/>
      <c r="K1988" s="6"/>
      <c r="L1988" s="6"/>
      <c r="M1988" s="6"/>
      <c r="N1988" s="6"/>
      <c r="O1988" s="6"/>
      <c r="P1988" s="6"/>
      <c r="Q1988" s="6"/>
      <c r="R1988" s="6"/>
      <c r="S1988" s="6"/>
      <c r="T1988" s="6"/>
      <c r="U1988" s="6"/>
      <c r="V1988" s="6"/>
      <c r="W1988" s="6"/>
      <c r="X1988" s="6"/>
      <c r="Y1988" s="6"/>
      <c r="Z1988" s="6"/>
      <c r="AA1988" s="6"/>
    </row>
    <row r="1989" spans="2:27" x14ac:dyDescent="0.25">
      <c r="B1989" s="6"/>
      <c r="C1989" s="6"/>
      <c r="D1989" s="6"/>
      <c r="E1989" s="6"/>
      <c r="F1989" s="6"/>
      <c r="G1989" s="6"/>
      <c r="H1989" s="6"/>
      <c r="I1989" s="6"/>
      <c r="J1989" s="6"/>
      <c r="K1989" s="6"/>
      <c r="L1989" s="6"/>
      <c r="M1989" s="6"/>
      <c r="N1989" s="6"/>
      <c r="O1989" s="6"/>
      <c r="P1989" s="6"/>
      <c r="Q1989" s="6"/>
      <c r="R1989" s="6"/>
      <c r="S1989" s="6"/>
      <c r="T1989" s="6"/>
      <c r="U1989" s="6"/>
      <c r="V1989" s="6"/>
      <c r="W1989" s="6"/>
      <c r="X1989" s="6"/>
      <c r="Y1989" s="6"/>
      <c r="Z1989" s="6"/>
      <c r="AA1989" s="6"/>
    </row>
    <row r="1990" spans="2:27" x14ac:dyDescent="0.25">
      <c r="B1990" s="6"/>
      <c r="C1990" s="6"/>
      <c r="D1990" s="6"/>
      <c r="E1990" s="6"/>
      <c r="F1990" s="6"/>
      <c r="G1990" s="6"/>
      <c r="H1990" s="6"/>
      <c r="I1990" s="6"/>
      <c r="J1990" s="6"/>
      <c r="K1990" s="6"/>
      <c r="L1990" s="6"/>
      <c r="M1990" s="6"/>
      <c r="N1990" s="6"/>
      <c r="O1990" s="6"/>
      <c r="P1990" s="6"/>
      <c r="Q1990" s="6"/>
      <c r="R1990" s="6"/>
      <c r="S1990" s="6"/>
      <c r="T1990" s="6"/>
      <c r="U1990" s="6"/>
      <c r="V1990" s="6"/>
      <c r="W1990" s="6"/>
      <c r="X1990" s="6"/>
      <c r="Y1990" s="6"/>
      <c r="Z1990" s="6"/>
      <c r="AA1990" s="6"/>
    </row>
    <row r="1991" spans="2:27" x14ac:dyDescent="0.25">
      <c r="B1991" s="6"/>
      <c r="C1991" s="6"/>
      <c r="D1991" s="6"/>
      <c r="E1991" s="6"/>
      <c r="F1991" s="6"/>
      <c r="G1991" s="6"/>
      <c r="H1991" s="6"/>
      <c r="I1991" s="6"/>
      <c r="J1991" s="6"/>
      <c r="K1991" s="6"/>
      <c r="L1991" s="6"/>
      <c r="M1991" s="6"/>
      <c r="N1991" s="6"/>
      <c r="O1991" s="6"/>
      <c r="P1991" s="6"/>
      <c r="Q1991" s="6"/>
      <c r="R1991" s="6"/>
      <c r="S1991" s="6"/>
      <c r="T1991" s="6"/>
      <c r="U1991" s="6"/>
      <c r="V1991" s="6"/>
      <c r="W1991" s="6"/>
      <c r="X1991" s="6"/>
      <c r="Y1991" s="6"/>
      <c r="Z1991" s="6"/>
      <c r="AA1991" s="6"/>
    </row>
    <row r="1992" spans="2:27" x14ac:dyDescent="0.25">
      <c r="B1992" s="6"/>
      <c r="C1992" s="6"/>
      <c r="D1992" s="6"/>
      <c r="E1992" s="6"/>
      <c r="F1992" s="6"/>
      <c r="G1992" s="6"/>
      <c r="H1992" s="6"/>
      <c r="I1992" s="6"/>
      <c r="J1992" s="6"/>
      <c r="K1992" s="6"/>
      <c r="L1992" s="6"/>
      <c r="M1992" s="6"/>
      <c r="N1992" s="6"/>
      <c r="O1992" s="6"/>
      <c r="P1992" s="6"/>
      <c r="Q1992" s="6"/>
      <c r="R1992" s="6"/>
      <c r="S1992" s="6"/>
      <c r="T1992" s="6"/>
      <c r="U1992" s="6"/>
      <c r="V1992" s="6"/>
      <c r="W1992" s="6"/>
      <c r="X1992" s="6"/>
      <c r="Y1992" s="6"/>
      <c r="Z1992" s="6"/>
      <c r="AA1992" s="6"/>
    </row>
    <row r="1993" spans="2:27" x14ac:dyDescent="0.25">
      <c r="B1993" s="6"/>
      <c r="C1993" s="6"/>
      <c r="D1993" s="6"/>
      <c r="E1993" s="6"/>
      <c r="F1993" s="6"/>
      <c r="G1993" s="6"/>
      <c r="H1993" s="6"/>
      <c r="I1993" s="6"/>
      <c r="J1993" s="6"/>
      <c r="K1993" s="6"/>
      <c r="L1993" s="6"/>
      <c r="M1993" s="6"/>
      <c r="N1993" s="6"/>
      <c r="O1993" s="6"/>
      <c r="P1993" s="6"/>
      <c r="Q1993" s="6"/>
      <c r="R1993" s="6"/>
      <c r="S1993" s="6"/>
      <c r="T1993" s="6"/>
      <c r="U1993" s="6"/>
      <c r="V1993" s="6"/>
      <c r="W1993" s="6"/>
      <c r="X1993" s="6"/>
      <c r="Y1993" s="6"/>
      <c r="Z1993" s="6"/>
      <c r="AA1993" s="6"/>
    </row>
    <row r="1994" spans="2:27" x14ac:dyDescent="0.25">
      <c r="B1994" s="6"/>
      <c r="C1994" s="6"/>
      <c r="D1994" s="6"/>
      <c r="E1994" s="6"/>
      <c r="F1994" s="6"/>
      <c r="G1994" s="6"/>
      <c r="H1994" s="6"/>
      <c r="I1994" s="6"/>
      <c r="J1994" s="6"/>
      <c r="K1994" s="6"/>
      <c r="L1994" s="6"/>
      <c r="M1994" s="6"/>
      <c r="N1994" s="6"/>
      <c r="O1994" s="6"/>
      <c r="P1994" s="6"/>
      <c r="Q1994" s="6"/>
      <c r="R1994" s="6"/>
      <c r="S1994" s="6"/>
      <c r="T1994" s="6"/>
      <c r="U1994" s="6"/>
      <c r="V1994" s="6"/>
      <c r="W1994" s="6"/>
      <c r="X1994" s="6"/>
      <c r="Y1994" s="6"/>
      <c r="Z1994" s="6"/>
      <c r="AA1994" s="6"/>
    </row>
    <row r="1995" spans="2:27" x14ac:dyDescent="0.25">
      <c r="B1995" s="6"/>
      <c r="C1995" s="6"/>
      <c r="D1995" s="6"/>
      <c r="E1995" s="6"/>
      <c r="F1995" s="6"/>
      <c r="G1995" s="6"/>
      <c r="H1995" s="6"/>
      <c r="I1995" s="6"/>
      <c r="J1995" s="6"/>
      <c r="K1995" s="6"/>
      <c r="L1995" s="6"/>
      <c r="M1995" s="6"/>
      <c r="N1995" s="6"/>
      <c r="O1995" s="6"/>
      <c r="P1995" s="6"/>
      <c r="Q1995" s="6"/>
      <c r="R1995" s="6"/>
      <c r="S1995" s="6"/>
      <c r="T1995" s="6"/>
      <c r="U1995" s="6"/>
      <c r="V1995" s="6"/>
      <c r="W1995" s="6"/>
      <c r="X1995" s="6"/>
      <c r="Y1995" s="6"/>
      <c r="Z1995" s="6"/>
      <c r="AA1995" s="6"/>
    </row>
    <row r="1996" spans="2:27" x14ac:dyDescent="0.25">
      <c r="B1996" s="6"/>
      <c r="C1996" s="6"/>
      <c r="D1996" s="6"/>
      <c r="E1996" s="6"/>
      <c r="F1996" s="6"/>
      <c r="G1996" s="6"/>
      <c r="H1996" s="6"/>
      <c r="I1996" s="6"/>
      <c r="J1996" s="6"/>
      <c r="K1996" s="6"/>
      <c r="L1996" s="6"/>
      <c r="M1996" s="6"/>
      <c r="N1996" s="6"/>
      <c r="O1996" s="6"/>
      <c r="P1996" s="6"/>
      <c r="Q1996" s="6"/>
      <c r="R1996" s="6"/>
      <c r="S1996" s="6"/>
      <c r="T1996" s="6"/>
      <c r="U1996" s="6"/>
      <c r="V1996" s="6"/>
      <c r="W1996" s="6"/>
      <c r="X1996" s="6"/>
      <c r="Y1996" s="6"/>
      <c r="Z1996" s="6"/>
      <c r="AA1996" s="6"/>
    </row>
    <row r="1997" spans="2:27" x14ac:dyDescent="0.25">
      <c r="B1997" s="6"/>
      <c r="C1997" s="6"/>
      <c r="D1997" s="6"/>
      <c r="E1997" s="6"/>
      <c r="F1997" s="6"/>
      <c r="G1997" s="6"/>
      <c r="H1997" s="6"/>
      <c r="I1997" s="6"/>
      <c r="J1997" s="6"/>
      <c r="K1997" s="6"/>
      <c r="L1997" s="6"/>
      <c r="M1997" s="6"/>
      <c r="N1997" s="6"/>
      <c r="O1997" s="6"/>
      <c r="P1997" s="6"/>
      <c r="Q1997" s="6"/>
      <c r="R1997" s="6"/>
      <c r="S1997" s="6"/>
      <c r="T1997" s="6"/>
      <c r="U1997" s="6"/>
      <c r="V1997" s="6"/>
      <c r="W1997" s="6"/>
      <c r="X1997" s="6"/>
      <c r="Y1997" s="6"/>
      <c r="Z1997" s="6"/>
      <c r="AA1997" s="6"/>
    </row>
    <row r="1998" spans="2:27" x14ac:dyDescent="0.25">
      <c r="B1998" s="6"/>
      <c r="C1998" s="6"/>
      <c r="D1998" s="6"/>
      <c r="E1998" s="6"/>
      <c r="F1998" s="6"/>
      <c r="G1998" s="6"/>
      <c r="H1998" s="6"/>
      <c r="I1998" s="6"/>
      <c r="J1998" s="6"/>
      <c r="K1998" s="6"/>
      <c r="L1998" s="6"/>
      <c r="M1998" s="6"/>
      <c r="N1998" s="6"/>
      <c r="O1998" s="6"/>
      <c r="P1998" s="6"/>
      <c r="Q1998" s="6"/>
      <c r="R1998" s="6"/>
      <c r="S1998" s="6"/>
      <c r="T1998" s="6"/>
      <c r="U1998" s="6"/>
      <c r="V1998" s="6"/>
      <c r="W1998" s="6"/>
      <c r="X1998" s="6"/>
      <c r="Y1998" s="6"/>
      <c r="Z1998" s="6"/>
      <c r="AA1998" s="6"/>
    </row>
    <row r="1999" spans="2:27" x14ac:dyDescent="0.25">
      <c r="B1999" s="6"/>
      <c r="C1999" s="6"/>
      <c r="D1999" s="6"/>
      <c r="E1999" s="6"/>
      <c r="F1999" s="6"/>
      <c r="G1999" s="6"/>
      <c r="H1999" s="6"/>
      <c r="I1999" s="6"/>
      <c r="J1999" s="6"/>
      <c r="K1999" s="6"/>
      <c r="L1999" s="6"/>
      <c r="M1999" s="6"/>
      <c r="N1999" s="6"/>
      <c r="O1999" s="6"/>
      <c r="P1999" s="6"/>
      <c r="Q1999" s="6"/>
      <c r="R1999" s="6"/>
      <c r="S1999" s="6"/>
      <c r="T1999" s="6"/>
      <c r="U1999" s="6"/>
      <c r="V1999" s="6"/>
      <c r="W1999" s="6"/>
      <c r="X1999" s="6"/>
      <c r="Y1999" s="6"/>
      <c r="Z1999" s="6"/>
      <c r="AA1999" s="6"/>
    </row>
    <row r="2000" spans="2:27" x14ac:dyDescent="0.25">
      <c r="B2000" s="6"/>
      <c r="C2000" s="6"/>
      <c r="D2000" s="6"/>
      <c r="E2000" s="6"/>
      <c r="F2000" s="6"/>
      <c r="G2000" s="6"/>
      <c r="H2000" s="6"/>
      <c r="I2000" s="6"/>
      <c r="J2000" s="6"/>
      <c r="K2000" s="6"/>
      <c r="L2000" s="6"/>
      <c r="M2000" s="6"/>
      <c r="N2000" s="6"/>
      <c r="O2000" s="6"/>
      <c r="P2000" s="6"/>
      <c r="Q2000" s="6"/>
      <c r="R2000" s="6"/>
      <c r="S2000" s="6"/>
      <c r="T2000" s="6"/>
      <c r="U2000" s="6"/>
      <c r="V2000" s="6"/>
      <c r="W2000" s="6"/>
      <c r="X2000" s="6"/>
      <c r="Y2000" s="6"/>
      <c r="Z2000" s="6"/>
      <c r="AA200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quarterly</vt:lpstr>
      <vt:lpstr>annual</vt:lpstr>
      <vt:lpstr>Capital-input-details</vt:lpstr>
    </vt:vector>
  </TitlesOfParts>
  <Company>Federal Reserve System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Natsuki, Kuni</dc:creator>
  <cp:lastModifiedBy>Marco Brianti</cp:lastModifiedBy>
  <dcterms:created xsi:type="dcterms:W3CDTF">2013-08-05T19:10:42Z</dcterms:created>
  <dcterms:modified xsi:type="dcterms:W3CDTF">2018-08-09T14:26:38Z</dcterms:modified>
</cp:coreProperties>
</file>