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Dropbox\Shared\Large devaluations\Data\INEGI\EIA19942003\stata\"/>
    </mc:Choice>
  </mc:AlternateContent>
  <bookViews>
    <workbookView xWindow="0" yWindow="0" windowWidth="20460" windowHeight="8970"/>
  </bookViews>
  <sheets>
    <sheet name="Prices, Production, Labor" sheetId="1" r:id="rId1"/>
  </sheets>
  <calcPr calcId="171027"/>
</workbook>
</file>

<file path=xl/calcChain.xml><?xml version="1.0" encoding="utf-8"?>
<calcChain xmlns="http://schemas.openxmlformats.org/spreadsheetml/2006/main">
  <c r="AY20" i="1" l="1"/>
  <c r="AZ20" i="1"/>
  <c r="BA20" i="1"/>
  <c r="BB20" i="1"/>
  <c r="BC20" i="1"/>
  <c r="BD20" i="1"/>
  <c r="BE20" i="1"/>
  <c r="BF20" i="1"/>
  <c r="AX20" i="1"/>
  <c r="AY19" i="1"/>
  <c r="AZ19" i="1"/>
  <c r="BA19" i="1"/>
  <c r="BB19" i="1"/>
  <c r="BC19" i="1"/>
  <c r="BD19" i="1"/>
  <c r="BE19" i="1"/>
  <c r="BF19" i="1"/>
  <c r="AX19" i="1"/>
</calcChain>
</file>

<file path=xl/sharedStrings.xml><?xml version="1.0" encoding="utf-8"?>
<sst xmlns="http://schemas.openxmlformats.org/spreadsheetml/2006/main" count="334" uniqueCount="320">
  <si>
    <t>Prices, Production and Labor selected indicators</t>
  </si>
  <si>
    <t>Mexico</t>
  </si>
  <si>
    <t>Source: International Financial Statistics (IFS)</t>
  </si>
  <si>
    <t>Metadata by Country (IFS)</t>
  </si>
  <si>
    <t>Indicator</t>
  </si>
  <si>
    <t>Scale</t>
  </si>
  <si>
    <t>Base Year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</si>
  <si>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</si>
  <si>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</si>
  <si>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</si>
  <si>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</si>
  <si>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</si>
  <si>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</si>
  <si>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</si>
  <si>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</si>
  <si>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</si>
  <si>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</si>
  <si>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</si>
  <si>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</si>
  <si>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</si>
  <si>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</si>
  <si>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</si>
  <si>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</si>
  <si>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</si>
  <si>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</si>
  <si>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</si>
  <si>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</si>
  <si>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</si>
  <si>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</si>
  <si>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</si>
  <si>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</si>
  <si>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</si>
  <si>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</si>
  <si>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</si>
  <si>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</si>
  <si>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</si>
  <si>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</si>
  <si>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</si>
  <si>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</si>
  <si>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</si>
  <si>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</si>
  <si>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</si>
  <si>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</si>
  <si>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</si>
  <si>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</si>
  <si>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</si>
  <si>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</si>
  <si>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</si>
  <si>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</si>
  <si>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</si>
  <si>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</si>
  <si>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</si>
  <si>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</si>
  <si>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</si>
  <si>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</si>
  <si>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</si>
  <si>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</si>
  <si>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</si>
  <si>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</si>
  <si>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</si>
  <si>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</si>
  <si>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</si>
  <si>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</si>
  <si>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</si>
  <si>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</si>
  <si>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</si>
  <si>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</si>
  <si>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</si>
  <si>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</si>
  <si>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</si>
  <si>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</si>
  <si>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</si>
  <si>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</si>
  <si>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Consumer Prices</t>
  </si>
  <si>
    <t>Index</t>
  </si>
  <si>
    <t>Units</t>
  </si>
  <si>
    <t>Producer Prices</t>
  </si>
  <si>
    <t>Index</t>
  </si>
  <si>
    <t>Units</t>
  </si>
  <si>
    <t>Wages, Weekly Earnings</t>
  </si>
  <si>
    <t>Index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</si>
  <si>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</si>
  <si>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</si>
  <si>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</si>
  <si>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</si>
  <si>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</si>
  <si>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</si>
  <si>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</si>
  <si>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</si>
  <si>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</si>
  <si>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</si>
  <si>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</si>
  <si>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</si>
  <si>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</si>
  <si>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</si>
  <si>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</si>
  <si>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</si>
  <si>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</si>
  <si>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</si>
  <si>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</si>
  <si>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Industrial Production</t>
  </si>
  <si>
    <t>Index</t>
  </si>
  <si>
    <t>Units</t>
  </si>
  <si>
    <t>Industrial Production, Seasonally Adjusted</t>
  </si>
  <si>
    <t>Index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</si>
  <si>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</si>
  <si>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</si>
  <si>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</si>
  <si>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</si>
  <si>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</si>
  <si>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</si>
  <si>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</si>
  <si>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</si>
  <si>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</si>
  <si>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</si>
  <si>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</si>
  <si>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</si>
  <si>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</si>
  <si>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</si>
  <si>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</si>
  <si>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</si>
  <si>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</si>
  <si>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</si>
  <si>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</si>
  <si>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</si>
  <si>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</si>
  <si>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</si>
  <si>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</si>
  <si>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</si>
  <si>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</si>
  <si>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</si>
  <si>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</si>
  <si>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</si>
  <si>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</si>
  <si>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</si>
  <si>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</si>
  <si>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Labor Force</t>
  </si>
  <si>
    <t>Number of</t>
  </si>
  <si>
    <t>Thousands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</si>
  <si>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</si>
  <si>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</si>
  <si>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</si>
  <si>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</si>
  <si>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</si>
  <si>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</si>
  <si>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</si>
  <si>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</si>
  <si>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</si>
  <si>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</si>
  <si>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</si>
  <si>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</si>
  <si>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</si>
  <si>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</si>
  <si>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</si>
  <si>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</si>
  <si>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</si>
  <si>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</si>
  <si>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</si>
  <si>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</si>
  <si>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</si>
  <si>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</si>
  <si>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</si>
  <si>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</si>
  <si>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</si>
  <si>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</si>
  <si>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</si>
  <si>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</si>
  <si>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</si>
  <si>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</si>
  <si>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</si>
  <si>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</si>
  <si>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</si>
  <si>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</si>
  <si>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</si>
  <si>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</si>
  <si>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</si>
  <si>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</si>
  <si>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</si>
  <si>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</si>
  <si>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</si>
  <si>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</si>
  <si>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</si>
  <si>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</si>
  <si>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</si>
  <si>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Employment</t>
  </si>
  <si>
    <t>Number of</t>
  </si>
  <si>
    <t>Thousands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</si>
  <si>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</si>
  <si>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</si>
  <si>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</si>
  <si>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</si>
  <si>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</si>
  <si>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</si>
  <si>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</si>
  <si>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</si>
  <si>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</si>
  <si>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</si>
  <si>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</si>
  <si>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</si>
  <si>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</si>
  <si>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</si>
  <si>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</si>
  <si>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</si>
  <si>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</si>
  <si>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</si>
  <si>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</si>
  <si>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</si>
  <si>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</si>
  <si>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</si>
  <si>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</si>
  <si>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</si>
  <si>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</si>
  <si>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</si>
  <si>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</si>
  <si>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</si>
  <si>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</si>
  <si>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</si>
  <si>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</si>
  <si>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</si>
  <si>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</si>
  <si>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</si>
  <si>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</si>
  <si>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</si>
  <si>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</si>
  <si>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</si>
  <si>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</si>
  <si>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</si>
  <si>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</si>
  <si>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</si>
  <si>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Unemployment</t>
  </si>
  <si>
    <t>Number of</t>
  </si>
  <si>
    <t>Thousands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</si>
  <si>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</si>
  <si>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</si>
  <si>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</si>
  <si>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</si>
  <si>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</si>
  <si>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</si>
  <si>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</si>
  <si>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</si>
  <si>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</si>
  <si>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</si>
  <si>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</si>
  <si>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</si>
  <si>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</si>
  <si>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</si>
  <si>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</si>
  <si>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</si>
  <si>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</si>
  <si>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</si>
  <si>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</si>
  <si>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</si>
  <si>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</si>
  <si>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</si>
  <si>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</si>
  <si>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</si>
  <si>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</si>
  <si>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</si>
  <si>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</si>
  <si>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</si>
  <si>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</si>
  <si>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</si>
  <si>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</si>
  <si>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</si>
  <si>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</si>
  <si>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</si>
  <si>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</si>
  <si>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</si>
  <si>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</si>
  <si>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</si>
  <si>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</si>
  <si>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</si>
  <si>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</si>
  <si>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</si>
  <si>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Unemployment Rate (%)</t>
  </si>
  <si>
    <t>Percent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</si>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</sst>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8"/>
      <name val="Arial"/>
    </font>
    <font>
      <b/>
      <sz val="12"/>
      <name val="Arial"/>
    </font>
    <font>
      <sz val="12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31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4" fillId="2" borderId="6" xfId="0" applyFont="1" applyFill="1" applyBorder="1" applyAlignment="1" applyProtection="1">
      <alignment horizontal="center" vertical="top" wrapText="1"/>
      <protection locked="0"/>
    </xf>
    <xf numFmtId="0" fontId="4" fillId="3" borderId="7" xfId="0" applyFont="1" applyFill="1" applyBorder="1" applyAlignment="1" applyProtection="1">
      <alignment horizontal="left" vertical="top" wrapText="1"/>
      <protection locked="0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0" fontId="4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4" fillId="3" borderId="12" xfId="0" applyFont="1" applyFill="1" applyBorder="1" applyAlignment="1" applyProtection="1">
      <alignment horizontal="left" vertical="top" wrapText="1"/>
      <protection locked="0"/>
    </xf>
    <xf numFmtId="0" fontId="4" fillId="3" borderId="13" xfId="0" applyFont="1" applyFill="1" applyBorder="1" applyAlignment="1" applyProtection="1">
      <alignment horizontal="left" vertical="top" wrapText="1"/>
      <protection locked="0"/>
    </xf>
    <xf numFmtId="0" fontId="4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4" fillId="3" borderId="16" xfId="0" applyFont="1" applyFill="1" applyBorder="1" applyAlignment="1" applyProtection="1">
      <alignment horizontal="left" vertical="top" wrapText="1"/>
      <protection locked="0"/>
    </xf>
    <xf numFmtId="0" fontId="4" fillId="3" borderId="17" xfId="0" applyFont="1" applyFill="1" applyBorder="1" applyAlignment="1" applyProtection="1">
      <alignment horizontal="left" vertical="top" wrapText="1"/>
      <protection locked="0"/>
    </xf>
    <xf numFmtId="0" fontId="4" fillId="3" borderId="18" xfId="0" applyFont="1" applyFill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164" fontId="1" fillId="0" borderId="1" xfId="0" applyNumberFormat="1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2" fontId="1" fillId="0" borderId="1" xfId="0" applyNumberFormat="1" applyFont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0"/>
  <sheetViews>
    <sheetView showGridLines="0" showRowColHeaders="0" tabSelected="1" zoomScale="120" zoomScaleNormal="120" workbookViewId="0">
      <pane xSplit="5" ySplit="8" topLeftCell="AX12" activePane="bottomRight" state="frozen"/>
      <selection pane="topRight"/>
      <selection pane="bottomLeft"/>
      <selection pane="bottomRight" activeCell="AY20" sqref="AY20:BF20"/>
    </sheetView>
  </sheetViews>
  <sheetFormatPr defaultColWidth="10.140625" defaultRowHeight="14.45" customHeight="1" x14ac:dyDescent="0.2"/>
  <cols>
    <col min="1" max="1" width="3.28515625" customWidth="1"/>
    <col min="2" max="2" width="21.28515625" customWidth="1"/>
    <col min="3" max="3" width="10.5703125" customWidth="1"/>
    <col min="4" max="4" width="11.140625" customWidth="1"/>
    <col min="5" max="5" width="6.42578125" customWidth="1"/>
    <col min="6" max="12" width="6.28515625" customWidth="1"/>
    <col min="13" max="43" width="6.7109375" customWidth="1"/>
    <col min="44" max="44" width="9.7109375" customWidth="1"/>
    <col min="45" max="46" width="6.7109375" customWidth="1"/>
    <col min="47" max="47" width="9.7109375" customWidth="1"/>
    <col min="48" max="48" width="6.7109375" customWidth="1"/>
    <col min="49" max="49" width="9.7109375" customWidth="1"/>
    <col min="50" max="50" width="6.7109375" customWidth="1"/>
    <col min="51" max="71" width="9.7109375" customWidth="1"/>
  </cols>
  <sheetData>
    <row r="1" spans="1:7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9.5" customHeight="1" x14ac:dyDescent="0.2">
      <c r="A2" s="1"/>
      <c r="B2" s="27" t="s">
        <v>0</v>
      </c>
      <c r="C2" s="27"/>
      <c r="D2" s="27"/>
      <c r="E2" s="27"/>
      <c r="F2" s="27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9.5" customHeight="1" x14ac:dyDescent="0.2">
      <c r="A3" s="1"/>
      <c r="B3" s="28" t="s">
        <v>1</v>
      </c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4.25" customHeight="1" x14ac:dyDescent="0.2">
      <c r="A4" s="1"/>
      <c r="B4" s="29"/>
      <c r="C4" s="29"/>
      <c r="D4" s="2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8" customHeight="1" x14ac:dyDescent="0.2">
      <c r="A5" s="1"/>
      <c r="B5" s="25" t="s">
        <v>2</v>
      </c>
      <c r="C5" s="25"/>
      <c r="D5" s="2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8" customHeight="1" x14ac:dyDescent="0.2">
      <c r="A6" s="1"/>
      <c r="B6" s="25" t="s">
        <v>3</v>
      </c>
      <c r="C6" s="25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ht="13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ht="24" customHeight="1" x14ac:dyDescent="0.2">
      <c r="A8" s="1"/>
      <c r="B8" s="26" t="s">
        <v>4</v>
      </c>
      <c r="C8" s="26"/>
      <c r="D8" s="3" t="s">
        <v>5</v>
      </c>
      <c r="E8" s="4" t="s">
        <v>6</v>
      </c>
      <c r="F8" s="5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  <c r="N8" s="6" t="s">
        <v>15</v>
      </c>
      <c r="O8" s="6" t="s">
        <v>16</v>
      </c>
      <c r="P8" s="6" t="s">
        <v>17</v>
      </c>
      <c r="Q8" s="6" t="s">
        <v>18</v>
      </c>
      <c r="R8" s="6" t="s">
        <v>19</v>
      </c>
      <c r="S8" s="6" t="s">
        <v>20</v>
      </c>
      <c r="T8" s="6" t="s">
        <v>21</v>
      </c>
      <c r="U8" s="6" t="s">
        <v>22</v>
      </c>
      <c r="V8" s="6" t="s">
        <v>23</v>
      </c>
      <c r="W8" s="6" t="s">
        <v>24</v>
      </c>
      <c r="X8" s="6" t="s">
        <v>25</v>
      </c>
      <c r="Y8" s="6" t="s">
        <v>26</v>
      </c>
      <c r="Z8" s="6" t="s">
        <v>27</v>
      </c>
      <c r="AA8" s="6" t="s">
        <v>28</v>
      </c>
      <c r="AB8" s="6" t="s">
        <v>29</v>
      </c>
      <c r="AC8" s="6" t="s">
        <v>30</v>
      </c>
      <c r="AD8" s="6" t="s">
        <v>31</v>
      </c>
      <c r="AE8" s="6" t="s">
        <v>32</v>
      </c>
      <c r="AF8" s="6" t="s">
        <v>33</v>
      </c>
      <c r="AG8" s="6" t="s">
        <v>34</v>
      </c>
      <c r="AH8" s="6" t="s">
        <v>35</v>
      </c>
      <c r="AI8" s="6" t="s">
        <v>36</v>
      </c>
      <c r="AJ8" s="6" t="s">
        <v>37</v>
      </c>
      <c r="AK8" s="6" t="s">
        <v>38</v>
      </c>
      <c r="AL8" s="6" t="s">
        <v>39</v>
      </c>
      <c r="AM8" s="6" t="s">
        <v>40</v>
      </c>
      <c r="AN8" s="6" t="s">
        <v>41</v>
      </c>
      <c r="AO8" s="6" t="s">
        <v>42</v>
      </c>
      <c r="AP8" s="6" t="s">
        <v>43</v>
      </c>
      <c r="AQ8" s="6" t="s">
        <v>44</v>
      </c>
      <c r="AR8" s="6" t="s">
        <v>45</v>
      </c>
      <c r="AS8" s="6" t="s">
        <v>46</v>
      </c>
      <c r="AT8" s="6" t="s">
        <v>47</v>
      </c>
      <c r="AU8" s="6" t="s">
        <v>48</v>
      </c>
      <c r="AV8" s="6" t="s">
        <v>49</v>
      </c>
      <c r="AW8" s="6" t="s">
        <v>50</v>
      </c>
      <c r="AX8" s="6" t="s">
        <v>51</v>
      </c>
      <c r="AY8" s="6" t="s">
        <v>52</v>
      </c>
      <c r="AZ8" s="6" t="s">
        <v>53</v>
      </c>
      <c r="BA8" s="6" t="s">
        <v>54</v>
      </c>
      <c r="BB8" s="6" t="s">
        <v>55</v>
      </c>
      <c r="BC8" s="6" t="s">
        <v>56</v>
      </c>
      <c r="BD8" s="6" t="s">
        <v>57</v>
      </c>
      <c r="BE8" s="6" t="s">
        <v>58</v>
      </c>
      <c r="BF8" s="6" t="s">
        <v>59</v>
      </c>
      <c r="BG8" s="6" t="s">
        <v>60</v>
      </c>
      <c r="BH8" s="6" t="s">
        <v>61</v>
      </c>
      <c r="BI8" s="6" t="s">
        <v>62</v>
      </c>
      <c r="BJ8" s="6" t="s">
        <v>63</v>
      </c>
      <c r="BK8" s="6" t="s">
        <v>64</v>
      </c>
      <c r="BL8" s="6" t="s">
        <v>65</v>
      </c>
      <c r="BM8" s="6" t="s">
        <v>66</v>
      </c>
      <c r="BN8" s="6" t="s">
        <v>67</v>
      </c>
      <c r="BO8" s="6" t="s">
        <v>68</v>
      </c>
      <c r="BP8" s="6" t="s">
        <v>69</v>
      </c>
      <c r="BQ8" s="6" t="s">
        <v>70</v>
      </c>
      <c r="BR8" s="6" t="s">
        <v>71</v>
      </c>
      <c r="BS8" s="7" t="s">
        <v>72</v>
      </c>
    </row>
    <row r="9" spans="1:71" ht="14.25" customHeight="1" x14ac:dyDescent="0.2">
      <c r="A9" s="1"/>
      <c r="B9" s="8" t="s">
        <v>73</v>
      </c>
      <c r="C9" s="9" t="s">
        <v>74</v>
      </c>
      <c r="D9" s="9" t="s">
        <v>75</v>
      </c>
      <c r="E9" s="10" t="s">
        <v>319</v>
      </c>
      <c r="F9" s="11">
        <v>6.2918923317069799E-3</v>
      </c>
      <c r="G9" s="12">
        <v>7.0832364542997902E-3</v>
      </c>
      <c r="H9" s="12">
        <v>8.0936133250700208E-3</v>
      </c>
      <c r="I9" s="12">
        <v>7.9699658059176493E-3</v>
      </c>
      <c r="J9" s="12">
        <v>8.3568059015514794E-3</v>
      </c>
      <c r="K9" s="12">
        <v>9.6921991084500201E-3</v>
      </c>
      <c r="L9" s="12">
        <v>1.01620596811407E-2</v>
      </c>
      <c r="M9" s="12">
        <v>1.06804960650727E-2</v>
      </c>
      <c r="N9" s="12">
        <v>1.1976145426472001E-2</v>
      </c>
      <c r="O9" s="12">
        <v>1.22867362186285E-2</v>
      </c>
      <c r="P9" s="12">
        <v>1.2892167464189501E-2</v>
      </c>
      <c r="Q9" s="12">
        <v>1.3099571457626301E-2</v>
      </c>
      <c r="R9" s="12">
        <v>1.3256633246808799E-2</v>
      </c>
      <c r="S9" s="12">
        <v>1.3335384940564901E-2</v>
      </c>
      <c r="T9" s="12">
        <v>1.36471533281346E-2</v>
      </c>
      <c r="U9" s="12">
        <v>1.41340890345211E-2</v>
      </c>
      <c r="V9" s="12">
        <v>1.47299523172876E-2</v>
      </c>
      <c r="W9" s="12">
        <v>1.5174347389095399E-2</v>
      </c>
      <c r="X9" s="12">
        <v>1.5528509211813301E-2</v>
      </c>
      <c r="Y9" s="12">
        <v>1.6051354639838099E-2</v>
      </c>
      <c r="Z9" s="12">
        <v>1.6887907324677699E-2</v>
      </c>
      <c r="AA9" s="12">
        <v>1.7776744552842699E-2</v>
      </c>
      <c r="AB9" s="12">
        <v>1.8665581779961998E-2</v>
      </c>
      <c r="AC9" s="12">
        <v>2.0913817120991399E-2</v>
      </c>
      <c r="AD9" s="12">
        <v>2.5880848687226898E-2</v>
      </c>
      <c r="AE9" s="12">
        <v>2.98021893974128E-2</v>
      </c>
      <c r="AF9" s="12">
        <v>3.4507798249635901E-2</v>
      </c>
      <c r="AG9" s="12">
        <v>4.4515931150815501E-2</v>
      </c>
      <c r="AH9" s="12">
        <v>5.2288899847494401E-2</v>
      </c>
      <c r="AI9" s="12">
        <v>6.1791615501714199E-2</v>
      </c>
      <c r="AJ9" s="12">
        <v>7.80826076297889E-2</v>
      </c>
      <c r="AK9" s="12">
        <v>9.9889619023830506E-2</v>
      </c>
      <c r="AL9" s="12">
        <v>0.158748943083764</v>
      </c>
      <c r="AM9" s="12">
        <v>0.32029075216283698</v>
      </c>
      <c r="AN9" s="12">
        <v>0.530208834468337</v>
      </c>
      <c r="AO9" s="12">
        <v>0.83639583121007299</v>
      </c>
      <c r="AP9" s="12">
        <v>1.55765238508045</v>
      </c>
      <c r="AQ9" s="12">
        <v>3.6110537338793498</v>
      </c>
      <c r="AR9" s="12">
        <v>7.7334938668192903</v>
      </c>
      <c r="AS9" s="12">
        <v>9.2808113406062809</v>
      </c>
      <c r="AT9" s="12">
        <v>11.7543930605915</v>
      </c>
      <c r="AU9" s="12">
        <v>14.418116234568499</v>
      </c>
      <c r="AV9" s="12">
        <v>16.6541562054664</v>
      </c>
      <c r="AW9" s="12">
        <v>18.278191336577098</v>
      </c>
      <c r="AX9" s="12">
        <v>19.5514095929204</v>
      </c>
      <c r="AY9" s="12">
        <v>26.3942612029591</v>
      </c>
      <c r="AZ9" s="12">
        <v>35.4679901007867</v>
      </c>
      <c r="BA9" s="12">
        <v>42.7837895206318</v>
      </c>
      <c r="BB9" s="12">
        <v>49.598389390895001</v>
      </c>
      <c r="BC9" s="12">
        <v>57.824582388270599</v>
      </c>
      <c r="BD9" s="12">
        <v>63.315037552931003</v>
      </c>
      <c r="BE9" s="12">
        <v>67.343457037800206</v>
      </c>
      <c r="BF9" s="12">
        <v>70.731566654550093</v>
      </c>
      <c r="BG9" s="12">
        <v>73.9485358619132</v>
      </c>
      <c r="BH9" s="12">
        <v>77.415452402572697</v>
      </c>
      <c r="BI9" s="12">
        <v>80.502827663108206</v>
      </c>
      <c r="BJ9" s="12">
        <v>83.424648188837097</v>
      </c>
      <c r="BK9" s="12">
        <v>86.733978536108197</v>
      </c>
      <c r="BL9" s="12">
        <v>91.179079056943706</v>
      </c>
      <c r="BM9" s="12">
        <v>96.009160499287105</v>
      </c>
      <c r="BN9" s="12">
        <v>100</v>
      </c>
      <c r="BO9" s="12">
        <v>103.40737961671201</v>
      </c>
      <c r="BP9" s="12">
        <v>107.658982866409</v>
      </c>
      <c r="BQ9" s="12">
        <v>111.756903434246</v>
      </c>
      <c r="BR9" s="12">
        <v>116.247985579977</v>
      </c>
      <c r="BS9" s="12">
        <v>119.41067624257199</v>
      </c>
    </row>
    <row r="10" spans="1:71" ht="14.25" customHeight="1" x14ac:dyDescent="0.2">
      <c r="A10" s="1"/>
      <c r="B10" s="13" t="s">
        <v>76</v>
      </c>
      <c r="C10" s="14" t="s">
        <v>77</v>
      </c>
      <c r="D10" s="14" t="s">
        <v>78</v>
      </c>
      <c r="E10" s="15" t="s">
        <v>319</v>
      </c>
      <c r="F10" s="16">
        <v>2.7498896422872999E-2</v>
      </c>
      <c r="G10" s="17">
        <v>3.4130463084337599E-2</v>
      </c>
      <c r="H10" s="17">
        <v>3.5368355527811E-2</v>
      </c>
      <c r="I10" s="17">
        <v>3.4705198861664503E-2</v>
      </c>
      <c r="J10" s="17">
        <v>3.7970677091536703E-2</v>
      </c>
      <c r="K10" s="17">
        <v>4.3134689175605999E-2</v>
      </c>
      <c r="L10" s="17">
        <v>4.51471350614574E-2</v>
      </c>
      <c r="M10" s="17">
        <v>4.7102624931861403E-2</v>
      </c>
      <c r="N10" s="17">
        <v>4.9247968187470001E-2</v>
      </c>
      <c r="O10" s="17">
        <v>4.9757408105146402E-2</v>
      </c>
      <c r="P10" s="17">
        <v>5.22001883314002E-2</v>
      </c>
      <c r="Q10" s="17">
        <v>5.2703299802831401E-2</v>
      </c>
      <c r="R10" s="17">
        <v>5.3652566730119901E-2</v>
      </c>
      <c r="S10" s="17">
        <v>5.3962660593034097E-2</v>
      </c>
      <c r="T10" s="17">
        <v>5.6250393887830798E-2</v>
      </c>
      <c r="U10" s="17">
        <v>5.72787663923933E-2</v>
      </c>
      <c r="V10" s="17">
        <v>5.8022358818737498E-2</v>
      </c>
      <c r="W10" s="17">
        <v>5.96835759414606E-2</v>
      </c>
      <c r="X10" s="17">
        <v>6.0838517369693201E-2</v>
      </c>
      <c r="Y10" s="17">
        <v>6.23668371226591E-2</v>
      </c>
      <c r="Z10" s="17">
        <v>6.6116441485416802E-2</v>
      </c>
      <c r="AA10" s="17">
        <v>6.8388353664758705E-2</v>
      </c>
      <c r="AB10" s="17">
        <v>7.0502054689457597E-2</v>
      </c>
      <c r="AC10" s="17">
        <v>8.1598985069554195E-2</v>
      </c>
      <c r="AD10" s="17">
        <v>9.9818581627278205E-2</v>
      </c>
      <c r="AE10" s="17">
        <v>0.110450371212845</v>
      </c>
      <c r="AF10" s="17">
        <v>0.13503954885257999</v>
      </c>
      <c r="AG10" s="17">
        <v>0.19066342656865301</v>
      </c>
      <c r="AH10" s="17">
        <v>0.220733038601996</v>
      </c>
      <c r="AI10" s="17">
        <v>0.26110879024517403</v>
      </c>
      <c r="AJ10" s="17">
        <v>0.32501100492026802</v>
      </c>
      <c r="AK10" s="17">
        <v>0.11867641458349</v>
      </c>
      <c r="AL10" s="17">
        <v>0.183469413815323</v>
      </c>
      <c r="AM10" s="17">
        <v>0.36309672997244902</v>
      </c>
      <c r="AN10" s="17">
        <v>0.60407889216005295</v>
      </c>
      <c r="AO10" s="17">
        <v>0.946236806604423</v>
      </c>
      <c r="AP10" s="17">
        <v>1.7670550264506799</v>
      </c>
      <c r="AQ10" s="17">
        <v>4.2654345325117804</v>
      </c>
      <c r="AR10" s="17">
        <v>8.7576761686760598</v>
      </c>
      <c r="AS10" s="17">
        <v>9.7640760309860095</v>
      </c>
      <c r="AT10" s="17">
        <v>11.8809947520158</v>
      </c>
      <c r="AU10" s="17">
        <v>14.4503435988892</v>
      </c>
      <c r="AV10" s="17">
        <v>16.232865689427801</v>
      </c>
      <c r="AW10" s="17">
        <v>17.435517803307501</v>
      </c>
      <c r="AX10" s="17">
        <v>18.501272832409299</v>
      </c>
      <c r="AY10" s="17">
        <v>25.650041313033402</v>
      </c>
      <c r="AZ10" s="17">
        <v>34.340798377874599</v>
      </c>
      <c r="BA10" s="17">
        <v>40.366061648023297</v>
      </c>
      <c r="BB10" s="17">
        <v>46.814772800123698</v>
      </c>
      <c r="BC10" s="17">
        <v>53.478962109812301</v>
      </c>
      <c r="BD10" s="17">
        <v>57.671967242730702</v>
      </c>
      <c r="BE10" s="17">
        <v>60.567231428274397</v>
      </c>
      <c r="BF10" s="17">
        <v>63.658408675385999</v>
      </c>
      <c r="BG10" s="17">
        <v>68.418940352438497</v>
      </c>
      <c r="BH10" s="17">
        <v>74.290571966686699</v>
      </c>
      <c r="BI10" s="17">
        <v>77.791923103886404</v>
      </c>
      <c r="BJ10" s="17">
        <v>82.131762829028204</v>
      </c>
      <c r="BK10" s="17">
        <v>85.762483806678006</v>
      </c>
      <c r="BL10" s="17">
        <v>91.859066993665095</v>
      </c>
      <c r="BM10" s="17">
        <v>95.959018745077103</v>
      </c>
      <c r="BN10" s="17">
        <v>100</v>
      </c>
      <c r="BO10" s="17">
        <v>105.221687239574</v>
      </c>
      <c r="BP10" s="17">
        <v>110.097429124537</v>
      </c>
      <c r="BQ10" s="17">
        <v>111.60120540474099</v>
      </c>
      <c r="BR10" s="17">
        <v>114.58015005017801</v>
      </c>
      <c r="BS10" s="17">
        <v>117.937406305046</v>
      </c>
    </row>
    <row r="11" spans="1:71" ht="14.25" customHeight="1" x14ac:dyDescent="0.2">
      <c r="A11" s="1"/>
      <c r="B11" s="13" t="s">
        <v>79</v>
      </c>
      <c r="C11" s="14" t="s">
        <v>80</v>
      </c>
      <c r="D11" s="14" t="s">
        <v>81</v>
      </c>
      <c r="E11" s="15" t="s">
        <v>319</v>
      </c>
      <c r="F11" s="18" t="s">
        <v>82</v>
      </c>
      <c r="G11" s="19" t="s">
        <v>83</v>
      </c>
      <c r="H11" s="19" t="s">
        <v>84</v>
      </c>
      <c r="I11" s="19" t="s">
        <v>85</v>
      </c>
      <c r="J11" s="19" t="s">
        <v>86</v>
      </c>
      <c r="K11" s="19" t="s">
        <v>87</v>
      </c>
      <c r="L11" s="19" t="s">
        <v>88</v>
      </c>
      <c r="M11" s="19" t="s">
        <v>89</v>
      </c>
      <c r="N11" s="19" t="s">
        <v>90</v>
      </c>
      <c r="O11" s="19" t="s">
        <v>91</v>
      </c>
      <c r="P11" s="19" t="s">
        <v>92</v>
      </c>
      <c r="Q11" s="19" t="s">
        <v>93</v>
      </c>
      <c r="R11" s="19" t="s">
        <v>94</v>
      </c>
      <c r="S11" s="19" t="s">
        <v>95</v>
      </c>
      <c r="T11" s="19" t="s">
        <v>96</v>
      </c>
      <c r="U11" s="19" t="s">
        <v>97</v>
      </c>
      <c r="V11" s="19" t="s">
        <v>98</v>
      </c>
      <c r="W11" s="19" t="s">
        <v>99</v>
      </c>
      <c r="X11" s="19">
        <v>7.2424440373577606E-2</v>
      </c>
      <c r="Y11" s="19">
        <v>7.2377916460333994E-2</v>
      </c>
      <c r="Z11" s="19">
        <v>7.3950867812854398E-2</v>
      </c>
      <c r="AA11" s="19">
        <v>7.87583388480219E-2</v>
      </c>
      <c r="AB11" s="19">
        <v>8.7243414453870696E-2</v>
      </c>
      <c r="AC11" s="19">
        <v>9.5396176393693896E-2</v>
      </c>
      <c r="AD11" s="19">
        <v>0.118259356616242</v>
      </c>
      <c r="AE11" s="19">
        <v>0.140612989217551</v>
      </c>
      <c r="AF11" s="19">
        <v>0.17632563119308201</v>
      </c>
      <c r="AG11" s="19">
        <v>0.23078076393244501</v>
      </c>
      <c r="AH11" s="19">
        <v>0.26587308706472801</v>
      </c>
      <c r="AI11" s="19">
        <v>0.30962771975807502</v>
      </c>
      <c r="AJ11" s="19">
        <v>0.37979021177823802</v>
      </c>
      <c r="AK11" s="19">
        <v>0.50327797007328001</v>
      </c>
      <c r="AL11" s="19">
        <v>0.80603787406683003</v>
      </c>
      <c r="AM11" s="19">
        <v>1.2582060023054</v>
      </c>
      <c r="AN11" s="19">
        <v>1.9485544121065901</v>
      </c>
      <c r="AO11" s="19">
        <v>3.1091931220669302</v>
      </c>
      <c r="AP11" s="19">
        <v>5.4630594355025002</v>
      </c>
      <c r="AQ11" s="19">
        <v>12.7935444401126</v>
      </c>
      <c r="AR11" s="19">
        <v>27.142183911757702</v>
      </c>
      <c r="AS11" s="19">
        <v>36.276572728214603</v>
      </c>
      <c r="AT11" s="19">
        <v>47.340329325338097</v>
      </c>
      <c r="AU11" s="19">
        <v>61.115857602346999</v>
      </c>
      <c r="AV11" s="19">
        <v>71.796921368014495</v>
      </c>
      <c r="AW11" s="19">
        <v>77.985306677078</v>
      </c>
      <c r="AX11" s="19">
        <v>81.221696904176795</v>
      </c>
      <c r="AY11" s="19">
        <v>71.0056217294795</v>
      </c>
      <c r="AZ11" s="19">
        <v>63.980445352986102</v>
      </c>
      <c r="BA11" s="19">
        <v>63.610015146270001</v>
      </c>
      <c r="BB11" s="19">
        <v>65.410175975399198</v>
      </c>
      <c r="BC11" s="19">
        <v>66.404488635531905</v>
      </c>
      <c r="BD11" s="19">
        <v>70.368741724950098</v>
      </c>
      <c r="BE11" s="19">
        <v>75.099850330026101</v>
      </c>
      <c r="BF11" s="19">
        <v>76.497087074657202</v>
      </c>
      <c r="BG11" s="19">
        <v>77.413414428112802</v>
      </c>
      <c r="BH11" s="19">
        <v>82.833248859604694</v>
      </c>
      <c r="BI11" s="19">
        <v>85.806724108802101</v>
      </c>
      <c r="BJ11" s="19">
        <v>93.264064875823607</v>
      </c>
      <c r="BK11" s="19">
        <v>100.598073998986</v>
      </c>
      <c r="BL11" s="19">
        <v>101.46984287886499</v>
      </c>
      <c r="BM11" s="19">
        <v>100.699442473391</v>
      </c>
      <c r="BN11" s="19">
        <v>100</v>
      </c>
      <c r="BO11" s="19">
        <v>100.23314749113</v>
      </c>
      <c r="BP11" s="19">
        <v>100.334515965535</v>
      </c>
      <c r="BQ11" s="19">
        <v>100.466294982261</v>
      </c>
      <c r="BR11" s="19">
        <v>100.932589964521</v>
      </c>
      <c r="BS11" s="19">
        <v>101.692853522554</v>
      </c>
    </row>
    <row r="12" spans="1:71" ht="14.25" customHeight="1" x14ac:dyDescent="0.2">
      <c r="A12" s="1"/>
      <c r="B12" s="13" t="s">
        <v>100</v>
      </c>
      <c r="C12" s="14" t="s">
        <v>101</v>
      </c>
      <c r="D12" s="14" t="s">
        <v>102</v>
      </c>
      <c r="E12" s="15" t="s">
        <v>319</v>
      </c>
      <c r="F12" s="16">
        <v>6.6082070635717596</v>
      </c>
      <c r="G12" s="17">
        <v>7.2041526778345499</v>
      </c>
      <c r="H12" s="17">
        <v>7.64922598463271</v>
      </c>
      <c r="I12" s="17">
        <v>7.5436153694602703</v>
      </c>
      <c r="J12" s="17">
        <v>8.0716684453224801</v>
      </c>
      <c r="K12" s="17">
        <v>8.9769022896577209</v>
      </c>
      <c r="L12" s="17">
        <v>9.9198542108402492</v>
      </c>
      <c r="M12" s="17">
        <v>10.5422024788207</v>
      </c>
      <c r="N12" s="17">
        <v>11.013678439412001</v>
      </c>
      <c r="O12" s="17">
        <v>11.8906237260552</v>
      </c>
      <c r="P12" s="17">
        <v>12.9014681855628</v>
      </c>
      <c r="Q12" s="17">
        <v>13.529474165089299</v>
      </c>
      <c r="R12" s="17">
        <v>14.219714971376</v>
      </c>
      <c r="S12" s="17">
        <v>15.5360758533657</v>
      </c>
      <c r="T12" s="17">
        <v>17.893540099791501</v>
      </c>
      <c r="U12" s="17">
        <v>19.1302426554224</v>
      </c>
      <c r="V12" s="17">
        <v>20.920884897114199</v>
      </c>
      <c r="W12" s="17">
        <v>22.556939319497101</v>
      </c>
      <c r="X12" s="17">
        <v>24.0068291147855</v>
      </c>
      <c r="Y12" s="17">
        <v>26.098016319930501</v>
      </c>
      <c r="Z12" s="17">
        <v>27.8824960685997</v>
      </c>
      <c r="AA12" s="17">
        <v>28.4610578620231</v>
      </c>
      <c r="AB12" s="17">
        <v>31.3492197463693</v>
      </c>
      <c r="AC12" s="17">
        <v>34.506912425859397</v>
      </c>
      <c r="AD12" s="17">
        <v>37.032601861592603</v>
      </c>
      <c r="AE12" s="17">
        <v>38.784552031143299</v>
      </c>
      <c r="AF12" s="17">
        <v>39.832469175519599</v>
      </c>
      <c r="AG12" s="17">
        <v>41.210329188832702</v>
      </c>
      <c r="AH12" s="17">
        <v>45.325320900754903</v>
      </c>
      <c r="AI12" s="17">
        <v>49.993315450720402</v>
      </c>
      <c r="AJ12" s="17">
        <v>54.876838373048002</v>
      </c>
      <c r="AK12" s="17">
        <v>59.726814039617302</v>
      </c>
      <c r="AL12" s="17">
        <v>58.171428257335599</v>
      </c>
      <c r="AM12" s="17">
        <v>52.409430927519303</v>
      </c>
      <c r="AN12" s="17">
        <v>55.0253070159022</v>
      </c>
      <c r="AO12" s="17">
        <v>58.030029549855399</v>
      </c>
      <c r="AP12" s="17">
        <v>54.6081808288357</v>
      </c>
      <c r="AQ12" s="17">
        <v>56.128216934247398</v>
      </c>
      <c r="AR12" s="17">
        <v>57.6906726519031</v>
      </c>
      <c r="AS12" s="17">
        <v>61.232710274280997</v>
      </c>
      <c r="AT12" s="17">
        <v>65.354482597327504</v>
      </c>
      <c r="AU12" s="17">
        <v>67.546162563269803</v>
      </c>
      <c r="AV12" s="17">
        <v>70.501395549605107</v>
      </c>
      <c r="AW12" s="17">
        <v>70.713493610825296</v>
      </c>
      <c r="AX12" s="17">
        <v>74.092922719601006</v>
      </c>
      <c r="AY12" s="17">
        <v>68.302645648288703</v>
      </c>
      <c r="AZ12" s="17">
        <v>75.142029391441795</v>
      </c>
      <c r="BA12" s="17">
        <v>80.846075433231405</v>
      </c>
      <c r="BB12" s="17">
        <v>85.361875637105001</v>
      </c>
      <c r="BC12" s="17">
        <v>86.758409785932699</v>
      </c>
      <c r="BD12" s="17">
        <v>90.846075433231405</v>
      </c>
      <c r="BE12" s="17">
        <v>89.490316004077499</v>
      </c>
      <c r="BF12" s="17">
        <v>89.500509683995901</v>
      </c>
      <c r="BG12" s="17">
        <v>90.723751274210002</v>
      </c>
      <c r="BH12" s="17">
        <v>94.393476044852207</v>
      </c>
      <c r="BI12" s="17">
        <v>96.738022426095796</v>
      </c>
      <c r="BJ12" s="17">
        <v>100.917431192661</v>
      </c>
      <c r="BK12" s="17">
        <v>102.446483180428</v>
      </c>
      <c r="BL12" s="17">
        <v>101.936799184506</v>
      </c>
      <c r="BM12" s="17">
        <v>95.616717635066294</v>
      </c>
      <c r="BN12" s="17">
        <v>100</v>
      </c>
      <c r="BO12" s="17">
        <v>103.363914373089</v>
      </c>
      <c r="BP12" s="17">
        <v>106.320081549439</v>
      </c>
      <c r="BQ12" s="17">
        <v>105.81039755351701</v>
      </c>
      <c r="BR12" s="17">
        <v>108.664627930683</v>
      </c>
      <c r="BS12" s="17">
        <v>109.683995922528</v>
      </c>
    </row>
    <row r="13" spans="1:71" ht="24" customHeight="1" x14ac:dyDescent="0.2">
      <c r="A13" s="1"/>
      <c r="B13" s="13" t="s">
        <v>103</v>
      </c>
      <c r="C13" s="14" t="s">
        <v>104</v>
      </c>
      <c r="D13" s="14" t="s">
        <v>105</v>
      </c>
      <c r="E13" s="15" t="s">
        <v>319</v>
      </c>
      <c r="F13" s="18" t="s">
        <v>106</v>
      </c>
      <c r="G13" s="19" t="s">
        <v>107</v>
      </c>
      <c r="H13" s="19" t="s">
        <v>108</v>
      </c>
      <c r="I13" s="19" t="s">
        <v>109</v>
      </c>
      <c r="J13" s="19" t="s">
        <v>110</v>
      </c>
      <c r="K13" s="19" t="s">
        <v>111</v>
      </c>
      <c r="L13" s="19" t="s">
        <v>112</v>
      </c>
      <c r="M13" s="19" t="s">
        <v>113</v>
      </c>
      <c r="N13" s="19" t="s">
        <v>114</v>
      </c>
      <c r="O13" s="19" t="s">
        <v>115</v>
      </c>
      <c r="P13" s="19" t="s">
        <v>116</v>
      </c>
      <c r="Q13" s="19" t="s">
        <v>117</v>
      </c>
      <c r="R13" s="19" t="s">
        <v>118</v>
      </c>
      <c r="S13" s="19" t="s">
        <v>119</v>
      </c>
      <c r="T13" s="19" t="s">
        <v>120</v>
      </c>
      <c r="U13" s="19" t="s">
        <v>121</v>
      </c>
      <c r="V13" s="19" t="s">
        <v>122</v>
      </c>
      <c r="W13" s="19" t="s">
        <v>123</v>
      </c>
      <c r="X13" s="19" t="s">
        <v>124</v>
      </c>
      <c r="Y13" s="19" t="s">
        <v>125</v>
      </c>
      <c r="Z13" s="19" t="s">
        <v>126</v>
      </c>
      <c r="AA13" s="19" t="s">
        <v>127</v>
      </c>
      <c r="AB13" s="19" t="s">
        <v>128</v>
      </c>
      <c r="AC13" s="19" t="s">
        <v>129</v>
      </c>
      <c r="AD13" s="19" t="s">
        <v>130</v>
      </c>
      <c r="AE13" s="19" t="s">
        <v>131</v>
      </c>
      <c r="AF13" s="19" t="s">
        <v>132</v>
      </c>
      <c r="AG13" s="19" t="s">
        <v>133</v>
      </c>
      <c r="AH13" s="19" t="s">
        <v>134</v>
      </c>
      <c r="AI13" s="19" t="s">
        <v>135</v>
      </c>
      <c r="AJ13" s="19">
        <v>54.211466525242301</v>
      </c>
      <c r="AK13" s="19">
        <v>59.002637104515202</v>
      </c>
      <c r="AL13" s="19">
        <v>57.466110096585098</v>
      </c>
      <c r="AM13" s="19">
        <v>51.773975953571401</v>
      </c>
      <c r="AN13" s="19">
        <v>54.358135012362901</v>
      </c>
      <c r="AO13" s="19">
        <v>57.326425823136901</v>
      </c>
      <c r="AP13" s="19">
        <v>53.946066405690701</v>
      </c>
      <c r="AQ13" s="19">
        <v>55.447672345258802</v>
      </c>
      <c r="AR13" s="19">
        <v>56.991183566861302</v>
      </c>
      <c r="AS13" s="19">
        <v>60.490274616738397</v>
      </c>
      <c r="AT13" s="19">
        <v>64.562071187753105</v>
      </c>
      <c r="AU13" s="19">
        <v>66.7271774262001</v>
      </c>
      <c r="AV13" s="19">
        <v>69.646578741267206</v>
      </c>
      <c r="AW13" s="19">
        <v>69.856105151439493</v>
      </c>
      <c r="AX13" s="19">
        <v>73.194559286851202</v>
      </c>
      <c r="AY13" s="19">
        <v>67.474488289147899</v>
      </c>
      <c r="AZ13" s="19">
        <v>74.230945727981094</v>
      </c>
      <c r="BA13" s="19">
        <v>81.077489265998807</v>
      </c>
      <c r="BB13" s="19">
        <v>85.606215497853199</v>
      </c>
      <c r="BC13" s="19">
        <v>87.006747086485404</v>
      </c>
      <c r="BD13" s="19">
        <v>91.106113269270097</v>
      </c>
      <c r="BE13" s="19">
        <v>89.746473113882701</v>
      </c>
      <c r="BF13" s="19">
        <v>89.766918830505006</v>
      </c>
      <c r="BG13" s="19">
        <v>90.962993252913506</v>
      </c>
      <c r="BH13" s="19">
        <v>94.684113678184403</v>
      </c>
      <c r="BI13" s="19">
        <v>97.014925373134304</v>
      </c>
      <c r="BJ13" s="19">
        <v>101.236965855653</v>
      </c>
      <c r="BK13" s="19">
        <v>102.70905745246399</v>
      </c>
      <c r="BL13" s="19">
        <v>102.22858311183801</v>
      </c>
      <c r="BM13" s="19">
        <v>95.880188100592903</v>
      </c>
      <c r="BN13" s="19">
        <v>100</v>
      </c>
      <c r="BO13" s="19">
        <v>103.148640359845</v>
      </c>
      <c r="BP13" s="19">
        <v>106.031486403598</v>
      </c>
      <c r="BQ13" s="19">
        <v>105.59190349621799</v>
      </c>
      <c r="BR13" s="19">
        <v>108.004498057657</v>
      </c>
      <c r="BS13" s="19">
        <v>109.416104409459</v>
      </c>
    </row>
    <row r="14" spans="1:71" ht="14.25" customHeight="1" x14ac:dyDescent="0.2">
      <c r="A14" s="1"/>
      <c r="B14" s="13" t="s">
        <v>136</v>
      </c>
      <c r="C14" s="14" t="s">
        <v>137</v>
      </c>
      <c r="D14" s="14" t="s">
        <v>138</v>
      </c>
      <c r="E14" s="15" t="s">
        <v>319</v>
      </c>
      <c r="F14" s="16" t="s">
        <v>139</v>
      </c>
      <c r="G14" s="17" t="s">
        <v>140</v>
      </c>
      <c r="H14" s="17" t="s">
        <v>141</v>
      </c>
      <c r="I14" s="17" t="s">
        <v>142</v>
      </c>
      <c r="J14" s="17" t="s">
        <v>143</v>
      </c>
      <c r="K14" s="17" t="s">
        <v>144</v>
      </c>
      <c r="L14" s="17" t="s">
        <v>145</v>
      </c>
      <c r="M14" s="17" t="s">
        <v>146</v>
      </c>
      <c r="N14" s="17" t="s">
        <v>147</v>
      </c>
      <c r="O14" s="17" t="s">
        <v>148</v>
      </c>
      <c r="P14" s="17" t="s">
        <v>149</v>
      </c>
      <c r="Q14" s="17" t="s">
        <v>150</v>
      </c>
      <c r="R14" s="17" t="s">
        <v>151</v>
      </c>
      <c r="S14" s="17" t="s">
        <v>152</v>
      </c>
      <c r="T14" s="17" t="s">
        <v>153</v>
      </c>
      <c r="U14" s="17" t="s">
        <v>154</v>
      </c>
      <c r="V14" s="17" t="s">
        <v>155</v>
      </c>
      <c r="W14" s="17" t="s">
        <v>156</v>
      </c>
      <c r="X14" s="17" t="s">
        <v>157</v>
      </c>
      <c r="Y14" s="17" t="s">
        <v>158</v>
      </c>
      <c r="Z14" s="17" t="s">
        <v>159</v>
      </c>
      <c r="AA14" s="17" t="s">
        <v>160</v>
      </c>
      <c r="AB14" s="17" t="s">
        <v>161</v>
      </c>
      <c r="AC14" s="17" t="s">
        <v>162</v>
      </c>
      <c r="AD14" s="17" t="s">
        <v>163</v>
      </c>
      <c r="AE14" s="17" t="s">
        <v>164</v>
      </c>
      <c r="AF14" s="17" t="s">
        <v>165</v>
      </c>
      <c r="AG14" s="17" t="s">
        <v>166</v>
      </c>
      <c r="AH14" s="17" t="s">
        <v>167</v>
      </c>
      <c r="AI14" s="17" t="s">
        <v>168</v>
      </c>
      <c r="AJ14" s="17" t="s">
        <v>169</v>
      </c>
      <c r="AK14" s="17" t="s">
        <v>170</v>
      </c>
      <c r="AL14" s="17" t="s">
        <v>171</v>
      </c>
      <c r="AM14" s="17" t="s">
        <v>172</v>
      </c>
      <c r="AN14" s="17" t="s">
        <v>173</v>
      </c>
      <c r="AO14" s="17" t="s">
        <v>174</v>
      </c>
      <c r="AP14" s="17" t="s">
        <v>175</v>
      </c>
      <c r="AQ14" s="17" t="s">
        <v>176</v>
      </c>
      <c r="AR14" s="17" t="s">
        <v>177</v>
      </c>
      <c r="AS14" s="17" t="s">
        <v>178</v>
      </c>
      <c r="AT14" s="17" t="s">
        <v>179</v>
      </c>
      <c r="AU14" s="17" t="s">
        <v>180</v>
      </c>
      <c r="AV14" s="17" t="s">
        <v>181</v>
      </c>
      <c r="AW14" s="17" t="s">
        <v>182</v>
      </c>
      <c r="AX14" s="17" t="s">
        <v>183</v>
      </c>
      <c r="AY14" s="17">
        <v>35558.483999999997</v>
      </c>
      <c r="AZ14" s="17">
        <v>36580.745999999999</v>
      </c>
      <c r="BA14" s="17">
        <v>38344.658000000003</v>
      </c>
      <c r="BB14" s="17">
        <v>39507.1</v>
      </c>
      <c r="BC14" s="17">
        <v>39751.4</v>
      </c>
      <c r="BD14" s="17">
        <v>39633.800000000003</v>
      </c>
      <c r="BE14" s="17">
        <v>39424.839249999997</v>
      </c>
      <c r="BF14" s="17">
        <v>40085.375500000002</v>
      </c>
      <c r="BG14" s="17">
        <v>40866.258750000001</v>
      </c>
      <c r="BH14" s="17">
        <v>41962.31725</v>
      </c>
      <c r="BI14" s="17">
        <v>43631.500749999999</v>
      </c>
      <c r="BJ14" s="17">
        <v>44982.517500000002</v>
      </c>
      <c r="BK14" s="17">
        <v>45904.540249999998</v>
      </c>
      <c r="BL14" s="17">
        <v>46769.214</v>
      </c>
      <c r="BM14" s="17">
        <v>48018.362000000001</v>
      </c>
      <c r="BN14" s="17">
        <v>48717.788999999997</v>
      </c>
      <c r="BO14" s="17">
        <v>49721.701999999997</v>
      </c>
      <c r="BP14" s="17">
        <v>51228.767</v>
      </c>
      <c r="BQ14" s="17">
        <v>51787.086499999998</v>
      </c>
      <c r="BR14" s="17">
        <v>51924.053249999997</v>
      </c>
      <c r="BS14" s="17">
        <v>52905.124750000003</v>
      </c>
    </row>
    <row r="15" spans="1:71" ht="14.25" customHeight="1" x14ac:dyDescent="0.2">
      <c r="A15" s="1"/>
      <c r="B15" s="13" t="s">
        <v>184</v>
      </c>
      <c r="C15" s="14" t="s">
        <v>185</v>
      </c>
      <c r="D15" s="14" t="s">
        <v>186</v>
      </c>
      <c r="E15" s="15" t="s">
        <v>319</v>
      </c>
      <c r="F15" s="18" t="s">
        <v>187</v>
      </c>
      <c r="G15" s="19" t="s">
        <v>188</v>
      </c>
      <c r="H15" s="19" t="s">
        <v>189</v>
      </c>
      <c r="I15" s="19" t="s">
        <v>190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195</v>
      </c>
      <c r="O15" s="19" t="s">
        <v>196</v>
      </c>
      <c r="P15" s="19" t="s">
        <v>197</v>
      </c>
      <c r="Q15" s="19" t="s">
        <v>198</v>
      </c>
      <c r="R15" s="19" t="s">
        <v>199</v>
      </c>
      <c r="S15" s="19" t="s">
        <v>200</v>
      </c>
      <c r="T15" s="19" t="s">
        <v>201</v>
      </c>
      <c r="U15" s="19" t="s">
        <v>202</v>
      </c>
      <c r="V15" s="19" t="s">
        <v>203</v>
      </c>
      <c r="W15" s="19" t="s">
        <v>204</v>
      </c>
      <c r="X15" s="19" t="s">
        <v>205</v>
      </c>
      <c r="Y15" s="19" t="s">
        <v>206</v>
      </c>
      <c r="Z15" s="19" t="s">
        <v>207</v>
      </c>
      <c r="AA15" s="19" t="s">
        <v>208</v>
      </c>
      <c r="AB15" s="19" t="s">
        <v>209</v>
      </c>
      <c r="AC15" s="19" t="s">
        <v>210</v>
      </c>
      <c r="AD15" s="19" t="s">
        <v>211</v>
      </c>
      <c r="AE15" s="19" t="s">
        <v>212</v>
      </c>
      <c r="AF15" s="19" t="s">
        <v>213</v>
      </c>
      <c r="AG15" s="19" t="s">
        <v>214</v>
      </c>
      <c r="AH15" s="19" t="s">
        <v>215</v>
      </c>
      <c r="AI15" s="19" t="s">
        <v>216</v>
      </c>
      <c r="AJ15" s="19" t="s">
        <v>217</v>
      </c>
      <c r="AK15" s="19" t="s">
        <v>218</v>
      </c>
      <c r="AL15" s="19" t="s">
        <v>219</v>
      </c>
      <c r="AM15" s="19" t="s">
        <v>220</v>
      </c>
      <c r="AN15" s="19" t="s">
        <v>221</v>
      </c>
      <c r="AO15" s="19" t="s">
        <v>222</v>
      </c>
      <c r="AP15" s="19" t="s">
        <v>223</v>
      </c>
      <c r="AQ15" s="19" t="s">
        <v>224</v>
      </c>
      <c r="AR15" s="19">
        <v>28127.9</v>
      </c>
      <c r="AS15" s="19" t="s">
        <v>225</v>
      </c>
      <c r="AT15" s="19" t="s">
        <v>226</v>
      </c>
      <c r="AU15" s="19">
        <v>30534.1</v>
      </c>
      <c r="AV15" s="19" t="s">
        <v>227</v>
      </c>
      <c r="AW15" s="19">
        <v>32832.699999999997</v>
      </c>
      <c r="AX15" s="19" t="s">
        <v>228</v>
      </c>
      <c r="AY15" s="19">
        <v>33881.067999999999</v>
      </c>
      <c r="AZ15" s="19">
        <v>35226.036</v>
      </c>
      <c r="BA15" s="19">
        <v>37359.800000000003</v>
      </c>
      <c r="BB15" s="19">
        <v>38658.800000000003</v>
      </c>
      <c r="BC15" s="19">
        <v>38953.300000000003</v>
      </c>
      <c r="BD15" s="19">
        <v>39502.199999999997</v>
      </c>
      <c r="BE15" s="19">
        <v>38338.019</v>
      </c>
      <c r="BF15" s="19">
        <v>38891.974499999997</v>
      </c>
      <c r="BG15" s="19">
        <v>39472.400999999998</v>
      </c>
      <c r="BH15" s="19">
        <v>40319.5</v>
      </c>
      <c r="BI15" s="19">
        <v>42079.136250000003</v>
      </c>
      <c r="BJ15" s="19">
        <v>43378.461000000003</v>
      </c>
      <c r="BK15" s="19">
        <v>44231.248249999997</v>
      </c>
      <c r="BL15" s="19">
        <v>44943.527000000002</v>
      </c>
      <c r="BM15" s="19">
        <v>45435.351750000002</v>
      </c>
      <c r="BN15" s="19">
        <v>46121.621249999997</v>
      </c>
      <c r="BO15" s="19">
        <v>47138.88725</v>
      </c>
      <c r="BP15" s="19">
        <v>48706.733999999997</v>
      </c>
      <c r="BQ15" s="19">
        <v>49227.3125</v>
      </c>
      <c r="BR15" s="19">
        <v>49415.411500000002</v>
      </c>
      <c r="BS15" s="19">
        <v>50611.331749999998</v>
      </c>
    </row>
    <row r="16" spans="1:71" ht="14.25" customHeight="1" x14ac:dyDescent="0.2">
      <c r="A16" s="1"/>
      <c r="B16" s="13" t="s">
        <v>229</v>
      </c>
      <c r="C16" s="14" t="s">
        <v>230</v>
      </c>
      <c r="D16" s="14" t="s">
        <v>231</v>
      </c>
      <c r="E16" s="15" t="s">
        <v>319</v>
      </c>
      <c r="F16" s="16" t="s">
        <v>232</v>
      </c>
      <c r="G16" s="17" t="s">
        <v>233</v>
      </c>
      <c r="H16" s="17" t="s">
        <v>234</v>
      </c>
      <c r="I16" s="17" t="s">
        <v>235</v>
      </c>
      <c r="J16" s="17" t="s">
        <v>236</v>
      </c>
      <c r="K16" s="17" t="s">
        <v>237</v>
      </c>
      <c r="L16" s="17" t="s">
        <v>238</v>
      </c>
      <c r="M16" s="17" t="s">
        <v>239</v>
      </c>
      <c r="N16" s="17" t="s">
        <v>240</v>
      </c>
      <c r="O16" s="17" t="s">
        <v>241</v>
      </c>
      <c r="P16" s="17" t="s">
        <v>242</v>
      </c>
      <c r="Q16" s="17" t="s">
        <v>243</v>
      </c>
      <c r="R16" s="17" t="s">
        <v>244</v>
      </c>
      <c r="S16" s="17" t="s">
        <v>245</v>
      </c>
      <c r="T16" s="17" t="s">
        <v>246</v>
      </c>
      <c r="U16" s="17" t="s">
        <v>247</v>
      </c>
      <c r="V16" s="17" t="s">
        <v>248</v>
      </c>
      <c r="W16" s="17" t="s">
        <v>249</v>
      </c>
      <c r="X16" s="17" t="s">
        <v>250</v>
      </c>
      <c r="Y16" s="17" t="s">
        <v>251</v>
      </c>
      <c r="Z16" s="17" t="s">
        <v>252</v>
      </c>
      <c r="AA16" s="17" t="s">
        <v>253</v>
      </c>
      <c r="AB16" s="17" t="s">
        <v>254</v>
      </c>
      <c r="AC16" s="17" t="s">
        <v>255</v>
      </c>
      <c r="AD16" s="17" t="s">
        <v>256</v>
      </c>
      <c r="AE16" s="17" t="s">
        <v>257</v>
      </c>
      <c r="AF16" s="17" t="s">
        <v>258</v>
      </c>
      <c r="AG16" s="17" t="s">
        <v>259</v>
      </c>
      <c r="AH16" s="17" t="s">
        <v>260</v>
      </c>
      <c r="AI16" s="17" t="s">
        <v>261</v>
      </c>
      <c r="AJ16" s="17" t="s">
        <v>262</v>
      </c>
      <c r="AK16" s="17" t="s">
        <v>263</v>
      </c>
      <c r="AL16" s="17" t="s">
        <v>264</v>
      </c>
      <c r="AM16" s="17" t="s">
        <v>265</v>
      </c>
      <c r="AN16" s="17" t="s">
        <v>266</v>
      </c>
      <c r="AO16" s="17" t="s">
        <v>267</v>
      </c>
      <c r="AP16" s="17" t="s">
        <v>268</v>
      </c>
      <c r="AQ16" s="17" t="s">
        <v>269</v>
      </c>
      <c r="AR16" s="17">
        <v>723.9</v>
      </c>
      <c r="AS16" s="17" t="s">
        <v>270</v>
      </c>
      <c r="AT16" s="17" t="s">
        <v>271</v>
      </c>
      <c r="AU16" s="17">
        <v>694.9</v>
      </c>
      <c r="AV16" s="17" t="s">
        <v>272</v>
      </c>
      <c r="AW16" s="17">
        <v>819.1</v>
      </c>
      <c r="AX16" s="17" t="s">
        <v>273</v>
      </c>
      <c r="AY16" s="17">
        <v>1677.4159999999999</v>
      </c>
      <c r="AZ16" s="17">
        <v>1354.71</v>
      </c>
      <c r="BA16" s="17">
        <v>1517.9</v>
      </c>
      <c r="BB16" s="17">
        <v>1381.7</v>
      </c>
      <c r="BC16" s="17">
        <v>962.9</v>
      </c>
      <c r="BD16" s="17">
        <v>1003</v>
      </c>
      <c r="BE16" s="17">
        <v>736.71100000000001</v>
      </c>
      <c r="BF16" s="17">
        <v>1193.4010000000001</v>
      </c>
      <c r="BG16" s="17">
        <v>1393.8577499999999</v>
      </c>
      <c r="BH16" s="17">
        <v>1642.8172500000001</v>
      </c>
      <c r="BI16" s="17">
        <v>1552.3644999999999</v>
      </c>
      <c r="BJ16" s="17">
        <v>1604.0564999999999</v>
      </c>
      <c r="BK16" s="17">
        <v>1673.2919999999999</v>
      </c>
      <c r="BL16" s="17">
        <v>1825.6869999999999</v>
      </c>
      <c r="BM16" s="17">
        <v>2583.0102499999998</v>
      </c>
      <c r="BN16" s="17">
        <v>2596.1677500000001</v>
      </c>
      <c r="BO16" s="17">
        <v>2582.81475</v>
      </c>
      <c r="BP16" s="17">
        <v>2522.0332000000003</v>
      </c>
      <c r="BQ16" s="17">
        <v>2559.7739999999999</v>
      </c>
      <c r="BR16" s="17">
        <v>2508.6417499999998</v>
      </c>
      <c r="BS16" s="17">
        <v>2293.7930000000001</v>
      </c>
    </row>
    <row r="17" spans="1:71" ht="14.25" customHeight="1" x14ac:dyDescent="0.2">
      <c r="A17" s="1"/>
      <c r="B17" s="20" t="s">
        <v>274</v>
      </c>
      <c r="C17" s="21" t="s">
        <v>275</v>
      </c>
      <c r="D17" s="21" t="s">
        <v>276</v>
      </c>
      <c r="E17" s="22" t="s">
        <v>319</v>
      </c>
      <c r="F17" s="18" t="s">
        <v>277</v>
      </c>
      <c r="G17" s="19" t="s">
        <v>278</v>
      </c>
      <c r="H17" s="19" t="s">
        <v>279</v>
      </c>
      <c r="I17" s="19" t="s">
        <v>280</v>
      </c>
      <c r="J17" s="19" t="s">
        <v>281</v>
      </c>
      <c r="K17" s="19" t="s">
        <v>282</v>
      </c>
      <c r="L17" s="19" t="s">
        <v>283</v>
      </c>
      <c r="M17" s="19" t="s">
        <v>284</v>
      </c>
      <c r="N17" s="19" t="s">
        <v>285</v>
      </c>
      <c r="O17" s="19" t="s">
        <v>286</v>
      </c>
      <c r="P17" s="19" t="s">
        <v>287</v>
      </c>
      <c r="Q17" s="19" t="s">
        <v>288</v>
      </c>
      <c r="R17" s="19" t="s">
        <v>289</v>
      </c>
      <c r="S17" s="19" t="s">
        <v>290</v>
      </c>
      <c r="T17" s="19" t="s">
        <v>291</v>
      </c>
      <c r="U17" s="19" t="s">
        <v>292</v>
      </c>
      <c r="V17" s="19" t="s">
        <v>293</v>
      </c>
      <c r="W17" s="19" t="s">
        <v>294</v>
      </c>
      <c r="X17" s="19" t="s">
        <v>295</v>
      </c>
      <c r="Y17" s="19" t="s">
        <v>296</v>
      </c>
      <c r="Z17" s="19" t="s">
        <v>297</v>
      </c>
      <c r="AA17" s="19" t="s">
        <v>298</v>
      </c>
      <c r="AB17" s="19" t="s">
        <v>299</v>
      </c>
      <c r="AC17" s="19" t="s">
        <v>300</v>
      </c>
      <c r="AD17" s="19" t="s">
        <v>301</v>
      </c>
      <c r="AE17" s="19" t="s">
        <v>302</v>
      </c>
      <c r="AF17" s="19" t="s">
        <v>303</v>
      </c>
      <c r="AG17" s="19" t="s">
        <v>304</v>
      </c>
      <c r="AH17" s="19" t="s">
        <v>305</v>
      </c>
      <c r="AI17" s="19" t="s">
        <v>306</v>
      </c>
      <c r="AJ17" s="19" t="s">
        <v>307</v>
      </c>
      <c r="AK17" s="19" t="s">
        <v>308</v>
      </c>
      <c r="AL17" s="19" t="s">
        <v>309</v>
      </c>
      <c r="AM17" s="19" t="s">
        <v>310</v>
      </c>
      <c r="AN17" s="19" t="s">
        <v>311</v>
      </c>
      <c r="AO17" s="19" t="s">
        <v>312</v>
      </c>
      <c r="AP17" s="19" t="s">
        <v>313</v>
      </c>
      <c r="AQ17" s="19" t="s">
        <v>314</v>
      </c>
      <c r="AR17" s="19">
        <v>2.5</v>
      </c>
      <c r="AS17" s="19" t="s">
        <v>315</v>
      </c>
      <c r="AT17" s="19" t="s">
        <v>316</v>
      </c>
      <c r="AU17" s="19">
        <v>2.2000000000000002</v>
      </c>
      <c r="AV17" s="19" t="s">
        <v>317</v>
      </c>
      <c r="AW17" s="19">
        <v>2.4</v>
      </c>
      <c r="AX17" s="19" t="s">
        <v>318</v>
      </c>
      <c r="AY17" s="19">
        <v>4.7</v>
      </c>
      <c r="AZ17" s="19">
        <v>3.7</v>
      </c>
      <c r="BA17" s="19">
        <v>2.6</v>
      </c>
      <c r="BB17" s="19">
        <v>2.2999999999999998</v>
      </c>
      <c r="BC17" s="19">
        <v>1.8</v>
      </c>
      <c r="BD17" s="19">
        <v>1.6</v>
      </c>
      <c r="BE17" s="19">
        <v>1.8</v>
      </c>
      <c r="BF17" s="19">
        <v>2.9771000000000001</v>
      </c>
      <c r="BG17" s="19">
        <v>3.4108000000000001</v>
      </c>
      <c r="BH17" s="19">
        <v>3.915</v>
      </c>
      <c r="BI17" s="19">
        <v>3.5579000000000001</v>
      </c>
      <c r="BJ17" s="19">
        <v>3.5659999999999998</v>
      </c>
      <c r="BK17" s="19">
        <v>3.6452</v>
      </c>
      <c r="BL17" s="19">
        <v>3.9036</v>
      </c>
      <c r="BM17" s="19">
        <v>5.3792</v>
      </c>
      <c r="BN17" s="19">
        <v>5.3289999999999997</v>
      </c>
      <c r="BO17" s="19">
        <v>5.1944999999999997</v>
      </c>
      <c r="BP17" s="19">
        <v>4.9230999999999998</v>
      </c>
      <c r="BQ17" s="19">
        <v>4.9428999999999998</v>
      </c>
      <c r="BR17" s="19">
        <v>4.8314000000000004</v>
      </c>
      <c r="BS17" s="19">
        <v>4.3357000000000001</v>
      </c>
    </row>
    <row r="18" spans="1:71" ht="24" customHeight="1" x14ac:dyDescent="0.2">
      <c r="A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ht="14.25" customHeight="1" x14ac:dyDescent="0.2">
      <c r="A19" s="1"/>
      <c r="B19" s="8" t="s">
        <v>73</v>
      </c>
      <c r="C19" s="9" t="s">
        <v>74</v>
      </c>
      <c r="D19" s="9" t="s">
        <v>75</v>
      </c>
      <c r="E19" s="10">
        <v>1994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24">
        <f>AX9/$AX$9</f>
        <v>1</v>
      </c>
      <c r="AY19" s="24">
        <f t="shared" ref="AY19:BF19" si="0">AY9/$AX$9</f>
        <v>1.3499927500120763</v>
      </c>
      <c r="AZ19" s="24">
        <f t="shared" si="0"/>
        <v>1.81408864318559</v>
      </c>
      <c r="BA19" s="24">
        <f t="shared" si="0"/>
        <v>2.1882713528810673</v>
      </c>
      <c r="BB19" s="24">
        <f t="shared" si="0"/>
        <v>2.5368191053014746</v>
      </c>
      <c r="BC19" s="24">
        <f t="shared" si="0"/>
        <v>2.9575659040568092</v>
      </c>
      <c r="BD19" s="24">
        <f t="shared" si="0"/>
        <v>3.2383873526877309</v>
      </c>
      <c r="BE19" s="24">
        <f t="shared" si="0"/>
        <v>3.444429759283719</v>
      </c>
      <c r="BF19" s="24">
        <f t="shared" si="0"/>
        <v>3.6177221043009666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ht="14.25" customHeight="1" x14ac:dyDescent="0.2">
      <c r="A20" s="1"/>
      <c r="B20" s="13" t="s">
        <v>76</v>
      </c>
      <c r="C20" s="9" t="s">
        <v>74</v>
      </c>
      <c r="D20" s="9" t="s">
        <v>75</v>
      </c>
      <c r="E20" s="10">
        <v>1994</v>
      </c>
      <c r="F20" s="23"/>
      <c r="G20" s="23"/>
      <c r="H20" s="1"/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24">
        <f>AX10/$AX$10</f>
        <v>1</v>
      </c>
      <c r="AY20" s="30">
        <f t="shared" ref="AY20:BF20" si="1">AY10/$AX$10</f>
        <v>1.3863933333333351</v>
      </c>
      <c r="AZ20" s="30">
        <f t="shared" si="1"/>
        <v>1.856131666666667</v>
      </c>
      <c r="BA20" s="30">
        <f t="shared" si="1"/>
        <v>2.1817991666666692</v>
      </c>
      <c r="BB20" s="30">
        <f t="shared" si="1"/>
        <v>2.530354166666668</v>
      </c>
      <c r="BC20" s="30">
        <f t="shared" si="1"/>
        <v>2.8905558333333374</v>
      </c>
      <c r="BD20" s="30">
        <f t="shared" si="1"/>
        <v>3.1171891666666731</v>
      </c>
      <c r="BE20" s="30">
        <f t="shared" si="1"/>
        <v>3.2736791666666711</v>
      </c>
      <c r="BF20" s="30">
        <f t="shared" si="1"/>
        <v>3.4407583333333389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ht="24" customHeight="1" x14ac:dyDescent="0.2">
      <c r="A21" s="1"/>
      <c r="B21" s="1"/>
      <c r="C21" s="23"/>
      <c r="D21" s="23"/>
      <c r="E21" s="23"/>
      <c r="F21" s="23"/>
      <c r="G21" s="23"/>
      <c r="H21" s="1"/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ht="13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ht="14.25" customHeight="1" x14ac:dyDescent="0.2">
      <c r="A24" s="1"/>
      <c r="B24" s="1"/>
      <c r="C24" s="23"/>
      <c r="D24" s="23"/>
      <c r="E24" s="23"/>
      <c r="F24" s="23"/>
      <c r="G24" s="23"/>
      <c r="H24" s="1"/>
      <c r="I24" s="2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ht="14.25" customHeight="1" x14ac:dyDescent="0.2">
      <c r="A29" s="1"/>
      <c r="B29" s="1"/>
      <c r="C29" s="23"/>
      <c r="D29" s="23"/>
      <c r="E29" s="23"/>
      <c r="F29" s="23"/>
      <c r="G29" s="23"/>
      <c r="H29" s="1"/>
      <c r="I29" s="23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ht="14.25" customHeight="1" x14ac:dyDescent="0.2">
      <c r="A30" s="1"/>
      <c r="B30" s="1"/>
      <c r="C30" s="23"/>
      <c r="D30" s="23"/>
      <c r="E30" s="23"/>
      <c r="F30" s="23"/>
      <c r="G30" s="23"/>
      <c r="H30" s="1"/>
      <c r="I30" s="23"/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</sheetData>
  <mergeCells count="6">
    <mergeCell ref="B5:D5"/>
    <mergeCell ref="B8:C8"/>
    <mergeCell ref="B2:G2"/>
    <mergeCell ref="B3:D3"/>
    <mergeCell ref="B4:D4"/>
    <mergeCell ref="B6:C6"/>
  </mergeCells>
  <pageMargins left="0.7" right="0.7" top="0.75" bottom="0.75" header="0.39" footer="0.3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Prices, Production, Labor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esouser</cp:lastModifiedBy>
  <dcterms:modified xsi:type="dcterms:W3CDTF">2017-02-16T20:11:42Z</dcterms:modified>
</cp:coreProperties>
</file>