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A847FA44-8F13-466E-AAA2-3AE9AD0D1176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I22" i="1"/>
  <c r="J22" i="1"/>
  <c r="K22" i="1"/>
  <c r="L22" i="1"/>
  <c r="M22" i="1"/>
  <c r="N22" i="1"/>
  <c r="D23" i="1"/>
  <c r="E23" i="1"/>
  <c r="F23" i="1"/>
  <c r="G23" i="1"/>
  <c r="H23" i="1"/>
  <c r="I23" i="1"/>
  <c r="J23" i="1"/>
  <c r="K23" i="1"/>
  <c r="L23" i="1"/>
  <c r="M23" i="1"/>
  <c r="N23" i="1"/>
  <c r="D24" i="1"/>
  <c r="E24" i="1"/>
  <c r="F24" i="1"/>
  <c r="G24" i="1"/>
  <c r="H24" i="1"/>
  <c r="I24" i="1"/>
  <c r="J24" i="1"/>
  <c r="K24" i="1"/>
  <c r="L24" i="1"/>
  <c r="M24" i="1"/>
  <c r="N24" i="1"/>
  <c r="D26" i="1"/>
  <c r="E26" i="1"/>
  <c r="F26" i="1"/>
  <c r="G26" i="1"/>
  <c r="H26" i="1"/>
  <c r="I26" i="1"/>
  <c r="J26" i="1"/>
  <c r="K26" i="1"/>
  <c r="L26" i="1"/>
  <c r="M26" i="1"/>
  <c r="N26" i="1"/>
  <c r="D27" i="1"/>
  <c r="E27" i="1"/>
  <c r="F27" i="1"/>
  <c r="G27" i="1"/>
  <c r="H27" i="1"/>
  <c r="I27" i="1"/>
  <c r="J27" i="1"/>
  <c r="K27" i="1"/>
  <c r="L27" i="1"/>
  <c r="M27" i="1"/>
  <c r="N27" i="1"/>
  <c r="D28" i="1"/>
  <c r="E28" i="1"/>
  <c r="F28" i="1"/>
  <c r="G28" i="1"/>
  <c r="H28" i="1"/>
  <c r="I28" i="1"/>
  <c r="J28" i="1"/>
  <c r="K28" i="1"/>
  <c r="L28" i="1"/>
  <c r="M28" i="1"/>
  <c r="N28" i="1"/>
  <c r="C26" i="1"/>
  <c r="C22" i="1"/>
  <c r="C27" i="1"/>
  <c r="C23" i="1"/>
  <c r="C28" i="1"/>
  <c r="C24" i="1"/>
  <c r="D18" i="1"/>
  <c r="E18" i="1"/>
  <c r="F18" i="1"/>
  <c r="G18" i="1"/>
  <c r="H18" i="1"/>
  <c r="I18" i="1"/>
  <c r="J18" i="1"/>
  <c r="K18" i="1"/>
  <c r="L18" i="1"/>
  <c r="M18" i="1"/>
  <c r="N18" i="1"/>
  <c r="C18" i="1"/>
  <c r="D19" i="1"/>
  <c r="E19" i="1"/>
  <c r="F19" i="1"/>
  <c r="G19" i="1"/>
  <c r="H19" i="1"/>
  <c r="I19" i="1"/>
  <c r="J19" i="1"/>
  <c r="K19" i="1"/>
  <c r="L19" i="1"/>
  <c r="M19" i="1"/>
  <c r="N19" i="1"/>
  <c r="C19" i="1"/>
  <c r="D20" i="1"/>
  <c r="E20" i="1"/>
  <c r="F20" i="1"/>
  <c r="G20" i="1"/>
  <c r="H20" i="1"/>
  <c r="I20" i="1"/>
  <c r="J20" i="1"/>
  <c r="K20" i="1"/>
  <c r="L20" i="1"/>
  <c r="M20" i="1"/>
  <c r="N20" i="1"/>
  <c r="C20" i="1"/>
</calcChain>
</file>

<file path=xl/sharedStrings.xml><?xml version="1.0" encoding="utf-8"?>
<sst xmlns="http://schemas.openxmlformats.org/spreadsheetml/2006/main" count="24" uniqueCount="6">
  <si>
    <t>y</t>
  </si>
  <si>
    <t>rt</t>
  </si>
  <si>
    <t>dt</t>
  </si>
  <si>
    <t>st</t>
  </si>
  <si>
    <t>pii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</si>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</sst>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Sheet1!$C$18:$N$18</c:f>
              <c:numCache>
                <c:formatCode>General</c:formatCode>
                <c:ptCount val="12"/>
                <c:pt idx="0">
                  <c:v>-0.77427048565897738</c:v>
                </c:pt>
                <c:pt idx="1">
                  <c:v>-0.20268074718966489</c:v>
                </c:pt>
                <c:pt idx="2">
                  <c:v>-5.3055729286126702E-2</c:v>
                </c:pt>
                <c:pt idx="3">
                  <c:v>-1.388839566221171E-2</c:v>
                </c:pt>
                <c:pt idx="4">
                  <c:v>-3.6355646537230496E-3</c:v>
                </c:pt>
                <c:pt idx="5">
                  <c:v>-9.5168158172241775E-4</c:v>
                </c:pt>
                <c:pt idx="6">
                  <c:v>-2.4912164113549527E-4</c:v>
                </c:pt>
                <c:pt idx="7">
                  <c:v>-6.5212559824599084E-5</c:v>
                </c:pt>
                <c:pt idx="8">
                  <c:v>-1.707068859812105E-5</c:v>
                </c:pt>
                <c:pt idx="9">
                  <c:v>-4.4685933200263455E-6</c:v>
                </c:pt>
                <c:pt idx="10">
                  <c:v>-1.1697434549876297E-6</c:v>
                </c:pt>
                <c:pt idx="11">
                  <c:v>-3.0620368704268878E-7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C-454E-9D0B-0F0D598BE213}"/>
            </c:ext>
          </c:extLst>
        </c:ser>
        <c:ser>
          <c:idx val="1"/>
          <c:order val="1"/>
          <c:tx>
            <c:strRef>
              <c:f>Sheet1!$B$19</c:f>
              <c:strCache>
                <c:ptCount val="1"/>
                <c:pt idx="0">
                  <c:v>dt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Sheet1!$C$19:$N$19</c:f>
              <c:numCache>
                <c:formatCode>General</c:formatCode>
                <c:ptCount val="12"/>
                <c:pt idx="0">
                  <c:v>0.78933038320888949</c:v>
                </c:pt>
                <c:pt idx="1">
                  <c:v>-0.18603195085452001</c:v>
                </c:pt>
                <c:pt idx="2">
                  <c:v>-4.8697574683160397E-2</c:v>
                </c:pt>
                <c:pt idx="3">
                  <c:v>-1.2747561744791384E-2</c:v>
                </c:pt>
                <c:pt idx="4">
                  <c:v>-3.3369286149164401E-3</c:v>
                </c:pt>
                <c:pt idx="5">
                  <c:v>-8.7350764043939253E-4</c:v>
                </c:pt>
                <c:pt idx="6">
                  <c:v>-2.2865805234646952E-4</c:v>
                </c:pt>
                <c:pt idx="7">
                  <c:v>-5.98558071874224E-5</c:v>
                </c:pt>
                <c:pt idx="8">
                  <c:v>-1.566845172209055E-5</c:v>
                </c:pt>
                <c:pt idx="9">
                  <c:v>-4.1015298415200001E-6</c:v>
                </c:pt>
                <c:pt idx="10">
                  <c:v>-1.0736572661586884E-6</c:v>
                </c:pt>
                <c:pt idx="11">
                  <c:v>-2.8105121008900197E-7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0C-454E-9D0B-0F0D598BE213}"/>
            </c:ext>
          </c:extLst>
        </c:ser>
        <c:ser>
          <c:idx val="2"/>
          <c:order val="2"/>
          <c:tx>
            <c:strRef>
              <c:f>Sheet1!$B$20</c:f>
              <c:strCache>
                <c:ptCount val="1"/>
                <c:pt idx="0">
                  <c:v>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Sheet1!$C$20:$N$20</c:f>
              <c:numCache>
                <c:formatCode>General</c:formatCode>
                <c:ptCount val="12"/>
                <c:pt idx="0">
                  <c:v>-4.4780875295523999E-2</c:v>
                </c:pt>
                <c:pt idx="1">
                  <c:v>-1.1722287537512501E-2</c:v>
                </c:pt>
                <c:pt idx="2">
                  <c:v>-3.06854263578576E-3</c:v>
                </c:pt>
                <c:pt idx="3">
                  <c:v>-8.0325225579930813E-4</c:v>
                </c:pt>
                <c:pt idx="4">
                  <c:v>-2.10267303742858E-4</c:v>
                </c:pt>
                <c:pt idx="5">
                  <c:v>-5.5041661824275007E-5</c:v>
                </c:pt>
                <c:pt idx="6">
                  <c:v>-1.4408253125663381E-5</c:v>
                </c:pt>
                <c:pt idx="7">
                  <c:v>-3.7716477165235599E-6</c:v>
                </c:pt>
                <c:pt idx="8">
                  <c:v>-9.8730403842085413E-7</c:v>
                </c:pt>
                <c:pt idx="9">
                  <c:v>-2.58446529884452E-7</c:v>
                </c:pt>
                <c:pt idx="10">
                  <c:v>-6.7653535496673795E-8</c:v>
                </c:pt>
                <c:pt idx="11">
                  <c:v>-1.770966268050116E-8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0C-454E-9D0B-0F0D598BE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  <c:min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Sheet1!$C$22:$N$22</c:f>
              <c:numCache>
                <c:formatCode>General</c:formatCode>
                <c:ptCount val="12"/>
                <c:pt idx="0">
                  <c:v>-1.2657493934907709E-2</c:v>
                </c:pt>
                <c:pt idx="1">
                  <c:v>-3.313351568725123E-3</c:v>
                </c:pt>
                <c:pt idx="2">
                  <c:v>-8.6733587821018177E-4</c:v>
                </c:pt>
                <c:pt idx="3">
                  <c:v>-2.2704247044936431E-4</c:v>
                </c:pt>
                <c:pt idx="4">
                  <c:v>-5.9432896393176289E-5</c:v>
                </c:pt>
                <c:pt idx="5">
                  <c:v>-1.5557746384149802E-5</c:v>
                </c:pt>
                <c:pt idx="6">
                  <c:v>-4.072550510617825E-6</c:v>
                </c:pt>
                <c:pt idx="7">
                  <c:v>-1.0660713481247452E-6</c:v>
                </c:pt>
                <c:pt idx="8">
                  <c:v>-2.7906544469600757E-7</c:v>
                </c:pt>
                <c:pt idx="9">
                  <c:v>-7.305094781917671E-8</c:v>
                </c:pt>
                <c:pt idx="10">
                  <c:v>-1.912254304037253E-8</c:v>
                </c:pt>
                <c:pt idx="11">
                  <c:v>-5.0057071570932346E-9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7-4BD9-890D-646269B93923}"/>
            </c:ext>
          </c:extLst>
        </c:ser>
        <c:ser>
          <c:idx val="1"/>
          <c:order val="1"/>
          <c:tx>
            <c:strRef>
              <c:f>Sheet1!$B$23</c:f>
              <c:strCache>
                <c:ptCount val="1"/>
                <c:pt idx="0">
                  <c:v>dt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Sheet1!$C$23:$N$23</c:f>
              <c:numCache>
                <c:formatCode>General</c:formatCode>
                <c:ptCount val="12"/>
                <c:pt idx="0">
                  <c:v>6.5488967388863846E-3</c:v>
                </c:pt>
                <c:pt idx="1">
                  <c:v>-3.0411830661943202E-3</c:v>
                </c:pt>
                <c:pt idx="2">
                  <c:v>-7.9609034260451242E-4</c:v>
                </c:pt>
                <c:pt idx="3">
                  <c:v>-2.0839253007588451E-4</c:v>
                </c:pt>
                <c:pt idx="4">
                  <c:v>-5.4550902413097899E-5</c:v>
                </c:pt>
                <c:pt idx="5">
                  <c:v>-1.4279787058584691E-5</c:v>
                </c:pt>
                <c:pt idx="6">
                  <c:v>-3.7380191604229503E-6</c:v>
                </c:pt>
                <c:pt idx="7">
                  <c:v>-9.7850109293394295E-7</c:v>
                </c:pt>
                <c:pt idx="8">
                  <c:v>-2.5614218327457303E-7</c:v>
                </c:pt>
                <c:pt idx="9">
                  <c:v>-6.7050326797227304E-8</c:v>
                </c:pt>
                <c:pt idx="10">
                  <c:v>-1.7551760768727901E-8</c:v>
                </c:pt>
                <c:pt idx="11">
                  <c:v>-4.5945235586144395E-9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D7-4BD9-890D-646269B93923}"/>
            </c:ext>
          </c:extLst>
        </c:ser>
        <c:ser>
          <c:idx val="2"/>
          <c:order val="2"/>
          <c:tx>
            <c:strRef>
              <c:f>Sheet1!$B$24</c:f>
              <c:strCache>
                <c:ptCount val="1"/>
                <c:pt idx="0">
                  <c:v>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Sheet1!$C$24:$N$24</c:f>
              <c:numCache>
                <c:formatCode>General</c:formatCode>
                <c:ptCount val="12"/>
                <c:pt idx="0">
                  <c:v>7.0047938442767396E-2</c:v>
                </c:pt>
                <c:pt idx="1">
                  <c:v>-1.9163171805913201E-4</c:v>
                </c:pt>
                <c:pt idx="2">
                  <c:v>-5.0163425470631804E-5</c:v>
                </c:pt>
                <c:pt idx="3">
                  <c:v>-1.3131277433786519E-5</c:v>
                </c:pt>
                <c:pt idx="4">
                  <c:v>-3.4373738520711799E-6</c:v>
                </c:pt>
                <c:pt idx="5">
                  <c:v>-8.9980118526028201E-7</c:v>
                </c:pt>
                <c:pt idx="6">
                  <c:v>-2.3554091228917599E-7</c:v>
                </c:pt>
                <c:pt idx="7">
                  <c:v>-6.1657533098235608E-8</c:v>
                </c:pt>
                <c:pt idx="8">
                  <c:v>-1.614008942570746E-8</c:v>
                </c:pt>
                <c:pt idx="9">
                  <c:v>-4.2249904201452402E-9</c:v>
                </c:pt>
                <c:pt idx="10">
                  <c:v>-1.1059755357914721E-9</c:v>
                </c:pt>
                <c:pt idx="11">
                  <c:v>-2.8951116195127002E-10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D7-4BD9-890D-646269B93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Sheet1!$C$26:$N$26</c:f>
              <c:numCache>
                <c:formatCode>General</c:formatCode>
                <c:ptCount val="12"/>
                <c:pt idx="0">
                  <c:v>0.56827638690058768</c:v>
                </c:pt>
                <c:pt idx="1">
                  <c:v>0.14875768202532727</c:v>
                </c:pt>
                <c:pt idx="2">
                  <c:v>3.894029115346552E-2</c:v>
                </c:pt>
                <c:pt idx="3">
                  <c:v>1.0193398112095475E-2</c:v>
                </c:pt>
                <c:pt idx="4">
                  <c:v>2.6683253256164861E-3</c:v>
                </c:pt>
                <c:pt idx="5">
                  <c:v>6.9848739007630505E-4</c:v>
                </c:pt>
                <c:pt idx="6">
                  <c:v>1.8284300996277019E-4</c:v>
                </c:pt>
                <c:pt idx="7">
                  <c:v>4.7862805781781905E-5</c:v>
                </c:pt>
                <c:pt idx="8">
                  <c:v>1.2529044330275573E-5</c:v>
                </c:pt>
                <c:pt idx="9">
                  <c:v>3.2797273219983461E-6</c:v>
                </c:pt>
                <c:pt idx="10">
                  <c:v>8.5853406078784695E-7</c:v>
                </c:pt>
                <c:pt idx="11">
                  <c:v>2.2473841913289412E-7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4-41E8-8A11-E382B94F0721}"/>
            </c:ext>
          </c:extLst>
        </c:ser>
        <c:ser>
          <c:idx val="1"/>
          <c:order val="1"/>
          <c:tx>
            <c:strRef>
              <c:f>Sheet1!$B$27</c:f>
              <c:strCache>
                <c:ptCount val="1"/>
                <c:pt idx="0">
                  <c:v>dt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Sheet1!$C$27:$N$27</c:f>
              <c:numCache>
                <c:formatCode>General</c:formatCode>
                <c:ptCount val="12"/>
                <c:pt idx="0">
                  <c:v>0.5215964828704035</c:v>
                </c:pt>
                <c:pt idx="1">
                  <c:v>0.13653828582875488</c:v>
                </c:pt>
                <c:pt idx="2">
                  <c:v>3.5741620408293151E-2</c:v>
                </c:pt>
                <c:pt idx="3">
                  <c:v>9.3560822274618306E-3</c:v>
                </c:pt>
                <c:pt idx="4">
                  <c:v>2.449141187418465E-3</c:v>
                </c:pt>
                <c:pt idx="5">
                  <c:v>6.4111156893250048E-4</c:v>
                </c:pt>
                <c:pt idx="6">
                  <c:v>1.6782374406611248E-4</c:v>
                </c:pt>
                <c:pt idx="7">
                  <c:v>4.3931213282057404E-5</c:v>
                </c:pt>
                <c:pt idx="8">
                  <c:v>1.1499871553773245E-5</c:v>
                </c:pt>
                <c:pt idx="9">
                  <c:v>3.0103208145925801E-6</c:v>
                </c:pt>
                <c:pt idx="10">
                  <c:v>7.8801153251107197E-7</c:v>
                </c:pt>
                <c:pt idx="11">
                  <c:v>2.0627774035256402E-7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4-41E8-8A11-E382B94F0721}"/>
            </c:ext>
          </c:extLst>
        </c:ser>
        <c:ser>
          <c:idx val="2"/>
          <c:order val="2"/>
          <c:tx>
            <c:strRef>
              <c:f>Sheet1!$B$28</c:f>
              <c:strCache>
                <c:ptCount val="1"/>
                <c:pt idx="0">
                  <c:v>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Sheet1!$C$28:$N$28</c:f>
              <c:numCache>
                <c:formatCode>General</c:formatCode>
                <c:ptCount val="12"/>
                <c:pt idx="0">
                  <c:v>3.2866956039952398E-2</c:v>
                </c:pt>
                <c:pt idx="1">
                  <c:v>8.6035814762560996E-3</c:v>
                </c:pt>
                <c:pt idx="2">
                  <c:v>2.25215910255266E-3</c:v>
                </c:pt>
                <c:pt idx="3">
                  <c:v>5.8954757820437798E-4</c:v>
                </c:pt>
                <c:pt idx="4">
                  <c:v>1.5432584073332321E-4</c:v>
                </c:pt>
                <c:pt idx="5">
                  <c:v>4.0397867786322401E-5</c:v>
                </c:pt>
                <c:pt idx="6">
                  <c:v>1.0574947876041581E-5</c:v>
                </c:pt>
                <c:pt idx="7">
                  <c:v>2.7682035886769999E-6</c:v>
                </c:pt>
                <c:pt idx="8">
                  <c:v>7.2463251811625795E-7</c:v>
                </c:pt>
                <c:pt idx="9">
                  <c:v>1.8968701885198601E-7</c:v>
                </c:pt>
                <c:pt idx="10">
                  <c:v>4.9654361654221198E-8</c:v>
                </c:pt>
                <c:pt idx="11">
                  <c:v>1.299801982344448E-8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84-41E8-8A11-E382B94F0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365760</xdr:colOff>
      <xdr:row>1</xdr:row>
      <xdr:rowOff>7620</xdr:rowOff>
    </xdr:from>
    <xdr:to>
      <xdr:col>23</xdr:col>
      <xdr:colOff>335280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5429D-B29E-4580-947C-40D04B745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114300</xdr:colOff>
      <xdr:row>23</xdr:row>
      <xdr:rowOff>22860</xdr:rowOff>
    </xdr:from>
    <xdr:to>
      <xdr:col>22</xdr:col>
      <xdr:colOff>419100</xdr:colOff>
      <xdr:row>38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632C8E-3986-4F09-9BC8-F0305F5C8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99060</xdr:colOff>
      <xdr:row>40</xdr:row>
      <xdr:rowOff>53340</xdr:rowOff>
    </xdr:from>
    <xdr:to>
      <xdr:col>22</xdr:col>
      <xdr:colOff>403860</xdr:colOff>
      <xdr:row>55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FEDC0D-6379-4714-AFCB-112720B4B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J40" sqref="J40"/>
    </sheetView>
  </sheetViews>
  <sheetFormatPr defaultRowHeight="14.4" x14ac:dyDescent="0.3"/>
  <sheetData>
    <row r="1" spans="1:18" x14ac:dyDescent="0.3">
      <c r="A1" t="s">
        <v>0</v>
      </c>
    </row>
    <row r="2" spans="1:18" x14ac:dyDescent="0.3">
      <c r="B2" t="s">
        <v>1</v>
      </c>
      <c r="C2">
        <v>-0.45545322685822198</v>
      </c>
      <c r="D2">
        <v>-0.119223968935097</v>
      </c>
      <c r="E2">
        <v>-3.1209252521251001E-2</v>
      </c>
      <c r="F2">
        <v>-8.1696445071833598E-3</v>
      </c>
      <c r="G2">
        <v>-2.1385674433664998E-3</v>
      </c>
      <c r="H2">
        <v>-5.59812695130834E-4</v>
      </c>
      <c r="I2">
        <v>-1.4654214184440899E-4</v>
      </c>
      <c r="J2" s="1">
        <v>-3.8360329308587701E-5</v>
      </c>
      <c r="K2" s="1">
        <v>-1.0041581528306499E-5</v>
      </c>
      <c r="L2" s="1">
        <v>-2.6285843058978501E-6</v>
      </c>
      <c r="M2" s="1">
        <v>-6.8808438528684096E-7</v>
      </c>
      <c r="N2" s="1">
        <v>-1.80119815907464E-7</v>
      </c>
    </row>
    <row r="3" spans="1:18" x14ac:dyDescent="0.3">
      <c r="B3" t="s">
        <v>2</v>
      </c>
      <c r="C3">
        <v>0.52622025547259299</v>
      </c>
      <c r="D3">
        <v>-0.12402130056968</v>
      </c>
      <c r="E3">
        <v>-3.2465049788773598E-2</v>
      </c>
      <c r="F3">
        <v>-8.4983744965275894E-3</v>
      </c>
      <c r="G3">
        <v>-2.2246190766109599E-3</v>
      </c>
      <c r="H3">
        <v>-5.8233842695959502E-4</v>
      </c>
      <c r="I3">
        <v>-1.5243870156431301E-4</v>
      </c>
      <c r="J3" s="1">
        <v>-3.9903871458281603E-5</v>
      </c>
      <c r="K3" s="1">
        <v>-1.04456344813937E-5</v>
      </c>
      <c r="L3" s="1">
        <v>-2.73435322768E-6</v>
      </c>
      <c r="M3" s="1">
        <v>-7.1577151077245898E-7</v>
      </c>
      <c r="N3" s="1">
        <v>-1.8736747339266799E-7</v>
      </c>
    </row>
    <row r="4" spans="1:18" x14ac:dyDescent="0.3">
      <c r="B4" t="s">
        <v>3</v>
      </c>
      <c r="C4">
        <v>-0.22390437647761999</v>
      </c>
      <c r="D4">
        <v>-5.8611437687562502E-2</v>
      </c>
      <c r="E4">
        <v>-1.53427131789288E-2</v>
      </c>
      <c r="F4">
        <v>-4.0162612789965404E-3</v>
      </c>
      <c r="G4">
        <v>-1.05133651871429E-3</v>
      </c>
      <c r="H4">
        <v>-2.7520830912137502E-4</v>
      </c>
      <c r="I4" s="1">
        <v>-7.2041265628316906E-5</v>
      </c>
      <c r="J4" s="1">
        <v>-1.8858238582617798E-5</v>
      </c>
      <c r="K4" s="1">
        <v>-4.9365201921042702E-6</v>
      </c>
      <c r="L4" s="1">
        <v>-1.29223264942226E-6</v>
      </c>
      <c r="M4" s="1">
        <v>-3.38267677483369E-7</v>
      </c>
      <c r="N4" s="1">
        <v>-8.8548313402505799E-8</v>
      </c>
    </row>
    <row r="5" spans="1:18" x14ac:dyDescent="0.3">
      <c r="A5" t="s">
        <v>4</v>
      </c>
    </row>
    <row r="6" spans="1:18" x14ac:dyDescent="0.3">
      <c r="B6" t="s">
        <v>1</v>
      </c>
      <c r="C6">
        <v>-7.44558466759277E-3</v>
      </c>
      <c r="D6">
        <v>-1.9490303345441899E-3</v>
      </c>
      <c r="E6">
        <v>-5.1019757541775402E-4</v>
      </c>
      <c r="F6">
        <v>-1.3355439438197901E-4</v>
      </c>
      <c r="G6" s="1">
        <v>-3.4960527290103701E-5</v>
      </c>
      <c r="H6" s="1">
        <v>-9.1516155200881195E-6</v>
      </c>
      <c r="I6" s="1">
        <v>-2.3956179474222501E-6</v>
      </c>
      <c r="J6" s="1">
        <v>-6.2710079301455596E-7</v>
      </c>
      <c r="K6" s="1">
        <v>-1.6415614393882799E-7</v>
      </c>
      <c r="L6" s="1">
        <v>-4.2971145775986303E-8</v>
      </c>
      <c r="M6" s="1">
        <v>-1.1248554729630901E-8</v>
      </c>
      <c r="N6" s="1">
        <v>-2.94453362181955E-9</v>
      </c>
    </row>
    <row r="7" spans="1:18" x14ac:dyDescent="0.3">
      <c r="B7" t="s">
        <v>2</v>
      </c>
      <c r="C7">
        <v>4.3659311592575897E-3</v>
      </c>
      <c r="D7">
        <v>-2.02745537746288E-3</v>
      </c>
      <c r="E7">
        <v>-5.3072689506967498E-4</v>
      </c>
      <c r="F7">
        <v>-1.38928353383923E-4</v>
      </c>
      <c r="G7" s="1">
        <v>-3.6367268275398599E-5</v>
      </c>
      <c r="H7" s="1">
        <v>-9.5198580390564607E-6</v>
      </c>
      <c r="I7" s="1">
        <v>-2.4920127736153001E-6</v>
      </c>
      <c r="J7" s="1">
        <v>-6.52334061955962E-7</v>
      </c>
      <c r="K7" s="1">
        <v>-1.70761455516382E-7</v>
      </c>
      <c r="L7" s="1">
        <v>-4.47002178648182E-8</v>
      </c>
      <c r="M7" s="1">
        <v>-1.17011738458186E-8</v>
      </c>
      <c r="N7" s="1">
        <v>-3.0630157057429598E-9</v>
      </c>
    </row>
    <row r="8" spans="1:18" x14ac:dyDescent="0.3">
      <c r="B8" t="s">
        <v>3</v>
      </c>
      <c r="C8">
        <v>0.350239692213837</v>
      </c>
      <c r="D8">
        <v>-9.5815859029565998E-4</v>
      </c>
      <c r="E8">
        <v>-2.5081712735315902E-4</v>
      </c>
      <c r="F8" s="1">
        <v>-6.5656387168932598E-5</v>
      </c>
      <c r="G8" s="1">
        <v>-1.71868692603559E-5</v>
      </c>
      <c r="H8" s="1">
        <v>-4.49900592630141E-6</v>
      </c>
      <c r="I8" s="1">
        <v>-1.1777045614458799E-6</v>
      </c>
      <c r="J8" s="1">
        <v>-3.0828766549117801E-7</v>
      </c>
      <c r="K8" s="1">
        <v>-8.0700447128537298E-8</v>
      </c>
      <c r="L8" s="1">
        <v>-2.11249521007262E-8</v>
      </c>
      <c r="M8" s="1">
        <v>-5.5298776789573603E-9</v>
      </c>
      <c r="N8" s="1">
        <v>-1.4475558097563501E-9</v>
      </c>
      <c r="O8" s="1"/>
      <c r="P8" s="1"/>
      <c r="Q8" s="1"/>
      <c r="R8" s="1"/>
    </row>
    <row r="9" spans="1:18" x14ac:dyDescent="0.3">
      <c r="A9" t="s">
        <v>5</v>
      </c>
    </row>
    <row r="10" spans="1:18" x14ac:dyDescent="0.3">
      <c r="B10" t="s">
        <v>1</v>
      </c>
      <c r="C10">
        <v>0.334280227588581</v>
      </c>
      <c r="D10">
        <v>8.7504518838427803E-2</v>
      </c>
      <c r="E10">
        <v>2.2906053619685601E-2</v>
      </c>
      <c r="F10">
        <v>5.9961165365267502E-3</v>
      </c>
      <c r="G10">
        <v>1.56960313271558E-3</v>
      </c>
      <c r="H10">
        <v>4.1087493533900301E-4</v>
      </c>
      <c r="I10">
        <v>1.07554711742806E-4</v>
      </c>
      <c r="J10" s="1">
        <v>2.8154591636342299E-5</v>
      </c>
      <c r="K10" s="1">
        <v>7.3700260766326903E-6</v>
      </c>
      <c r="L10" s="1">
        <v>1.9292513658813801E-6</v>
      </c>
      <c r="M10" s="1">
        <v>5.0502003575755702E-7</v>
      </c>
      <c r="N10" s="1">
        <v>1.3219907007817301E-7</v>
      </c>
    </row>
    <row r="11" spans="1:18" x14ac:dyDescent="0.3">
      <c r="B11" t="s">
        <v>2</v>
      </c>
      <c r="C11">
        <v>0.34773098858026902</v>
      </c>
      <c r="D11">
        <v>9.1025523885836596E-2</v>
      </c>
      <c r="E11">
        <v>2.38277469388621E-2</v>
      </c>
      <c r="F11">
        <v>6.2373881516412204E-3</v>
      </c>
      <c r="G11">
        <v>1.63276079161231E-3</v>
      </c>
      <c r="H11">
        <v>4.2740771262166701E-4</v>
      </c>
      <c r="I11">
        <v>1.1188249604407499E-4</v>
      </c>
      <c r="J11" s="1">
        <v>2.92874755213716E-5</v>
      </c>
      <c r="K11" s="1">
        <v>7.6665810358488298E-6</v>
      </c>
      <c r="L11" s="1">
        <v>2.0068805430617199E-6</v>
      </c>
      <c r="M11" s="1">
        <v>5.2534102167404798E-7</v>
      </c>
      <c r="N11" s="1">
        <v>1.3751849356837601E-7</v>
      </c>
    </row>
    <row r="12" spans="1:18" x14ac:dyDescent="0.3">
      <c r="B12" t="s">
        <v>3</v>
      </c>
      <c r="C12">
        <v>0.164334780199762</v>
      </c>
      <c r="D12">
        <v>4.3017907381280501E-2</v>
      </c>
      <c r="E12">
        <v>1.1260795512763299E-2</v>
      </c>
      <c r="F12">
        <v>2.9477378910218901E-3</v>
      </c>
      <c r="G12">
        <v>7.7162920366661604E-4</v>
      </c>
      <c r="H12">
        <v>2.0198933893161199E-4</v>
      </c>
      <c r="I12" s="1">
        <v>5.28747393802079E-5</v>
      </c>
      <c r="J12" s="1">
        <v>1.3841017943385E-5</v>
      </c>
      <c r="K12" s="1">
        <v>3.6231625905812898E-6</v>
      </c>
      <c r="L12" s="1">
        <v>9.4843509425992999E-7</v>
      </c>
      <c r="M12" s="1">
        <v>2.48271808271106E-7</v>
      </c>
      <c r="N12" s="1">
        <v>6.4990099117222402E-8</v>
      </c>
    </row>
    <row r="17" spans="1:14" x14ac:dyDescent="0.3">
      <c r="A17" t="s">
        <v>0</v>
      </c>
    </row>
    <row r="18" spans="1:14" x14ac:dyDescent="0.3">
      <c r="B18" t="s">
        <v>1</v>
      </c>
      <c r="C18">
        <f>C2*1.7</f>
        <v>-0.77427048565897738</v>
      </c>
      <c r="D18">
        <f t="shared" ref="D18:N18" si="0">D2*1.7</f>
        <v>-0.20268074718966489</v>
      </c>
      <c r="E18">
        <f t="shared" si="0"/>
        <v>-5.3055729286126702E-2</v>
      </c>
      <c r="F18">
        <f t="shared" si="0"/>
        <v>-1.388839566221171E-2</v>
      </c>
      <c r="G18">
        <f t="shared" si="0"/>
        <v>-3.6355646537230496E-3</v>
      </c>
      <c r="H18">
        <f t="shared" si="0"/>
        <v>-9.5168158172241775E-4</v>
      </c>
      <c r="I18">
        <f t="shared" si="0"/>
        <v>-2.4912164113549527E-4</v>
      </c>
      <c r="J18">
        <f t="shared" si="0"/>
        <v>-6.5212559824599084E-5</v>
      </c>
      <c r="K18">
        <f t="shared" si="0"/>
        <v>-1.707068859812105E-5</v>
      </c>
      <c r="L18">
        <f t="shared" si="0"/>
        <v>-4.4685933200263455E-6</v>
      </c>
      <c r="M18">
        <f t="shared" si="0"/>
        <v>-1.1697434549876297E-6</v>
      </c>
      <c r="N18">
        <f t="shared" si="0"/>
        <v>-3.0620368704268878E-7</v>
      </c>
    </row>
    <row r="19" spans="1:14" x14ac:dyDescent="0.3">
      <c r="B19" t="s">
        <v>2</v>
      </c>
      <c r="C19">
        <f>C3*3/2</f>
        <v>0.78933038320888949</v>
      </c>
      <c r="D19">
        <f t="shared" ref="D19:N19" si="1">D3*3/2</f>
        <v>-0.18603195085452001</v>
      </c>
      <c r="E19">
        <f t="shared" si="1"/>
        <v>-4.8697574683160397E-2</v>
      </c>
      <c r="F19">
        <f t="shared" si="1"/>
        <v>-1.2747561744791384E-2</v>
      </c>
      <c r="G19">
        <f t="shared" si="1"/>
        <v>-3.3369286149164401E-3</v>
      </c>
      <c r="H19">
        <f t="shared" si="1"/>
        <v>-8.7350764043939253E-4</v>
      </c>
      <c r="I19">
        <f t="shared" si="1"/>
        <v>-2.2865805234646952E-4</v>
      </c>
      <c r="J19">
        <f t="shared" si="1"/>
        <v>-5.98558071874224E-5</v>
      </c>
      <c r="K19">
        <f t="shared" si="1"/>
        <v>-1.566845172209055E-5</v>
      </c>
      <c r="L19">
        <f t="shared" si="1"/>
        <v>-4.1015298415200001E-6</v>
      </c>
      <c r="M19">
        <f t="shared" si="1"/>
        <v>-1.0736572661586884E-6</v>
      </c>
      <c r="N19">
        <f t="shared" si="1"/>
        <v>-2.8105121008900197E-7</v>
      </c>
    </row>
    <row r="20" spans="1:14" x14ac:dyDescent="0.3">
      <c r="B20" t="s">
        <v>3</v>
      </c>
      <c r="C20">
        <f>C4/5</f>
        <v>-4.4780875295523999E-2</v>
      </c>
      <c r="D20">
        <f t="shared" ref="D20:N20" si="2">D4/5</f>
        <v>-1.1722287537512501E-2</v>
      </c>
      <c r="E20">
        <f t="shared" si="2"/>
        <v>-3.06854263578576E-3</v>
      </c>
      <c r="F20">
        <f t="shared" si="2"/>
        <v>-8.0325225579930813E-4</v>
      </c>
      <c r="G20">
        <f t="shared" si="2"/>
        <v>-2.10267303742858E-4</v>
      </c>
      <c r="H20">
        <f t="shared" si="2"/>
        <v>-5.5041661824275007E-5</v>
      </c>
      <c r="I20">
        <f t="shared" si="2"/>
        <v>-1.4408253125663381E-5</v>
      </c>
      <c r="J20">
        <f t="shared" si="2"/>
        <v>-3.7716477165235599E-6</v>
      </c>
      <c r="K20">
        <f t="shared" si="2"/>
        <v>-9.8730403842085413E-7</v>
      </c>
      <c r="L20">
        <f t="shared" si="2"/>
        <v>-2.58446529884452E-7</v>
      </c>
      <c r="M20">
        <f t="shared" si="2"/>
        <v>-6.7653535496673795E-8</v>
      </c>
      <c r="N20">
        <f t="shared" si="2"/>
        <v>-1.770966268050116E-8</v>
      </c>
    </row>
    <row r="21" spans="1:14" x14ac:dyDescent="0.3">
      <c r="A21" t="s">
        <v>4</v>
      </c>
    </row>
    <row r="22" spans="1:14" x14ac:dyDescent="0.3">
      <c r="B22" t="s">
        <v>1</v>
      </c>
      <c r="C22">
        <f>C6*1.7</f>
        <v>-1.2657493934907709E-2</v>
      </c>
      <c r="D22">
        <f t="shared" ref="D22:N22" si="3">D6*1.7</f>
        <v>-3.313351568725123E-3</v>
      </c>
      <c r="E22">
        <f t="shared" si="3"/>
        <v>-8.6733587821018177E-4</v>
      </c>
      <c r="F22">
        <f t="shared" si="3"/>
        <v>-2.2704247044936431E-4</v>
      </c>
      <c r="G22">
        <f t="shared" si="3"/>
        <v>-5.9432896393176289E-5</v>
      </c>
      <c r="H22">
        <f t="shared" si="3"/>
        <v>-1.5557746384149802E-5</v>
      </c>
      <c r="I22">
        <f t="shared" si="3"/>
        <v>-4.072550510617825E-6</v>
      </c>
      <c r="J22">
        <f t="shared" si="3"/>
        <v>-1.0660713481247452E-6</v>
      </c>
      <c r="K22">
        <f t="shared" si="3"/>
        <v>-2.7906544469600757E-7</v>
      </c>
      <c r="L22">
        <f t="shared" si="3"/>
        <v>-7.305094781917671E-8</v>
      </c>
      <c r="M22">
        <f t="shared" si="3"/>
        <v>-1.912254304037253E-8</v>
      </c>
      <c r="N22">
        <f t="shared" si="3"/>
        <v>-5.0057071570932346E-9</v>
      </c>
    </row>
    <row r="23" spans="1:14" x14ac:dyDescent="0.3">
      <c r="B23" t="s">
        <v>2</v>
      </c>
      <c r="C23">
        <f>C7*3/2</f>
        <v>6.5488967388863846E-3</v>
      </c>
      <c r="D23">
        <f t="shared" ref="D23:N23" si="4">D7*3/2</f>
        <v>-3.0411830661943202E-3</v>
      </c>
      <c r="E23">
        <f t="shared" si="4"/>
        <v>-7.9609034260451242E-4</v>
      </c>
      <c r="F23">
        <f t="shared" si="4"/>
        <v>-2.0839253007588451E-4</v>
      </c>
      <c r="G23">
        <f t="shared" si="4"/>
        <v>-5.4550902413097899E-5</v>
      </c>
      <c r="H23">
        <f t="shared" si="4"/>
        <v>-1.4279787058584691E-5</v>
      </c>
      <c r="I23">
        <f t="shared" si="4"/>
        <v>-3.7380191604229503E-6</v>
      </c>
      <c r="J23">
        <f t="shared" si="4"/>
        <v>-9.7850109293394295E-7</v>
      </c>
      <c r="K23">
        <f t="shared" si="4"/>
        <v>-2.5614218327457303E-7</v>
      </c>
      <c r="L23">
        <f t="shared" si="4"/>
        <v>-6.7050326797227304E-8</v>
      </c>
      <c r="M23">
        <f t="shared" si="4"/>
        <v>-1.7551760768727901E-8</v>
      </c>
      <c r="N23">
        <f t="shared" si="4"/>
        <v>-4.5945235586144395E-9</v>
      </c>
    </row>
    <row r="24" spans="1:14" x14ac:dyDescent="0.3">
      <c r="B24" t="s">
        <v>3</v>
      </c>
      <c r="C24">
        <f>C8/5</f>
        <v>7.0047938442767396E-2</v>
      </c>
      <c r="D24">
        <f t="shared" ref="D24:N24" si="5">D8/5</f>
        <v>-1.9163171805913201E-4</v>
      </c>
      <c r="E24">
        <f t="shared" si="5"/>
        <v>-5.0163425470631804E-5</v>
      </c>
      <c r="F24">
        <f t="shared" si="5"/>
        <v>-1.3131277433786519E-5</v>
      </c>
      <c r="G24">
        <f t="shared" si="5"/>
        <v>-3.4373738520711799E-6</v>
      </c>
      <c r="H24">
        <f t="shared" si="5"/>
        <v>-8.9980118526028201E-7</v>
      </c>
      <c r="I24">
        <f t="shared" si="5"/>
        <v>-2.3554091228917599E-7</v>
      </c>
      <c r="J24">
        <f t="shared" si="5"/>
        <v>-6.1657533098235608E-8</v>
      </c>
      <c r="K24">
        <f t="shared" si="5"/>
        <v>-1.614008942570746E-8</v>
      </c>
      <c r="L24">
        <f t="shared" si="5"/>
        <v>-4.2249904201452402E-9</v>
      </c>
      <c r="M24">
        <f t="shared" si="5"/>
        <v>-1.1059755357914721E-9</v>
      </c>
      <c r="N24">
        <f t="shared" si="5"/>
        <v>-2.8951116195127002E-10</v>
      </c>
    </row>
    <row r="25" spans="1:14" x14ac:dyDescent="0.3">
      <c r="A25" t="s">
        <v>5</v>
      </c>
    </row>
    <row r="26" spans="1:14" x14ac:dyDescent="0.3">
      <c r="B26" t="s">
        <v>1</v>
      </c>
      <c r="C26">
        <f>C10*1.7</f>
        <v>0.56827638690058768</v>
      </c>
      <c r="D26">
        <f t="shared" ref="D26:N26" si="6">D10*1.7</f>
        <v>0.14875768202532727</v>
      </c>
      <c r="E26">
        <f t="shared" si="6"/>
        <v>3.894029115346552E-2</v>
      </c>
      <c r="F26">
        <f t="shared" si="6"/>
        <v>1.0193398112095475E-2</v>
      </c>
      <c r="G26">
        <f t="shared" si="6"/>
        <v>2.6683253256164861E-3</v>
      </c>
      <c r="H26">
        <f t="shared" si="6"/>
        <v>6.9848739007630505E-4</v>
      </c>
      <c r="I26">
        <f t="shared" si="6"/>
        <v>1.8284300996277019E-4</v>
      </c>
      <c r="J26">
        <f t="shared" si="6"/>
        <v>4.7862805781781905E-5</v>
      </c>
      <c r="K26">
        <f t="shared" si="6"/>
        <v>1.2529044330275573E-5</v>
      </c>
      <c r="L26">
        <f t="shared" si="6"/>
        <v>3.2797273219983461E-6</v>
      </c>
      <c r="M26">
        <f t="shared" si="6"/>
        <v>8.5853406078784695E-7</v>
      </c>
      <c r="N26">
        <f t="shared" si="6"/>
        <v>2.2473841913289412E-7</v>
      </c>
    </row>
    <row r="27" spans="1:14" x14ac:dyDescent="0.3">
      <c r="B27" t="s">
        <v>2</v>
      </c>
      <c r="C27">
        <f>C11*3/2</f>
        <v>0.5215964828704035</v>
      </c>
      <c r="D27">
        <f t="shared" ref="D27:N27" si="7">D11*3/2</f>
        <v>0.13653828582875488</v>
      </c>
      <c r="E27">
        <f t="shared" si="7"/>
        <v>3.5741620408293151E-2</v>
      </c>
      <c r="F27">
        <f t="shared" si="7"/>
        <v>9.3560822274618306E-3</v>
      </c>
      <c r="G27">
        <f t="shared" si="7"/>
        <v>2.449141187418465E-3</v>
      </c>
      <c r="H27">
        <f t="shared" si="7"/>
        <v>6.4111156893250048E-4</v>
      </c>
      <c r="I27">
        <f t="shared" si="7"/>
        <v>1.6782374406611248E-4</v>
      </c>
      <c r="J27">
        <f t="shared" si="7"/>
        <v>4.3931213282057404E-5</v>
      </c>
      <c r="K27">
        <f t="shared" si="7"/>
        <v>1.1499871553773245E-5</v>
      </c>
      <c r="L27">
        <f t="shared" si="7"/>
        <v>3.0103208145925801E-6</v>
      </c>
      <c r="M27">
        <f t="shared" si="7"/>
        <v>7.8801153251107197E-7</v>
      </c>
      <c r="N27">
        <f t="shared" si="7"/>
        <v>2.0627774035256402E-7</v>
      </c>
    </row>
    <row r="28" spans="1:14" x14ac:dyDescent="0.3">
      <c r="B28" t="s">
        <v>3</v>
      </c>
      <c r="C28">
        <f>C12/5</f>
        <v>3.2866956039952398E-2</v>
      </c>
      <c r="D28">
        <f t="shared" ref="D28:N28" si="8">D12/5</f>
        <v>8.6035814762560996E-3</v>
      </c>
      <c r="E28">
        <f t="shared" si="8"/>
        <v>2.25215910255266E-3</v>
      </c>
      <c r="F28">
        <f t="shared" si="8"/>
        <v>5.8954757820437798E-4</v>
      </c>
      <c r="G28">
        <f t="shared" si="8"/>
        <v>1.5432584073332321E-4</v>
      </c>
      <c r="H28">
        <f t="shared" si="8"/>
        <v>4.0397867786322401E-5</v>
      </c>
      <c r="I28">
        <f t="shared" si="8"/>
        <v>1.0574947876041581E-5</v>
      </c>
      <c r="J28">
        <f t="shared" si="8"/>
        <v>2.7682035886769999E-6</v>
      </c>
      <c r="K28">
        <f t="shared" si="8"/>
        <v>7.2463251811625795E-7</v>
      </c>
      <c r="L28">
        <f t="shared" si="8"/>
        <v>1.8968701885198601E-7</v>
      </c>
      <c r="M28">
        <f t="shared" si="8"/>
        <v>4.9654361654221198E-8</v>
      </c>
      <c r="N28">
        <f t="shared" si="8"/>
        <v>1.299801982344448E-8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2020-03-20T14:11:51Z</dcterms:modified>
</cp:coreProperties>
</file>