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Dropbox\PhD Dissertation\"/>
    </mc:Choice>
  </mc:AlternateContent>
  <xr:revisionPtr revIDLastSave="0" documentId="13_ncr:1_{5AFB20FD-24C8-4DF1-851C-727772F357DF}" xr6:coauthVersionLast="44" xr6:coauthVersionMax="44" xr10:uidLastSave="{00000000-0000-0000-0000-000000000000}"/>
  <bookViews>
    <workbookView xWindow="-108" yWindow="-108" windowWidth="23256" windowHeight="13176" activeTab="1" xr2:uid="{00000000-000D-0000-FFFF-FFFF00000000}"/>
  </bookViews>
  <sheets>
    <sheet name="observed" sheetId="2" r:id="rId1"/>
    <sheet name="model_va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1" i="2" l="1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D41" i="1" l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C61" i="1"/>
  <c r="C60" i="1"/>
  <c r="C59" i="1"/>
  <c r="C58" i="1"/>
  <c r="C57" i="1"/>
  <c r="C56" i="1"/>
  <c r="C48" i="1"/>
  <c r="C53" i="1"/>
  <c r="C52" i="1"/>
  <c r="C51" i="1"/>
  <c r="C50" i="1"/>
  <c r="C49" i="1"/>
  <c r="C46" i="1"/>
  <c r="C45" i="1"/>
  <c r="C44" i="1"/>
  <c r="C43" i="1"/>
  <c r="C42" i="1"/>
  <c r="C41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C36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C38" i="1"/>
  <c r="C37" i="1"/>
  <c r="C35" i="1"/>
  <c r="C34" i="1"/>
  <c r="C33" i="1"/>
</calcChain>
</file>

<file path=xl/sharedStrings.xml><?xml version="1.0" encoding="utf-8"?>
<sst xmlns="http://schemas.openxmlformats.org/spreadsheetml/2006/main" count="112" uniqueCount="10">
  <si>
    <t>y</t>
  </si>
  <si>
    <t>R</t>
  </si>
  <si>
    <t>ew</t>
  </si>
  <si>
    <t>hours</t>
  </si>
  <si>
    <t>inflation</t>
  </si>
  <si>
    <t>productivity</t>
  </si>
  <si>
    <t>risk premium</t>
  </si>
  <si>
    <t>gov exp</t>
  </si>
  <si>
    <t>inv spec</t>
  </si>
  <si>
    <t>mon 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</si>
</sst>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observed!$B$33</c:f>
              <c:strCache>
                <c:ptCount val="1"/>
                <c:pt idx="0">
                  <c:v>risk premium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observed!$C$33:$AA$33</c:f>
              <c:numCache>
                <c:formatCode>0.00</c:formatCode>
                <c:ptCount val="25"/>
                <c:pt idx="0">
                  <c:v>0.42349422685691251</c:v>
                </c:pt>
                <c:pt idx="1">
                  <c:v>0.102016897739291</c:v>
                </c:pt>
                <c:pt idx="2">
                  <c:v>-2.0086922562020625E-2</c:v>
                </c:pt>
                <c:pt idx="3">
                  <c:v>-6.2275295693986127E-2</c:v>
                </c:pt>
                <c:pt idx="4">
                  <c:v>-7.2450288644097E-2</c:v>
                </c:pt>
                <c:pt idx="5">
                  <c:v>-6.993188374922675E-2</c:v>
                </c:pt>
                <c:pt idx="6">
                  <c:v>-6.2606929611013121E-2</c:v>
                </c:pt>
                <c:pt idx="7">
                  <c:v>-5.3763774465570249E-2</c:v>
                </c:pt>
                <c:pt idx="8">
                  <c:v>-4.4816660924919247E-2</c:v>
                </c:pt>
                <c:pt idx="9">
                  <c:v>-3.6394705722750498E-2</c:v>
                </c:pt>
                <c:pt idx="10">
                  <c:v>-2.878082422047425E-2</c:v>
                </c:pt>
                <c:pt idx="11">
                  <c:v>-2.2092314278823751E-2</c:v>
                </c:pt>
                <c:pt idx="12">
                  <c:v>-1.6358563051735126E-2</c:v>
                </c:pt>
                <c:pt idx="13">
                  <c:v>-1.15574475928848E-2</c:v>
                </c:pt>
                <c:pt idx="14">
                  <c:v>-7.6347480785399378E-3</c:v>
                </c:pt>
                <c:pt idx="15">
                  <c:v>-4.5161528124237496E-3</c:v>
                </c:pt>
                <c:pt idx="16">
                  <c:v>-2.1156301390991374E-3</c:v>
                </c:pt>
                <c:pt idx="17">
                  <c:v>-3.4167660802367873E-4</c:v>
                </c:pt>
                <c:pt idx="18">
                  <c:v>8.9792053731201126E-4</c:v>
                </c:pt>
                <c:pt idx="19">
                  <c:v>1.6924953171005E-3</c:v>
                </c:pt>
                <c:pt idx="20">
                  <c:v>2.1258965986625873E-3</c:v>
                </c:pt>
                <c:pt idx="21">
                  <c:v>2.2747122824083249E-3</c:v>
                </c:pt>
                <c:pt idx="22">
                  <c:v>2.2071891609147876E-3</c:v>
                </c:pt>
                <c:pt idx="23">
                  <c:v>1.9827228684700126E-3</c:v>
                </c:pt>
                <c:pt idx="24">
                  <c:v>1.65180140381265E-3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5-447C-A2A2-8662161B3376}"/>
            </c:ext>
          </c:extLst>
        </c:ser>
        <c:ser>
          <c:idx val="1"/>
          <c:order val="1"/>
          <c:tx>
            <c:strRef>
              <c:f>observed!$B$34</c:f>
              <c:strCache>
                <c:ptCount val="1"/>
                <c:pt idx="0">
                  <c:v>gov 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observed!$C$34:$AA$34</c:f>
              <c:numCache>
                <c:formatCode>0.00</c:formatCode>
                <c:ptCount val="25"/>
                <c:pt idx="0">
                  <c:v>0.53064930794444998</c:v>
                </c:pt>
                <c:pt idx="1">
                  <c:v>-5.0578717796445197E-2</c:v>
                </c:pt>
                <c:pt idx="2">
                  <c:v>-5.0177696185595803E-2</c:v>
                </c:pt>
                <c:pt idx="3">
                  <c:v>-4.8405717772040502E-2</c:v>
                </c:pt>
                <c:pt idx="4">
                  <c:v>-4.5651550783844301E-2</c:v>
                </c:pt>
                <c:pt idx="5">
                  <c:v>-4.2266893279473403E-2</c:v>
                </c:pt>
                <c:pt idx="6">
                  <c:v>-3.8530066406745403E-2</c:v>
                </c:pt>
                <c:pt idx="7">
                  <c:v>-3.465623505781E-2</c:v>
                </c:pt>
                <c:pt idx="8">
                  <c:v>-3.0809886812309999E-2</c:v>
                </c:pt>
                <c:pt idx="9">
                  <c:v>-2.7113984832160602E-2</c:v>
                </c:pt>
                <c:pt idx="10">
                  <c:v>-2.3656712387140601E-2</c:v>
                </c:pt>
                <c:pt idx="11">
                  <c:v>-2.0496968224065E-2</c:v>
                </c:pt>
                <c:pt idx="12">
                  <c:v>-1.7669231313726299E-2</c:v>
                </c:pt>
                <c:pt idx="13">
                  <c:v>-1.5188028519255801E-2</c:v>
                </c:pt>
                <c:pt idx="14">
                  <c:v>-1.3052050291283901E-2</c:v>
                </c:pt>
                <c:pt idx="15">
                  <c:v>-1.12478891680692E-2</c:v>
                </c:pt>
                <c:pt idx="16">
                  <c:v>-9.7533632057691892E-3</c:v>
                </c:pt>
                <c:pt idx="17">
                  <c:v>-8.5403977457776999E-3</c:v>
                </c:pt>
                <c:pt idx="18">
                  <c:v>-7.5774574654921502E-3</c:v>
                </c:pt>
                <c:pt idx="19">
                  <c:v>-6.8315389101312202E-3</c:v>
                </c:pt>
                <c:pt idx="20">
                  <c:v>-6.2697486643755202E-3</c:v>
                </c:pt>
                <c:pt idx="21">
                  <c:v>-5.8605031530291601E-3</c:v>
                </c:pt>
                <c:pt idx="22">
                  <c:v>-5.57439289703676E-3</c:v>
                </c:pt>
                <c:pt idx="23">
                  <c:v>-5.38475743487094E-3</c:v>
                </c:pt>
                <c:pt idx="24">
                  <c:v>-5.2680177159479804E-3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5-447C-A2A2-8662161B3376}"/>
            </c:ext>
          </c:extLst>
        </c:ser>
        <c:ser>
          <c:idx val="2"/>
          <c:order val="2"/>
          <c:tx>
            <c:strRef>
              <c:f>observed!$B$35</c:f>
              <c:strCache>
                <c:ptCount val="1"/>
                <c:pt idx="0">
                  <c:v>inv spec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observed!$C$35:$AA$35</c:f>
              <c:numCache>
                <c:formatCode>0.00</c:formatCode>
                <c:ptCount val="25"/>
                <c:pt idx="0">
                  <c:v>0.26088491697007599</c:v>
                </c:pt>
                <c:pt idx="1">
                  <c:v>0.19417308265392899</c:v>
                </c:pt>
                <c:pt idx="2">
                  <c:v>0.14072103566133701</c:v>
                </c:pt>
                <c:pt idx="3">
                  <c:v>9.4987040632810299E-2</c:v>
                </c:pt>
                <c:pt idx="4">
                  <c:v>5.73472792793457E-2</c:v>
                </c:pt>
                <c:pt idx="5">
                  <c:v>2.7279014780107799E-2</c:v>
                </c:pt>
                <c:pt idx="6">
                  <c:v>3.9909933363127502E-3</c:v>
                </c:pt>
                <c:pt idx="7">
                  <c:v>-1.3384551609443299E-2</c:v>
                </c:pt>
                <c:pt idx="8">
                  <c:v>-2.5717962770450801E-2</c:v>
                </c:pt>
                <c:pt idx="9">
                  <c:v>-3.3844895871165098E-2</c:v>
                </c:pt>
                <c:pt idx="10">
                  <c:v>-3.85440380187888E-2</c:v>
                </c:pt>
                <c:pt idx="11">
                  <c:v>-4.0523316461362202E-2</c:v>
                </c:pt>
                <c:pt idx="12">
                  <c:v>-4.04121030207985E-2</c:v>
                </c:pt>
                <c:pt idx="13">
                  <c:v>-3.8758037222365899E-2</c:v>
                </c:pt>
                <c:pt idx="14">
                  <c:v>-3.6027452528127203E-2</c:v>
                </c:pt>
                <c:pt idx="15">
                  <c:v>-3.2608551126824002E-2</c:v>
                </c:pt>
                <c:pt idx="16">
                  <c:v>-2.88165830081493E-2</c:v>
                </c:pt>
                <c:pt idx="17">
                  <c:v>-2.4900384354529102E-2</c:v>
                </c:pt>
                <c:pt idx="18">
                  <c:v>-2.1049727427806E-2</c:v>
                </c:pt>
                <c:pt idx="19">
                  <c:v>-1.7403029067179599E-2</c:v>
                </c:pt>
                <c:pt idx="20">
                  <c:v>-1.40550554111681E-2</c:v>
                </c:pt>
                <c:pt idx="21">
                  <c:v>-1.1064344190735501E-2</c:v>
                </c:pt>
                <c:pt idx="22">
                  <c:v>-8.46014115672678E-3</c:v>
                </c:pt>
                <c:pt idx="23">
                  <c:v>-6.2487128417222397E-3</c:v>
                </c:pt>
                <c:pt idx="24">
                  <c:v>-4.4189534953695802E-3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5-447C-A2A2-8662161B3376}"/>
            </c:ext>
          </c:extLst>
        </c:ser>
        <c:ser>
          <c:idx val="3"/>
          <c:order val="3"/>
          <c:tx>
            <c:strRef>
              <c:f>observed!$B$36</c:f>
              <c:strCache>
                <c:ptCount val="1"/>
                <c:pt idx="0">
                  <c:v>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observed!$C$36:$AA$36</c:f>
              <c:numCache>
                <c:formatCode>0.00</c:formatCode>
                <c:ptCount val="25"/>
                <c:pt idx="0">
                  <c:v>8.5058535145501352E-2</c:v>
                </c:pt>
                <c:pt idx="1">
                  <c:v>3.9829552929056553E-3</c:v>
                </c:pt>
                <c:pt idx="2">
                  <c:v>-1.6870877918151901E-2</c:v>
                </c:pt>
                <c:pt idx="3">
                  <c:v>-3.2634570751240502E-2</c:v>
                </c:pt>
                <c:pt idx="4">
                  <c:v>-4.3154113854675602E-2</c:v>
                </c:pt>
                <c:pt idx="5">
                  <c:v>-4.9135578574189501E-2</c:v>
                </c:pt>
                <c:pt idx="6">
                  <c:v>-5.1435096143653949E-2</c:v>
                </c:pt>
                <c:pt idx="7">
                  <c:v>-5.0874394825085698E-2</c:v>
                </c:pt>
                <c:pt idx="8">
                  <c:v>-4.8189897612660751E-2</c:v>
                </c:pt>
                <c:pt idx="9">
                  <c:v>-4.4018757883369203E-2</c:v>
                </c:pt>
                <c:pt idx="10">
                  <c:v>-3.8897282979640201E-2</c:v>
                </c:pt>
                <c:pt idx="11">
                  <c:v>-3.3264869375678852E-2</c:v>
                </c:pt>
                <c:pt idx="12">
                  <c:v>-2.7470999342105548E-2</c:v>
                </c:pt>
                <c:pt idx="13">
                  <c:v>-2.17840489467051E-2</c:v>
                </c:pt>
                <c:pt idx="14">
                  <c:v>-1.6401067353049352E-2</c:v>
                </c:pt>
                <c:pt idx="15">
                  <c:v>-1.1457897512197441E-2</c:v>
                </c:pt>
                <c:pt idx="16">
                  <c:v>-7.0391595864754651E-3</c:v>
                </c:pt>
                <c:pt idx="17">
                  <c:v>-3.18774364466517E-3</c:v>
                </c:pt>
                <c:pt idx="18">
                  <c:v>8.6435336686480042E-5</c:v>
                </c:pt>
                <c:pt idx="19">
                  <c:v>2.7985775429540402E-3</c:v>
                </c:pt>
                <c:pt idx="20">
                  <c:v>4.9821172090071001E-3</c:v>
                </c:pt>
                <c:pt idx="21">
                  <c:v>6.6828453041995499E-3</c:v>
                </c:pt>
                <c:pt idx="22">
                  <c:v>7.9540157315525842E-3</c:v>
                </c:pt>
                <c:pt idx="23">
                  <c:v>8.8523814518180251E-3</c:v>
                </c:pt>
                <c:pt idx="24">
                  <c:v>9.4350839550587703E-3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25-447C-A2A2-8662161B3376}"/>
            </c:ext>
          </c:extLst>
        </c:ser>
        <c:ser>
          <c:idx val="4"/>
          <c:order val="4"/>
          <c:tx>
            <c:strRef>
              <c:f>observed!$B$37</c:f>
              <c:strCache>
                <c:ptCount val="1"/>
                <c:pt idx="0">
                  <c:v>productivity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observed!$C$37:$AA$37</c:f>
              <c:numCache>
                <c:formatCode>0.00</c:formatCode>
                <c:ptCount val="25"/>
                <c:pt idx="0">
                  <c:v>0.25898758607846001</c:v>
                </c:pt>
                <c:pt idx="1">
                  <c:v>5.1629887441845698E-2</c:v>
                </c:pt>
                <c:pt idx="2">
                  <c:v>4.8146198402273001E-2</c:v>
                </c:pt>
                <c:pt idx="3">
                  <c:v>4.2948339409459899E-2</c:v>
                </c:pt>
                <c:pt idx="4">
                  <c:v>3.6657612802248198E-2</c:v>
                </c:pt>
                <c:pt idx="5">
                  <c:v>2.9847475604696E-2</c:v>
                </c:pt>
                <c:pt idx="6">
                  <c:v>2.2956483546370799E-2</c:v>
                </c:pt>
                <c:pt idx="7">
                  <c:v>1.6302848413855299E-2</c:v>
                </c:pt>
                <c:pt idx="8">
                  <c:v>1.0108829437070701E-2</c:v>
                </c:pt>
                <c:pt idx="9">
                  <c:v>4.5206132857828997E-3</c:v>
                </c:pt>
                <c:pt idx="10">
                  <c:v>-3.7624670258079601E-4</c:v>
                </c:pt>
                <c:pt idx="11">
                  <c:v>-4.54429070758072E-3</c:v>
                </c:pt>
                <c:pt idx="12">
                  <c:v>-7.9835237752908794E-3</c:v>
                </c:pt>
                <c:pt idx="13">
                  <c:v>-1.07222314737758E-2</c:v>
                </c:pt>
                <c:pt idx="14">
                  <c:v>-1.2809047672109599E-2</c:v>
                </c:pt>
                <c:pt idx="15">
                  <c:v>-1.4306192086765901E-2</c:v>
                </c:pt>
                <c:pt idx="16">
                  <c:v>-1.5283822555924E-2</c:v>
                </c:pt>
                <c:pt idx="17">
                  <c:v>-1.58154402672375E-2</c:v>
                </c:pt>
                <c:pt idx="18">
                  <c:v>-1.5974269547989001E-2</c:v>
                </c:pt>
                <c:pt idx="19">
                  <c:v>-1.5830518080894099E-2</c:v>
                </c:pt>
                <c:pt idx="20">
                  <c:v>-1.5449412571172799E-2</c:v>
                </c:pt>
                <c:pt idx="21">
                  <c:v>-1.4889899840429001E-2</c:v>
                </c:pt>
                <c:pt idx="22">
                  <c:v>-1.4203903560913901E-2</c:v>
                </c:pt>
                <c:pt idx="23">
                  <c:v>-1.34360313529104E-2</c:v>
                </c:pt>
                <c:pt idx="24">
                  <c:v>-1.26236346195229E-2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25-447C-A2A2-8662161B3376}"/>
            </c:ext>
          </c:extLst>
        </c:ser>
        <c:ser>
          <c:idx val="5"/>
          <c:order val="5"/>
          <c:tx>
            <c:strRef>
              <c:f>observed!$B$38</c:f>
              <c:strCache>
                <c:ptCount val="1"/>
                <c:pt idx="0">
                  <c:v>mon pol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observed!$C$38:$AA$38</c:f>
              <c:numCache>
                <c:formatCode>0.00</c:formatCode>
                <c:ptCount val="25"/>
                <c:pt idx="0">
                  <c:v>-0.17403750212862501</c:v>
                </c:pt>
                <c:pt idx="1">
                  <c:v>-0.130185327429887</c:v>
                </c:pt>
                <c:pt idx="2">
                  <c:v>-8.8410226674388304E-2</c:v>
                </c:pt>
                <c:pt idx="3">
                  <c:v>-5.3132663150900601E-2</c:v>
                </c:pt>
                <c:pt idx="4">
                  <c:v>-2.4782875721944899E-2</c:v>
                </c:pt>
                <c:pt idx="5">
                  <c:v>-2.811297556569E-3</c:v>
                </c:pt>
                <c:pt idx="6">
                  <c:v>1.35667267923515E-2</c:v>
                </c:pt>
                <c:pt idx="7">
                  <c:v>2.51721564731484E-2</c:v>
                </c:pt>
                <c:pt idx="8">
                  <c:v>3.2798707634039498E-2</c:v>
                </c:pt>
                <c:pt idx="9">
                  <c:v>3.7186135032935698E-2</c:v>
                </c:pt>
                <c:pt idx="10">
                  <c:v>3.9006360968847402E-2</c:v>
                </c:pt>
                <c:pt idx="11">
                  <c:v>3.8856165495311401E-2</c:v>
                </c:pt>
                <c:pt idx="12">
                  <c:v>3.7254345960507099E-2</c:v>
                </c:pt>
                <c:pt idx="13">
                  <c:v>3.4642261159056303E-2</c:v>
                </c:pt>
                <c:pt idx="14">
                  <c:v>3.1386948899703997E-2</c:v>
                </c:pt>
                <c:pt idx="15">
                  <c:v>2.7786122380650799E-2</c:v>
                </c:pt>
                <c:pt idx="16">
                  <c:v>2.40744406227522E-2</c:v>
                </c:pt>
                <c:pt idx="17">
                  <c:v>2.04305364845579E-2</c:v>
                </c:pt>
                <c:pt idx="18">
                  <c:v>1.6984373983566298E-2</c:v>
                </c:pt>
                <c:pt idx="19">
                  <c:v>1.38245918940142E-2</c:v>
                </c:pt>
                <c:pt idx="20">
                  <c:v>1.1005569993054E-2</c:v>
                </c:pt>
                <c:pt idx="21">
                  <c:v>8.5540258350267906E-3</c:v>
                </c:pt>
                <c:pt idx="22">
                  <c:v>6.4750123651110599E-3</c:v>
                </c:pt>
                <c:pt idx="23">
                  <c:v>4.7572395746026102E-3</c:v>
                </c:pt>
                <c:pt idx="24">
                  <c:v>3.3776868361361499E-3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25-447C-A2A2-8662161B3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800751"/>
        <c:axId val="850386799"/>
      </c:lineChart>
      <c:catAx>
        <c:axId val="75680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86799"/>
        <c:crosses val="autoZero"/>
        <c:auto val="1"/>
        <c:lblAlgn val="ctr"/>
        <c:lblOffset val="100"/>
        <c:noMultiLvlLbl val="0"/>
      </c:catAx>
      <c:valAx>
        <c:axId val="8503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800751"/>
        <c:crosses val="autoZero"/>
        <c:crossBetween val="between"/>
        <c:min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observed!$B$48</c:f>
              <c:strCache>
                <c:ptCount val="1"/>
                <c:pt idx="0">
                  <c:v>risk premium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observed!$C$48:$AA$48</c:f>
              <c:numCache>
                <c:formatCode>0.00</c:formatCode>
                <c:ptCount val="25"/>
                <c:pt idx="0">
                  <c:v>4.3240196451042878E-2</c:v>
                </c:pt>
                <c:pt idx="1">
                  <c:v>4.9478281586458499E-2</c:v>
                </c:pt>
                <c:pt idx="2">
                  <c:v>4.4338325497855248E-2</c:v>
                </c:pt>
                <c:pt idx="3">
                  <c:v>3.5543751665970749E-2</c:v>
                </c:pt>
                <c:pt idx="4">
                  <c:v>2.5881604672697751E-2</c:v>
                </c:pt>
                <c:pt idx="5">
                  <c:v>1.6584477267690249E-2</c:v>
                </c:pt>
                <c:pt idx="6">
                  <c:v>8.2729258285430627E-3</c:v>
                </c:pt>
                <c:pt idx="7">
                  <c:v>1.256658862363575E-3</c:v>
                </c:pt>
                <c:pt idx="8">
                  <c:v>-4.3436796278979754E-3</c:v>
                </c:pt>
                <c:pt idx="9">
                  <c:v>-8.5315931113822997E-3</c:v>
                </c:pt>
                <c:pt idx="10">
                  <c:v>-1.1392287250572088E-2</c:v>
                </c:pt>
                <c:pt idx="11">
                  <c:v>-1.3062006328225375E-2</c:v>
                </c:pt>
                <c:pt idx="12">
                  <c:v>-1.3705171126987626E-2</c:v>
                </c:pt>
                <c:pt idx="13">
                  <c:v>-1.3497390627676501E-2</c:v>
                </c:pt>
                <c:pt idx="14">
                  <c:v>-1.2613130824045251E-2</c:v>
                </c:pt>
                <c:pt idx="15">
                  <c:v>-1.1217124079162951E-2</c:v>
                </c:pt>
                <c:pt idx="16">
                  <c:v>-9.4587673183960368E-3</c:v>
                </c:pt>
                <c:pt idx="17">
                  <c:v>-7.4688731664049003E-3</c:v>
                </c:pt>
                <c:pt idx="18">
                  <c:v>-5.3582331261436749E-3</c:v>
                </c:pt>
                <c:pt idx="19">
                  <c:v>-3.2175355074564498E-3</c:v>
                </c:pt>
                <c:pt idx="20">
                  <c:v>-1.1182561159766426E-3</c:v>
                </c:pt>
                <c:pt idx="21">
                  <c:v>8.8579238852358499E-4</c:v>
                </c:pt>
                <c:pt idx="22">
                  <c:v>2.7565058423593375E-3</c:v>
                </c:pt>
                <c:pt idx="23">
                  <c:v>4.4693284070526371E-3</c:v>
                </c:pt>
                <c:pt idx="24">
                  <c:v>6.0110400093208874E-3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6-4A76-BA06-FA8B1BD62A3B}"/>
            </c:ext>
          </c:extLst>
        </c:ser>
        <c:ser>
          <c:idx val="1"/>
          <c:order val="1"/>
          <c:tx>
            <c:strRef>
              <c:f>observed!$B$49</c:f>
              <c:strCache>
                <c:ptCount val="1"/>
                <c:pt idx="0">
                  <c:v>gov 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observed!$C$49:$AA$49</c:f>
              <c:numCache>
                <c:formatCode>0.00</c:formatCode>
                <c:ptCount val="25"/>
                <c:pt idx="0">
                  <c:v>3.98741994144024E-2</c:v>
                </c:pt>
                <c:pt idx="1">
                  <c:v>4.7720906526879103E-2</c:v>
                </c:pt>
                <c:pt idx="2">
                  <c:v>4.6711152240102097E-2</c:v>
                </c:pt>
                <c:pt idx="3">
                  <c:v>4.3016275181402303E-2</c:v>
                </c:pt>
                <c:pt idx="4">
                  <c:v>3.8523166008407099E-2</c:v>
                </c:pt>
                <c:pt idx="5">
                  <c:v>3.3960460216939999E-2</c:v>
                </c:pt>
                <c:pt idx="6">
                  <c:v>2.9683785404147799E-2</c:v>
                </c:pt>
                <c:pt idx="7">
                  <c:v>2.5886961562567999E-2</c:v>
                </c:pt>
                <c:pt idx="8">
                  <c:v>2.2670172161110599E-2</c:v>
                </c:pt>
                <c:pt idx="9">
                  <c:v>2.0070503561484002E-2</c:v>
                </c:pt>
                <c:pt idx="10">
                  <c:v>1.8080857196845199E-2</c:v>
                </c:pt>
                <c:pt idx="11">
                  <c:v>1.66638650873626E-2</c:v>
                </c:pt>
                <c:pt idx="12">
                  <c:v>1.5762698268515798E-2</c:v>
                </c:pt>
                <c:pt idx="13">
                  <c:v>1.53094848008219E-2</c:v>
                </c:pt>
                <c:pt idx="14">
                  <c:v>1.52317507127483E-2</c:v>
                </c:pt>
                <c:pt idx="15">
                  <c:v>1.5457205053162899E-2</c:v>
                </c:pt>
                <c:pt idx="16">
                  <c:v>1.5917148581733299E-2</c:v>
                </c:pt>
                <c:pt idx="17">
                  <c:v>1.65487555762204E-2</c:v>
                </c:pt>
                <c:pt idx="18">
                  <c:v>1.7296450684318E-2</c:v>
                </c:pt>
                <c:pt idx="19">
                  <c:v>1.81125759220419E-2</c:v>
                </c:pt>
                <c:pt idx="20">
                  <c:v>1.8957516822408201E-2</c:v>
                </c:pt>
                <c:pt idx="21">
                  <c:v>1.9799431749279499E-2</c:v>
                </c:pt>
                <c:pt idx="22">
                  <c:v>2.0613704913330599E-2</c:v>
                </c:pt>
                <c:pt idx="23">
                  <c:v>2.1382221985341999E-2</c:v>
                </c:pt>
                <c:pt idx="24">
                  <c:v>2.2092547622779998E-2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6-4A76-BA06-FA8B1BD62A3B}"/>
            </c:ext>
          </c:extLst>
        </c:ser>
        <c:ser>
          <c:idx val="2"/>
          <c:order val="2"/>
          <c:tx>
            <c:strRef>
              <c:f>observed!$B$50</c:f>
              <c:strCache>
                <c:ptCount val="1"/>
                <c:pt idx="0">
                  <c:v>inv spec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observed!$C$50:$AA$50</c:f>
              <c:numCache>
                <c:formatCode>0.00</c:formatCode>
                <c:ptCount val="25"/>
                <c:pt idx="0">
                  <c:v>0.17802972439140999</c:v>
                </c:pt>
                <c:pt idx="1">
                  <c:v>0.219930096449138</c:v>
                </c:pt>
                <c:pt idx="2">
                  <c:v>0.22512850040139201</c:v>
                </c:pt>
                <c:pt idx="3">
                  <c:v>0.21831306178913801</c:v>
                </c:pt>
                <c:pt idx="4">
                  <c:v>0.20609620348781901</c:v>
                </c:pt>
                <c:pt idx="5">
                  <c:v>0.19073599499560501</c:v>
                </c:pt>
                <c:pt idx="6">
                  <c:v>0.17341917907533899</c:v>
                </c:pt>
                <c:pt idx="7">
                  <c:v>0.15502116003576699</c:v>
                </c:pt>
                <c:pt idx="8">
                  <c:v>0.13626709286170299</c:v>
                </c:pt>
                <c:pt idx="9">
                  <c:v>0.117759037779134</c:v>
                </c:pt>
                <c:pt idx="10">
                  <c:v>9.9979270326329597E-2</c:v>
                </c:pt>
                <c:pt idx="11">
                  <c:v>8.3293973073043301E-2</c:v>
                </c:pt>
                <c:pt idx="12">
                  <c:v>6.7961138894426107E-2</c:v>
                </c:pt>
                <c:pt idx="13">
                  <c:v>5.4141995054840103E-2</c:v>
                </c:pt>
                <c:pt idx="14">
                  <c:v>4.1914535521689202E-2</c:v>
                </c:pt>
                <c:pt idx="15">
                  <c:v>3.1287890425224299E-2</c:v>
                </c:pt>
                <c:pt idx="16">
                  <c:v>2.22165579677178E-2</c:v>
                </c:pt>
                <c:pt idx="17">
                  <c:v>1.4613809196976E-2</c:v>
                </c:pt>
                <c:pt idx="18">
                  <c:v>8.3638155057261798E-3</c:v>
                </c:pt>
                <c:pt idx="19">
                  <c:v>3.33223986944731E-3</c:v>
                </c:pt>
                <c:pt idx="20">
                  <c:v>-6.2481957072402195E-4</c:v>
                </c:pt>
                <c:pt idx="21">
                  <c:v>-3.6535347987357602E-3</c:v>
                </c:pt>
                <c:pt idx="22">
                  <c:v>-5.8966244961485802E-3</c:v>
                </c:pt>
                <c:pt idx="23">
                  <c:v>-7.4890712656465698E-3</c:v>
                </c:pt>
                <c:pt idx="24">
                  <c:v>-8.5551165806059294E-3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16-4A76-BA06-FA8B1BD62A3B}"/>
            </c:ext>
          </c:extLst>
        </c:ser>
        <c:ser>
          <c:idx val="3"/>
          <c:order val="3"/>
          <c:tx>
            <c:strRef>
              <c:f>observed!$B$51</c:f>
              <c:strCache>
                <c:ptCount val="1"/>
                <c:pt idx="0">
                  <c:v>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observed!$C$51:$AA$51</c:f>
              <c:numCache>
                <c:formatCode>0.00</c:formatCode>
                <c:ptCount val="25"/>
                <c:pt idx="0">
                  <c:v>0.21388597750902449</c:v>
                </c:pt>
                <c:pt idx="1">
                  <c:v>0.25452419736187198</c:v>
                </c:pt>
                <c:pt idx="2">
                  <c:v>0.25026798880628098</c:v>
                </c:pt>
                <c:pt idx="3">
                  <c:v>0.233503483981578</c:v>
                </c:pt>
                <c:pt idx="4">
                  <c:v>0.21302914271927248</c:v>
                </c:pt>
                <c:pt idx="5">
                  <c:v>0.1917057814122255</c:v>
                </c:pt>
                <c:pt idx="6">
                  <c:v>0.170774533693617</c:v>
                </c:pt>
                <c:pt idx="7">
                  <c:v>0.15092899798305151</c:v>
                </c:pt>
                <c:pt idx="8">
                  <c:v>0.13259786248666441</c:v>
                </c:pt>
                <c:pt idx="9">
                  <c:v>0.11603529675013036</c:v>
                </c:pt>
                <c:pt idx="10">
                  <c:v>0.10136370555478545</c:v>
                </c:pt>
                <c:pt idx="11">
                  <c:v>8.860340821589055E-2</c:v>
                </c:pt>
                <c:pt idx="12">
                  <c:v>7.7697230066961304E-2</c:v>
                </c:pt>
                <c:pt idx="13">
                  <c:v>6.8531709633927754E-2</c:v>
                </c:pt>
                <c:pt idx="14">
                  <c:v>6.0955246275331498E-2</c:v>
                </c:pt>
                <c:pt idx="15">
                  <c:v>5.4793293431627997E-2</c:v>
                </c:pt>
                <c:pt idx="16">
                  <c:v>4.9860734132754596E-2</c:v>
                </c:pt>
                <c:pt idx="17">
                  <c:v>4.5971641543932004E-2</c:v>
                </c:pt>
                <c:pt idx="18">
                  <c:v>4.2946679868952953E-2</c:v>
                </c:pt>
                <c:pt idx="19">
                  <c:v>4.0618432358804996E-2</c:v>
                </c:pt>
                <c:pt idx="20">
                  <c:v>3.8834955497221352E-2</c:v>
                </c:pt>
                <c:pt idx="21">
                  <c:v>3.7461855543637651E-2</c:v>
                </c:pt>
                <c:pt idx="22">
                  <c:v>3.6383169401884199E-2</c:v>
                </c:pt>
                <c:pt idx="23">
                  <c:v>3.5501309692084052E-2</c:v>
                </c:pt>
                <c:pt idx="24">
                  <c:v>3.4736306831978696E-2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16-4A76-BA06-FA8B1BD62A3B}"/>
            </c:ext>
          </c:extLst>
        </c:ser>
        <c:ser>
          <c:idx val="4"/>
          <c:order val="4"/>
          <c:tx>
            <c:strRef>
              <c:f>observed!$B$52</c:f>
              <c:strCache>
                <c:ptCount val="1"/>
                <c:pt idx="0">
                  <c:v>productivity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observed!$C$52:$AA$52</c:f>
              <c:numCache>
                <c:formatCode>0.00</c:formatCode>
                <c:ptCount val="25"/>
                <c:pt idx="0">
                  <c:v>-6.2949658072916095E-2</c:v>
                </c:pt>
                <c:pt idx="1">
                  <c:v>-6.8994310914113205E-2</c:v>
                </c:pt>
                <c:pt idx="2">
                  <c:v>-6.1051435453531901E-2</c:v>
                </c:pt>
                <c:pt idx="3">
                  <c:v>-5.0152436487343403E-2</c:v>
                </c:pt>
                <c:pt idx="4">
                  <c:v>-3.9358612172294E-2</c:v>
                </c:pt>
                <c:pt idx="5">
                  <c:v>-2.96335651163981E-2</c:v>
                </c:pt>
                <c:pt idx="6">
                  <c:v>-2.1311348392247902E-2</c:v>
                </c:pt>
                <c:pt idx="7">
                  <c:v>-1.44850929343511E-2</c:v>
                </c:pt>
                <c:pt idx="8">
                  <c:v>-9.12709095483011E-3</c:v>
                </c:pt>
                <c:pt idx="9">
                  <c:v>-5.1386283738106301E-3</c:v>
                </c:pt>
                <c:pt idx="10">
                  <c:v>-2.3784979254524198E-3</c:v>
                </c:pt>
                <c:pt idx="11">
                  <c:v>-6.8268475561394904E-4</c:v>
                </c:pt>
                <c:pt idx="12">
                  <c:v>1.21202153610334E-4</c:v>
                </c:pt>
                <c:pt idx="13">
                  <c:v>2.0339208267383701E-4</c:v>
                </c:pt>
                <c:pt idx="14">
                  <c:v>-2.7547175032827098E-4</c:v>
                </c:pt>
                <c:pt idx="15">
                  <c:v>-1.1692379195776799E-3</c:v>
                </c:pt>
                <c:pt idx="16">
                  <c:v>-2.3491392543322199E-3</c:v>
                </c:pt>
                <c:pt idx="17">
                  <c:v>-3.7051108688109799E-3</c:v>
                </c:pt>
                <c:pt idx="18">
                  <c:v>-5.1459127319974903E-3</c:v>
                </c:pt>
                <c:pt idx="19">
                  <c:v>-6.5983794277806301E-3</c:v>
                </c:pt>
                <c:pt idx="20">
                  <c:v>-8.0060669752730594E-3</c:v>
                </c:pt>
                <c:pt idx="21">
                  <c:v>-9.3275179005920493E-3</c:v>
                </c:pt>
                <c:pt idx="22">
                  <c:v>-1.0534321676757301E-2</c:v>
                </c:pt>
                <c:pt idx="23">
                  <c:v>-1.16091084875878E-2</c:v>
                </c:pt>
                <c:pt idx="24">
                  <c:v>-1.25435801338188E-2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16-4A76-BA06-FA8B1BD62A3B}"/>
            </c:ext>
          </c:extLst>
        </c:ser>
        <c:ser>
          <c:idx val="5"/>
          <c:order val="5"/>
          <c:tx>
            <c:strRef>
              <c:f>observed!$B$53</c:f>
              <c:strCache>
                <c:ptCount val="1"/>
                <c:pt idx="0">
                  <c:v>mon pol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observed!$C$53:$AA$53</c:f>
              <c:numCache>
                <c:formatCode>0.00</c:formatCode>
                <c:ptCount val="25"/>
                <c:pt idx="0">
                  <c:v>-0.13185371268538901</c:v>
                </c:pt>
                <c:pt idx="1">
                  <c:v>-0.16215053668103899</c:v>
                </c:pt>
                <c:pt idx="2">
                  <c:v>-0.164554802179886</c:v>
                </c:pt>
                <c:pt idx="3">
                  <c:v>-0.157623156204382</c:v>
                </c:pt>
                <c:pt idx="4">
                  <c:v>-0.146523590077695</c:v>
                </c:pt>
                <c:pt idx="5">
                  <c:v>-0.133144356355994</c:v>
                </c:pt>
                <c:pt idx="6">
                  <c:v>-0.11852070909510801</c:v>
                </c:pt>
                <c:pt idx="7">
                  <c:v>-0.10340472279214299</c:v>
                </c:pt>
                <c:pt idx="8">
                  <c:v>-8.8393786163316196E-2</c:v>
                </c:pt>
                <c:pt idx="9">
                  <c:v>-7.3959673970690004E-2</c:v>
                </c:pt>
                <c:pt idx="10">
                  <c:v>-6.0459077542313597E-2</c:v>
                </c:pt>
                <c:pt idx="11">
                  <c:v>-4.8143369773616197E-2</c:v>
                </c:pt>
                <c:pt idx="12">
                  <c:v>-3.7170424629161397E-2</c:v>
                </c:pt>
                <c:pt idx="13">
                  <c:v>-2.7618022018329001E-2</c:v>
                </c:pt>
                <c:pt idx="14">
                  <c:v>-1.9497864303460798E-2</c:v>
                </c:pt>
                <c:pt idx="15">
                  <c:v>-1.27693527442325E-2</c:v>
                </c:pt>
                <c:pt idx="16">
                  <c:v>-7.3525010412411902E-3</c:v>
                </c:pt>
                <c:pt idx="17">
                  <c:v>-3.1395777946953102E-3</c:v>
                </c:pt>
                <c:pt idx="18">
                  <c:v>-5.24600533380326E-6</c:v>
                </c:pt>
                <c:pt idx="19">
                  <c:v>2.1848951354034299E-3</c:v>
                </c:pt>
                <c:pt idx="20">
                  <c:v>3.5673585229357698E-3</c:v>
                </c:pt>
                <c:pt idx="21">
                  <c:v>4.2753267949378103E-3</c:v>
                </c:pt>
                <c:pt idx="22">
                  <c:v>4.4345897923382402E-3</c:v>
                </c:pt>
                <c:pt idx="23">
                  <c:v>4.1607028212992097E-3</c:v>
                </c:pt>
                <c:pt idx="24">
                  <c:v>3.5571925538106001E-3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16-4A76-BA06-FA8B1BD62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800751"/>
        <c:axId val="850386799"/>
      </c:lineChart>
      <c:catAx>
        <c:axId val="75680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86799"/>
        <c:crosses val="autoZero"/>
        <c:auto val="1"/>
        <c:lblAlgn val="ctr"/>
        <c:lblOffset val="100"/>
        <c:noMultiLvlLbl val="0"/>
      </c:catAx>
      <c:valAx>
        <c:axId val="8503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80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observed!$B$56</c:f>
              <c:strCache>
                <c:ptCount val="1"/>
                <c:pt idx="0">
                  <c:v>risk premium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observed!$C$56:$AA$56</c:f>
              <c:numCache>
                <c:formatCode>0.00</c:formatCode>
                <c:ptCount val="25"/>
                <c:pt idx="0">
                  <c:v>0.10251086897195676</c:v>
                </c:pt>
                <c:pt idx="1">
                  <c:v>0.13271873391959249</c:v>
                </c:pt>
                <c:pt idx="2">
                  <c:v>0.13406971040539251</c:v>
                </c:pt>
                <c:pt idx="3">
                  <c:v>0.12420061972993675</c:v>
                </c:pt>
                <c:pt idx="4">
                  <c:v>0.11034360271714662</c:v>
                </c:pt>
                <c:pt idx="5">
                  <c:v>9.5537509625757369E-2</c:v>
                </c:pt>
                <c:pt idx="6">
                  <c:v>8.1113224266456369E-2</c:v>
                </c:pt>
                <c:pt idx="7">
                  <c:v>6.7684206455695256E-2</c:v>
                </c:pt>
                <c:pt idx="8">
                  <c:v>5.5542099379149251E-2</c:v>
                </c:pt>
                <c:pt idx="9">
                  <c:v>4.4817288456642748E-2</c:v>
                </c:pt>
                <c:pt idx="10">
                  <c:v>3.5547288218878377E-2</c:v>
                </c:pt>
                <c:pt idx="11">
                  <c:v>2.7709181471920499E-2</c:v>
                </c:pt>
                <c:pt idx="12">
                  <c:v>2.1237946322875501E-2</c:v>
                </c:pt>
                <c:pt idx="13">
                  <c:v>1.6038970390110374E-2</c:v>
                </c:pt>
                <c:pt idx="14">
                  <c:v>1.1997797086349012E-2</c:v>
                </c:pt>
                <c:pt idx="15">
                  <c:v>8.9881630267929866E-3</c:v>
                </c:pt>
                <c:pt idx="16">
                  <c:v>6.8786753017068252E-3</c:v>
                </c:pt>
                <c:pt idx="17">
                  <c:v>5.5382534367957497E-3</c:v>
                </c:pt>
                <c:pt idx="18">
                  <c:v>4.8404132175593629E-3</c:v>
                </c:pt>
                <c:pt idx="19">
                  <c:v>4.6664781869295629E-3</c:v>
                </c:pt>
                <c:pt idx="20">
                  <c:v>4.9078247298281873E-3</c:v>
                </c:pt>
                <c:pt idx="21">
                  <c:v>5.4672829024917128E-3</c:v>
                </c:pt>
                <c:pt idx="22">
                  <c:v>6.2598235537966503E-3</c:v>
                </c:pt>
                <c:pt idx="23">
                  <c:v>7.2126629838403372E-3</c:v>
                </c:pt>
                <c:pt idx="24">
                  <c:v>8.2649108942501881E-3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E-4974-AA37-835E5AA53463}"/>
            </c:ext>
          </c:extLst>
        </c:ser>
        <c:ser>
          <c:idx val="1"/>
          <c:order val="1"/>
          <c:tx>
            <c:strRef>
              <c:f>observed!$B$57</c:f>
              <c:strCache>
                <c:ptCount val="1"/>
                <c:pt idx="0">
                  <c:v>gov 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observed!$C$57:$AA$57</c:f>
              <c:numCache>
                <c:formatCode>0.00</c:formatCode>
                <c:ptCount val="25"/>
                <c:pt idx="0">
                  <c:v>4.2790237810495999E-2</c:v>
                </c:pt>
                <c:pt idx="1">
                  <c:v>6.1499053688197101E-2</c:v>
                </c:pt>
                <c:pt idx="2">
                  <c:v>6.8471888575674003E-2</c:v>
                </c:pt>
                <c:pt idx="3">
                  <c:v>6.9570522433287402E-2</c:v>
                </c:pt>
                <c:pt idx="4">
                  <c:v>6.7756401925391799E-2</c:v>
                </c:pt>
                <c:pt idx="5">
                  <c:v>6.4549768845786296E-2</c:v>
                </c:pt>
                <c:pt idx="6">
                  <c:v>6.0758827891449103E-2</c:v>
                </c:pt>
                <c:pt idx="7">
                  <c:v>5.6833870508713698E-2</c:v>
                </c:pt>
                <c:pt idx="8">
                  <c:v>5.3037580243032199E-2</c:v>
                </c:pt>
                <c:pt idx="9">
                  <c:v>4.9527414938000898E-2</c:v>
                </c:pt>
                <c:pt idx="10">
                  <c:v>4.6396529220898597E-2</c:v>
                </c:pt>
                <c:pt idx="11">
                  <c:v>4.3695300550511601E-2</c:v>
                </c:pt>
                <c:pt idx="12">
                  <c:v>4.1443774148108702E-2</c:v>
                </c:pt>
                <c:pt idx="13">
                  <c:v>3.9639773311865897E-2</c:v>
                </c:pt>
                <c:pt idx="14">
                  <c:v>3.8264817467234397E-2</c:v>
                </c:pt>
                <c:pt idx="15">
                  <c:v>3.7288792699768702E-2</c:v>
                </c:pt>
                <c:pt idx="16">
                  <c:v>3.6673782565307102E-2</c:v>
                </c:pt>
                <c:pt idx="17">
                  <c:v>3.6377236316622701E-2</c:v>
                </c:pt>
                <c:pt idx="18">
                  <c:v>3.6354560053223697E-2</c:v>
                </c:pt>
                <c:pt idx="19">
                  <c:v>3.6561185374940901E-2</c:v>
                </c:pt>
                <c:pt idx="20">
                  <c:v>3.6954163727253499E-2</c:v>
                </c:pt>
                <c:pt idx="21">
                  <c:v>3.7493336478301401E-2</c:v>
                </c:pt>
                <c:pt idx="22">
                  <c:v>3.8142133894535801E-2</c:v>
                </c:pt>
                <c:pt idx="23">
                  <c:v>3.8868057925959897E-2</c:v>
                </c:pt>
                <c:pt idx="24">
                  <c:v>3.9642903358489197E-2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E-4974-AA37-835E5AA53463}"/>
            </c:ext>
          </c:extLst>
        </c:ser>
        <c:ser>
          <c:idx val="2"/>
          <c:order val="2"/>
          <c:tx>
            <c:strRef>
              <c:f>observed!$B$58</c:f>
              <c:strCache>
                <c:ptCount val="1"/>
                <c:pt idx="0">
                  <c:v>inv spec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observed!$C$58:$AA$58</c:f>
              <c:numCache>
                <c:formatCode>0.00</c:formatCode>
                <c:ptCount val="25"/>
                <c:pt idx="0">
                  <c:v>5.5046433547872801E-2</c:v>
                </c:pt>
                <c:pt idx="1">
                  <c:v>0.114778413494218</c:v>
                </c:pt>
                <c:pt idx="2">
                  <c:v>0.16795215212385001</c:v>
                </c:pt>
                <c:pt idx="3">
                  <c:v>0.21131212886626199</c:v>
                </c:pt>
                <c:pt idx="4">
                  <c:v>0.24446418350965399</c:v>
                </c:pt>
                <c:pt idx="5">
                  <c:v>0.26809332848619499</c:v>
                </c:pt>
                <c:pt idx="6">
                  <c:v>0.28329247075874903</c:v>
                </c:pt>
                <c:pt idx="7">
                  <c:v>0.291279544774175</c:v>
                </c:pt>
                <c:pt idx="8">
                  <c:v>0.29326710183851601</c:v>
                </c:pt>
                <c:pt idx="9">
                  <c:v>0.29039848542095298</c:v>
                </c:pt>
                <c:pt idx="10">
                  <c:v>0.28371607681359101</c:v>
                </c:pt>
                <c:pt idx="11">
                  <c:v>0.27414651993863698</c:v>
                </c:pt>
                <c:pt idx="12">
                  <c:v>0.262495792882106</c:v>
                </c:pt>
                <c:pt idx="13">
                  <c:v>0.249450445960339</c:v>
                </c:pt>
                <c:pt idx="14">
                  <c:v>0.235582892197431</c:v>
                </c:pt>
                <c:pt idx="15">
                  <c:v>0.221359384810183</c:v>
                </c:pt>
                <c:pt idx="16">
                  <c:v>0.20714970582200201</c:v>
                </c:pt>
                <c:pt idx="17">
                  <c:v>0.19323782087854999</c:v>
                </c:pt>
                <c:pt idx="18">
                  <c:v>0.17983291526974099</c:v>
                </c:pt>
                <c:pt idx="19">
                  <c:v>0.16708035224009701</c:v>
                </c:pt>
                <c:pt idx="20">
                  <c:v>0.15507220176741601</c:v>
                </c:pt>
                <c:pt idx="21">
                  <c:v>0.14385708145121001</c:v>
                </c:pt>
                <c:pt idx="22">
                  <c:v>0.13344913255327701</c:v>
                </c:pt>
                <c:pt idx="23">
                  <c:v>0.123836023923937</c:v>
                </c:pt>
                <c:pt idx="24">
                  <c:v>0.114985934709224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E-4974-AA37-835E5AA53463}"/>
            </c:ext>
          </c:extLst>
        </c:ser>
        <c:ser>
          <c:idx val="3"/>
          <c:order val="3"/>
          <c:tx>
            <c:strRef>
              <c:f>observed!$B$59</c:f>
              <c:strCache>
                <c:ptCount val="1"/>
                <c:pt idx="0">
                  <c:v>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observed!$C$59:$AA$59</c:f>
              <c:numCache>
                <c:formatCode>0.00</c:formatCode>
                <c:ptCount val="25"/>
                <c:pt idx="0">
                  <c:v>4.7704040630821357E-2</c:v>
                </c:pt>
                <c:pt idx="1">
                  <c:v>8.0578895057310002E-2</c:v>
                </c:pt>
                <c:pt idx="2">
                  <c:v>0.1060821768403023</c:v>
                </c:pt>
                <c:pt idx="3">
                  <c:v>0.12385615721112135</c:v>
                </c:pt>
                <c:pt idx="4">
                  <c:v>0.13484708212599045</c:v>
                </c:pt>
                <c:pt idx="5">
                  <c:v>0.1402429130236752</c:v>
                </c:pt>
                <c:pt idx="6">
                  <c:v>0.14119796420631076</c:v>
                </c:pt>
                <c:pt idx="7">
                  <c:v>0.1387565748009249</c:v>
                </c:pt>
                <c:pt idx="8">
                  <c:v>0.13383121706059861</c:v>
                </c:pt>
                <c:pt idx="9">
                  <c:v>0.12719853902291595</c:v>
                </c:pt>
                <c:pt idx="10">
                  <c:v>0.11950329378456812</c:v>
                </c:pt>
                <c:pt idx="11">
                  <c:v>0.11126668809930901</c:v>
                </c:pt>
                <c:pt idx="12">
                  <c:v>0.10289743055719859</c:v>
                </c:pt>
                <c:pt idx="13">
                  <c:v>9.4704330649433094E-2</c:v>
                </c:pt>
                <c:pt idx="14">
                  <c:v>8.6909578975340698E-2</c:v>
                </c:pt>
                <c:pt idx="15">
                  <c:v>7.96620365993847E-2</c:v>
                </c:pt>
                <c:pt idx="16">
                  <c:v>7.3050026531763457E-2</c:v>
                </c:pt>
                <c:pt idx="17">
                  <c:v>6.7113262643386795E-2</c:v>
                </c:pt>
                <c:pt idx="18">
                  <c:v>6.1853672917725297E-2</c:v>
                </c:pt>
                <c:pt idx="19">
                  <c:v>5.7244975451948399E-2</c:v>
                </c:pt>
                <c:pt idx="20">
                  <c:v>5.3240947993598103E-2</c:v>
                </c:pt>
                <c:pt idx="21">
                  <c:v>4.9782396446454304E-2</c:v>
                </c:pt>
                <c:pt idx="22">
                  <c:v>4.6802876466662396E-2</c:v>
                </c:pt>
                <c:pt idx="23">
                  <c:v>4.4233256972606404E-2</c:v>
                </c:pt>
                <c:pt idx="24">
                  <c:v>4.2005237161769848E-2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E-4974-AA37-835E5AA53463}"/>
            </c:ext>
          </c:extLst>
        </c:ser>
        <c:ser>
          <c:idx val="4"/>
          <c:order val="4"/>
          <c:tx>
            <c:strRef>
              <c:f>observed!$B$60</c:f>
              <c:strCache>
                <c:ptCount val="1"/>
                <c:pt idx="0">
                  <c:v>productivity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observed!$C$60:$AA$60</c:f>
              <c:numCache>
                <c:formatCode>0.00</c:formatCode>
                <c:ptCount val="25"/>
                <c:pt idx="0">
                  <c:v>-6.9972094239124996E-2</c:v>
                </c:pt>
                <c:pt idx="1">
                  <c:v>-9.2982588864766402E-2</c:v>
                </c:pt>
                <c:pt idx="2">
                  <c:v>-9.8307697267742397E-2</c:v>
                </c:pt>
                <c:pt idx="3">
                  <c:v>-9.5010839315813805E-2</c:v>
                </c:pt>
                <c:pt idx="4">
                  <c:v>-8.7727730757355002E-2</c:v>
                </c:pt>
                <c:pt idx="5">
                  <c:v>-7.8849811799920802E-2</c:v>
                </c:pt>
                <c:pt idx="6">
                  <c:v>-6.9637829659115302E-2</c:v>
                </c:pt>
                <c:pt idx="7">
                  <c:v>-6.0771739986553899E-2</c:v>
                </c:pt>
                <c:pt idx="8">
                  <c:v>-5.2620456778717399E-2</c:v>
                </c:pt>
                <c:pt idx="9">
                  <c:v>-4.5376024058837901E-2</c:v>
                </c:pt>
                <c:pt idx="10">
                  <c:v>-3.9122889558169102E-2</c:v>
                </c:pt>
                <c:pt idx="11">
                  <c:v>-3.3876075858744602E-2</c:v>
                </c:pt>
                <c:pt idx="12">
                  <c:v>-2.96041860082389E-2</c:v>
                </c:pt>
                <c:pt idx="13">
                  <c:v>-2.62446860174755E-2</c:v>
                </c:pt>
                <c:pt idx="14">
                  <c:v>-2.37149206341325E-2</c:v>
                </c:pt>
                <c:pt idx="15">
                  <c:v>-2.19204750144999E-2</c:v>
                </c:pt>
                <c:pt idx="16">
                  <c:v>-2.0761657879050401E-2</c:v>
                </c:pt>
                <c:pt idx="17">
                  <c:v>-2.0138511600133701E-2</c:v>
                </c:pt>
                <c:pt idx="18">
                  <c:v>-1.9954596740906001E-2</c:v>
                </c:pt>
                <c:pt idx="19">
                  <c:v>-2.01197338053677E-2</c:v>
                </c:pt>
                <c:pt idx="20">
                  <c:v>-2.0551858566109998E-2</c:v>
                </c:pt>
                <c:pt idx="21">
                  <c:v>-2.1178134759517402E-2</c:v>
                </c:pt>
                <c:pt idx="22">
                  <c:v>-2.1935458755794501E-2</c:v>
                </c:pt>
                <c:pt idx="23">
                  <c:v>-2.27704810927584E-2</c:v>
                </c:pt>
                <c:pt idx="24">
                  <c:v>-2.3639258465680098E-2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0E-4974-AA37-835E5AA53463}"/>
            </c:ext>
          </c:extLst>
        </c:ser>
        <c:ser>
          <c:idx val="5"/>
          <c:order val="5"/>
          <c:tx>
            <c:strRef>
              <c:f>observed!$B$61</c:f>
              <c:strCache>
                <c:ptCount val="1"/>
                <c:pt idx="0">
                  <c:v>mon pol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observed!$C$61:$AA$61</c:f>
              <c:numCache>
                <c:formatCode>0.00</c:formatCode>
                <c:ptCount val="25"/>
                <c:pt idx="0">
                  <c:v>0.18769776672869601</c:v>
                </c:pt>
                <c:pt idx="1">
                  <c:v>0.17873045647876101</c:v>
                </c:pt>
                <c:pt idx="2">
                  <c:v>0.133656030928613</c:v>
                </c:pt>
                <c:pt idx="3">
                  <c:v>8.8797534323631203E-2</c:v>
                </c:pt>
                <c:pt idx="4">
                  <c:v>5.1513111879032202E-2</c:v>
                </c:pt>
                <c:pt idx="5">
                  <c:v>2.24490427289031E-2</c:v>
                </c:pt>
                <c:pt idx="6">
                  <c:v>7.4893070957349195E-4</c:v>
                </c:pt>
                <c:pt idx="7">
                  <c:v>-1.47181797563408E-2</c:v>
                </c:pt>
                <c:pt idx="8">
                  <c:v>-2.50623560682698E-2</c:v>
                </c:pt>
                <c:pt idx="9">
                  <c:v>-3.1298541579240002E-2</c:v>
                </c:pt>
                <c:pt idx="10">
                  <c:v>-3.4327256703457001E-2</c:v>
                </c:pt>
                <c:pt idx="11">
                  <c:v>-3.4931036512593903E-2</c:v>
                </c:pt>
                <c:pt idx="12">
                  <c:v>-3.3776967790232301E-2</c:v>
                </c:pt>
                <c:pt idx="13">
                  <c:v>-3.1422552279784403E-2</c:v>
                </c:pt>
                <c:pt idx="14">
                  <c:v>-2.8323731902236401E-2</c:v>
                </c:pt>
                <c:pt idx="15">
                  <c:v>-2.4844323855142601E-2</c:v>
                </c:pt>
                <c:pt idx="16">
                  <c:v>-2.12662646448704E-2</c:v>
                </c:pt>
                <c:pt idx="17">
                  <c:v>-1.7800162033134601E-2</c:v>
                </c:pt>
                <c:pt idx="18">
                  <c:v>-1.45957450893542E-2</c:v>
                </c:pt>
                <c:pt idx="19">
                  <c:v>-1.17518903006694E-2</c:v>
                </c:pt>
                <c:pt idx="20">
                  <c:v>-9.3259840604672795E-3</c:v>
                </c:pt>
                <c:pt idx="21">
                  <c:v>-7.3424563865859601E-3</c:v>
                </c:pt>
                <c:pt idx="22">
                  <c:v>-5.8003857618471903E-3</c:v>
                </c:pt>
                <c:pt idx="23">
                  <c:v>-4.6801297718430399E-3</c:v>
                </c:pt>
                <c:pt idx="24">
                  <c:v>-3.9489806809880597E-3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0E-4974-AA37-835E5AA53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800751"/>
        <c:axId val="850386799"/>
      </c:lineChart>
      <c:catAx>
        <c:axId val="75680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86799"/>
        <c:crosses val="autoZero"/>
        <c:auto val="1"/>
        <c:lblAlgn val="ctr"/>
        <c:lblOffset val="100"/>
        <c:noMultiLvlLbl val="0"/>
      </c:catAx>
      <c:valAx>
        <c:axId val="8503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80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observed!$B$41</c:f>
              <c:strCache>
                <c:ptCount val="1"/>
                <c:pt idx="0">
                  <c:v>risk premium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observed!$C$41:$AA$41</c:f>
              <c:numCache>
                <c:formatCode>0.00</c:formatCode>
                <c:ptCount val="25"/>
                <c:pt idx="0">
                  <c:v>0.26002822350101501</c:v>
                </c:pt>
                <c:pt idx="1">
                  <c:v>0.30942989858638875</c:v>
                </c:pt>
                <c:pt idx="2">
                  <c:v>0.28408845778517122</c:v>
                </c:pt>
                <c:pt idx="3">
                  <c:v>0.23695420556732999</c:v>
                </c:pt>
                <c:pt idx="4">
                  <c:v>0.18811999312689126</c:v>
                </c:pt>
                <c:pt idx="5">
                  <c:v>0.14468676359435625</c:v>
                </c:pt>
                <c:pt idx="6">
                  <c:v>0.10865009019455213</c:v>
                </c:pt>
                <c:pt idx="7">
                  <c:v>8.0034303943452623E-2</c:v>
                </c:pt>
                <c:pt idx="8">
                  <c:v>5.8140398115725002E-2</c:v>
                </c:pt>
                <c:pt idx="9">
                  <c:v>4.2044577944911753E-2</c:v>
                </c:pt>
                <c:pt idx="10">
                  <c:v>3.0798269409155626E-2</c:v>
                </c:pt>
                <c:pt idx="11">
                  <c:v>2.3508292509903751E-2</c:v>
                </c:pt>
                <c:pt idx="12">
                  <c:v>1.9368069669900002E-2</c:v>
                </c:pt>
                <c:pt idx="13">
                  <c:v>1.7668073691936001E-2</c:v>
                </c:pt>
                <c:pt idx="14">
                  <c:v>1.7796878607190127E-2</c:v>
                </c:pt>
                <c:pt idx="15">
                  <c:v>1.9237546868764999E-2</c:v>
                </c:pt>
                <c:pt idx="16">
                  <c:v>2.1561477393422748E-2</c:v>
                </c:pt>
                <c:pt idx="17">
                  <c:v>2.4420802045333249E-2</c:v>
                </c:pt>
                <c:pt idx="18">
                  <c:v>2.7539988788125375E-2</c:v>
                </c:pt>
                <c:pt idx="19">
                  <c:v>3.0707111303856876E-2</c:v>
                </c:pt>
                <c:pt idx="20">
                  <c:v>3.3765132778677751E-2</c:v>
                </c:pt>
                <c:pt idx="21">
                  <c:v>3.6603472021769751E-2</c:v>
                </c:pt>
                <c:pt idx="22">
                  <c:v>3.9150054366879627E-2</c:v>
                </c:pt>
                <c:pt idx="23">
                  <c:v>4.1363992200525501E-2</c:v>
                </c:pt>
                <c:pt idx="24">
                  <c:v>4.3228989268252124E-2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7-4E35-ADA3-D231CEE62A73}"/>
            </c:ext>
          </c:extLst>
        </c:ser>
        <c:ser>
          <c:idx val="1"/>
          <c:order val="1"/>
          <c:tx>
            <c:strRef>
              <c:f>observed!$B$42</c:f>
              <c:strCache>
                <c:ptCount val="1"/>
                <c:pt idx="0">
                  <c:v>gov 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observed!$C$42:$AA$42</c:f>
              <c:numCache>
                <c:formatCode>0.00</c:formatCode>
                <c:ptCount val="25"/>
                <c:pt idx="0">
                  <c:v>0.34913296576229902</c:v>
                </c:pt>
                <c:pt idx="1">
                  <c:v>0.30965740527069302</c:v>
                </c:pt>
                <c:pt idx="2">
                  <c:v>0.274668494052691</c:v>
                </c:pt>
                <c:pt idx="3">
                  <c:v>0.24427754581369901</c:v>
                </c:pt>
                <c:pt idx="4">
                  <c:v>0.218306481603774</c:v>
                </c:pt>
                <c:pt idx="5">
                  <c:v>0.19644962581960301</c:v>
                </c:pt>
                <c:pt idx="6">
                  <c:v>0.17834202480659</c:v>
                </c:pt>
                <c:pt idx="7">
                  <c:v>0.16359294901228799</c:v>
                </c:pt>
                <c:pt idx="8">
                  <c:v>0.15180517807282901</c:v>
                </c:pt>
                <c:pt idx="9">
                  <c:v>0.14258776842489199</c:v>
                </c:pt>
                <c:pt idx="10">
                  <c:v>0.13556527531052801</c:v>
                </c:pt>
                <c:pt idx="11">
                  <c:v>0.130384595453781</c:v>
                </c:pt>
                <c:pt idx="12">
                  <c:v>0.12671991540854499</c:v>
                </c:pt>
                <c:pt idx="13">
                  <c:v>0.124276016004428</c:v>
                </c:pt>
                <c:pt idx="14">
                  <c:v>0.12279012200544499</c:v>
                </c:pt>
                <c:pt idx="15">
                  <c:v>0.122032484347163</c:v>
                </c:pt>
                <c:pt idx="16">
                  <c:v>0.121805893612959</c:v>
                </c:pt>
                <c:pt idx="17">
                  <c:v>0.121944330319904</c:v>
                </c:pt>
                <c:pt idx="18">
                  <c:v>0.12231095522180099</c:v>
                </c:pt>
                <c:pt idx="19">
                  <c:v>0.122795631466774</c:v>
                </c:pt>
                <c:pt idx="20">
                  <c:v>0.123312152174348</c:v>
                </c:pt>
                <c:pt idx="21">
                  <c:v>0.123795324309235</c:v>
                </c:pt>
                <c:pt idx="22">
                  <c:v>0.124198034893476</c:v>
                </c:pt>
                <c:pt idx="23">
                  <c:v>0.124488400451867</c:v>
                </c:pt>
                <c:pt idx="24">
                  <c:v>0.124647076498673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7-4E35-ADA3-D231CEE62A73}"/>
            </c:ext>
          </c:extLst>
        </c:ser>
        <c:ser>
          <c:idx val="2"/>
          <c:order val="2"/>
          <c:tx>
            <c:strRef>
              <c:f>observed!$B$43</c:f>
              <c:strCache>
                <c:ptCount val="1"/>
                <c:pt idx="0">
                  <c:v>inv spec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observed!$C$43:$AA$43</c:f>
              <c:numCache>
                <c:formatCode>0.00</c:formatCode>
                <c:ptCount val="25"/>
                <c:pt idx="0">
                  <c:v>0.16201030210009501</c:v>
                </c:pt>
                <c:pt idx="1">
                  <c:v>0.26053882298574499</c:v>
                </c:pt>
                <c:pt idx="2">
                  <c:v>0.32147395961800401</c:v>
                </c:pt>
                <c:pt idx="3">
                  <c:v>0.35337712518837</c:v>
                </c:pt>
                <c:pt idx="4">
                  <c:v>0.36328909729522502</c:v>
                </c:pt>
                <c:pt idx="5">
                  <c:v>0.35703762870139</c:v>
                </c:pt>
                <c:pt idx="6">
                  <c:v>0.33940178724530101</c:v>
                </c:pt>
                <c:pt idx="7">
                  <c:v>0.31424211372201799</c:v>
                </c:pt>
                <c:pt idx="8">
                  <c:v>0.28461946253985898</c:v>
                </c:pt>
                <c:pt idx="9">
                  <c:v>0.25290621373267902</c:v>
                </c:pt>
                <c:pt idx="10">
                  <c:v>0.22088972588300301</c:v>
                </c:pt>
                <c:pt idx="11">
                  <c:v>0.189867408514373</c:v>
                </c:pt>
                <c:pt idx="12">
                  <c:v>0.16073294354555301</c:v>
                </c:pt>
                <c:pt idx="13">
                  <c:v>0.134053423621879</c:v>
                </c:pt>
                <c:pt idx="14">
                  <c:v>0.11013740136713999</c:v>
                </c:pt>
                <c:pt idx="15">
                  <c:v>8.9094043608993798E-2</c:v>
                </c:pt>
                <c:pt idx="16">
                  <c:v>7.0883755608850005E-2</c:v>
                </c:pt>
                <c:pt idx="17">
                  <c:v>5.5360780074684902E-2</c:v>
                </c:pt>
                <c:pt idx="18">
                  <c:v>4.2308382753722097E-2</c:v>
                </c:pt>
                <c:pt idx="19">
                  <c:v>3.14673106822526E-2</c:v>
                </c:pt>
                <c:pt idx="20">
                  <c:v>2.2558252349757901E-2</c:v>
                </c:pt>
                <c:pt idx="21">
                  <c:v>1.52990441163455E-2</c:v>
                </c:pt>
                <c:pt idx="22">
                  <c:v>9.4173581308486503E-3</c:v>
                </c:pt>
                <c:pt idx="23">
                  <c:v>4.6595781343837803E-3</c:v>
                </c:pt>
                <c:pt idx="24">
                  <c:v>7.9652540732833E-4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E7-4E35-ADA3-D231CEE62A73}"/>
            </c:ext>
          </c:extLst>
        </c:ser>
        <c:ser>
          <c:idx val="3"/>
          <c:order val="3"/>
          <c:tx>
            <c:strRef>
              <c:f>observed!$B$44</c:f>
              <c:strCache>
                <c:ptCount val="1"/>
                <c:pt idx="0">
                  <c:v>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observed!$C$44:$AA$44</c:f>
              <c:numCache>
                <c:formatCode>0.00</c:formatCode>
                <c:ptCount val="25"/>
                <c:pt idx="0">
                  <c:v>-2.4287590381936352E-2</c:v>
                </c:pt>
                <c:pt idx="1">
                  <c:v>-3.57727200506682E-2</c:v>
                </c:pt>
                <c:pt idx="2">
                  <c:v>-5.6026007149043391E-2</c:v>
                </c:pt>
                <c:pt idx="3">
                  <c:v>-8.1097354238640007E-2</c:v>
                </c:pt>
                <c:pt idx="4">
                  <c:v>-0.10815310210347795</c:v>
                </c:pt>
                <c:pt idx="5">
                  <c:v>-0.13510605469125375</c:v>
                </c:pt>
                <c:pt idx="6">
                  <c:v>-0.16045599889978801</c:v>
                </c:pt>
                <c:pt idx="7">
                  <c:v>-0.18318405876014551</c:v>
                </c:pt>
                <c:pt idx="8">
                  <c:v>-0.2026644355409265</c:v>
                </c:pt>
                <c:pt idx="9">
                  <c:v>-0.21858584279812651</c:v>
                </c:pt>
                <c:pt idx="10">
                  <c:v>-0.23088148881137552</c:v>
                </c:pt>
                <c:pt idx="11">
                  <c:v>-0.23966766511502702</c:v>
                </c:pt>
                <c:pt idx="12">
                  <c:v>-0.24519098055305549</c:v>
                </c:pt>
                <c:pt idx="13">
                  <c:v>-0.24778403298427651</c:v>
                </c:pt>
                <c:pt idx="14">
                  <c:v>-0.24782907196489501</c:v>
                </c:pt>
                <c:pt idx="15">
                  <c:v>-0.24572902528580251</c:v>
                </c:pt>
                <c:pt idx="16">
                  <c:v>-0.24188514396037047</c:v>
                </c:pt>
                <c:pt idx="17">
                  <c:v>-0.23668045673025448</c:v>
                </c:pt>
                <c:pt idx="18">
                  <c:v>-0.23046820659385953</c:v>
                </c:pt>
                <c:pt idx="19">
                  <c:v>-0.22356445852125451</c:v>
                </c:pt>
                <c:pt idx="20">
                  <c:v>-0.21624411045283348</c:v>
                </c:pt>
                <c:pt idx="21">
                  <c:v>-0.20873960100323852</c:v>
                </c:pt>
                <c:pt idx="22">
                  <c:v>-0.20124168027657902</c:v>
                </c:pt>
                <c:pt idx="23">
                  <c:v>-0.19390168926775503</c:v>
                </c:pt>
                <c:pt idx="24">
                  <c:v>-0.186834874003836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E7-4E35-ADA3-D231CEE62A73}"/>
            </c:ext>
          </c:extLst>
        </c:ser>
        <c:ser>
          <c:idx val="4"/>
          <c:order val="4"/>
          <c:tx>
            <c:strRef>
              <c:f>observed!$B$45</c:f>
              <c:strCache>
                <c:ptCount val="1"/>
                <c:pt idx="0">
                  <c:v>productivity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observed!$C$45:$AA$45</c:f>
              <c:numCache>
                <c:formatCode>0.00</c:formatCode>
                <c:ptCount val="25"/>
                <c:pt idx="0">
                  <c:v>-0.32545803034072901</c:v>
                </c:pt>
                <c:pt idx="1">
                  <c:v>-0.26213772252609302</c:v>
                </c:pt>
                <c:pt idx="2">
                  <c:v>-0.20740490356598501</c:v>
                </c:pt>
                <c:pt idx="3">
                  <c:v>-0.16125422976229301</c:v>
                </c:pt>
                <c:pt idx="4">
                  <c:v>-0.12317315364802101</c:v>
                </c:pt>
                <c:pt idx="5">
                  <c:v>-9.2433745008406301E-2</c:v>
                </c:pt>
                <c:pt idx="6">
                  <c:v>-6.8220786683614296E-2</c:v>
                </c:pt>
                <c:pt idx="7">
                  <c:v>-4.96972195166486E-2</c:v>
                </c:pt>
                <c:pt idx="8">
                  <c:v>-3.6042141778633303E-2</c:v>
                </c:pt>
                <c:pt idx="9">
                  <c:v>-2.64748356338547E-2</c:v>
                </c:pt>
                <c:pt idx="10">
                  <c:v>-2.0270447561044899E-2</c:v>
                </c:pt>
                <c:pt idx="11">
                  <c:v>-1.67699235152227E-2</c:v>
                </c:pt>
                <c:pt idx="12">
                  <c:v>-1.5385590629521601E-2</c:v>
                </c:pt>
                <c:pt idx="13">
                  <c:v>-1.56032873706713E-2</c:v>
                </c:pt>
                <c:pt idx="14">
                  <c:v>-1.69817396431267E-2</c:v>
                </c:pt>
                <c:pt idx="15">
                  <c:v>-1.9149783167027E-2</c:v>
                </c:pt>
                <c:pt idx="16">
                  <c:v>-2.1801969622491299E-2</c:v>
                </c:pt>
                <c:pt idx="17">
                  <c:v>-2.4693037651416401E-2</c:v>
                </c:pt>
                <c:pt idx="18">
                  <c:v>-2.7631671166635601E-2</c:v>
                </c:pt>
                <c:pt idx="19">
                  <c:v>-3.0473905718577401E-2</c:v>
                </c:pt>
                <c:pt idx="20">
                  <c:v>-3.3116480886772701E-2</c:v>
                </c:pt>
                <c:pt idx="21">
                  <c:v>-3.54903753674276E-2</c:v>
                </c:pt>
                <c:pt idx="22">
                  <c:v>-3.75547038912123E-2</c:v>
                </c:pt>
                <c:pt idx="23">
                  <c:v>-3.92911030046839E-2</c:v>
                </c:pt>
                <c:pt idx="24">
                  <c:v>-4.0698687131488401E-2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E7-4E35-ADA3-D231CEE62A73}"/>
            </c:ext>
          </c:extLst>
        </c:ser>
        <c:ser>
          <c:idx val="5"/>
          <c:order val="5"/>
          <c:tx>
            <c:strRef>
              <c:f>observed!$B$46</c:f>
              <c:strCache>
                <c:ptCount val="1"/>
                <c:pt idx="0">
                  <c:v>mon pol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observed!$C$46:$AA$46</c:f>
              <c:numCache>
                <c:formatCode>0.00</c:formatCode>
                <c:ptCount val="25"/>
                <c:pt idx="0">
                  <c:v>-0.102113265263252</c:v>
                </c:pt>
                <c:pt idx="1">
                  <c:v>-0.169807982409551</c:v>
                </c:pt>
                <c:pt idx="2">
                  <c:v>-0.210116855581652</c:v>
                </c:pt>
                <c:pt idx="3">
                  <c:v>-0.22947454027056499</c:v>
                </c:pt>
                <c:pt idx="4">
                  <c:v>-0.23333817393826001</c:v>
                </c:pt>
                <c:pt idx="5">
                  <c:v>-0.226204552270522</c:v>
                </c:pt>
                <c:pt idx="6">
                  <c:v>-0.21170776969138899</c:v>
                </c:pt>
                <c:pt idx="7">
                  <c:v>-0.19272814408727701</c:v>
                </c:pt>
                <c:pt idx="8">
                  <c:v>-0.171497355364953</c:v>
                </c:pt>
                <c:pt idx="9">
                  <c:v>-0.149696387923867</c:v>
                </c:pt>
                <c:pt idx="10">
                  <c:v>-0.12854534684963101</c:v>
                </c:pt>
                <c:pt idx="11">
                  <c:v>-0.10888479217071</c:v>
                </c:pt>
                <c:pt idx="12">
                  <c:v>-9.1248454590226194E-2</c:v>
                </c:pt>
                <c:pt idx="13">
                  <c:v>-7.5927364784840606E-2</c:v>
                </c:pt>
                <c:pt idx="14">
                  <c:v>-6.3025590359593195E-2</c:v>
                </c:pt>
                <c:pt idx="15">
                  <c:v>-5.2507924823246399E-2</c:v>
                </c:pt>
                <c:pt idx="16">
                  <c:v>-4.4240001916699898E-2</c:v>
                </c:pt>
                <c:pt idx="17">
                  <c:v>-3.8021410085216499E-2</c:v>
                </c:pt>
                <c:pt idx="18">
                  <c:v>-3.3612453446068502E-2</c:v>
                </c:pt>
                <c:pt idx="19">
                  <c:v>-3.0755247791453898E-2</c:v>
                </c:pt>
                <c:pt idx="20">
                  <c:v>-2.9189855459291598E-2</c:v>
                </c:pt>
                <c:pt idx="21">
                  <c:v>-2.8666154945432801E-2</c:v>
                </c:pt>
                <c:pt idx="22">
                  <c:v>-2.8952114132576302E-2</c:v>
                </c:pt>
                <c:pt idx="23">
                  <c:v>-2.9839094319923501E-2</c:v>
                </c:pt>
                <c:pt idx="24">
                  <c:v>-3.1144760029759602E-2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E7-4E35-ADA3-D231CEE62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800751"/>
        <c:axId val="850386799"/>
      </c:lineChart>
      <c:catAx>
        <c:axId val="75680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86799"/>
        <c:crosses val="autoZero"/>
        <c:auto val="1"/>
        <c:lblAlgn val="ctr"/>
        <c:lblOffset val="100"/>
        <c:noMultiLvlLbl val="0"/>
      </c:catAx>
      <c:valAx>
        <c:axId val="8503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80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model_var!$B$33</c:f>
              <c:strCache>
                <c:ptCount val="1"/>
                <c:pt idx="0">
                  <c:v>risk premium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model_var!$C$33:$AA$33</c:f>
              <c:numCache>
                <c:formatCode>0.00</c:formatCode>
                <c:ptCount val="25"/>
                <c:pt idx="0">
                  <c:v>0.42349422685691251</c:v>
                </c:pt>
                <c:pt idx="1">
                  <c:v>0.52551112459620375</c:v>
                </c:pt>
                <c:pt idx="2">
                  <c:v>0.50542420203418248</c:v>
                </c:pt>
                <c:pt idx="3">
                  <c:v>0.44314890634019627</c:v>
                </c:pt>
                <c:pt idx="4">
                  <c:v>0.37069861769610002</c:v>
                </c:pt>
                <c:pt idx="5">
                  <c:v>0.30076673394687248</c:v>
                </c:pt>
                <c:pt idx="6">
                  <c:v>0.23815980433586001</c:v>
                </c:pt>
                <c:pt idx="7">
                  <c:v>0.18439602987028875</c:v>
                </c:pt>
                <c:pt idx="8">
                  <c:v>0.13957936894537001</c:v>
                </c:pt>
                <c:pt idx="9">
                  <c:v>0.1031846632226195</c:v>
                </c:pt>
                <c:pt idx="10">
                  <c:v>7.4403839002145256E-2</c:v>
                </c:pt>
                <c:pt idx="11">
                  <c:v>5.2311524723321498E-2</c:v>
                </c:pt>
                <c:pt idx="12">
                  <c:v>3.595296167158625E-2</c:v>
                </c:pt>
                <c:pt idx="13">
                  <c:v>2.43955140787015E-2</c:v>
                </c:pt>
                <c:pt idx="14">
                  <c:v>1.6760766000161624E-2</c:v>
                </c:pt>
                <c:pt idx="15">
                  <c:v>1.2244613187737801E-2</c:v>
                </c:pt>
                <c:pt idx="16">
                  <c:v>1.0128983048638676E-2</c:v>
                </c:pt>
                <c:pt idx="17">
                  <c:v>9.7873064406150123E-3</c:v>
                </c:pt>
                <c:pt idx="18">
                  <c:v>1.0685226977927025E-2</c:v>
                </c:pt>
                <c:pt idx="19">
                  <c:v>1.2377722295027538E-2</c:v>
                </c:pt>
                <c:pt idx="20">
                  <c:v>1.4503618893690125E-2</c:v>
                </c:pt>
                <c:pt idx="21">
                  <c:v>1.6778331176098501E-2</c:v>
                </c:pt>
                <c:pt idx="22">
                  <c:v>1.8985520337013249E-2</c:v>
                </c:pt>
                <c:pt idx="23">
                  <c:v>2.0968243205483249E-2</c:v>
                </c:pt>
                <c:pt idx="24">
                  <c:v>2.2620044609295877E-2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C-454E-9D0B-0F0D598BE213}"/>
            </c:ext>
          </c:extLst>
        </c:ser>
        <c:ser>
          <c:idx val="1"/>
          <c:order val="1"/>
          <c:tx>
            <c:strRef>
              <c:f>model_var!$B$34</c:f>
              <c:strCache>
                <c:ptCount val="1"/>
                <c:pt idx="0">
                  <c:v>gov 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model_var!$C$34:$AA$34</c:f>
              <c:numCache>
                <c:formatCode>0.00</c:formatCode>
                <c:ptCount val="25"/>
                <c:pt idx="0">
                  <c:v>0.53064930794444998</c:v>
                </c:pt>
                <c:pt idx="1">
                  <c:v>0.48007059014800402</c:v>
                </c:pt>
                <c:pt idx="2">
                  <c:v>0.42989289396240898</c:v>
                </c:pt>
                <c:pt idx="3">
                  <c:v>0.38148717619036798</c:v>
                </c:pt>
                <c:pt idx="4">
                  <c:v>0.33583562540652401</c:v>
                </c:pt>
                <c:pt idx="5">
                  <c:v>0.29356873212704998</c:v>
                </c:pt>
                <c:pt idx="6">
                  <c:v>0.25503866572030498</c:v>
                </c:pt>
                <c:pt idx="7">
                  <c:v>0.22038243066249499</c:v>
                </c:pt>
                <c:pt idx="8">
                  <c:v>0.18957254385018499</c:v>
                </c:pt>
                <c:pt idx="9">
                  <c:v>0.162458559018025</c:v>
                </c:pt>
                <c:pt idx="10">
                  <c:v>0.13880184663088399</c:v>
                </c:pt>
                <c:pt idx="11">
                  <c:v>0.118304878406819</c:v>
                </c:pt>
                <c:pt idx="12">
                  <c:v>0.100635647093093</c:v>
                </c:pt>
                <c:pt idx="13">
                  <c:v>8.5447618573836995E-2</c:v>
                </c:pt>
                <c:pt idx="14">
                  <c:v>7.2395568282553099E-2</c:v>
                </c:pt>
                <c:pt idx="15">
                  <c:v>6.1147679114483898E-2</c:v>
                </c:pt>
                <c:pt idx="16">
                  <c:v>5.1394315908714697E-2</c:v>
                </c:pt>
                <c:pt idx="17">
                  <c:v>4.2853918162937002E-2</c:v>
                </c:pt>
                <c:pt idx="18">
                  <c:v>3.5276460697444903E-2</c:v>
                </c:pt>
                <c:pt idx="19">
                  <c:v>2.8444921787313698E-2</c:v>
                </c:pt>
                <c:pt idx="20">
                  <c:v>2.21751731229381E-2</c:v>
                </c:pt>
                <c:pt idx="21">
                  <c:v>1.63146699699089E-2</c:v>
                </c:pt>
                <c:pt idx="22">
                  <c:v>1.07402770728721E-2</c:v>
                </c:pt>
                <c:pt idx="23">
                  <c:v>5.3555196380012096E-3</c:v>
                </c:pt>
                <c:pt idx="24">
                  <c:v>8.7501922053256204E-5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C-454E-9D0B-0F0D598BE213}"/>
            </c:ext>
          </c:extLst>
        </c:ser>
        <c:ser>
          <c:idx val="2"/>
          <c:order val="2"/>
          <c:tx>
            <c:strRef>
              <c:f>model_var!$B$35</c:f>
              <c:strCache>
                <c:ptCount val="1"/>
                <c:pt idx="0">
                  <c:v>inv spec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model_var!$C$35:$AA$35</c:f>
              <c:numCache>
                <c:formatCode>0.00</c:formatCode>
                <c:ptCount val="25"/>
                <c:pt idx="0">
                  <c:v>0.26088491697007599</c:v>
                </c:pt>
                <c:pt idx="1">
                  <c:v>0.45505799962400501</c:v>
                </c:pt>
                <c:pt idx="2">
                  <c:v>0.59577903528534204</c:v>
                </c:pt>
                <c:pt idx="3">
                  <c:v>0.69076607591815198</c:v>
                </c:pt>
                <c:pt idx="4">
                  <c:v>0.748113355197498</c:v>
                </c:pt>
                <c:pt idx="5">
                  <c:v>0.77539236997760597</c:v>
                </c:pt>
                <c:pt idx="6">
                  <c:v>0.779383363313918</c:v>
                </c:pt>
                <c:pt idx="7">
                  <c:v>0.76599881170447504</c:v>
                </c:pt>
                <c:pt idx="8">
                  <c:v>0.74028084893402402</c:v>
                </c:pt>
                <c:pt idx="9">
                  <c:v>0.706435953062859</c:v>
                </c:pt>
                <c:pt idx="10">
                  <c:v>0.66789191504407097</c:v>
                </c:pt>
                <c:pt idx="11">
                  <c:v>0.62736859858270799</c:v>
                </c:pt>
                <c:pt idx="12">
                  <c:v>0.58695649556190999</c:v>
                </c:pt>
                <c:pt idx="13">
                  <c:v>0.54819845833954395</c:v>
                </c:pt>
                <c:pt idx="14">
                  <c:v>0.51217100581141595</c:v>
                </c:pt>
                <c:pt idx="15">
                  <c:v>0.47956245468459202</c:v>
                </c:pt>
                <c:pt idx="16">
                  <c:v>0.45074587167644298</c:v>
                </c:pt>
                <c:pt idx="17">
                  <c:v>0.42584548732191402</c:v>
                </c:pt>
                <c:pt idx="18">
                  <c:v>0.40479575989410799</c:v>
                </c:pt>
                <c:pt idx="19">
                  <c:v>0.38739273082692799</c:v>
                </c:pt>
                <c:pt idx="20">
                  <c:v>0.37333767541576002</c:v>
                </c:pt>
                <c:pt idx="21">
                  <c:v>0.36227333122502398</c:v>
                </c:pt>
                <c:pt idx="22">
                  <c:v>0.35381319006829798</c:v>
                </c:pt>
                <c:pt idx="23">
                  <c:v>0.34756447722657502</c:v>
                </c:pt>
                <c:pt idx="24">
                  <c:v>0.34314552373120599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C-454E-9D0B-0F0D598BE213}"/>
            </c:ext>
          </c:extLst>
        </c:ser>
        <c:ser>
          <c:idx val="3"/>
          <c:order val="3"/>
          <c:tx>
            <c:strRef>
              <c:f>model_var!$B$36</c:f>
              <c:strCache>
                <c:ptCount val="1"/>
                <c:pt idx="0">
                  <c:v>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model_var!$C$36:$AA$36</c:f>
              <c:numCache>
                <c:formatCode>0.00</c:formatCode>
                <c:ptCount val="25"/>
                <c:pt idx="0">
                  <c:v>8.5058535145501352E-2</c:v>
                </c:pt>
                <c:pt idx="1">
                  <c:v>8.9041490438406895E-2</c:v>
                </c:pt>
                <c:pt idx="2">
                  <c:v>7.2170612520255153E-2</c:v>
                </c:pt>
                <c:pt idx="3">
                  <c:v>3.9536041769014652E-2</c:v>
                </c:pt>
                <c:pt idx="4">
                  <c:v>-3.618072085661055E-3</c:v>
                </c:pt>
                <c:pt idx="5">
                  <c:v>-5.2753650659850451E-2</c:v>
                </c:pt>
                <c:pt idx="6">
                  <c:v>-0.1041887468035044</c:v>
                </c:pt>
                <c:pt idx="7">
                  <c:v>-0.1550631416285895</c:v>
                </c:pt>
                <c:pt idx="8">
                  <c:v>-0.20325303924125102</c:v>
                </c:pt>
                <c:pt idx="9">
                  <c:v>-0.2472717971246205</c:v>
                </c:pt>
                <c:pt idx="10">
                  <c:v>-0.28616908010426101</c:v>
                </c:pt>
                <c:pt idx="11">
                  <c:v>-0.31943394947993997</c:v>
                </c:pt>
                <c:pt idx="12">
                  <c:v>-0.34690494882204448</c:v>
                </c:pt>
                <c:pt idx="13">
                  <c:v>-0.36868899776875053</c:v>
                </c:pt>
                <c:pt idx="14">
                  <c:v>-0.3850900651218</c:v>
                </c:pt>
                <c:pt idx="15">
                  <c:v>-0.3965479626339975</c:v>
                </c:pt>
                <c:pt idx="16">
                  <c:v>-0.40358712222047255</c:v>
                </c:pt>
                <c:pt idx="17">
                  <c:v>-0.406774865865138</c:v>
                </c:pt>
                <c:pt idx="18">
                  <c:v>-0.40668843052845149</c:v>
                </c:pt>
                <c:pt idx="19">
                  <c:v>-0.40388985298549651</c:v>
                </c:pt>
                <c:pt idx="20">
                  <c:v>-0.39890773577648997</c:v>
                </c:pt>
                <c:pt idx="21">
                  <c:v>-0.39222489047229003</c:v>
                </c:pt>
                <c:pt idx="22">
                  <c:v>-0.38427087474073807</c:v>
                </c:pt>
                <c:pt idx="23">
                  <c:v>-0.37541849328892052</c:v>
                </c:pt>
                <c:pt idx="24">
                  <c:v>-0.36598340933386053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B-4BFA-A48B-AEF8BDA27A1F}"/>
            </c:ext>
          </c:extLst>
        </c:ser>
        <c:ser>
          <c:idx val="4"/>
          <c:order val="4"/>
          <c:tx>
            <c:strRef>
              <c:f>model_var!$B$37</c:f>
              <c:strCache>
                <c:ptCount val="1"/>
                <c:pt idx="0">
                  <c:v>productivity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model_var!$C$37:$AA$37</c:f>
              <c:numCache>
                <c:formatCode>0.00</c:formatCode>
                <c:ptCount val="25"/>
                <c:pt idx="0">
                  <c:v>0.25898758607846001</c:v>
                </c:pt>
                <c:pt idx="1">
                  <c:v>0.310617473520306</c:v>
                </c:pt>
                <c:pt idx="2">
                  <c:v>0.35876367192257902</c:v>
                </c:pt>
                <c:pt idx="3">
                  <c:v>0.40171201133203899</c:v>
                </c:pt>
                <c:pt idx="4">
                  <c:v>0.43836962413428698</c:v>
                </c:pt>
                <c:pt idx="5">
                  <c:v>0.46821709973898301</c:v>
                </c:pt>
                <c:pt idx="6">
                  <c:v>0.49117358328535399</c:v>
                </c:pt>
                <c:pt idx="7">
                  <c:v>0.50747643169920997</c:v>
                </c:pt>
                <c:pt idx="8">
                  <c:v>0.51758526113628001</c:v>
                </c:pt>
                <c:pt idx="9">
                  <c:v>0.52210587442206302</c:v>
                </c:pt>
                <c:pt idx="10">
                  <c:v>0.52172962771948195</c:v>
                </c:pt>
                <c:pt idx="11">
                  <c:v>0.51718533701190195</c:v>
                </c:pt>
                <c:pt idx="12">
                  <c:v>0.50920181323661096</c:v>
                </c:pt>
                <c:pt idx="13">
                  <c:v>0.49847958176283502</c:v>
                </c:pt>
                <c:pt idx="14">
                  <c:v>0.48567053409072503</c:v>
                </c:pt>
                <c:pt idx="15">
                  <c:v>0.47136434200395899</c:v>
                </c:pt>
                <c:pt idx="16">
                  <c:v>0.45608051944803502</c:v>
                </c:pt>
                <c:pt idx="17">
                  <c:v>0.44026507918079799</c:v>
                </c:pt>
                <c:pt idx="18">
                  <c:v>0.42429080963280902</c:v>
                </c:pt>
                <c:pt idx="19">
                  <c:v>0.40846029155191399</c:v>
                </c:pt>
                <c:pt idx="20">
                  <c:v>0.393010878980742</c:v>
                </c:pt>
                <c:pt idx="21">
                  <c:v>0.37812097914031301</c:v>
                </c:pt>
                <c:pt idx="22">
                  <c:v>0.36391707557939901</c:v>
                </c:pt>
                <c:pt idx="23">
                  <c:v>0.35048104422648801</c:v>
                </c:pt>
                <c:pt idx="24">
                  <c:v>0.33785740960696597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B-4BFA-A48B-AEF8BDA27A1F}"/>
            </c:ext>
          </c:extLst>
        </c:ser>
        <c:ser>
          <c:idx val="5"/>
          <c:order val="5"/>
          <c:tx>
            <c:strRef>
              <c:f>model_var!$B$38</c:f>
              <c:strCache>
                <c:ptCount val="1"/>
                <c:pt idx="0">
                  <c:v>mon pol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model_var!$C$38:$AA$38</c:f>
              <c:numCache>
                <c:formatCode>0.00</c:formatCode>
                <c:ptCount val="25"/>
                <c:pt idx="0">
                  <c:v>-0.17403750212862501</c:v>
                </c:pt>
                <c:pt idx="1">
                  <c:v>-0.30422282955851199</c:v>
                </c:pt>
                <c:pt idx="2">
                  <c:v>-0.39263305623290001</c:v>
                </c:pt>
                <c:pt idx="3">
                  <c:v>-0.445765719383801</c:v>
                </c:pt>
                <c:pt idx="4">
                  <c:v>-0.47054859510574598</c:v>
                </c:pt>
                <c:pt idx="5">
                  <c:v>-0.47335989266231498</c:v>
                </c:pt>
                <c:pt idx="6">
                  <c:v>-0.45979316586996299</c:v>
                </c:pt>
                <c:pt idx="7">
                  <c:v>-0.43462100939681497</c:v>
                </c:pt>
                <c:pt idx="8">
                  <c:v>-0.401822301762775</c:v>
                </c:pt>
                <c:pt idx="9">
                  <c:v>-0.36463616672984001</c:v>
                </c:pt>
                <c:pt idx="10">
                  <c:v>-0.32562980576099199</c:v>
                </c:pt>
                <c:pt idx="11">
                  <c:v>-0.28677364026568097</c:v>
                </c:pt>
                <c:pt idx="12">
                  <c:v>-0.249519294305174</c:v>
                </c:pt>
                <c:pt idx="13">
                  <c:v>-0.214877033146118</c:v>
                </c:pt>
                <c:pt idx="14">
                  <c:v>-0.183490084246414</c:v>
                </c:pt>
                <c:pt idx="15">
                  <c:v>-0.15570396186576299</c:v>
                </c:pt>
                <c:pt idx="16">
                  <c:v>-0.131629521243011</c:v>
                </c:pt>
                <c:pt idx="17">
                  <c:v>-0.111198984758453</c:v>
                </c:pt>
                <c:pt idx="18">
                  <c:v>-9.4214610774886506E-2</c:v>
                </c:pt>
                <c:pt idx="19">
                  <c:v>-8.0390018880872299E-2</c:v>
                </c:pt>
                <c:pt idx="20">
                  <c:v>-6.9384448887818306E-2</c:v>
                </c:pt>
                <c:pt idx="21">
                  <c:v>-6.0830423052791502E-2</c:v>
                </c:pt>
                <c:pt idx="22">
                  <c:v>-5.4355410687680503E-2</c:v>
                </c:pt>
                <c:pt idx="23">
                  <c:v>-4.9598171113077898E-2</c:v>
                </c:pt>
                <c:pt idx="24">
                  <c:v>-4.6220484276941698E-2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0B-4BFA-A48B-AEF8BDA27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800751"/>
        <c:axId val="850386799"/>
      </c:lineChart>
      <c:catAx>
        <c:axId val="75680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86799"/>
        <c:crosses val="autoZero"/>
        <c:auto val="1"/>
        <c:lblAlgn val="ctr"/>
        <c:lblOffset val="100"/>
        <c:noMultiLvlLbl val="0"/>
      </c:catAx>
      <c:valAx>
        <c:axId val="8503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800751"/>
        <c:crosses val="autoZero"/>
        <c:crossBetween val="between"/>
        <c:min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model_var!$B$48</c:f>
              <c:strCache>
                <c:ptCount val="1"/>
                <c:pt idx="0">
                  <c:v>risk premium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model_var!$C$48:$AA$48</c:f>
              <c:numCache>
                <c:formatCode>0.00</c:formatCode>
                <c:ptCount val="25"/>
                <c:pt idx="0">
                  <c:v>4.3240196451042878E-2</c:v>
                </c:pt>
                <c:pt idx="1">
                  <c:v>4.9478281586458499E-2</c:v>
                </c:pt>
                <c:pt idx="2">
                  <c:v>4.4338325497855248E-2</c:v>
                </c:pt>
                <c:pt idx="3">
                  <c:v>3.5543751665970749E-2</c:v>
                </c:pt>
                <c:pt idx="4">
                  <c:v>2.5881604672697751E-2</c:v>
                </c:pt>
                <c:pt idx="5">
                  <c:v>1.6584477267690249E-2</c:v>
                </c:pt>
                <c:pt idx="6">
                  <c:v>8.2729258285430627E-3</c:v>
                </c:pt>
                <c:pt idx="7">
                  <c:v>1.256658862363575E-3</c:v>
                </c:pt>
                <c:pt idx="8">
                  <c:v>-4.3436796278979754E-3</c:v>
                </c:pt>
                <c:pt idx="9">
                  <c:v>-8.5315931113822997E-3</c:v>
                </c:pt>
                <c:pt idx="10">
                  <c:v>-1.1392287250572088E-2</c:v>
                </c:pt>
                <c:pt idx="11">
                  <c:v>-1.3062006328225375E-2</c:v>
                </c:pt>
                <c:pt idx="12">
                  <c:v>-1.3705171126987626E-2</c:v>
                </c:pt>
                <c:pt idx="13">
                  <c:v>-1.3497390627676501E-2</c:v>
                </c:pt>
                <c:pt idx="14">
                  <c:v>-1.2613130824045251E-2</c:v>
                </c:pt>
                <c:pt idx="15">
                  <c:v>-1.1217124079162951E-2</c:v>
                </c:pt>
                <c:pt idx="16">
                  <c:v>-9.4587673183960368E-3</c:v>
                </c:pt>
                <c:pt idx="17">
                  <c:v>-7.4688731664049003E-3</c:v>
                </c:pt>
                <c:pt idx="18">
                  <c:v>-5.3582331261436628E-3</c:v>
                </c:pt>
                <c:pt idx="19">
                  <c:v>-3.2175355074564498E-3</c:v>
                </c:pt>
                <c:pt idx="20">
                  <c:v>-1.1182561159766462E-3</c:v>
                </c:pt>
                <c:pt idx="21">
                  <c:v>8.8579238852358748E-4</c:v>
                </c:pt>
                <c:pt idx="22">
                  <c:v>2.7565058423593375E-3</c:v>
                </c:pt>
                <c:pt idx="23">
                  <c:v>4.4693284070526371E-3</c:v>
                </c:pt>
                <c:pt idx="24">
                  <c:v>6.0110400093208753E-3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7-4BD9-890D-646269B93923}"/>
            </c:ext>
          </c:extLst>
        </c:ser>
        <c:ser>
          <c:idx val="1"/>
          <c:order val="1"/>
          <c:tx>
            <c:strRef>
              <c:f>model_var!$B$49</c:f>
              <c:strCache>
                <c:ptCount val="1"/>
                <c:pt idx="0">
                  <c:v>gov 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model_var!$C$49:$AA$49</c:f>
              <c:numCache>
                <c:formatCode>0.00</c:formatCode>
                <c:ptCount val="25"/>
                <c:pt idx="0">
                  <c:v>3.9874199414402497E-2</c:v>
                </c:pt>
                <c:pt idx="1">
                  <c:v>4.7720906526879103E-2</c:v>
                </c:pt>
                <c:pt idx="2">
                  <c:v>4.6711152240102097E-2</c:v>
                </c:pt>
                <c:pt idx="3">
                  <c:v>4.3016275181402303E-2</c:v>
                </c:pt>
                <c:pt idx="4">
                  <c:v>3.8523166008407099E-2</c:v>
                </c:pt>
                <c:pt idx="5">
                  <c:v>3.3960460216939999E-2</c:v>
                </c:pt>
                <c:pt idx="6">
                  <c:v>2.9683785404147799E-2</c:v>
                </c:pt>
                <c:pt idx="7">
                  <c:v>2.5886961562567999E-2</c:v>
                </c:pt>
                <c:pt idx="8">
                  <c:v>2.2670172161110599E-2</c:v>
                </c:pt>
                <c:pt idx="9">
                  <c:v>2.0070503561484002E-2</c:v>
                </c:pt>
                <c:pt idx="10">
                  <c:v>1.8080857196845199E-2</c:v>
                </c:pt>
                <c:pt idx="11">
                  <c:v>1.66638650873626E-2</c:v>
                </c:pt>
                <c:pt idx="12">
                  <c:v>1.5762698268515899E-2</c:v>
                </c:pt>
                <c:pt idx="13">
                  <c:v>1.53094848008219E-2</c:v>
                </c:pt>
                <c:pt idx="14">
                  <c:v>1.52317507127483E-2</c:v>
                </c:pt>
                <c:pt idx="15">
                  <c:v>1.5457205053163E-2</c:v>
                </c:pt>
                <c:pt idx="16">
                  <c:v>1.59171485817334E-2</c:v>
                </c:pt>
                <c:pt idx="17">
                  <c:v>1.6548755576220299E-2</c:v>
                </c:pt>
                <c:pt idx="18">
                  <c:v>1.7296450684317899E-2</c:v>
                </c:pt>
                <c:pt idx="19">
                  <c:v>1.8112575922041799E-2</c:v>
                </c:pt>
                <c:pt idx="20">
                  <c:v>1.8957516822408201E-2</c:v>
                </c:pt>
                <c:pt idx="21">
                  <c:v>1.9799431749279402E-2</c:v>
                </c:pt>
                <c:pt idx="22">
                  <c:v>2.0613704913330502E-2</c:v>
                </c:pt>
                <c:pt idx="23">
                  <c:v>2.1382221985341999E-2</c:v>
                </c:pt>
                <c:pt idx="24">
                  <c:v>2.2092547622779998E-2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7-4BD9-890D-646269B93923}"/>
            </c:ext>
          </c:extLst>
        </c:ser>
        <c:ser>
          <c:idx val="2"/>
          <c:order val="2"/>
          <c:tx>
            <c:strRef>
              <c:f>model_var!$B$50</c:f>
              <c:strCache>
                <c:ptCount val="1"/>
                <c:pt idx="0">
                  <c:v>inv spec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model_var!$C$50:$AA$50</c:f>
              <c:numCache>
                <c:formatCode>0.00</c:formatCode>
                <c:ptCount val="25"/>
                <c:pt idx="0">
                  <c:v>0.17802972439140999</c:v>
                </c:pt>
                <c:pt idx="1">
                  <c:v>0.219930096449138</c:v>
                </c:pt>
                <c:pt idx="2">
                  <c:v>0.22512850040139201</c:v>
                </c:pt>
                <c:pt idx="3">
                  <c:v>0.21831306178913801</c:v>
                </c:pt>
                <c:pt idx="4">
                  <c:v>0.20609620348781901</c:v>
                </c:pt>
                <c:pt idx="5">
                  <c:v>0.19073599499560501</c:v>
                </c:pt>
                <c:pt idx="6">
                  <c:v>0.17341917907533899</c:v>
                </c:pt>
                <c:pt idx="7">
                  <c:v>0.15502116003576699</c:v>
                </c:pt>
                <c:pt idx="8">
                  <c:v>0.13626709286170299</c:v>
                </c:pt>
                <c:pt idx="9">
                  <c:v>0.117759037779134</c:v>
                </c:pt>
                <c:pt idx="10">
                  <c:v>9.9979270326329597E-2</c:v>
                </c:pt>
                <c:pt idx="11">
                  <c:v>8.3293973073043398E-2</c:v>
                </c:pt>
                <c:pt idx="12">
                  <c:v>6.7961138894426107E-2</c:v>
                </c:pt>
                <c:pt idx="13">
                  <c:v>5.4141995054840103E-2</c:v>
                </c:pt>
                <c:pt idx="14">
                  <c:v>4.1914535521689202E-2</c:v>
                </c:pt>
                <c:pt idx="15">
                  <c:v>3.1287890425224299E-2</c:v>
                </c:pt>
                <c:pt idx="16">
                  <c:v>2.22165579677178E-2</c:v>
                </c:pt>
                <c:pt idx="17">
                  <c:v>1.4613809196976E-2</c:v>
                </c:pt>
                <c:pt idx="18">
                  <c:v>8.3638155057261607E-3</c:v>
                </c:pt>
                <c:pt idx="19">
                  <c:v>3.3322398694473599E-3</c:v>
                </c:pt>
                <c:pt idx="20">
                  <c:v>-6.2481957072401198E-4</c:v>
                </c:pt>
                <c:pt idx="21">
                  <c:v>-3.6535347987357602E-3</c:v>
                </c:pt>
                <c:pt idx="22">
                  <c:v>-5.8966244961486201E-3</c:v>
                </c:pt>
                <c:pt idx="23">
                  <c:v>-7.4890712656465203E-3</c:v>
                </c:pt>
                <c:pt idx="24">
                  <c:v>-8.5551165806058895E-3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7-4BD9-890D-646269B93923}"/>
            </c:ext>
          </c:extLst>
        </c:ser>
        <c:ser>
          <c:idx val="3"/>
          <c:order val="3"/>
          <c:tx>
            <c:strRef>
              <c:f>model_var!$B$51</c:f>
              <c:strCache>
                <c:ptCount val="1"/>
                <c:pt idx="0">
                  <c:v>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model_var!$C$51:$AA$51</c:f>
              <c:numCache>
                <c:formatCode>0.00</c:formatCode>
                <c:ptCount val="25"/>
                <c:pt idx="0">
                  <c:v>0.21388597750902449</c:v>
                </c:pt>
                <c:pt idx="1">
                  <c:v>0.25452419736187198</c:v>
                </c:pt>
                <c:pt idx="2">
                  <c:v>0.25026798880628098</c:v>
                </c:pt>
                <c:pt idx="3">
                  <c:v>0.233503483981578</c:v>
                </c:pt>
                <c:pt idx="4">
                  <c:v>0.21302914271927248</c:v>
                </c:pt>
                <c:pt idx="5">
                  <c:v>0.1917057814122255</c:v>
                </c:pt>
                <c:pt idx="6">
                  <c:v>0.170774533693617</c:v>
                </c:pt>
                <c:pt idx="7">
                  <c:v>0.15092899798305151</c:v>
                </c:pt>
                <c:pt idx="8">
                  <c:v>0.13259786248666441</c:v>
                </c:pt>
                <c:pt idx="9">
                  <c:v>0.1160352967501305</c:v>
                </c:pt>
                <c:pt idx="10">
                  <c:v>0.1013637055547853</c:v>
                </c:pt>
                <c:pt idx="11">
                  <c:v>8.860340821589055E-2</c:v>
                </c:pt>
                <c:pt idx="12">
                  <c:v>7.7697230066961304E-2</c:v>
                </c:pt>
                <c:pt idx="13">
                  <c:v>6.8531709633927754E-2</c:v>
                </c:pt>
                <c:pt idx="14">
                  <c:v>6.0955246275331498E-2</c:v>
                </c:pt>
                <c:pt idx="15">
                  <c:v>5.4793293431627997E-2</c:v>
                </c:pt>
                <c:pt idx="16">
                  <c:v>4.9860734132754596E-2</c:v>
                </c:pt>
                <c:pt idx="17">
                  <c:v>4.5971641543932004E-2</c:v>
                </c:pt>
                <c:pt idx="18">
                  <c:v>4.2946679868952953E-2</c:v>
                </c:pt>
                <c:pt idx="19">
                  <c:v>4.061843235880485E-2</c:v>
                </c:pt>
                <c:pt idx="20">
                  <c:v>3.8834955497221352E-2</c:v>
                </c:pt>
                <c:pt idx="21">
                  <c:v>3.7461855543637651E-2</c:v>
                </c:pt>
                <c:pt idx="22">
                  <c:v>3.6383169401884199E-2</c:v>
                </c:pt>
                <c:pt idx="23">
                  <c:v>3.5501309692084052E-2</c:v>
                </c:pt>
                <c:pt idx="24">
                  <c:v>3.4736306831978696E-2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E-44FB-984F-50CBA8C71F85}"/>
            </c:ext>
          </c:extLst>
        </c:ser>
        <c:ser>
          <c:idx val="4"/>
          <c:order val="4"/>
          <c:tx>
            <c:strRef>
              <c:f>model_var!$B$52</c:f>
              <c:strCache>
                <c:ptCount val="1"/>
                <c:pt idx="0">
                  <c:v>productivity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model_var!$C$52:$AA$52</c:f>
              <c:numCache>
                <c:formatCode>0.00</c:formatCode>
                <c:ptCount val="25"/>
                <c:pt idx="0">
                  <c:v>-6.2949658072915998E-2</c:v>
                </c:pt>
                <c:pt idx="1">
                  <c:v>-6.8994310914113302E-2</c:v>
                </c:pt>
                <c:pt idx="2">
                  <c:v>-6.1051435453531901E-2</c:v>
                </c:pt>
                <c:pt idx="3">
                  <c:v>-5.0152436487343403E-2</c:v>
                </c:pt>
                <c:pt idx="4">
                  <c:v>-3.9358612172294E-2</c:v>
                </c:pt>
                <c:pt idx="5">
                  <c:v>-2.96335651163981E-2</c:v>
                </c:pt>
                <c:pt idx="6">
                  <c:v>-2.1311348392247902E-2</c:v>
                </c:pt>
                <c:pt idx="7">
                  <c:v>-1.44850929343511E-2</c:v>
                </c:pt>
                <c:pt idx="8">
                  <c:v>-9.1270909548301499E-3</c:v>
                </c:pt>
                <c:pt idx="9">
                  <c:v>-5.1386283738106501E-3</c:v>
                </c:pt>
                <c:pt idx="10">
                  <c:v>-2.3784979254524198E-3</c:v>
                </c:pt>
                <c:pt idx="11">
                  <c:v>-6.82684755613973E-4</c:v>
                </c:pt>
                <c:pt idx="12">
                  <c:v>1.21202153610281E-4</c:v>
                </c:pt>
                <c:pt idx="13">
                  <c:v>2.0339208267383099E-4</c:v>
                </c:pt>
                <c:pt idx="14">
                  <c:v>-2.7547175032822501E-4</c:v>
                </c:pt>
                <c:pt idx="15">
                  <c:v>-1.16923791957773E-3</c:v>
                </c:pt>
                <c:pt idx="16">
                  <c:v>-2.3491392543322099E-3</c:v>
                </c:pt>
                <c:pt idx="17">
                  <c:v>-3.7051108688109899E-3</c:v>
                </c:pt>
                <c:pt idx="18">
                  <c:v>-5.1459127319975102E-3</c:v>
                </c:pt>
                <c:pt idx="19">
                  <c:v>-6.59837942778067E-3</c:v>
                </c:pt>
                <c:pt idx="20">
                  <c:v>-8.0060669752730594E-3</c:v>
                </c:pt>
                <c:pt idx="21">
                  <c:v>-9.3275179005920007E-3</c:v>
                </c:pt>
                <c:pt idx="22">
                  <c:v>-1.05343216767572E-2</c:v>
                </c:pt>
                <c:pt idx="23">
                  <c:v>-1.16091084875878E-2</c:v>
                </c:pt>
                <c:pt idx="24">
                  <c:v>-1.2543580133818901E-2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FE-44FB-984F-50CBA8C71F85}"/>
            </c:ext>
          </c:extLst>
        </c:ser>
        <c:ser>
          <c:idx val="5"/>
          <c:order val="5"/>
          <c:tx>
            <c:strRef>
              <c:f>model_var!$B$53</c:f>
              <c:strCache>
                <c:ptCount val="1"/>
                <c:pt idx="0">
                  <c:v>mon pol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model_var!$C$53:$AA$53</c:f>
              <c:numCache>
                <c:formatCode>0.00</c:formatCode>
                <c:ptCount val="25"/>
                <c:pt idx="0">
                  <c:v>-0.13185371268538901</c:v>
                </c:pt>
                <c:pt idx="1">
                  <c:v>-0.16215053668103899</c:v>
                </c:pt>
                <c:pt idx="2">
                  <c:v>-0.164554802179885</c:v>
                </c:pt>
                <c:pt idx="3">
                  <c:v>-0.157623156204382</c:v>
                </c:pt>
                <c:pt idx="4">
                  <c:v>-0.146523590077695</c:v>
                </c:pt>
                <c:pt idx="5">
                  <c:v>-0.133144356355994</c:v>
                </c:pt>
                <c:pt idx="6">
                  <c:v>-0.11852070909510801</c:v>
                </c:pt>
                <c:pt idx="7">
                  <c:v>-0.10340472279214299</c:v>
                </c:pt>
                <c:pt idx="8">
                  <c:v>-8.8393786163316196E-2</c:v>
                </c:pt>
                <c:pt idx="9">
                  <c:v>-7.3959673970690004E-2</c:v>
                </c:pt>
                <c:pt idx="10">
                  <c:v>-6.0459077542313597E-2</c:v>
                </c:pt>
                <c:pt idx="11">
                  <c:v>-4.8143369773616301E-2</c:v>
                </c:pt>
                <c:pt idx="12">
                  <c:v>-3.7170424629161501E-2</c:v>
                </c:pt>
                <c:pt idx="13">
                  <c:v>-2.7618022018329001E-2</c:v>
                </c:pt>
                <c:pt idx="14">
                  <c:v>-1.9497864303460798E-2</c:v>
                </c:pt>
                <c:pt idx="15">
                  <c:v>-1.27693527442325E-2</c:v>
                </c:pt>
                <c:pt idx="16">
                  <c:v>-7.3525010412412396E-3</c:v>
                </c:pt>
                <c:pt idx="17">
                  <c:v>-3.13957779469536E-3</c:v>
                </c:pt>
                <c:pt idx="18">
                  <c:v>-5.2460053337982701E-6</c:v>
                </c:pt>
                <c:pt idx="19">
                  <c:v>2.1848951354034099E-3</c:v>
                </c:pt>
                <c:pt idx="20">
                  <c:v>3.5673585229357898E-3</c:v>
                </c:pt>
                <c:pt idx="21">
                  <c:v>4.2753267949377904E-3</c:v>
                </c:pt>
                <c:pt idx="22">
                  <c:v>4.4345897923382203E-3</c:v>
                </c:pt>
                <c:pt idx="23">
                  <c:v>4.1607028212991698E-3</c:v>
                </c:pt>
                <c:pt idx="24">
                  <c:v>3.55719255381061E-3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FE-44FB-984F-50CBA8C71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800751"/>
        <c:axId val="850386799"/>
      </c:lineChart>
      <c:catAx>
        <c:axId val="75680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86799"/>
        <c:crosses val="autoZero"/>
        <c:auto val="1"/>
        <c:lblAlgn val="ctr"/>
        <c:lblOffset val="100"/>
        <c:noMultiLvlLbl val="0"/>
      </c:catAx>
      <c:valAx>
        <c:axId val="8503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80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model_var!$B$56</c:f>
              <c:strCache>
                <c:ptCount val="1"/>
                <c:pt idx="0">
                  <c:v>risk premium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model_var!$C$56:$AA$56</c:f>
              <c:numCache>
                <c:formatCode>0.00</c:formatCode>
                <c:ptCount val="25"/>
                <c:pt idx="0">
                  <c:v>0.10251086897195688</c:v>
                </c:pt>
                <c:pt idx="1">
                  <c:v>0.13271873391959249</c:v>
                </c:pt>
                <c:pt idx="2">
                  <c:v>0.13406971040539251</c:v>
                </c:pt>
                <c:pt idx="3">
                  <c:v>0.12420061972993675</c:v>
                </c:pt>
                <c:pt idx="4">
                  <c:v>0.11034360271714662</c:v>
                </c:pt>
                <c:pt idx="5">
                  <c:v>9.5537509625757369E-2</c:v>
                </c:pt>
                <c:pt idx="6">
                  <c:v>8.1113224266456369E-2</c:v>
                </c:pt>
                <c:pt idx="7">
                  <c:v>6.7684206455695256E-2</c:v>
                </c:pt>
                <c:pt idx="8">
                  <c:v>5.5542099379149251E-2</c:v>
                </c:pt>
                <c:pt idx="9">
                  <c:v>4.4817288456642748E-2</c:v>
                </c:pt>
                <c:pt idx="10">
                  <c:v>3.5547288218878377E-2</c:v>
                </c:pt>
                <c:pt idx="11">
                  <c:v>2.7709181471920499E-2</c:v>
                </c:pt>
                <c:pt idx="12">
                  <c:v>2.1237946322875501E-2</c:v>
                </c:pt>
                <c:pt idx="13">
                  <c:v>1.6038970390110374E-2</c:v>
                </c:pt>
                <c:pt idx="14">
                  <c:v>1.1997797086349012E-2</c:v>
                </c:pt>
                <c:pt idx="15">
                  <c:v>8.9881630267929866E-3</c:v>
                </c:pt>
                <c:pt idx="16">
                  <c:v>6.8786753017068252E-3</c:v>
                </c:pt>
                <c:pt idx="17">
                  <c:v>5.5382534367957497E-3</c:v>
                </c:pt>
                <c:pt idx="18">
                  <c:v>4.840413217559375E-3</c:v>
                </c:pt>
                <c:pt idx="19">
                  <c:v>4.6664781869295629E-3</c:v>
                </c:pt>
                <c:pt idx="20">
                  <c:v>4.9078247298281873E-3</c:v>
                </c:pt>
                <c:pt idx="21">
                  <c:v>5.4672829024916998E-3</c:v>
                </c:pt>
                <c:pt idx="22">
                  <c:v>6.2598235537966503E-3</c:v>
                </c:pt>
                <c:pt idx="23">
                  <c:v>7.2126629838403372E-3</c:v>
                </c:pt>
                <c:pt idx="24">
                  <c:v>8.2649108942502002E-3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4-41E8-8A11-E382B94F0721}"/>
            </c:ext>
          </c:extLst>
        </c:ser>
        <c:ser>
          <c:idx val="1"/>
          <c:order val="1"/>
          <c:tx>
            <c:strRef>
              <c:f>model_var!$B$57</c:f>
              <c:strCache>
                <c:ptCount val="1"/>
                <c:pt idx="0">
                  <c:v>gov 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model_var!$C$57:$AA$57</c:f>
              <c:numCache>
                <c:formatCode>0.00</c:formatCode>
                <c:ptCount val="25"/>
                <c:pt idx="0">
                  <c:v>4.2790237810495999E-2</c:v>
                </c:pt>
                <c:pt idx="1">
                  <c:v>6.1499053688197101E-2</c:v>
                </c:pt>
                <c:pt idx="2">
                  <c:v>6.8471888575674003E-2</c:v>
                </c:pt>
                <c:pt idx="3">
                  <c:v>6.9570522433287305E-2</c:v>
                </c:pt>
                <c:pt idx="4">
                  <c:v>6.7756401925391799E-2</c:v>
                </c:pt>
                <c:pt idx="5">
                  <c:v>6.4549768845786296E-2</c:v>
                </c:pt>
                <c:pt idx="6">
                  <c:v>6.0758827891449103E-2</c:v>
                </c:pt>
                <c:pt idx="7">
                  <c:v>5.6833870508713698E-2</c:v>
                </c:pt>
                <c:pt idx="8">
                  <c:v>5.3037580243032199E-2</c:v>
                </c:pt>
                <c:pt idx="9">
                  <c:v>4.9527414938000898E-2</c:v>
                </c:pt>
                <c:pt idx="10">
                  <c:v>4.6396529220898597E-2</c:v>
                </c:pt>
                <c:pt idx="11">
                  <c:v>4.3695300550511601E-2</c:v>
                </c:pt>
                <c:pt idx="12">
                  <c:v>4.1443774148108597E-2</c:v>
                </c:pt>
                <c:pt idx="13">
                  <c:v>3.9639773311865897E-2</c:v>
                </c:pt>
                <c:pt idx="14">
                  <c:v>3.8264817467234397E-2</c:v>
                </c:pt>
                <c:pt idx="15">
                  <c:v>3.7288792699768598E-2</c:v>
                </c:pt>
                <c:pt idx="16">
                  <c:v>3.6673782565307102E-2</c:v>
                </c:pt>
                <c:pt idx="17">
                  <c:v>3.6377236316622701E-2</c:v>
                </c:pt>
                <c:pt idx="18">
                  <c:v>3.6354560053223697E-2</c:v>
                </c:pt>
                <c:pt idx="19">
                  <c:v>3.6561185374940901E-2</c:v>
                </c:pt>
                <c:pt idx="20">
                  <c:v>3.6954163727253499E-2</c:v>
                </c:pt>
                <c:pt idx="21">
                  <c:v>3.7493336478301303E-2</c:v>
                </c:pt>
                <c:pt idx="22">
                  <c:v>3.8142133894535801E-2</c:v>
                </c:pt>
                <c:pt idx="23">
                  <c:v>3.8868057925959897E-2</c:v>
                </c:pt>
                <c:pt idx="24">
                  <c:v>3.9642903358489197E-2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4-41E8-8A11-E382B94F0721}"/>
            </c:ext>
          </c:extLst>
        </c:ser>
        <c:ser>
          <c:idx val="2"/>
          <c:order val="2"/>
          <c:tx>
            <c:strRef>
              <c:f>model_var!$B$58</c:f>
              <c:strCache>
                <c:ptCount val="1"/>
                <c:pt idx="0">
                  <c:v>inv spec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model_var!$C$58:$AA$58</c:f>
              <c:numCache>
                <c:formatCode>0.00</c:formatCode>
                <c:ptCount val="25"/>
                <c:pt idx="0">
                  <c:v>5.5046433547872801E-2</c:v>
                </c:pt>
                <c:pt idx="1">
                  <c:v>0.114778413494218</c:v>
                </c:pt>
                <c:pt idx="2">
                  <c:v>0.16795215212385001</c:v>
                </c:pt>
                <c:pt idx="3">
                  <c:v>0.21131212886626199</c:v>
                </c:pt>
                <c:pt idx="4">
                  <c:v>0.24446418350965399</c:v>
                </c:pt>
                <c:pt idx="5">
                  <c:v>0.26809332848619499</c:v>
                </c:pt>
                <c:pt idx="6">
                  <c:v>0.28329247075874903</c:v>
                </c:pt>
                <c:pt idx="7">
                  <c:v>0.291279544774175</c:v>
                </c:pt>
                <c:pt idx="8">
                  <c:v>0.29326710183851601</c:v>
                </c:pt>
                <c:pt idx="9">
                  <c:v>0.29039848542095298</c:v>
                </c:pt>
                <c:pt idx="10">
                  <c:v>0.28371607681359101</c:v>
                </c:pt>
                <c:pt idx="11">
                  <c:v>0.27414651993863698</c:v>
                </c:pt>
                <c:pt idx="12">
                  <c:v>0.262495792882106</c:v>
                </c:pt>
                <c:pt idx="13">
                  <c:v>0.249450445960339</c:v>
                </c:pt>
                <c:pt idx="14">
                  <c:v>0.235582892197432</c:v>
                </c:pt>
                <c:pt idx="15">
                  <c:v>0.221359384810183</c:v>
                </c:pt>
                <c:pt idx="16">
                  <c:v>0.20714970582200201</c:v>
                </c:pt>
                <c:pt idx="17">
                  <c:v>0.19323782087854899</c:v>
                </c:pt>
                <c:pt idx="18">
                  <c:v>0.17983291526974099</c:v>
                </c:pt>
                <c:pt idx="19">
                  <c:v>0.16708035224009701</c:v>
                </c:pt>
                <c:pt idx="20">
                  <c:v>0.15507220176741601</c:v>
                </c:pt>
                <c:pt idx="21">
                  <c:v>0.14385708145121001</c:v>
                </c:pt>
                <c:pt idx="22">
                  <c:v>0.13344913255327701</c:v>
                </c:pt>
                <c:pt idx="23">
                  <c:v>0.123836023923937</c:v>
                </c:pt>
                <c:pt idx="24">
                  <c:v>0.114985934709224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84-41E8-8A11-E382B94F0721}"/>
            </c:ext>
          </c:extLst>
        </c:ser>
        <c:ser>
          <c:idx val="3"/>
          <c:order val="3"/>
          <c:tx>
            <c:strRef>
              <c:f>model_var!$B$59</c:f>
              <c:strCache>
                <c:ptCount val="1"/>
                <c:pt idx="0">
                  <c:v>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model_var!$C$59:$AA$59</c:f>
              <c:numCache>
                <c:formatCode>0.00</c:formatCode>
                <c:ptCount val="25"/>
                <c:pt idx="0">
                  <c:v>4.7704040630821357E-2</c:v>
                </c:pt>
                <c:pt idx="1">
                  <c:v>8.0578895057310002E-2</c:v>
                </c:pt>
                <c:pt idx="2">
                  <c:v>0.1060821768403023</c:v>
                </c:pt>
                <c:pt idx="3">
                  <c:v>0.12385615721112135</c:v>
                </c:pt>
                <c:pt idx="4">
                  <c:v>0.13484708212599045</c:v>
                </c:pt>
                <c:pt idx="5">
                  <c:v>0.14024291302367503</c:v>
                </c:pt>
                <c:pt idx="6">
                  <c:v>0.14119796420631076</c:v>
                </c:pt>
                <c:pt idx="7">
                  <c:v>0.1387565748009249</c:v>
                </c:pt>
                <c:pt idx="8">
                  <c:v>0.13383121706059861</c:v>
                </c:pt>
                <c:pt idx="9">
                  <c:v>0.12719853902291595</c:v>
                </c:pt>
                <c:pt idx="10">
                  <c:v>0.11950329378456825</c:v>
                </c:pt>
                <c:pt idx="11">
                  <c:v>0.11126668809930901</c:v>
                </c:pt>
                <c:pt idx="12">
                  <c:v>0.10289743055719859</c:v>
                </c:pt>
                <c:pt idx="13">
                  <c:v>9.4704330649433094E-2</c:v>
                </c:pt>
                <c:pt idx="14">
                  <c:v>8.6909578975340698E-2</c:v>
                </c:pt>
                <c:pt idx="15">
                  <c:v>7.96620365993847E-2</c:v>
                </c:pt>
                <c:pt idx="16">
                  <c:v>7.3050026531763457E-2</c:v>
                </c:pt>
                <c:pt idx="17">
                  <c:v>6.7113262643386795E-2</c:v>
                </c:pt>
                <c:pt idx="18">
                  <c:v>6.1853672917725297E-2</c:v>
                </c:pt>
                <c:pt idx="19">
                  <c:v>5.7244975451948399E-2</c:v>
                </c:pt>
                <c:pt idx="20">
                  <c:v>5.3240947993598103E-2</c:v>
                </c:pt>
                <c:pt idx="21">
                  <c:v>4.9782396446454304E-2</c:v>
                </c:pt>
                <c:pt idx="22">
                  <c:v>4.6802876466662396E-2</c:v>
                </c:pt>
                <c:pt idx="23">
                  <c:v>4.4233256972606404E-2</c:v>
                </c:pt>
                <c:pt idx="24">
                  <c:v>4.2005237161769848E-2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0-48EB-9A39-4E96FD57C82B}"/>
            </c:ext>
          </c:extLst>
        </c:ser>
        <c:ser>
          <c:idx val="4"/>
          <c:order val="4"/>
          <c:tx>
            <c:strRef>
              <c:f>model_var!$B$60</c:f>
              <c:strCache>
                <c:ptCount val="1"/>
                <c:pt idx="0">
                  <c:v>productivity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model_var!$C$60:$AA$60</c:f>
              <c:numCache>
                <c:formatCode>0.00</c:formatCode>
                <c:ptCount val="25"/>
                <c:pt idx="0">
                  <c:v>-6.9972094239124996E-2</c:v>
                </c:pt>
                <c:pt idx="1">
                  <c:v>-9.2982588864766402E-2</c:v>
                </c:pt>
                <c:pt idx="2">
                  <c:v>-9.8307697267742397E-2</c:v>
                </c:pt>
                <c:pt idx="3">
                  <c:v>-9.5010839315813805E-2</c:v>
                </c:pt>
                <c:pt idx="4">
                  <c:v>-8.7727730757355002E-2</c:v>
                </c:pt>
                <c:pt idx="5">
                  <c:v>-7.8849811799920802E-2</c:v>
                </c:pt>
                <c:pt idx="6">
                  <c:v>-6.9637829659115302E-2</c:v>
                </c:pt>
                <c:pt idx="7">
                  <c:v>-6.0771739986553899E-2</c:v>
                </c:pt>
                <c:pt idx="8">
                  <c:v>-5.2620456778717399E-2</c:v>
                </c:pt>
                <c:pt idx="9">
                  <c:v>-4.5376024058837901E-2</c:v>
                </c:pt>
                <c:pt idx="10">
                  <c:v>-3.9122889558169102E-2</c:v>
                </c:pt>
                <c:pt idx="11">
                  <c:v>-3.3876075858744602E-2</c:v>
                </c:pt>
                <c:pt idx="12">
                  <c:v>-2.96041860082389E-2</c:v>
                </c:pt>
                <c:pt idx="13">
                  <c:v>-2.62446860174755E-2</c:v>
                </c:pt>
                <c:pt idx="14">
                  <c:v>-2.37149206341325E-2</c:v>
                </c:pt>
                <c:pt idx="15">
                  <c:v>-2.19204750144999E-2</c:v>
                </c:pt>
                <c:pt idx="16">
                  <c:v>-2.0761657879050401E-2</c:v>
                </c:pt>
                <c:pt idx="17">
                  <c:v>-2.0138511600133802E-2</c:v>
                </c:pt>
                <c:pt idx="18">
                  <c:v>-1.9954596740906001E-2</c:v>
                </c:pt>
                <c:pt idx="19">
                  <c:v>-2.01197338053677E-2</c:v>
                </c:pt>
                <c:pt idx="20">
                  <c:v>-2.0551858566109998E-2</c:v>
                </c:pt>
                <c:pt idx="21">
                  <c:v>-2.1178134759517402E-2</c:v>
                </c:pt>
                <c:pt idx="22">
                  <c:v>-2.1935458755794501E-2</c:v>
                </c:pt>
                <c:pt idx="23">
                  <c:v>-2.27704810927584E-2</c:v>
                </c:pt>
                <c:pt idx="24">
                  <c:v>-2.3639258465680098E-2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0-48EB-9A39-4E96FD57C82B}"/>
            </c:ext>
          </c:extLst>
        </c:ser>
        <c:ser>
          <c:idx val="5"/>
          <c:order val="5"/>
          <c:tx>
            <c:strRef>
              <c:f>model_var!$B$61</c:f>
              <c:strCache>
                <c:ptCount val="1"/>
                <c:pt idx="0">
                  <c:v>mon pol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model_var!$C$61:$AA$61</c:f>
              <c:numCache>
                <c:formatCode>0.00</c:formatCode>
                <c:ptCount val="25"/>
                <c:pt idx="0">
                  <c:v>0.18769776672869601</c:v>
                </c:pt>
                <c:pt idx="1">
                  <c:v>0.17873045647876101</c:v>
                </c:pt>
                <c:pt idx="2">
                  <c:v>0.133656030928613</c:v>
                </c:pt>
                <c:pt idx="3">
                  <c:v>8.8797534323631203E-2</c:v>
                </c:pt>
                <c:pt idx="4">
                  <c:v>5.1513111879032202E-2</c:v>
                </c:pt>
                <c:pt idx="5">
                  <c:v>2.24490427289031E-2</c:v>
                </c:pt>
                <c:pt idx="6">
                  <c:v>7.4893070957348696E-4</c:v>
                </c:pt>
                <c:pt idx="7">
                  <c:v>-1.47181797563408E-2</c:v>
                </c:pt>
                <c:pt idx="8">
                  <c:v>-2.50623560682698E-2</c:v>
                </c:pt>
                <c:pt idx="9">
                  <c:v>-3.1298541579240002E-2</c:v>
                </c:pt>
                <c:pt idx="10">
                  <c:v>-3.4327256703457001E-2</c:v>
                </c:pt>
                <c:pt idx="11">
                  <c:v>-3.4931036512593903E-2</c:v>
                </c:pt>
                <c:pt idx="12">
                  <c:v>-3.3776967790232301E-2</c:v>
                </c:pt>
                <c:pt idx="13">
                  <c:v>-3.1422552279784403E-2</c:v>
                </c:pt>
                <c:pt idx="14">
                  <c:v>-2.8323731902236401E-2</c:v>
                </c:pt>
                <c:pt idx="15">
                  <c:v>-2.4844323855142601E-2</c:v>
                </c:pt>
                <c:pt idx="16">
                  <c:v>-2.12662646448704E-2</c:v>
                </c:pt>
                <c:pt idx="17">
                  <c:v>-1.7800162033134601E-2</c:v>
                </c:pt>
                <c:pt idx="18">
                  <c:v>-1.45957450893542E-2</c:v>
                </c:pt>
                <c:pt idx="19">
                  <c:v>-1.17518903006694E-2</c:v>
                </c:pt>
                <c:pt idx="20">
                  <c:v>-9.3259840604672708E-3</c:v>
                </c:pt>
                <c:pt idx="21">
                  <c:v>-7.3424563865859601E-3</c:v>
                </c:pt>
                <c:pt idx="22">
                  <c:v>-5.8003857618471703E-3</c:v>
                </c:pt>
                <c:pt idx="23">
                  <c:v>-4.6801297718430303E-3</c:v>
                </c:pt>
                <c:pt idx="24">
                  <c:v>-3.9489806809880597E-3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0-48EB-9A39-4E96FD57C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800751"/>
        <c:axId val="850386799"/>
      </c:lineChart>
      <c:catAx>
        <c:axId val="75680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86799"/>
        <c:crosses val="autoZero"/>
        <c:auto val="1"/>
        <c:lblAlgn val="ctr"/>
        <c:lblOffset val="100"/>
        <c:noMultiLvlLbl val="0"/>
      </c:catAx>
      <c:valAx>
        <c:axId val="8503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80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model_var!$B$41</c:f>
              <c:strCache>
                <c:ptCount val="1"/>
                <c:pt idx="0">
                  <c:v>risk premium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model_var!$C$41:$AA$41</c:f>
              <c:numCache>
                <c:formatCode>0.00</c:formatCode>
                <c:ptCount val="25"/>
                <c:pt idx="0">
                  <c:v>0.26002822350101501</c:v>
                </c:pt>
                <c:pt idx="1">
                  <c:v>0.30942989858638875</c:v>
                </c:pt>
                <c:pt idx="2">
                  <c:v>0.28408845778517122</c:v>
                </c:pt>
                <c:pt idx="3">
                  <c:v>0.23695420556732999</c:v>
                </c:pt>
                <c:pt idx="4">
                  <c:v>0.18811999312689126</c:v>
                </c:pt>
                <c:pt idx="5">
                  <c:v>0.14468676359435625</c:v>
                </c:pt>
                <c:pt idx="6">
                  <c:v>0.10865009019455213</c:v>
                </c:pt>
                <c:pt idx="7">
                  <c:v>8.0034303943452623E-2</c:v>
                </c:pt>
                <c:pt idx="8">
                  <c:v>5.8140398115725002E-2</c:v>
                </c:pt>
                <c:pt idx="9">
                  <c:v>4.2044577944911753E-2</c:v>
                </c:pt>
                <c:pt idx="10">
                  <c:v>3.0798269409155626E-2</c:v>
                </c:pt>
                <c:pt idx="11">
                  <c:v>2.3508292509903751E-2</c:v>
                </c:pt>
                <c:pt idx="12">
                  <c:v>1.9368069669900002E-2</c:v>
                </c:pt>
                <c:pt idx="13">
                  <c:v>1.7668073691936001E-2</c:v>
                </c:pt>
                <c:pt idx="14">
                  <c:v>1.7796878607190127E-2</c:v>
                </c:pt>
                <c:pt idx="15">
                  <c:v>1.9237546868764999E-2</c:v>
                </c:pt>
                <c:pt idx="16">
                  <c:v>2.1561477393422748E-2</c:v>
                </c:pt>
                <c:pt idx="17">
                  <c:v>2.4420802045333249E-2</c:v>
                </c:pt>
                <c:pt idx="18">
                  <c:v>2.7539988788125375E-2</c:v>
                </c:pt>
                <c:pt idx="19">
                  <c:v>3.0707111303856876E-2</c:v>
                </c:pt>
                <c:pt idx="20">
                  <c:v>3.3765132778677751E-2</c:v>
                </c:pt>
                <c:pt idx="21">
                  <c:v>3.6603472021769751E-2</c:v>
                </c:pt>
                <c:pt idx="22">
                  <c:v>3.9150054366879627E-2</c:v>
                </c:pt>
                <c:pt idx="23">
                  <c:v>4.1363992200525501E-2</c:v>
                </c:pt>
                <c:pt idx="24">
                  <c:v>4.3228989268252124E-2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0-47F4-9D87-B0118519BEF0}"/>
            </c:ext>
          </c:extLst>
        </c:ser>
        <c:ser>
          <c:idx val="1"/>
          <c:order val="1"/>
          <c:tx>
            <c:strRef>
              <c:f>model_var!$B$42</c:f>
              <c:strCache>
                <c:ptCount val="1"/>
                <c:pt idx="0">
                  <c:v>gov 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model_var!$C$42:$AA$42</c:f>
              <c:numCache>
                <c:formatCode>0.00</c:formatCode>
                <c:ptCount val="25"/>
                <c:pt idx="0">
                  <c:v>0.34913296576229902</c:v>
                </c:pt>
                <c:pt idx="1">
                  <c:v>0.30965740527069302</c:v>
                </c:pt>
                <c:pt idx="2">
                  <c:v>0.274668494052691</c:v>
                </c:pt>
                <c:pt idx="3">
                  <c:v>0.24427754581369901</c:v>
                </c:pt>
                <c:pt idx="4">
                  <c:v>0.218306481603774</c:v>
                </c:pt>
                <c:pt idx="5">
                  <c:v>0.19644962581960301</c:v>
                </c:pt>
                <c:pt idx="6">
                  <c:v>0.17834202480659</c:v>
                </c:pt>
                <c:pt idx="7">
                  <c:v>0.16359294901228799</c:v>
                </c:pt>
                <c:pt idx="8">
                  <c:v>0.15180517807282901</c:v>
                </c:pt>
                <c:pt idx="9">
                  <c:v>0.14258776842489199</c:v>
                </c:pt>
                <c:pt idx="10">
                  <c:v>0.13556527531052801</c:v>
                </c:pt>
                <c:pt idx="11">
                  <c:v>0.130384595453781</c:v>
                </c:pt>
                <c:pt idx="12">
                  <c:v>0.12671991540854499</c:v>
                </c:pt>
                <c:pt idx="13">
                  <c:v>0.124276016004428</c:v>
                </c:pt>
                <c:pt idx="14">
                  <c:v>0.12279012200544499</c:v>
                </c:pt>
                <c:pt idx="15">
                  <c:v>0.122032484347163</c:v>
                </c:pt>
                <c:pt idx="16">
                  <c:v>0.121805893612959</c:v>
                </c:pt>
                <c:pt idx="17">
                  <c:v>0.121944330319904</c:v>
                </c:pt>
                <c:pt idx="18">
                  <c:v>0.12231095522180099</c:v>
                </c:pt>
                <c:pt idx="19">
                  <c:v>0.122795631466774</c:v>
                </c:pt>
                <c:pt idx="20">
                  <c:v>0.123312152174348</c:v>
                </c:pt>
                <c:pt idx="21">
                  <c:v>0.123795324309235</c:v>
                </c:pt>
                <c:pt idx="22">
                  <c:v>0.124198034893476</c:v>
                </c:pt>
                <c:pt idx="23">
                  <c:v>0.124488400451867</c:v>
                </c:pt>
                <c:pt idx="24">
                  <c:v>0.124647076498673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0-47F4-9D87-B0118519BEF0}"/>
            </c:ext>
          </c:extLst>
        </c:ser>
        <c:ser>
          <c:idx val="2"/>
          <c:order val="2"/>
          <c:tx>
            <c:strRef>
              <c:f>model_var!$B$43</c:f>
              <c:strCache>
                <c:ptCount val="1"/>
                <c:pt idx="0">
                  <c:v>inv spec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model_var!$C$43:$AA$43</c:f>
              <c:numCache>
                <c:formatCode>0.00</c:formatCode>
                <c:ptCount val="25"/>
                <c:pt idx="0">
                  <c:v>0.16201030210009501</c:v>
                </c:pt>
                <c:pt idx="1">
                  <c:v>0.26053882298574499</c:v>
                </c:pt>
                <c:pt idx="2">
                  <c:v>0.32147395961800401</c:v>
                </c:pt>
                <c:pt idx="3">
                  <c:v>0.35337712518837</c:v>
                </c:pt>
                <c:pt idx="4">
                  <c:v>0.36328909729522502</c:v>
                </c:pt>
                <c:pt idx="5">
                  <c:v>0.35703762870139</c:v>
                </c:pt>
                <c:pt idx="6">
                  <c:v>0.33940178724530101</c:v>
                </c:pt>
                <c:pt idx="7">
                  <c:v>0.31424211372201799</c:v>
                </c:pt>
                <c:pt idx="8">
                  <c:v>0.28461946253985898</c:v>
                </c:pt>
                <c:pt idx="9">
                  <c:v>0.25290621373267902</c:v>
                </c:pt>
                <c:pt idx="10">
                  <c:v>0.22088972588300301</c:v>
                </c:pt>
                <c:pt idx="11">
                  <c:v>0.189867408514373</c:v>
                </c:pt>
                <c:pt idx="12">
                  <c:v>0.16073294354555301</c:v>
                </c:pt>
                <c:pt idx="13">
                  <c:v>0.134053423621879</c:v>
                </c:pt>
                <c:pt idx="14">
                  <c:v>0.11013740136713999</c:v>
                </c:pt>
                <c:pt idx="15">
                  <c:v>8.9094043608993798E-2</c:v>
                </c:pt>
                <c:pt idx="16">
                  <c:v>7.0883755608850005E-2</c:v>
                </c:pt>
                <c:pt idx="17">
                  <c:v>5.5360780074684902E-2</c:v>
                </c:pt>
                <c:pt idx="18">
                  <c:v>4.2308382753722E-2</c:v>
                </c:pt>
                <c:pt idx="19">
                  <c:v>3.14673106822526E-2</c:v>
                </c:pt>
                <c:pt idx="20">
                  <c:v>2.2558252349758001E-2</c:v>
                </c:pt>
                <c:pt idx="21">
                  <c:v>1.52990441163455E-2</c:v>
                </c:pt>
                <c:pt idx="22">
                  <c:v>9.4173581308486208E-3</c:v>
                </c:pt>
                <c:pt idx="23">
                  <c:v>4.6595781343838003E-3</c:v>
                </c:pt>
                <c:pt idx="24">
                  <c:v>7.9652540732836296E-4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50-47F4-9D87-B0118519BEF0}"/>
            </c:ext>
          </c:extLst>
        </c:ser>
        <c:ser>
          <c:idx val="3"/>
          <c:order val="3"/>
          <c:tx>
            <c:strRef>
              <c:f>model_var!$B$44</c:f>
              <c:strCache>
                <c:ptCount val="1"/>
                <c:pt idx="0">
                  <c:v>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model_var!$C$44:$AA$44</c:f>
              <c:numCache>
                <c:formatCode>0.00</c:formatCode>
                <c:ptCount val="25"/>
                <c:pt idx="0">
                  <c:v>-2.4287590381936352E-2</c:v>
                </c:pt>
                <c:pt idx="1">
                  <c:v>-3.57727200506682E-2</c:v>
                </c:pt>
                <c:pt idx="2">
                  <c:v>-5.6026007149043391E-2</c:v>
                </c:pt>
                <c:pt idx="3">
                  <c:v>-8.1097354238640007E-2</c:v>
                </c:pt>
                <c:pt idx="4">
                  <c:v>-0.10815310210347795</c:v>
                </c:pt>
                <c:pt idx="5">
                  <c:v>-0.13510605469125375</c:v>
                </c:pt>
                <c:pt idx="6">
                  <c:v>-0.16045599889978801</c:v>
                </c:pt>
                <c:pt idx="7">
                  <c:v>-0.18318405876014551</c:v>
                </c:pt>
                <c:pt idx="8">
                  <c:v>-0.2026644355409265</c:v>
                </c:pt>
                <c:pt idx="9">
                  <c:v>-0.21858584279812651</c:v>
                </c:pt>
                <c:pt idx="10">
                  <c:v>-0.23088148881137552</c:v>
                </c:pt>
                <c:pt idx="11">
                  <c:v>-0.23966766511502702</c:v>
                </c:pt>
                <c:pt idx="12">
                  <c:v>-0.24519098055305549</c:v>
                </c:pt>
                <c:pt idx="13">
                  <c:v>-0.24778403298427651</c:v>
                </c:pt>
                <c:pt idx="14">
                  <c:v>-0.24782907196489501</c:v>
                </c:pt>
                <c:pt idx="15">
                  <c:v>-0.24572902528580251</c:v>
                </c:pt>
                <c:pt idx="16">
                  <c:v>-0.24188514396037047</c:v>
                </c:pt>
                <c:pt idx="17">
                  <c:v>-0.23668045673025448</c:v>
                </c:pt>
                <c:pt idx="18">
                  <c:v>-0.23046820659385953</c:v>
                </c:pt>
                <c:pt idx="19">
                  <c:v>-0.22356445852125451</c:v>
                </c:pt>
                <c:pt idx="20">
                  <c:v>-0.21624411045283348</c:v>
                </c:pt>
                <c:pt idx="21">
                  <c:v>-0.20873960100323852</c:v>
                </c:pt>
                <c:pt idx="22">
                  <c:v>-0.20124168027657902</c:v>
                </c:pt>
                <c:pt idx="23">
                  <c:v>-0.19390168926775503</c:v>
                </c:pt>
                <c:pt idx="24">
                  <c:v>-0.186834874003836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50-47F4-9D87-B0118519BEF0}"/>
            </c:ext>
          </c:extLst>
        </c:ser>
        <c:ser>
          <c:idx val="4"/>
          <c:order val="4"/>
          <c:tx>
            <c:strRef>
              <c:f>model_var!$B$45</c:f>
              <c:strCache>
                <c:ptCount val="1"/>
                <c:pt idx="0">
                  <c:v>productivity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model_var!$C$45:$AA$45</c:f>
              <c:numCache>
                <c:formatCode>0.00</c:formatCode>
                <c:ptCount val="25"/>
                <c:pt idx="0">
                  <c:v>-0.32545803034072901</c:v>
                </c:pt>
                <c:pt idx="1">
                  <c:v>-0.26213772252609302</c:v>
                </c:pt>
                <c:pt idx="2">
                  <c:v>-0.20740490356598501</c:v>
                </c:pt>
                <c:pt idx="3">
                  <c:v>-0.16125422976229301</c:v>
                </c:pt>
                <c:pt idx="4">
                  <c:v>-0.12317315364802101</c:v>
                </c:pt>
                <c:pt idx="5">
                  <c:v>-9.2433745008406301E-2</c:v>
                </c:pt>
                <c:pt idx="6">
                  <c:v>-6.8220786683614199E-2</c:v>
                </c:pt>
                <c:pt idx="7">
                  <c:v>-4.9697219516648697E-2</c:v>
                </c:pt>
                <c:pt idx="8">
                  <c:v>-3.6042141778633303E-2</c:v>
                </c:pt>
                <c:pt idx="9">
                  <c:v>-2.64748356338547E-2</c:v>
                </c:pt>
                <c:pt idx="10">
                  <c:v>-2.0270447561044801E-2</c:v>
                </c:pt>
                <c:pt idx="11">
                  <c:v>-1.67699235152226E-2</c:v>
                </c:pt>
                <c:pt idx="12">
                  <c:v>-1.5385590629521601E-2</c:v>
                </c:pt>
                <c:pt idx="13">
                  <c:v>-1.56032873706713E-2</c:v>
                </c:pt>
                <c:pt idx="14">
                  <c:v>-1.69817396431267E-2</c:v>
                </c:pt>
                <c:pt idx="15">
                  <c:v>-1.9149783167027E-2</c:v>
                </c:pt>
                <c:pt idx="16">
                  <c:v>-2.1801969622491198E-2</c:v>
                </c:pt>
                <c:pt idx="17">
                  <c:v>-2.4693037651416401E-2</c:v>
                </c:pt>
                <c:pt idx="18">
                  <c:v>-2.7631671166635601E-2</c:v>
                </c:pt>
                <c:pt idx="19">
                  <c:v>-3.0473905718577499E-2</c:v>
                </c:pt>
                <c:pt idx="20">
                  <c:v>-3.3116480886772597E-2</c:v>
                </c:pt>
                <c:pt idx="21">
                  <c:v>-3.54903753674276E-2</c:v>
                </c:pt>
                <c:pt idx="22">
                  <c:v>-3.75547038912123E-2</c:v>
                </c:pt>
                <c:pt idx="23">
                  <c:v>-3.92911030046839E-2</c:v>
                </c:pt>
                <c:pt idx="24">
                  <c:v>-4.0698687131488401E-2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50-47F4-9D87-B0118519BEF0}"/>
            </c:ext>
          </c:extLst>
        </c:ser>
        <c:ser>
          <c:idx val="5"/>
          <c:order val="5"/>
          <c:tx>
            <c:strRef>
              <c:f>model_var!$B$46</c:f>
              <c:strCache>
                <c:ptCount val="1"/>
                <c:pt idx="0">
                  <c:v>mon pol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model_var!$C$46:$AA$46</c:f>
              <c:numCache>
                <c:formatCode>0.00</c:formatCode>
                <c:ptCount val="25"/>
                <c:pt idx="0">
                  <c:v>-0.102113265263252</c:v>
                </c:pt>
                <c:pt idx="1">
                  <c:v>-0.169807982409551</c:v>
                </c:pt>
                <c:pt idx="2">
                  <c:v>-0.210116855581652</c:v>
                </c:pt>
                <c:pt idx="3">
                  <c:v>-0.22947454027056499</c:v>
                </c:pt>
                <c:pt idx="4">
                  <c:v>-0.23333817393826001</c:v>
                </c:pt>
                <c:pt idx="5">
                  <c:v>-0.226204552270522</c:v>
                </c:pt>
                <c:pt idx="6">
                  <c:v>-0.21170776969138899</c:v>
                </c:pt>
                <c:pt idx="7">
                  <c:v>-0.19272814408727701</c:v>
                </c:pt>
                <c:pt idx="8">
                  <c:v>-0.171497355364953</c:v>
                </c:pt>
                <c:pt idx="9">
                  <c:v>-0.149696387923867</c:v>
                </c:pt>
                <c:pt idx="10">
                  <c:v>-0.12854534684963101</c:v>
                </c:pt>
                <c:pt idx="11">
                  <c:v>-0.10888479217071</c:v>
                </c:pt>
                <c:pt idx="12">
                  <c:v>-9.1248454590226194E-2</c:v>
                </c:pt>
                <c:pt idx="13">
                  <c:v>-7.5927364784840606E-2</c:v>
                </c:pt>
                <c:pt idx="14">
                  <c:v>-6.3025590359593098E-2</c:v>
                </c:pt>
                <c:pt idx="15">
                  <c:v>-5.2507924823246399E-2</c:v>
                </c:pt>
                <c:pt idx="16">
                  <c:v>-4.4240001916699898E-2</c:v>
                </c:pt>
                <c:pt idx="17">
                  <c:v>-3.8021410085216603E-2</c:v>
                </c:pt>
                <c:pt idx="18">
                  <c:v>-3.3612453446068502E-2</c:v>
                </c:pt>
                <c:pt idx="19">
                  <c:v>-3.0755247791453898E-2</c:v>
                </c:pt>
                <c:pt idx="20">
                  <c:v>-2.9189855459291699E-2</c:v>
                </c:pt>
                <c:pt idx="21">
                  <c:v>-2.8666154945432801E-2</c:v>
                </c:pt>
                <c:pt idx="22">
                  <c:v>-2.8952114132576201E-2</c:v>
                </c:pt>
                <c:pt idx="23">
                  <c:v>-2.98390943199234E-2</c:v>
                </c:pt>
                <c:pt idx="24">
                  <c:v>-3.1144760029759699E-2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50-47F4-9D87-B0118519B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800751"/>
        <c:axId val="850386799"/>
      </c:lineChart>
      <c:catAx>
        <c:axId val="75680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86799"/>
        <c:crosses val="autoZero"/>
        <c:auto val="1"/>
        <c:lblAlgn val="ctr"/>
        <c:lblOffset val="100"/>
        <c:noMultiLvlLbl val="0"/>
      </c:catAx>
      <c:valAx>
        <c:axId val="8503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80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365760</xdr:colOff>
      <xdr:row>1</xdr:row>
      <xdr:rowOff>7620</xdr:rowOff>
    </xdr:from>
    <xdr:to>
      <xdr:col>22</xdr:col>
      <xdr:colOff>487680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B2E85-9779-479E-B23C-C198D1D8C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106680</xdr:colOff>
      <xdr:row>21</xdr:row>
      <xdr:rowOff>68580</xdr:rowOff>
    </xdr:from>
    <xdr:to>
      <xdr:col>22</xdr:col>
      <xdr:colOff>411480</xdr:colOff>
      <xdr:row>36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D86C62-DE57-4B75-B11E-0663A9201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167640</xdr:colOff>
      <xdr:row>38</xdr:row>
      <xdr:rowOff>152400</xdr:rowOff>
    </xdr:from>
    <xdr:to>
      <xdr:col>22</xdr:col>
      <xdr:colOff>472440</xdr:colOff>
      <xdr:row>53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2812EA-3BC2-41B0-82B0-64F13EC3E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997409-E472-4A74-8D52-56D16F6AF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365760</xdr:colOff>
      <xdr:row>1</xdr:row>
      <xdr:rowOff>7620</xdr:rowOff>
    </xdr:from>
    <xdr:to>
      <xdr:col>22</xdr:col>
      <xdr:colOff>487680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5429D-B29E-4580-947C-40D04B745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106680</xdr:colOff>
      <xdr:row>21</xdr:row>
      <xdr:rowOff>68580</xdr:rowOff>
    </xdr:from>
    <xdr:to>
      <xdr:col>22</xdr:col>
      <xdr:colOff>411480</xdr:colOff>
      <xdr:row>36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632C8E-3986-4F09-9BC8-F0305F5C8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167640</xdr:colOff>
      <xdr:row>38</xdr:row>
      <xdr:rowOff>152400</xdr:rowOff>
    </xdr:from>
    <xdr:to>
      <xdr:col>22</xdr:col>
      <xdr:colOff>472440</xdr:colOff>
      <xdr:row>53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EDC0D-6379-4714-AFCB-112720B4B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50A7BE-F3C4-40BB-B981-AE82E806D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4809A-622E-46B6-A20F-34C6111ABD9B}">
  <dimension ref="A1:AP61"/>
  <sheetViews>
    <sheetView workbookViewId="0">
      <selection activeCell="C10" sqref="C10:AP15"/>
    </sheetView>
  </sheetViews>
  <sheetFormatPr defaultRowHeight="14.4" x14ac:dyDescent="0.3"/>
  <sheetData>
    <row r="1" spans="1:42" x14ac:dyDescent="0.3">
      <c r="A1" t="s">
        <v>0</v>
      </c>
    </row>
    <row r="2" spans="1:42" x14ac:dyDescent="0.3">
      <c r="B2" t="s">
        <v>6</v>
      </c>
      <c r="C2" s="1">
        <v>3.3879538148553001</v>
      </c>
      <c r="D2" s="1">
        <v>0.81613518191432799</v>
      </c>
      <c r="E2" s="1">
        <v>-0.160695380496165</v>
      </c>
      <c r="F2" s="1">
        <v>-0.49820236555188901</v>
      </c>
      <c r="G2" s="1">
        <v>-0.579602309152776</v>
      </c>
      <c r="H2" s="1">
        <v>-0.559455069993814</v>
      </c>
      <c r="I2" s="1">
        <v>-0.50085543688810497</v>
      </c>
      <c r="J2" s="1">
        <v>-0.43011019572456199</v>
      </c>
      <c r="K2" s="1">
        <v>-0.35853328739935397</v>
      </c>
      <c r="L2" s="1">
        <v>-0.29115764578200398</v>
      </c>
      <c r="M2" s="1">
        <v>-0.230246593763794</v>
      </c>
      <c r="N2" s="1">
        <v>-0.17673851423059</v>
      </c>
      <c r="O2" s="1">
        <v>-0.13086850441388101</v>
      </c>
      <c r="P2" s="1">
        <v>-9.2459580743078404E-2</v>
      </c>
      <c r="Q2" s="1">
        <v>-6.1077984628319502E-2</v>
      </c>
      <c r="R2" s="1">
        <v>-3.6129222499389997E-2</v>
      </c>
      <c r="S2" s="1">
        <v>-1.69250411127931E-2</v>
      </c>
      <c r="T2" s="1">
        <v>-2.7334128641894298E-3</v>
      </c>
      <c r="U2" s="1">
        <v>7.1833642984960901E-3</v>
      </c>
      <c r="V2" s="1">
        <v>1.3539962536804E-2</v>
      </c>
      <c r="W2" s="1">
        <v>1.7007172789300699E-2</v>
      </c>
      <c r="X2" s="1">
        <v>1.81976982592666E-2</v>
      </c>
      <c r="Y2" s="1">
        <v>1.7657513287318301E-2</v>
      </c>
      <c r="Z2" s="1">
        <v>1.5861782947760101E-2</v>
      </c>
      <c r="AA2" s="1">
        <v>1.32144112305012E-2</v>
      </c>
      <c r="AB2">
        <v>1.0050369483373499E-2</v>
      </c>
      <c r="AC2">
        <v>6.6400516489361098E-3</v>
      </c>
      <c r="AD2">
        <v>3.1950042520645398E-3</v>
      </c>
      <c r="AE2">
        <v>-1.25518006989289E-4</v>
      </c>
      <c r="AF2">
        <v>-3.20762022608401E-3</v>
      </c>
      <c r="AG2">
        <v>-5.9758143179866104E-3</v>
      </c>
      <c r="AH2">
        <v>-8.3863154309508602E-3</v>
      </c>
      <c r="AI2">
        <v>-1.04207829713019E-2</v>
      </c>
      <c r="AJ2">
        <v>-1.20806368320202E-2</v>
      </c>
      <c r="AK2">
        <v>-1.3382025423280999E-2</v>
      </c>
      <c r="AL2">
        <v>-1.4351478252779999E-2</v>
      </c>
      <c r="AM2">
        <v>-1.5022241376469301E-2</v>
      </c>
      <c r="AN2">
        <v>-1.5431268093296899E-2</v>
      </c>
      <c r="AO2">
        <v>-1.5616818738571099E-2</v>
      </c>
      <c r="AP2">
        <v>-1.56166112481628E-2</v>
      </c>
    </row>
    <row r="3" spans="1:42" x14ac:dyDescent="0.3">
      <c r="B3" t="s">
        <v>7</v>
      </c>
      <c r="C3" s="1">
        <v>0.53064930794444998</v>
      </c>
      <c r="D3" s="1">
        <v>-5.0578717796445197E-2</v>
      </c>
      <c r="E3" s="1">
        <v>-5.0177696185595803E-2</v>
      </c>
      <c r="F3" s="1">
        <v>-4.8405717772040502E-2</v>
      </c>
      <c r="G3" s="1">
        <v>-4.5651550783844301E-2</v>
      </c>
      <c r="H3" s="1">
        <v>-4.2266893279473403E-2</v>
      </c>
      <c r="I3" s="1">
        <v>-3.8530066406745403E-2</v>
      </c>
      <c r="J3" s="1">
        <v>-3.465623505781E-2</v>
      </c>
      <c r="K3" s="1">
        <v>-3.0809886812309999E-2</v>
      </c>
      <c r="L3" s="1">
        <v>-2.7113984832160602E-2</v>
      </c>
      <c r="M3" s="1">
        <v>-2.3656712387140601E-2</v>
      </c>
      <c r="N3" s="1">
        <v>-2.0496968224065E-2</v>
      </c>
      <c r="O3" s="1">
        <v>-1.7669231313726299E-2</v>
      </c>
      <c r="P3" s="1">
        <v>-1.5188028519255801E-2</v>
      </c>
      <c r="Q3" s="1">
        <v>-1.3052050291283901E-2</v>
      </c>
      <c r="R3" s="1">
        <v>-1.12478891680692E-2</v>
      </c>
      <c r="S3" s="1">
        <v>-9.7533632057691892E-3</v>
      </c>
      <c r="T3" s="1">
        <v>-8.5403977457776999E-3</v>
      </c>
      <c r="U3" s="1">
        <v>-7.5774574654921502E-3</v>
      </c>
      <c r="V3" s="1">
        <v>-6.8315389101312202E-3</v>
      </c>
      <c r="W3" s="1">
        <v>-6.2697486643755202E-3</v>
      </c>
      <c r="X3" s="1">
        <v>-5.8605031530291601E-3</v>
      </c>
      <c r="Y3" s="1">
        <v>-5.57439289703676E-3</v>
      </c>
      <c r="Z3" s="1">
        <v>-5.38475743487094E-3</v>
      </c>
      <c r="AA3" s="1">
        <v>-5.2680177159479804E-3</v>
      </c>
      <c r="AB3">
        <v>-5.2038112456934101E-3</v>
      </c>
      <c r="AC3">
        <v>-5.1749722133528396E-3</v>
      </c>
      <c r="AD3">
        <v>-5.1673947816745502E-3</v>
      </c>
      <c r="AE3">
        <v>-5.1698130906681601E-3</v>
      </c>
      <c r="AF3">
        <v>-5.1735266678369397E-3</v>
      </c>
      <c r="AG3">
        <v>-5.17209510787792E-3</v>
      </c>
      <c r="AH3">
        <v>-5.1610212795974997E-3</v>
      </c>
      <c r="AI3">
        <v>-5.1374380710854702E-3</v>
      </c>
      <c r="AJ3">
        <v>-5.0998098809081401E-3</v>
      </c>
      <c r="AK3">
        <v>-5.0476567479334497E-3</v>
      </c>
      <c r="AL3">
        <v>-4.9813061985498099E-3</v>
      </c>
      <c r="AM3">
        <v>-4.9016755666619902E-3</v>
      </c>
      <c r="AN3">
        <v>-4.81008568075231E-3</v>
      </c>
      <c r="AO3">
        <v>-4.7081053735377196E-3</v>
      </c>
      <c r="AP3">
        <v>-4.5974252062465099E-3</v>
      </c>
    </row>
    <row r="4" spans="1:42" x14ac:dyDescent="0.3">
      <c r="B4" t="s">
        <v>8</v>
      </c>
      <c r="C4" s="1">
        <v>0.26088491697007599</v>
      </c>
      <c r="D4" s="1">
        <v>0.19417308265392899</v>
      </c>
      <c r="E4" s="1">
        <v>0.14072103566133701</v>
      </c>
      <c r="F4" s="1">
        <v>9.4987040632810299E-2</v>
      </c>
      <c r="G4" s="1">
        <v>5.73472792793457E-2</v>
      </c>
      <c r="H4" s="1">
        <v>2.7279014780107799E-2</v>
      </c>
      <c r="I4" s="1">
        <v>3.9909933363127502E-3</v>
      </c>
      <c r="J4" s="1">
        <v>-1.3384551609443299E-2</v>
      </c>
      <c r="K4" s="1">
        <v>-2.5717962770450801E-2</v>
      </c>
      <c r="L4" s="1">
        <v>-3.3844895871165098E-2</v>
      </c>
      <c r="M4" s="1">
        <v>-3.85440380187888E-2</v>
      </c>
      <c r="N4" s="1">
        <v>-4.0523316461362202E-2</v>
      </c>
      <c r="O4" s="1">
        <v>-4.04121030207985E-2</v>
      </c>
      <c r="P4" s="1">
        <v>-3.8758037222365899E-2</v>
      </c>
      <c r="Q4" s="1">
        <v>-3.6027452528127203E-2</v>
      </c>
      <c r="R4" s="1">
        <v>-3.2608551126824002E-2</v>
      </c>
      <c r="S4" s="1">
        <v>-2.88165830081493E-2</v>
      </c>
      <c r="T4" s="1">
        <v>-2.4900384354529102E-2</v>
      </c>
      <c r="U4" s="1">
        <v>-2.1049727427806E-2</v>
      </c>
      <c r="V4" s="1">
        <v>-1.7403029067179599E-2</v>
      </c>
      <c r="W4" s="1">
        <v>-1.40550554111681E-2</v>
      </c>
      <c r="X4" s="1">
        <v>-1.1064344190735501E-2</v>
      </c>
      <c r="Y4" s="1">
        <v>-8.46014115672678E-3</v>
      </c>
      <c r="Z4" s="1">
        <v>-6.2487128417222397E-3</v>
      </c>
      <c r="AA4" s="1">
        <v>-4.4189534953695802E-3</v>
      </c>
      <c r="AB4">
        <v>-2.9472497794725298E-3</v>
      </c>
      <c r="AC4">
        <v>-1.8016031673696599E-3</v>
      </c>
      <c r="AD4">
        <v>-9.450377402479E-4</v>
      </c>
      <c r="AE4">
        <v>-3.3834116201791902E-4</v>
      </c>
      <c r="AF4" s="2">
        <v>5.7799917846657097E-5</v>
      </c>
      <c r="AG4">
        <v>2.81200879663546E-4</v>
      </c>
      <c r="AH4">
        <v>3.6704404478338199E-4</v>
      </c>
      <c r="AI4">
        <v>3.4713516693018998E-4</v>
      </c>
      <c r="AJ4">
        <v>2.4948209856851E-4</v>
      </c>
      <c r="AK4" s="2">
        <v>9.8131075247642806E-5</v>
      </c>
      <c r="AL4" s="2">
        <v>-8.6797810952277094E-5</v>
      </c>
      <c r="AM4">
        <v>-2.8892751714126901E-4</v>
      </c>
      <c r="AN4">
        <v>-4.9533775277038595E-4</v>
      </c>
      <c r="AO4">
        <v>-6.96212805458008E-4</v>
      </c>
      <c r="AP4">
        <v>-8.8445403820386402E-4</v>
      </c>
    </row>
    <row r="5" spans="1:42" x14ac:dyDescent="0.3">
      <c r="B5" t="s">
        <v>2</v>
      </c>
      <c r="C5" s="1">
        <v>5.6705690097000903E-2</v>
      </c>
      <c r="D5" s="1">
        <v>2.65530352860377E-3</v>
      </c>
      <c r="E5" s="1">
        <v>-1.12472519454346E-2</v>
      </c>
      <c r="F5" s="1">
        <v>-2.1756380500827E-2</v>
      </c>
      <c r="G5" s="1">
        <v>-2.87694092364504E-2</v>
      </c>
      <c r="H5" s="1">
        <v>-3.2757052382793E-2</v>
      </c>
      <c r="I5" s="1">
        <v>-3.4290064095769297E-2</v>
      </c>
      <c r="J5" s="1">
        <v>-3.3916263216723801E-2</v>
      </c>
      <c r="K5" s="1">
        <v>-3.2126598408440503E-2</v>
      </c>
      <c r="L5" s="1">
        <v>-2.93458385889128E-2</v>
      </c>
      <c r="M5" s="1">
        <v>-2.59315219864268E-2</v>
      </c>
      <c r="N5" s="1">
        <v>-2.21765795837859E-2</v>
      </c>
      <c r="O5" s="1">
        <v>-1.8313999561403699E-2</v>
      </c>
      <c r="P5" s="1">
        <v>-1.45226992978034E-2</v>
      </c>
      <c r="Q5" s="1">
        <v>-1.09340449020329E-2</v>
      </c>
      <c r="R5" s="1">
        <v>-7.6385983414649604E-3</v>
      </c>
      <c r="S5" s="1">
        <v>-4.6927730576503098E-3</v>
      </c>
      <c r="T5" s="1">
        <v>-2.12516242977678E-3</v>
      </c>
      <c r="U5" s="1">
        <v>5.7623557790986699E-5</v>
      </c>
      <c r="V5" s="1">
        <v>1.86571836196936E-3</v>
      </c>
      <c r="W5" s="1">
        <v>3.3214114726714001E-3</v>
      </c>
      <c r="X5" s="1">
        <v>4.4552302027996999E-3</v>
      </c>
      <c r="Y5" s="1">
        <v>5.30267715436839E-3</v>
      </c>
      <c r="Z5" s="1">
        <v>5.9015876345453501E-3</v>
      </c>
      <c r="AA5" s="1">
        <v>6.2900559700391802E-3</v>
      </c>
      <c r="AB5">
        <v>6.5048701262658297E-3</v>
      </c>
      <c r="AC5">
        <v>6.5803892253847897E-3</v>
      </c>
      <c r="AD5">
        <v>6.5477974943635199E-3</v>
      </c>
      <c r="AE5">
        <v>6.4346699748469901E-3</v>
      </c>
      <c r="AF5">
        <v>6.2647892112397997E-3</v>
      </c>
      <c r="AG5">
        <v>6.0581574333901699E-3</v>
      </c>
      <c r="AH5">
        <v>5.8311549068703599E-3</v>
      </c>
      <c r="AI5">
        <v>5.5968016831063902E-3</v>
      </c>
      <c r="AJ5">
        <v>5.3650865862932603E-3</v>
      </c>
      <c r="AK5">
        <v>5.1433336537267697E-3</v>
      </c>
      <c r="AL5">
        <v>4.9365822064552098E-3</v>
      </c>
      <c r="AM5">
        <v>4.7479621383068604E-3</v>
      </c>
      <c r="AN5">
        <v>4.5790507975002597E-3</v>
      </c>
      <c r="AO5">
        <v>4.4302019637229E-3</v>
      </c>
      <c r="AP5">
        <v>4.3008408962139097E-3</v>
      </c>
    </row>
    <row r="6" spans="1:42" x14ac:dyDescent="0.3">
      <c r="B6" t="s">
        <v>5</v>
      </c>
      <c r="C6" s="1">
        <v>0.25898758607846001</v>
      </c>
      <c r="D6" s="1">
        <v>5.1629887441845698E-2</v>
      </c>
      <c r="E6" s="1">
        <v>4.8146198402273001E-2</v>
      </c>
      <c r="F6" s="1">
        <v>4.2948339409459899E-2</v>
      </c>
      <c r="G6" s="1">
        <v>3.6657612802248198E-2</v>
      </c>
      <c r="H6" s="1">
        <v>2.9847475604696E-2</v>
      </c>
      <c r="I6" s="1">
        <v>2.2956483546370799E-2</v>
      </c>
      <c r="J6" s="1">
        <v>1.6302848413855299E-2</v>
      </c>
      <c r="K6" s="1">
        <v>1.0108829437070701E-2</v>
      </c>
      <c r="L6" s="1">
        <v>4.5206132857828997E-3</v>
      </c>
      <c r="M6" s="1">
        <v>-3.7624670258079601E-4</v>
      </c>
      <c r="N6" s="1">
        <v>-4.54429070758072E-3</v>
      </c>
      <c r="O6" s="1">
        <v>-7.9835237752908794E-3</v>
      </c>
      <c r="P6" s="1">
        <v>-1.07222314737758E-2</v>
      </c>
      <c r="Q6" s="1">
        <v>-1.2809047672109599E-2</v>
      </c>
      <c r="R6" s="1">
        <v>-1.4306192086765901E-2</v>
      </c>
      <c r="S6" s="1">
        <v>-1.5283822555924E-2</v>
      </c>
      <c r="T6" s="1">
        <v>-1.58154402672375E-2</v>
      </c>
      <c r="U6" s="1">
        <v>-1.5974269547989001E-2</v>
      </c>
      <c r="V6" s="1">
        <v>-1.5830518080894099E-2</v>
      </c>
      <c r="W6" s="1">
        <v>-1.5449412571172799E-2</v>
      </c>
      <c r="X6" s="1">
        <v>-1.4889899840429001E-2</v>
      </c>
      <c r="Y6" s="1">
        <v>-1.4203903560913901E-2</v>
      </c>
      <c r="Z6" s="1">
        <v>-1.34360313529104E-2</v>
      </c>
      <c r="AA6" s="1">
        <v>-1.26236346195229E-2</v>
      </c>
      <c r="AB6">
        <v>-1.17971332299611E-2</v>
      </c>
      <c r="AC6">
        <v>-1.09805280737871E-2</v>
      </c>
      <c r="AD6">
        <v>-1.0192035852572799E-2</v>
      </c>
      <c r="AE6">
        <v>-9.4447916758502205E-3</v>
      </c>
      <c r="AF6">
        <v>-8.7475756599557104E-3</v>
      </c>
      <c r="AG6">
        <v>-8.1055294975743205E-3</v>
      </c>
      <c r="AH6">
        <v>-7.5208376889617798E-3</v>
      </c>
      <c r="AI6">
        <v>-6.9933557091444399E-3</v>
      </c>
      <c r="AJ6">
        <v>-6.5211738056320497E-3</v>
      </c>
      <c r="AK6">
        <v>-6.10111040861544E-3</v>
      </c>
      <c r="AL6">
        <v>-5.72913335906738E-3</v>
      </c>
      <c r="AM6">
        <v>-5.4007104144267503E-3</v>
      </c>
      <c r="AN6">
        <v>-5.11109288686262E-3</v>
      </c>
      <c r="AO6">
        <v>-4.8555379228419401E-3</v>
      </c>
      <c r="AP6">
        <v>-4.6294759627102397E-3</v>
      </c>
    </row>
    <row r="7" spans="1:42" x14ac:dyDescent="0.3">
      <c r="B7" t="s">
        <v>9</v>
      </c>
      <c r="C7" s="1">
        <v>-0.17403750212862501</v>
      </c>
      <c r="D7" s="1">
        <v>-0.130185327429887</v>
      </c>
      <c r="E7" s="1">
        <v>-8.8410226674388304E-2</v>
      </c>
      <c r="F7" s="1">
        <v>-5.3132663150900601E-2</v>
      </c>
      <c r="G7" s="1">
        <v>-2.4782875721944899E-2</v>
      </c>
      <c r="H7" s="1">
        <v>-2.811297556569E-3</v>
      </c>
      <c r="I7" s="1">
        <v>1.35667267923515E-2</v>
      </c>
      <c r="J7" s="1">
        <v>2.51721564731484E-2</v>
      </c>
      <c r="K7" s="1">
        <v>3.2798707634039498E-2</v>
      </c>
      <c r="L7" s="1">
        <v>3.7186135032935698E-2</v>
      </c>
      <c r="M7" s="1">
        <v>3.9006360968847402E-2</v>
      </c>
      <c r="N7" s="1">
        <v>3.8856165495311401E-2</v>
      </c>
      <c r="O7" s="1">
        <v>3.7254345960507099E-2</v>
      </c>
      <c r="P7" s="1">
        <v>3.4642261159056303E-2</v>
      </c>
      <c r="Q7" s="1">
        <v>3.1386948899703997E-2</v>
      </c>
      <c r="R7" s="1">
        <v>2.7786122380650799E-2</v>
      </c>
      <c r="S7" s="1">
        <v>2.40744406227522E-2</v>
      </c>
      <c r="T7" s="1">
        <v>2.04305364845579E-2</v>
      </c>
      <c r="U7" s="1">
        <v>1.6984373983566298E-2</v>
      </c>
      <c r="V7" s="1">
        <v>1.38245918940142E-2</v>
      </c>
      <c r="W7" s="1">
        <v>1.1005569993054E-2</v>
      </c>
      <c r="X7" s="1">
        <v>8.5540258350267906E-3</v>
      </c>
      <c r="Y7" s="1">
        <v>6.4750123651110599E-3</v>
      </c>
      <c r="Z7" s="1">
        <v>4.7572395746026102E-3</v>
      </c>
      <c r="AA7" s="1">
        <v>3.3776868361361499E-3</v>
      </c>
      <c r="AB7">
        <v>2.3055070221137401E-3</v>
      </c>
      <c r="AC7">
        <v>1.5052497568894801E-3</v>
      </c>
      <c r="AD7">
        <v>9.3945010077511903E-4</v>
      </c>
      <c r="AE7">
        <v>5.7064161046815897E-4</v>
      </c>
      <c r="AF7">
        <v>3.6286008122587998E-4</v>
      </c>
      <c r="AG7">
        <v>2.8270733453994402E-4</v>
      </c>
      <c r="AH7">
        <v>3.0004408931361099E-4</v>
      </c>
      <c r="AI7">
        <v>3.88378075001639E-4</v>
      </c>
      <c r="AJ7">
        <v>5.2500884196143903E-4</v>
      </c>
      <c r="AK7">
        <v>6.9098482199131395E-4</v>
      </c>
      <c r="AL7">
        <v>8.7092161046475902E-4</v>
      </c>
      <c r="AM7">
        <v>1.052723600316E-3</v>
      </c>
      <c r="AN7">
        <v>1.22724432482474E-3</v>
      </c>
      <c r="AO7">
        <v>1.3879144054497799E-3</v>
      </c>
      <c r="AP7">
        <v>1.53036002553125E-3</v>
      </c>
    </row>
    <row r="8" spans="1:42" x14ac:dyDescent="0.3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42" x14ac:dyDescent="0.3">
      <c r="A9" t="s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42" x14ac:dyDescent="0.3">
      <c r="B10" t="s">
        <v>6</v>
      </c>
      <c r="C10" s="1">
        <v>2.0802257880081201</v>
      </c>
      <c r="D10" s="1">
        <v>2.47543918869111</v>
      </c>
      <c r="E10" s="1">
        <v>2.2727076622813698</v>
      </c>
      <c r="F10" s="1">
        <v>1.8956336445386399</v>
      </c>
      <c r="G10" s="1">
        <v>1.5049599450151301</v>
      </c>
      <c r="H10" s="1">
        <v>1.15749410875485</v>
      </c>
      <c r="I10" s="1">
        <v>0.86920072155641703</v>
      </c>
      <c r="J10" s="1">
        <v>0.64027443154762098</v>
      </c>
      <c r="K10" s="1">
        <v>0.46512318492580002</v>
      </c>
      <c r="L10" s="1">
        <v>0.33635662355929402</v>
      </c>
      <c r="M10" s="1">
        <v>0.24638615527324501</v>
      </c>
      <c r="N10" s="1">
        <v>0.18806634007923001</v>
      </c>
      <c r="O10" s="1">
        <v>0.15494455735920001</v>
      </c>
      <c r="P10" s="1">
        <v>0.14134458953548801</v>
      </c>
      <c r="Q10" s="1">
        <v>0.14237502885752101</v>
      </c>
      <c r="R10" s="1">
        <v>0.15390037495011999</v>
      </c>
      <c r="S10" s="1">
        <v>0.17249181914738199</v>
      </c>
      <c r="T10" s="1">
        <v>0.195366416362666</v>
      </c>
      <c r="U10" s="1">
        <v>0.220319910305003</v>
      </c>
      <c r="V10" s="1">
        <v>0.24565689043085501</v>
      </c>
      <c r="W10" s="1">
        <v>0.270121062229422</v>
      </c>
      <c r="X10" s="1">
        <v>0.29282777617415801</v>
      </c>
      <c r="Y10" s="1">
        <v>0.31320043493503702</v>
      </c>
      <c r="Z10" s="1">
        <v>0.33091193760420401</v>
      </c>
      <c r="AA10" s="1">
        <v>0.34583191414601699</v>
      </c>
      <c r="AB10">
        <v>0.35798015360147301</v>
      </c>
      <c r="AC10">
        <v>0.36748633725160801</v>
      </c>
      <c r="AD10">
        <v>0.37455595261709201</v>
      </c>
      <c r="AE10">
        <v>0.37944208323363099</v>
      </c>
      <c r="AF10">
        <v>0.38242263814515698</v>
      </c>
      <c r="AG10">
        <v>0.38378249831113098</v>
      </c>
      <c r="AH10">
        <v>0.38380000828024802</v>
      </c>
      <c r="AI10">
        <v>0.38273722400209598</v>
      </c>
      <c r="AJ10">
        <v>0.38083333516562901</v>
      </c>
      <c r="AK10">
        <v>0.37830070703152802</v>
      </c>
      <c r="AL10">
        <v>0.37532302702176201</v>
      </c>
      <c r="AM10">
        <v>0.372055090687609</v>
      </c>
      <c r="AN10">
        <v>0.368623816163832</v>
      </c>
      <c r="AO10">
        <v>0.36513013261432398</v>
      </c>
      <c r="AP10">
        <v>0.36165144394481902</v>
      </c>
    </row>
    <row r="11" spans="1:42" x14ac:dyDescent="0.3">
      <c r="B11" t="s">
        <v>7</v>
      </c>
      <c r="C11" s="1">
        <v>0.34913296576229902</v>
      </c>
      <c r="D11" s="1">
        <v>0.30965740527069302</v>
      </c>
      <c r="E11" s="1">
        <v>0.274668494052691</v>
      </c>
      <c r="F11" s="1">
        <v>0.24427754581369901</v>
      </c>
      <c r="G11" s="1">
        <v>0.218306481603774</v>
      </c>
      <c r="H11" s="1">
        <v>0.19644962581960301</v>
      </c>
      <c r="I11" s="1">
        <v>0.17834202480659</v>
      </c>
      <c r="J11" s="1">
        <v>0.16359294901228799</v>
      </c>
      <c r="K11" s="1">
        <v>0.15180517807282901</v>
      </c>
      <c r="L11" s="1">
        <v>0.14258776842489199</v>
      </c>
      <c r="M11" s="1">
        <v>0.13556527531052801</v>
      </c>
      <c r="N11" s="1">
        <v>0.130384595453781</v>
      </c>
      <c r="O11" s="1">
        <v>0.12671991540854499</v>
      </c>
      <c r="P11" s="1">
        <v>0.124276016004428</v>
      </c>
      <c r="Q11" s="1">
        <v>0.12279012200544499</v>
      </c>
      <c r="R11" s="1">
        <v>0.122032484347163</v>
      </c>
      <c r="S11" s="1">
        <v>0.121805893612959</v>
      </c>
      <c r="T11" s="1">
        <v>0.121944330319904</v>
      </c>
      <c r="U11" s="1">
        <v>0.12231095522180099</v>
      </c>
      <c r="V11" s="1">
        <v>0.122795631466774</v>
      </c>
      <c r="W11" s="1">
        <v>0.123312152174348</v>
      </c>
      <c r="X11" s="1">
        <v>0.123795324309235</v>
      </c>
      <c r="Y11" s="1">
        <v>0.124198034893476</v>
      </c>
      <c r="Z11" s="1">
        <v>0.124488400451867</v>
      </c>
      <c r="AA11" s="1">
        <v>0.124647076498673</v>
      </c>
      <c r="AB11">
        <v>0.124664781790107</v>
      </c>
      <c r="AC11">
        <v>0.124540072569491</v>
      </c>
      <c r="AD11">
        <v>0.12427738541330501</v>
      </c>
      <c r="AE11">
        <v>0.12388535361695099</v>
      </c>
      <c r="AF11">
        <v>0.123375391246779</v>
      </c>
      <c r="AG11">
        <v>0.12276053082447901</v>
      </c>
      <c r="AH11">
        <v>0.122054494824802</v>
      </c>
      <c r="AI11">
        <v>0.12127097744208599</v>
      </c>
      <c r="AJ11">
        <v>0.120423111086262</v>
      </c>
      <c r="AK11">
        <v>0.119523091480894</v>
      </c>
      <c r="AL11">
        <v>0.11858193574936</v>
      </c>
      <c r="AM11">
        <v>0.117609349212798</v>
      </c>
      <c r="AN11">
        <v>0.116613678539979</v>
      </c>
      <c r="AO11">
        <v>0.115601931175324</v>
      </c>
      <c r="AP11">
        <v>0.114579843452338</v>
      </c>
    </row>
    <row r="12" spans="1:42" x14ac:dyDescent="0.3">
      <c r="B12" t="s">
        <v>8</v>
      </c>
      <c r="C12" s="1">
        <v>0.16201030210009501</v>
      </c>
      <c r="D12" s="1">
        <v>0.26053882298574499</v>
      </c>
      <c r="E12" s="1">
        <v>0.32147395961800401</v>
      </c>
      <c r="F12" s="1">
        <v>0.35337712518837</v>
      </c>
      <c r="G12" s="1">
        <v>0.36328909729522502</v>
      </c>
      <c r="H12" s="1">
        <v>0.35703762870139</v>
      </c>
      <c r="I12" s="1">
        <v>0.33940178724530101</v>
      </c>
      <c r="J12" s="1">
        <v>0.31424211372201799</v>
      </c>
      <c r="K12" s="1">
        <v>0.28461946253985898</v>
      </c>
      <c r="L12" s="1">
        <v>0.25290621373267902</v>
      </c>
      <c r="M12" s="1">
        <v>0.22088972588300301</v>
      </c>
      <c r="N12" s="1">
        <v>0.189867408514373</v>
      </c>
      <c r="O12" s="1">
        <v>0.16073294354555301</v>
      </c>
      <c r="P12" s="1">
        <v>0.134053423621879</v>
      </c>
      <c r="Q12" s="1">
        <v>0.11013740136713999</v>
      </c>
      <c r="R12" s="1">
        <v>8.9094043608993798E-2</v>
      </c>
      <c r="S12" s="1">
        <v>7.0883755608850005E-2</v>
      </c>
      <c r="T12" s="1">
        <v>5.5360780074684902E-2</v>
      </c>
      <c r="U12" s="1">
        <v>4.2308382753722097E-2</v>
      </c>
      <c r="V12" s="1">
        <v>3.14673106822526E-2</v>
      </c>
      <c r="W12" s="1">
        <v>2.2558252349757901E-2</v>
      </c>
      <c r="X12" s="1">
        <v>1.52990441163455E-2</v>
      </c>
      <c r="Y12" s="1">
        <v>9.4173581308486503E-3</v>
      </c>
      <c r="Z12" s="1">
        <v>4.6595781343837803E-3</v>
      </c>
      <c r="AA12" s="1">
        <v>7.9652540732833E-4</v>
      </c>
      <c r="AB12">
        <v>-2.37335794672588E-3</v>
      </c>
      <c r="AC12">
        <v>-5.0228232377998996E-3</v>
      </c>
      <c r="AD12">
        <v>-7.2961473887363003E-3</v>
      </c>
      <c r="AE12">
        <v>-9.3105697561364203E-3</v>
      </c>
      <c r="AF12">
        <v>-1.1158484753961299E-2</v>
      </c>
      <c r="AG12">
        <v>-1.2910102503912E-2</v>
      </c>
      <c r="AH12">
        <v>-1.4616346023355899E-2</v>
      </c>
      <c r="AI12">
        <v>-1.6311804160050399E-2</v>
      </c>
      <c r="AJ12">
        <v>-1.80176041431254E-2</v>
      </c>
      <c r="AK12">
        <v>-1.97441061063202E-2</v>
      </c>
      <c r="AL12">
        <v>-2.1493354366674301E-2</v>
      </c>
      <c r="AM12">
        <v>-2.3261246913300299E-2</v>
      </c>
      <c r="AN12">
        <v>-2.50394059150283E-2</v>
      </c>
      <c r="AO12">
        <v>-2.68167486188595E-2</v>
      </c>
      <c r="AP12">
        <v>-2.85807703575379E-2</v>
      </c>
    </row>
    <row r="13" spans="1:42" x14ac:dyDescent="0.3">
      <c r="B13" t="s">
        <v>2</v>
      </c>
      <c r="C13" s="1">
        <v>-1.6191726921290901E-2</v>
      </c>
      <c r="D13" s="1">
        <v>-2.3848480033778801E-2</v>
      </c>
      <c r="E13" s="1">
        <v>-3.7350671432695597E-2</v>
      </c>
      <c r="F13" s="1">
        <v>-5.406490282576E-2</v>
      </c>
      <c r="G13" s="1">
        <v>-7.2102068068985295E-2</v>
      </c>
      <c r="H13" s="1">
        <v>-9.0070703127502497E-2</v>
      </c>
      <c r="I13" s="1">
        <v>-0.106970665933192</v>
      </c>
      <c r="J13" s="1">
        <v>-0.122122705840097</v>
      </c>
      <c r="K13" s="1">
        <v>-0.13510962369395099</v>
      </c>
      <c r="L13" s="1">
        <v>-0.14572389519875101</v>
      </c>
      <c r="M13" s="1">
        <v>-0.15392099254091701</v>
      </c>
      <c r="N13" s="1">
        <v>-0.15977844341001801</v>
      </c>
      <c r="O13" s="1">
        <v>-0.163460653702037</v>
      </c>
      <c r="P13" s="1">
        <v>-0.16518935532285101</v>
      </c>
      <c r="Q13" s="1">
        <v>-0.16521938130993</v>
      </c>
      <c r="R13" s="1">
        <v>-0.16381935019053501</v>
      </c>
      <c r="S13" s="1">
        <v>-0.16125676264024699</v>
      </c>
      <c r="T13" s="1">
        <v>-0.15778697115350299</v>
      </c>
      <c r="U13" s="1">
        <v>-0.15364547106257301</v>
      </c>
      <c r="V13" s="1">
        <v>-0.14904297234750299</v>
      </c>
      <c r="W13" s="1">
        <v>-0.144162740301889</v>
      </c>
      <c r="X13" s="1">
        <v>-0.139159734002159</v>
      </c>
      <c r="Y13" s="1">
        <v>-0.134161120184386</v>
      </c>
      <c r="Z13" s="1">
        <v>-0.12926779284517001</v>
      </c>
      <c r="AA13" s="1">
        <v>-0.12455658266922399</v>
      </c>
      <c r="AB13">
        <v>-0.120082892939871</v>
      </c>
      <c r="AC13">
        <v>-0.115883548208171</v>
      </c>
      <c r="AD13">
        <v>-0.111979687505682</v>
      </c>
      <c r="AE13">
        <v>-0.108379574552736</v>
      </c>
      <c r="AF13">
        <v>-0.10508123287124201</v>
      </c>
      <c r="AG13">
        <v>-0.102074843881498</v>
      </c>
      <c r="AH13">
        <v>-9.9344871091822107E-2</v>
      </c>
      <c r="AI13">
        <v>-9.6871893686130903E-2</v>
      </c>
      <c r="AJ13">
        <v>-9.4634148596663303E-2</v>
      </c>
      <c r="AK13">
        <v>-9.2608792003055204E-2</v>
      </c>
      <c r="AL13">
        <v>-9.0772899642961896E-2</v>
      </c>
      <c r="AM13">
        <v>-8.91042308753736E-2</v>
      </c>
      <c r="AN13">
        <v>-8.7581784610359995E-2</v>
      </c>
      <c r="AO13">
        <v>-8.6186176480232801E-2</v>
      </c>
      <c r="AP13">
        <v>-8.4899866406099603E-2</v>
      </c>
    </row>
    <row r="14" spans="1:42" x14ac:dyDescent="0.3">
      <c r="B14" t="s">
        <v>5</v>
      </c>
      <c r="C14" s="1">
        <v>-0.32545803034072901</v>
      </c>
      <c r="D14" s="1">
        <v>-0.26213772252609302</v>
      </c>
      <c r="E14" s="1">
        <v>-0.20740490356598501</v>
      </c>
      <c r="F14" s="1">
        <v>-0.16125422976229301</v>
      </c>
      <c r="G14" s="1">
        <v>-0.12317315364802101</v>
      </c>
      <c r="H14" s="1">
        <v>-9.2433745008406301E-2</v>
      </c>
      <c r="I14" s="1">
        <v>-6.8220786683614296E-2</v>
      </c>
      <c r="J14" s="1">
        <v>-4.96972195166486E-2</v>
      </c>
      <c r="K14" s="1">
        <v>-3.6042141778633303E-2</v>
      </c>
      <c r="L14" s="1">
        <v>-2.64748356338547E-2</v>
      </c>
      <c r="M14" s="1">
        <v>-2.0270447561044899E-2</v>
      </c>
      <c r="N14" s="1">
        <v>-1.67699235152227E-2</v>
      </c>
      <c r="O14" s="1">
        <v>-1.5385590629521601E-2</v>
      </c>
      <c r="P14" s="1">
        <v>-1.56032873706713E-2</v>
      </c>
      <c r="Q14" s="1">
        <v>-1.69817396431267E-2</v>
      </c>
      <c r="R14" s="1">
        <v>-1.9149783167027E-2</v>
      </c>
      <c r="S14" s="1">
        <v>-2.1801969622491299E-2</v>
      </c>
      <c r="T14" s="1">
        <v>-2.4693037651416401E-2</v>
      </c>
      <c r="U14" s="1">
        <v>-2.7631671166635601E-2</v>
      </c>
      <c r="V14" s="1">
        <v>-3.0473905718577401E-2</v>
      </c>
      <c r="W14" s="1">
        <v>-3.3116480886772701E-2</v>
      </c>
      <c r="X14" s="1">
        <v>-3.54903753674276E-2</v>
      </c>
      <c r="Y14" s="1">
        <v>-3.75547038912123E-2</v>
      </c>
      <c r="Z14" s="1">
        <v>-3.92911030046839E-2</v>
      </c>
      <c r="AA14" s="1">
        <v>-4.0698687131488401E-2</v>
      </c>
      <c r="AB14">
        <v>-4.1789617685128698E-2</v>
      </c>
      <c r="AC14">
        <v>-4.25852963743827E-2</v>
      </c>
      <c r="AD14">
        <v>-4.3113168929833398E-2</v>
      </c>
      <c r="AE14">
        <v>-4.3404106755814999E-2</v>
      </c>
      <c r="AF14">
        <v>-4.34903207995537E-2</v>
      </c>
      <c r="AG14">
        <v>-4.3403753474758097E-2</v>
      </c>
      <c r="AH14">
        <v>-4.3174890004702197E-2</v>
      </c>
      <c r="AI14">
        <v>-4.2831929303241499E-2</v>
      </c>
      <c r="AJ14">
        <v>-4.2400255782329997E-2</v>
      </c>
      <c r="AK14">
        <v>-4.1902156619603698E-2</v>
      </c>
      <c r="AL14">
        <v>-4.1356733475514197E-2</v>
      </c>
      <c r="AM14">
        <v>-4.0779962934993898E-2</v>
      </c>
      <c r="AN14">
        <v>-4.0184865664830302E-2</v>
      </c>
      <c r="AO14">
        <v>-3.9581750104587199E-2</v>
      </c>
      <c r="AP14">
        <v>-3.8978502198453099E-2</v>
      </c>
    </row>
    <row r="15" spans="1:42" x14ac:dyDescent="0.3">
      <c r="B15" t="s">
        <v>9</v>
      </c>
      <c r="C15" s="1">
        <v>-0.102113265263252</v>
      </c>
      <c r="D15" s="1">
        <v>-0.169807982409551</v>
      </c>
      <c r="E15" s="1">
        <v>-0.210116855581652</v>
      </c>
      <c r="F15" s="1">
        <v>-0.22947454027056499</v>
      </c>
      <c r="G15" s="1">
        <v>-0.23333817393826001</v>
      </c>
      <c r="H15" s="1">
        <v>-0.226204552270522</v>
      </c>
      <c r="I15" s="1">
        <v>-0.21170776969138899</v>
      </c>
      <c r="J15" s="1">
        <v>-0.19272814408727701</v>
      </c>
      <c r="K15" s="1">
        <v>-0.171497355364953</v>
      </c>
      <c r="L15" s="1">
        <v>-0.149696387923867</v>
      </c>
      <c r="M15" s="1">
        <v>-0.12854534684963101</v>
      </c>
      <c r="N15" s="1">
        <v>-0.10888479217071</v>
      </c>
      <c r="O15" s="1">
        <v>-9.1248454590226194E-2</v>
      </c>
      <c r="P15" s="1">
        <v>-7.5927364784840606E-2</v>
      </c>
      <c r="Q15" s="1">
        <v>-6.3025590359593195E-2</v>
      </c>
      <c r="R15" s="1">
        <v>-5.2507924823246399E-2</v>
      </c>
      <c r="S15" s="1">
        <v>-4.4240001916699898E-2</v>
      </c>
      <c r="T15" s="1">
        <v>-3.8021410085216499E-2</v>
      </c>
      <c r="U15" s="1">
        <v>-3.3612453446068502E-2</v>
      </c>
      <c r="V15" s="1">
        <v>-3.0755247791453898E-2</v>
      </c>
      <c r="W15" s="1">
        <v>-2.9189855459291598E-2</v>
      </c>
      <c r="X15" s="1">
        <v>-2.8666154945432801E-2</v>
      </c>
      <c r="Y15" s="1">
        <v>-2.8952114132576302E-2</v>
      </c>
      <c r="Z15" s="1">
        <v>-2.9839094319923501E-2</v>
      </c>
      <c r="AA15" s="1">
        <v>-3.1144760029759602E-2</v>
      </c>
      <c r="AB15">
        <v>-3.2714110650728399E-2</v>
      </c>
      <c r="AC15">
        <v>-3.4419087674997503E-2</v>
      </c>
      <c r="AD15">
        <v>-3.6157148379239001E-2</v>
      </c>
      <c r="AE15">
        <v>-3.7849135517895698E-2</v>
      </c>
      <c r="AF15">
        <v>-3.9436714643505198E-2</v>
      </c>
      <c r="AG15">
        <v>-4.0879597259979701E-2</v>
      </c>
      <c r="AH15">
        <v>-4.2152719939637401E-2</v>
      </c>
      <c r="AI15">
        <v>-4.32435072174693E-2</v>
      </c>
      <c r="AJ15">
        <v>-4.4149309640277502E-2</v>
      </c>
      <c r="AK15">
        <v>-4.48750776799181E-2</v>
      </c>
      <c r="AL15">
        <v>-4.5431307025163299E-2</v>
      </c>
      <c r="AM15">
        <v>-4.5832270624224201E-2</v>
      </c>
      <c r="AN15">
        <v>-4.6094537255578001E-2</v>
      </c>
      <c r="AO15">
        <v>-4.6235764809512303E-2</v>
      </c>
      <c r="AP15">
        <v>-4.6273748303741799E-2</v>
      </c>
    </row>
    <row r="16" spans="1:42" x14ac:dyDescent="0.3">
      <c r="A16" t="s">
        <v>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42" x14ac:dyDescent="0.3">
      <c r="B17" t="s">
        <v>6</v>
      </c>
      <c r="C17" s="1">
        <v>0.34592157160834303</v>
      </c>
      <c r="D17" s="1">
        <v>0.39582625269166799</v>
      </c>
      <c r="E17" s="1">
        <v>0.35470660398284198</v>
      </c>
      <c r="F17" s="1">
        <v>0.28435001332776599</v>
      </c>
      <c r="G17" s="1">
        <v>0.20705283738158201</v>
      </c>
      <c r="H17" s="1">
        <v>0.13267581814152199</v>
      </c>
      <c r="I17" s="1">
        <v>6.6183406628344502E-2</v>
      </c>
      <c r="J17" s="1">
        <v>1.00532708989086E-2</v>
      </c>
      <c r="K17" s="1">
        <v>-3.4749437023183803E-2</v>
      </c>
      <c r="L17" s="1">
        <v>-6.8252744891058398E-2</v>
      </c>
      <c r="M17" s="1">
        <v>-9.1138298004576707E-2</v>
      </c>
      <c r="N17" s="1">
        <v>-0.104496050625803</v>
      </c>
      <c r="O17" s="1">
        <v>-0.10964136901590101</v>
      </c>
      <c r="P17" s="1">
        <v>-0.10797912502141201</v>
      </c>
      <c r="Q17" s="1">
        <v>-0.100905046592362</v>
      </c>
      <c r="R17" s="1">
        <v>-8.9736992633303606E-2</v>
      </c>
      <c r="S17" s="1">
        <v>-7.5670138547168295E-2</v>
      </c>
      <c r="T17" s="1">
        <v>-5.9750985331239202E-2</v>
      </c>
      <c r="U17" s="1">
        <v>-4.28658650091494E-2</v>
      </c>
      <c r="V17" s="1">
        <v>-2.5740284059651598E-2</v>
      </c>
      <c r="W17" s="1">
        <v>-8.9460489278131404E-3</v>
      </c>
      <c r="X17" s="1">
        <v>7.0863391081886799E-3</v>
      </c>
      <c r="Y17" s="1">
        <v>2.20520467388747E-2</v>
      </c>
      <c r="Z17" s="1">
        <v>3.5754627256421097E-2</v>
      </c>
      <c r="AA17" s="1">
        <v>4.8088320074567099E-2</v>
      </c>
      <c r="AB17">
        <v>5.9020836850936398E-2</v>
      </c>
      <c r="AC17">
        <v>6.8577271439157206E-2</v>
      </c>
      <c r="AD17">
        <v>7.6825549572550805E-2</v>
      </c>
      <c r="AE17">
        <v>8.3863655762427797E-2</v>
      </c>
      <c r="AF17">
        <v>8.9808734778632396E-2</v>
      </c>
      <c r="AG17">
        <v>9.4788058517901605E-2</v>
      </c>
      <c r="AH17">
        <v>9.8931771333899701E-2</v>
      </c>
      <c r="AI17">
        <v>0.102367273446892</v>
      </c>
      <c r="AJ17">
        <v>0.105215068593035</v>
      </c>
      <c r="AK17">
        <v>0.107585884689164</v>
      </c>
      <c r="AL17">
        <v>0.10957887145782701</v>
      </c>
      <c r="AM17">
        <v>0.111280683586175</v>
      </c>
      <c r="AN17">
        <v>0.112765269421311</v>
      </c>
      <c r="AO17">
        <v>0.11409420119582001</v>
      </c>
      <c r="AP17">
        <v>0.115317401491322</v>
      </c>
    </row>
    <row r="18" spans="1:42" x14ac:dyDescent="0.3">
      <c r="B18" t="s">
        <v>7</v>
      </c>
      <c r="C18" s="1">
        <v>3.98741994144024E-2</v>
      </c>
      <c r="D18" s="1">
        <v>4.7720906526879103E-2</v>
      </c>
      <c r="E18" s="1">
        <v>4.6711152240102097E-2</v>
      </c>
      <c r="F18" s="1">
        <v>4.3016275181402303E-2</v>
      </c>
      <c r="G18" s="1">
        <v>3.8523166008407099E-2</v>
      </c>
      <c r="H18" s="1">
        <v>3.3960460216939999E-2</v>
      </c>
      <c r="I18" s="1">
        <v>2.9683785404147799E-2</v>
      </c>
      <c r="J18" s="1">
        <v>2.5886961562567999E-2</v>
      </c>
      <c r="K18" s="1">
        <v>2.2670172161110599E-2</v>
      </c>
      <c r="L18" s="1">
        <v>2.0070503561484002E-2</v>
      </c>
      <c r="M18" s="1">
        <v>1.8080857196845199E-2</v>
      </c>
      <c r="N18" s="1">
        <v>1.66638650873626E-2</v>
      </c>
      <c r="O18" s="1">
        <v>1.5762698268515798E-2</v>
      </c>
      <c r="P18" s="1">
        <v>1.53094848008219E-2</v>
      </c>
      <c r="Q18" s="1">
        <v>1.52317507127483E-2</v>
      </c>
      <c r="R18" s="1">
        <v>1.5457205053162899E-2</v>
      </c>
      <c r="S18" s="1">
        <v>1.5917148581733299E-2</v>
      </c>
      <c r="T18" s="1">
        <v>1.65487555762204E-2</v>
      </c>
      <c r="U18" s="1">
        <v>1.7296450684318E-2</v>
      </c>
      <c r="V18" s="1">
        <v>1.81125759220419E-2</v>
      </c>
      <c r="W18" s="1">
        <v>1.8957516822408201E-2</v>
      </c>
      <c r="X18" s="1">
        <v>1.9799431749279499E-2</v>
      </c>
      <c r="Y18" s="1">
        <v>2.0613704913330599E-2</v>
      </c>
      <c r="Z18" s="1">
        <v>2.1382221985341999E-2</v>
      </c>
      <c r="AA18" s="1">
        <v>2.2092547622779998E-2</v>
      </c>
      <c r="AB18">
        <v>2.2737066837070202E-2</v>
      </c>
      <c r="AC18">
        <v>2.3312136970829098E-2</v>
      </c>
      <c r="AD18">
        <v>2.3817284091351601E-2</v>
      </c>
      <c r="AE18">
        <v>2.4254466743414398E-2</v>
      </c>
      <c r="AF18">
        <v>2.4627421100066299E-2</v>
      </c>
      <c r="AG18">
        <v>2.49410944319798E-2</v>
      </c>
      <c r="AH18">
        <v>2.5201168292196301E-2</v>
      </c>
      <c r="AI18">
        <v>2.5413668683017102E-2</v>
      </c>
      <c r="AJ18">
        <v>2.5584657534494199E-2</v>
      </c>
      <c r="AK18">
        <v>2.57199978853868E-2</v>
      </c>
      <c r="AL18">
        <v>2.5825184035302401E-2</v>
      </c>
      <c r="AM18">
        <v>2.5905227464267599E-2</v>
      </c>
      <c r="AN18">
        <v>2.5964589344014799E-2</v>
      </c>
      <c r="AO18">
        <v>2.60071508634836E-2</v>
      </c>
      <c r="AP18">
        <v>2.6036213247940001E-2</v>
      </c>
    </row>
    <row r="19" spans="1:42" x14ac:dyDescent="0.3">
      <c r="B19" t="s">
        <v>8</v>
      </c>
      <c r="C19" s="1">
        <v>0.17802972439140999</v>
      </c>
      <c r="D19" s="1">
        <v>0.219930096449138</v>
      </c>
      <c r="E19" s="1">
        <v>0.22512850040139201</v>
      </c>
      <c r="F19" s="1">
        <v>0.21831306178913801</v>
      </c>
      <c r="G19" s="1">
        <v>0.20609620348781901</v>
      </c>
      <c r="H19" s="1">
        <v>0.19073599499560501</v>
      </c>
      <c r="I19" s="1">
        <v>0.17341917907533899</v>
      </c>
      <c r="J19" s="1">
        <v>0.15502116003576699</v>
      </c>
      <c r="K19" s="1">
        <v>0.13626709286170299</v>
      </c>
      <c r="L19" s="1">
        <v>0.117759037779134</v>
      </c>
      <c r="M19" s="1">
        <v>9.9979270326329597E-2</v>
      </c>
      <c r="N19" s="1">
        <v>8.3293973073043301E-2</v>
      </c>
      <c r="O19" s="1">
        <v>6.7961138894426107E-2</v>
      </c>
      <c r="P19" s="1">
        <v>5.4141995054840103E-2</v>
      </c>
      <c r="Q19" s="1">
        <v>4.1914535521689202E-2</v>
      </c>
      <c r="R19" s="1">
        <v>3.1287890425224299E-2</v>
      </c>
      <c r="S19" s="1">
        <v>2.22165579677178E-2</v>
      </c>
      <c r="T19" s="1">
        <v>1.4613809196976E-2</v>
      </c>
      <c r="U19" s="1">
        <v>8.3638155057261798E-3</v>
      </c>
      <c r="V19" s="1">
        <v>3.33223986944731E-3</v>
      </c>
      <c r="W19" s="1">
        <v>-6.2481957072402195E-4</v>
      </c>
      <c r="X19" s="1">
        <v>-3.6535347987357602E-3</v>
      </c>
      <c r="Y19" s="1">
        <v>-5.8966244961485802E-3</v>
      </c>
      <c r="Z19" s="1">
        <v>-7.4890712656465698E-3</v>
      </c>
      <c r="AA19" s="1">
        <v>-8.5551165806059294E-3</v>
      </c>
      <c r="AB19">
        <v>-9.2063545496654502E-3</v>
      </c>
      <c r="AC19">
        <v>-9.5407420551731903E-3</v>
      </c>
      <c r="AD19">
        <v>-9.64234846225232E-3</v>
      </c>
      <c r="AE19">
        <v>-9.5816801443453503E-3</v>
      </c>
      <c r="AF19">
        <v>-9.4164312657969394E-3</v>
      </c>
      <c r="AG19">
        <v>-9.1925307817083395E-3</v>
      </c>
      <c r="AH19">
        <v>-8.94537503530979E-3</v>
      </c>
      <c r="AI19">
        <v>-8.7011545745250309E-3</v>
      </c>
      <c r="AJ19">
        <v>-8.4782020895334299E-3</v>
      </c>
      <c r="AK19">
        <v>-8.28830515781309E-3</v>
      </c>
      <c r="AL19">
        <v>-8.1379424424351497E-3</v>
      </c>
      <c r="AM19">
        <v>-8.0294149568350699E-3</v>
      </c>
      <c r="AN19">
        <v>-7.9618549457213302E-3</v>
      </c>
      <c r="AO19">
        <v>-7.9321038934090406E-3</v>
      </c>
      <c r="AP19">
        <v>-7.9354582820581106E-3</v>
      </c>
    </row>
    <row r="20" spans="1:42" x14ac:dyDescent="0.3">
      <c r="B20" t="s">
        <v>2</v>
      </c>
      <c r="C20" s="1">
        <v>0.14259065167268301</v>
      </c>
      <c r="D20" s="1">
        <v>0.16968279824124799</v>
      </c>
      <c r="E20" s="1">
        <v>0.16684532587085399</v>
      </c>
      <c r="F20" s="1">
        <v>0.155668989321052</v>
      </c>
      <c r="G20" s="1">
        <v>0.14201942847951499</v>
      </c>
      <c r="H20" s="1">
        <v>0.127803854274817</v>
      </c>
      <c r="I20" s="1">
        <v>0.113849689129078</v>
      </c>
      <c r="J20" s="1">
        <v>0.100619331988701</v>
      </c>
      <c r="K20" s="1">
        <v>8.8398574991109605E-2</v>
      </c>
      <c r="L20" s="1">
        <v>7.73568645000869E-2</v>
      </c>
      <c r="M20" s="1">
        <v>6.7575803703190301E-2</v>
      </c>
      <c r="N20" s="1">
        <v>5.9068938810593698E-2</v>
      </c>
      <c r="O20" s="1">
        <v>5.17981533779742E-2</v>
      </c>
      <c r="P20" s="1">
        <v>4.56878064226185E-2</v>
      </c>
      <c r="Q20" s="1">
        <v>4.0636830850220997E-2</v>
      </c>
      <c r="R20" s="1">
        <v>3.6528862287751998E-2</v>
      </c>
      <c r="S20" s="1">
        <v>3.3240489421836397E-2</v>
      </c>
      <c r="T20" s="1">
        <v>3.0647761029288002E-2</v>
      </c>
      <c r="U20" s="1">
        <v>2.8631119912635301E-2</v>
      </c>
      <c r="V20" s="1">
        <v>2.7078954905869999E-2</v>
      </c>
      <c r="W20" s="1">
        <v>2.58899703314809E-2</v>
      </c>
      <c r="X20" s="1">
        <v>2.4974570362425098E-2</v>
      </c>
      <c r="Y20" s="1">
        <v>2.4255446267922798E-2</v>
      </c>
      <c r="Z20" s="1">
        <v>2.3667539794722699E-2</v>
      </c>
      <c r="AA20" s="1">
        <v>2.3157537887985798E-2</v>
      </c>
      <c r="AB20">
        <v>2.2683034162922101E-2</v>
      </c>
      <c r="AC20">
        <v>2.2211472243476499E-2</v>
      </c>
      <c r="AD20">
        <v>2.1718966234959902E-2</v>
      </c>
      <c r="AE20">
        <v>2.1189074882232099E-2</v>
      </c>
      <c r="AF20">
        <v>2.0611588852307901E-2</v>
      </c>
      <c r="AG20">
        <v>1.9981375355561399E-2</v>
      </c>
      <c r="AH20">
        <v>1.92973111206294E-2</v>
      </c>
      <c r="AI20">
        <v>1.85613235862668E-2</v>
      </c>
      <c r="AJ20">
        <v>1.77775510028945E-2</v>
      </c>
      <c r="AK20">
        <v>1.6951624818723501E-2</v>
      </c>
      <c r="AL20">
        <v>1.6090072089674501E-2</v>
      </c>
      <c r="AM20">
        <v>1.5199831503841001E-2</v>
      </c>
      <c r="AN20">
        <v>1.42878737444931E-2</v>
      </c>
      <c r="AO20">
        <v>1.33609151253598E-2</v>
      </c>
      <c r="AP20">
        <v>1.2425212521364999E-2</v>
      </c>
    </row>
    <row r="21" spans="1:42" x14ac:dyDescent="0.3">
      <c r="B21" t="s">
        <v>5</v>
      </c>
      <c r="C21" s="1">
        <v>-6.2949658072916095E-2</v>
      </c>
      <c r="D21" s="1">
        <v>-6.8994310914113205E-2</v>
      </c>
      <c r="E21" s="1">
        <v>-6.1051435453531901E-2</v>
      </c>
      <c r="F21" s="1">
        <v>-5.0152436487343403E-2</v>
      </c>
      <c r="G21" s="1">
        <v>-3.9358612172294E-2</v>
      </c>
      <c r="H21" s="1">
        <v>-2.96335651163981E-2</v>
      </c>
      <c r="I21" s="1">
        <v>-2.1311348392247902E-2</v>
      </c>
      <c r="J21" s="1">
        <v>-1.44850929343511E-2</v>
      </c>
      <c r="K21" s="1">
        <v>-9.12709095483011E-3</v>
      </c>
      <c r="L21" s="1">
        <v>-5.1386283738106301E-3</v>
      </c>
      <c r="M21" s="1">
        <v>-2.3784979254524198E-3</v>
      </c>
      <c r="N21" s="1">
        <v>-6.8268475561394904E-4</v>
      </c>
      <c r="O21" s="1">
        <v>1.21202153610334E-4</v>
      </c>
      <c r="P21" s="1">
        <v>2.0339208267383701E-4</v>
      </c>
      <c r="Q21" s="1">
        <v>-2.7547175032827098E-4</v>
      </c>
      <c r="R21" s="1">
        <v>-1.1692379195776799E-3</v>
      </c>
      <c r="S21" s="1">
        <v>-2.3491392543322199E-3</v>
      </c>
      <c r="T21" s="1">
        <v>-3.7051108688109799E-3</v>
      </c>
      <c r="U21" s="1">
        <v>-5.1459127319974903E-3</v>
      </c>
      <c r="V21" s="1">
        <v>-6.5983794277806301E-3</v>
      </c>
      <c r="W21" s="1">
        <v>-8.0060669752730594E-3</v>
      </c>
      <c r="X21" s="1">
        <v>-9.3275179005920493E-3</v>
      </c>
      <c r="Y21" s="1">
        <v>-1.0534321676757301E-2</v>
      </c>
      <c r="Z21" s="1">
        <v>-1.16091084875878E-2</v>
      </c>
      <c r="AA21" s="1">
        <v>-1.25435801338188E-2</v>
      </c>
      <c r="AB21">
        <v>-1.3336652718692299E-2</v>
      </c>
      <c r="AC21">
        <v>-1.3992761317767799E-2</v>
      </c>
      <c r="AD21">
        <v>-1.4520356838373501E-2</v>
      </c>
      <c r="AE21">
        <v>-1.49306093181607E-2</v>
      </c>
      <c r="AF21">
        <v>-1.5236319564318699E-2</v>
      </c>
      <c r="AG21">
        <v>-1.54510318389273E-2</v>
      </c>
      <c r="AH21">
        <v>-1.5588333794871199E-2</v>
      </c>
      <c r="AI21">
        <v>-1.5661325619162E-2</v>
      </c>
      <c r="AJ21">
        <v>-1.5682237932003899E-2</v>
      </c>
      <c r="AK21">
        <v>-1.5662177041460602E-2</v>
      </c>
      <c r="AL21">
        <v>-1.5610976326514101E-2</v>
      </c>
      <c r="AM21">
        <v>-1.55371335199842E-2</v>
      </c>
      <c r="AN21">
        <v>-1.5447815234762401E-2</v>
      </c>
      <c r="AO21">
        <v>-1.5348912011632101E-2</v>
      </c>
      <c r="AP21">
        <v>-1.52451292935356E-2</v>
      </c>
    </row>
    <row r="22" spans="1:42" x14ac:dyDescent="0.3">
      <c r="B22" t="s">
        <v>9</v>
      </c>
      <c r="C22" s="1">
        <v>-0.13185371268538901</v>
      </c>
      <c r="D22" s="1">
        <v>-0.16215053668103899</v>
      </c>
      <c r="E22" s="1">
        <v>-0.164554802179886</v>
      </c>
      <c r="F22" s="1">
        <v>-0.157623156204382</v>
      </c>
      <c r="G22" s="1">
        <v>-0.146523590077695</v>
      </c>
      <c r="H22" s="1">
        <v>-0.133144356355994</v>
      </c>
      <c r="I22" s="1">
        <v>-0.11852070909510801</v>
      </c>
      <c r="J22" s="1">
        <v>-0.10340472279214299</v>
      </c>
      <c r="K22" s="1">
        <v>-8.8393786163316196E-2</v>
      </c>
      <c r="L22" s="1">
        <v>-7.3959673970690004E-2</v>
      </c>
      <c r="M22" s="1">
        <v>-6.0459077542313597E-2</v>
      </c>
      <c r="N22" s="1">
        <v>-4.8143369773616197E-2</v>
      </c>
      <c r="O22" s="1">
        <v>-3.7170424629161397E-2</v>
      </c>
      <c r="P22" s="1">
        <v>-2.7618022018329001E-2</v>
      </c>
      <c r="Q22" s="1">
        <v>-1.9497864303460798E-2</v>
      </c>
      <c r="R22" s="1">
        <v>-1.27693527442325E-2</v>
      </c>
      <c r="S22" s="1">
        <v>-7.3525010412411902E-3</v>
      </c>
      <c r="T22" s="1">
        <v>-3.1395777946953102E-3</v>
      </c>
      <c r="U22" s="1">
        <v>-5.24600533380326E-6</v>
      </c>
      <c r="V22" s="1">
        <v>2.1848951354034299E-3</v>
      </c>
      <c r="W22" s="1">
        <v>3.5673585229357698E-3</v>
      </c>
      <c r="X22" s="1">
        <v>4.2753267949378103E-3</v>
      </c>
      <c r="Y22" s="1">
        <v>4.4345897923382402E-3</v>
      </c>
      <c r="Z22" s="1">
        <v>4.1607028212992097E-3</v>
      </c>
      <c r="AA22" s="1">
        <v>3.5571925538106001E-3</v>
      </c>
      <c r="AB22">
        <v>2.7146348932285398E-3</v>
      </c>
      <c r="AC22">
        <v>1.71043516881086E-3</v>
      </c>
      <c r="AD22">
        <v>6.0915301424335799E-4</v>
      </c>
      <c r="AE22">
        <v>-5.3676990265971703E-4</v>
      </c>
      <c r="AF22">
        <v>-1.68600320982715E-3</v>
      </c>
      <c r="AG22">
        <v>-2.8071474363591301E-3</v>
      </c>
      <c r="AH22">
        <v>-3.8774666525991401E-3</v>
      </c>
      <c r="AI22">
        <v>-4.8816034157970201E-3</v>
      </c>
      <c r="AJ22">
        <v>-5.8103292692358597E-3</v>
      </c>
      <c r="AK22">
        <v>-6.6593697885333203E-3</v>
      </c>
      <c r="AL22">
        <v>-7.4283308334491798E-3</v>
      </c>
      <c r="AM22">
        <v>-8.1197422772388804E-3</v>
      </c>
      <c r="AN22">
        <v>-8.7382269892174493E-3</v>
      </c>
      <c r="AO22">
        <v>-9.2897961168700895E-3</v>
      </c>
      <c r="AP22">
        <v>-9.78126658664147E-3</v>
      </c>
    </row>
    <row r="23" spans="1:42" x14ac:dyDescent="0.3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42" x14ac:dyDescent="0.3">
      <c r="A24" t="s"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42" x14ac:dyDescent="0.3">
      <c r="B25" t="s">
        <v>6</v>
      </c>
      <c r="C25" s="1">
        <v>0.82008695177565405</v>
      </c>
      <c r="D25" s="1">
        <v>1.0617498713567399</v>
      </c>
      <c r="E25" s="1">
        <v>1.07255768324314</v>
      </c>
      <c r="F25" s="1">
        <v>0.99360495783949399</v>
      </c>
      <c r="G25" s="1">
        <v>0.88274882173717295</v>
      </c>
      <c r="H25" s="1">
        <v>0.76430007700605895</v>
      </c>
      <c r="I25" s="1">
        <v>0.64890579413165095</v>
      </c>
      <c r="J25" s="1">
        <v>0.54147365164556205</v>
      </c>
      <c r="K25" s="1">
        <v>0.44433679503319401</v>
      </c>
      <c r="L25" s="1">
        <v>0.35853830765314199</v>
      </c>
      <c r="M25" s="1">
        <v>0.28437830575102702</v>
      </c>
      <c r="N25" s="1">
        <v>0.22167345177536399</v>
      </c>
      <c r="O25" s="1">
        <v>0.16990357058300401</v>
      </c>
      <c r="P25" s="1">
        <v>0.12831176312088299</v>
      </c>
      <c r="Q25" s="1">
        <v>9.5982376690792098E-2</v>
      </c>
      <c r="R25" s="1">
        <v>7.1905304214343893E-2</v>
      </c>
      <c r="S25" s="1">
        <v>5.5029402413654602E-2</v>
      </c>
      <c r="T25" s="1">
        <v>4.4306027494365997E-2</v>
      </c>
      <c r="U25" s="1">
        <v>3.8723305740474903E-2</v>
      </c>
      <c r="V25" s="1">
        <v>3.7331825495436503E-2</v>
      </c>
      <c r="W25" s="1">
        <v>3.9262597838625499E-2</v>
      </c>
      <c r="X25" s="1">
        <v>4.3738263219933703E-2</v>
      </c>
      <c r="Y25" s="1">
        <v>5.0078588430373203E-2</v>
      </c>
      <c r="Z25" s="1">
        <v>5.7701303870722698E-2</v>
      </c>
      <c r="AA25" s="1">
        <v>6.6119287154001505E-2</v>
      </c>
      <c r="AB25">
        <v>7.4935019686197299E-2</v>
      </c>
      <c r="AC25">
        <v>8.3833140901798803E-2</v>
      </c>
      <c r="AD25">
        <v>9.2571811016877295E-2</v>
      </c>
      <c r="AE25">
        <v>0.100973475927606</v>
      </c>
      <c r="AF25">
        <v>0.10891551352079699</v>
      </c>
      <c r="AG25">
        <v>0.116321133624395</v>
      </c>
      <c r="AH25">
        <v>0.123150807021146</v>
      </c>
      <c r="AI25">
        <v>0.129394414045998</v>
      </c>
      <c r="AJ25">
        <v>0.135064230980111</v>
      </c>
      <c r="AK25">
        <v>0.14018881269453901</v>
      </c>
      <c r="AL25">
        <v>0.14480778219979401</v>
      </c>
      <c r="AM25">
        <v>0.14896750097037201</v>
      </c>
      <c r="AN25">
        <v>0.15271756695299801</v>
      </c>
      <c r="AO25">
        <v>0.15610806873329999</v>
      </c>
      <c r="AP25">
        <v>0.15918751309528201</v>
      </c>
    </row>
    <row r="26" spans="1:42" x14ac:dyDescent="0.3">
      <c r="B26" t="s">
        <v>7</v>
      </c>
      <c r="C26" s="1">
        <v>4.2790237810495999E-2</v>
      </c>
      <c r="D26" s="1">
        <v>6.1499053688197101E-2</v>
      </c>
      <c r="E26" s="1">
        <v>6.8471888575674003E-2</v>
      </c>
      <c r="F26" s="1">
        <v>6.9570522433287402E-2</v>
      </c>
      <c r="G26" s="1">
        <v>6.7756401925391799E-2</v>
      </c>
      <c r="H26" s="1">
        <v>6.4549768845786296E-2</v>
      </c>
      <c r="I26" s="1">
        <v>6.0758827891449103E-2</v>
      </c>
      <c r="J26" s="1">
        <v>5.6833870508713698E-2</v>
      </c>
      <c r="K26" s="1">
        <v>5.3037580243032199E-2</v>
      </c>
      <c r="L26" s="1">
        <v>4.9527414938000898E-2</v>
      </c>
      <c r="M26" s="1">
        <v>4.6396529220898597E-2</v>
      </c>
      <c r="N26" s="1">
        <v>4.3695300550511601E-2</v>
      </c>
      <c r="O26" s="1">
        <v>4.1443774148108702E-2</v>
      </c>
      <c r="P26" s="1">
        <v>3.9639773311865897E-2</v>
      </c>
      <c r="Q26" s="1">
        <v>3.8264817467234397E-2</v>
      </c>
      <c r="R26" s="1">
        <v>3.7288792699768702E-2</v>
      </c>
      <c r="S26" s="1">
        <v>3.6673782565307102E-2</v>
      </c>
      <c r="T26" s="1">
        <v>3.6377236316622701E-2</v>
      </c>
      <c r="U26" s="1">
        <v>3.6354560053223697E-2</v>
      </c>
      <c r="V26" s="1">
        <v>3.6561185374940901E-2</v>
      </c>
      <c r="W26" s="1">
        <v>3.6954163727253499E-2</v>
      </c>
      <c r="X26" s="1">
        <v>3.7493336478301401E-2</v>
      </c>
      <c r="Y26" s="1">
        <v>3.8142133894535801E-2</v>
      </c>
      <c r="Z26" s="1">
        <v>3.8868057925959897E-2</v>
      </c>
      <c r="AA26" s="1">
        <v>3.9642903358489197E-2</v>
      </c>
      <c r="AB26">
        <v>4.0442769554141597E-2</v>
      </c>
      <c r="AC26">
        <v>4.1247911101786897E-2</v>
      </c>
      <c r="AD26">
        <v>4.2042470734919603E-2</v>
      </c>
      <c r="AE26">
        <v>4.2814132298300403E-2</v>
      </c>
      <c r="AF26">
        <v>4.3553725749430401E-2</v>
      </c>
      <c r="AG26">
        <v>4.4254810467599902E-2</v>
      </c>
      <c r="AH26">
        <v>4.49132577369009E-2</v>
      </c>
      <c r="AI26">
        <v>4.55268483237058E-2</v>
      </c>
      <c r="AJ26">
        <v>4.6094896677870298E-2</v>
      </c>
      <c r="AK26">
        <v>4.6617909496395903E-2</v>
      </c>
      <c r="AL26">
        <v>4.7097283207014701E-2</v>
      </c>
      <c r="AM26">
        <v>4.7535042337631297E-2</v>
      </c>
      <c r="AN26">
        <v>4.7933618696307002E-2</v>
      </c>
      <c r="AO26">
        <v>4.8295669742991897E-2</v>
      </c>
      <c r="AP26">
        <v>4.86239334285E-2</v>
      </c>
    </row>
    <row r="27" spans="1:42" x14ac:dyDescent="0.3">
      <c r="B27" t="s">
        <v>8</v>
      </c>
      <c r="C27" s="1">
        <v>5.5046433547872801E-2</v>
      </c>
      <c r="D27" s="1">
        <v>0.114778413494218</v>
      </c>
      <c r="E27" s="1">
        <v>0.16795215212385001</v>
      </c>
      <c r="F27" s="1">
        <v>0.21131212886626199</v>
      </c>
      <c r="G27" s="1">
        <v>0.24446418350965399</v>
      </c>
      <c r="H27" s="1">
        <v>0.26809332848619499</v>
      </c>
      <c r="I27" s="1">
        <v>0.28329247075874903</v>
      </c>
      <c r="J27" s="1">
        <v>0.291279544774175</v>
      </c>
      <c r="K27" s="1">
        <v>0.29326710183851601</v>
      </c>
      <c r="L27" s="1">
        <v>0.29039848542095298</v>
      </c>
      <c r="M27" s="1">
        <v>0.28371607681359101</v>
      </c>
      <c r="N27" s="1">
        <v>0.27414651993863698</v>
      </c>
      <c r="O27" s="1">
        <v>0.262495792882106</v>
      </c>
      <c r="P27" s="1">
        <v>0.249450445960339</v>
      </c>
      <c r="Q27" s="1">
        <v>0.235582892197431</v>
      </c>
      <c r="R27" s="1">
        <v>0.221359384810183</v>
      </c>
      <c r="S27" s="1">
        <v>0.20714970582200201</v>
      </c>
      <c r="T27" s="1">
        <v>0.19323782087854999</v>
      </c>
      <c r="U27" s="1">
        <v>0.17983291526974099</v>
      </c>
      <c r="V27" s="1">
        <v>0.16708035224009701</v>
      </c>
      <c r="W27" s="1">
        <v>0.15507220176741601</v>
      </c>
      <c r="X27" s="1">
        <v>0.14385708145121001</v>
      </c>
      <c r="Y27" s="1">
        <v>0.13344913255327701</v>
      </c>
      <c r="Z27" s="1">
        <v>0.123836023923937</v>
      </c>
      <c r="AA27" s="1">
        <v>0.114985934709224</v>
      </c>
      <c r="AB27">
        <v>0.106853513756966</v>
      </c>
      <c r="AC27">
        <v>9.9384850204703098E-2</v>
      </c>
      <c r="AD27">
        <v>9.2521516774698706E-2</v>
      </c>
      <c r="AE27">
        <v>8.6203765929455098E-2</v>
      </c>
      <c r="AF27">
        <v>8.0372970454769599E-2</v>
      </c>
      <c r="AG27">
        <v>7.4973405454057201E-2</v>
      </c>
      <c r="AH27">
        <v>6.9953469335628404E-2</v>
      </c>
      <c r="AI27">
        <v>6.5266438250892803E-2</v>
      </c>
      <c r="AJ27">
        <v>6.0870842584326901E-2</v>
      </c>
      <c r="AK27">
        <v>5.6730546369309201E-2</v>
      </c>
      <c r="AL27">
        <v>5.2814601640787502E-2</v>
      </c>
      <c r="AM27">
        <v>4.9096940339999597E-2</v>
      </c>
      <c r="AN27">
        <v>4.5555956939026497E-2</v>
      </c>
      <c r="AO27">
        <v>4.2174025821985997E-2</v>
      </c>
      <c r="AP27">
        <v>3.8936988913059897E-2</v>
      </c>
    </row>
    <row r="28" spans="1:42" x14ac:dyDescent="0.3">
      <c r="B28" t="s">
        <v>2</v>
      </c>
      <c r="C28" s="1">
        <v>3.1802693753880902E-2</v>
      </c>
      <c r="D28" s="1">
        <v>5.3719263371540003E-2</v>
      </c>
      <c r="E28" s="1">
        <v>7.0721451226868196E-2</v>
      </c>
      <c r="F28" s="1">
        <v>8.2570771474080901E-2</v>
      </c>
      <c r="G28" s="1">
        <v>8.9898054750660303E-2</v>
      </c>
      <c r="H28" s="1">
        <v>9.3495275349116794E-2</v>
      </c>
      <c r="I28" s="1">
        <v>9.4131976137540499E-2</v>
      </c>
      <c r="J28" s="1">
        <v>9.2504383200616602E-2</v>
      </c>
      <c r="K28" s="1">
        <v>8.9220811373732403E-2</v>
      </c>
      <c r="L28" s="1">
        <v>8.4799026015277307E-2</v>
      </c>
      <c r="M28" s="1">
        <v>7.9668862523045406E-2</v>
      </c>
      <c r="N28" s="1">
        <v>7.4177792066206005E-2</v>
      </c>
      <c r="O28" s="1">
        <v>6.8598287038132394E-2</v>
      </c>
      <c r="P28" s="1">
        <v>6.3136220432955401E-2</v>
      </c>
      <c r="Q28" s="1">
        <v>5.7939719316893797E-2</v>
      </c>
      <c r="R28" s="1">
        <v>5.3108024399589802E-2</v>
      </c>
      <c r="S28" s="1">
        <v>4.8700017687842302E-2</v>
      </c>
      <c r="T28" s="1">
        <v>4.4742175095591197E-2</v>
      </c>
      <c r="U28" s="1">
        <v>4.12357819451502E-2</v>
      </c>
      <c r="V28" s="1">
        <v>3.8163316967965599E-2</v>
      </c>
      <c r="W28" s="1">
        <v>3.5493965329065402E-2</v>
      </c>
      <c r="X28" s="1">
        <v>3.3188264297636202E-2</v>
      </c>
      <c r="Y28" s="1">
        <v>3.12019176444416E-2</v>
      </c>
      <c r="Z28" s="1">
        <v>2.9488837981737601E-2</v>
      </c>
      <c r="AA28" s="1">
        <v>2.80034914411799E-2</v>
      </c>
      <c r="AB28">
        <v>2.6702627660650499E-2</v>
      </c>
      <c r="AC28">
        <v>2.5546481304114899E-2</v>
      </c>
      <c r="AD28">
        <v>2.4499530447959401E-2</v>
      </c>
      <c r="AE28">
        <v>2.3530893185424302E-2</v>
      </c>
      <c r="AF28">
        <v>2.26144376434841E-2</v>
      </c>
      <c r="AG28">
        <v>2.17286730497919E-2</v>
      </c>
      <c r="AH28">
        <v>2.0856481170967799E-2</v>
      </c>
      <c r="AI28">
        <v>1.9984738879479401E-2</v>
      </c>
      <c r="AJ28">
        <v>1.91038741899523E-2</v>
      </c>
      <c r="AK28">
        <v>1.82073901288945E-2</v>
      </c>
      <c r="AL28">
        <v>1.7291383467035602E-2</v>
      </c>
      <c r="AM28">
        <v>1.6354078778095599E-2</v>
      </c>
      <c r="AN28">
        <v>1.53953925574406E-2</v>
      </c>
      <c r="AO28">
        <v>1.44165372554579E-2</v>
      </c>
      <c r="AP28">
        <v>1.3419671032779299E-2</v>
      </c>
    </row>
    <row r="29" spans="1:42" x14ac:dyDescent="0.3">
      <c r="B29" t="s">
        <v>5</v>
      </c>
      <c r="C29" s="1">
        <v>-6.9972094239124996E-2</v>
      </c>
      <c r="D29" s="1">
        <v>-9.2982588864766402E-2</v>
      </c>
      <c r="E29" s="1">
        <v>-9.8307697267742397E-2</v>
      </c>
      <c r="F29" s="1">
        <v>-9.5010839315813805E-2</v>
      </c>
      <c r="G29" s="1">
        <v>-8.7727730757355002E-2</v>
      </c>
      <c r="H29" s="1">
        <v>-7.8849811799920802E-2</v>
      </c>
      <c r="I29" s="1">
        <v>-6.9637829659115302E-2</v>
      </c>
      <c r="J29" s="1">
        <v>-6.0771739986553899E-2</v>
      </c>
      <c r="K29" s="1">
        <v>-5.2620456778717399E-2</v>
      </c>
      <c r="L29" s="1">
        <v>-4.5376024058837901E-2</v>
      </c>
      <c r="M29" s="1">
        <v>-3.9122889558169102E-2</v>
      </c>
      <c r="N29" s="1">
        <v>-3.3876075858744602E-2</v>
      </c>
      <c r="O29" s="1">
        <v>-2.96041860082389E-2</v>
      </c>
      <c r="P29" s="1">
        <v>-2.62446860174755E-2</v>
      </c>
      <c r="Q29" s="1">
        <v>-2.37149206341325E-2</v>
      </c>
      <c r="R29" s="1">
        <v>-2.19204750144999E-2</v>
      </c>
      <c r="S29" s="1">
        <v>-2.0761657879050401E-2</v>
      </c>
      <c r="T29" s="1">
        <v>-2.0138511600133701E-2</v>
      </c>
      <c r="U29" s="1">
        <v>-1.9954596740906001E-2</v>
      </c>
      <c r="V29" s="1">
        <v>-2.01197338053677E-2</v>
      </c>
      <c r="W29" s="1">
        <v>-2.0551858566109998E-2</v>
      </c>
      <c r="X29" s="1">
        <v>-2.1178134759517402E-2</v>
      </c>
      <c r="Y29" s="1">
        <v>-2.1935458755794501E-2</v>
      </c>
      <c r="Z29" s="1">
        <v>-2.27704810927584E-2</v>
      </c>
      <c r="AA29" s="1">
        <v>-2.3639258465680098E-2</v>
      </c>
      <c r="AB29">
        <v>-2.4506637048138599E-2</v>
      </c>
      <c r="AC29">
        <v>-2.53454544581274E-2</v>
      </c>
      <c r="AD29">
        <v>-2.6135633926995101E-2</v>
      </c>
      <c r="AE29">
        <v>-2.6863230847895901E-2</v>
      </c>
      <c r="AF29">
        <v>-2.7519479320488701E-2</v>
      </c>
      <c r="AG29">
        <v>-2.8099874881472399E-2</v>
      </c>
      <c r="AH29">
        <v>-2.8603319506700101E-2</v>
      </c>
      <c r="AI29">
        <v>-2.9031346278634001E-2</v>
      </c>
      <c r="AJ29">
        <v>-2.93874338403818E-2</v>
      </c>
      <c r="AK29">
        <v>-2.9676414851002201E-2</v>
      </c>
      <c r="AL29">
        <v>-2.9903978019361701E-2</v>
      </c>
      <c r="AM29">
        <v>-3.0076259800513299E-2</v>
      </c>
      <c r="AN29">
        <v>-3.0199519348477599E-2</v>
      </c>
      <c r="AO29">
        <v>-3.0279888685649799E-2</v>
      </c>
      <c r="AP29">
        <v>-3.0323189126698302E-2</v>
      </c>
    </row>
    <row r="30" spans="1:42" x14ac:dyDescent="0.3">
      <c r="B30" t="s">
        <v>9</v>
      </c>
      <c r="C30" s="1">
        <v>0.18769776672869601</v>
      </c>
      <c r="D30" s="1">
        <v>0.17873045647876101</v>
      </c>
      <c r="E30" s="1">
        <v>0.133656030928613</v>
      </c>
      <c r="F30" s="1">
        <v>8.8797534323631203E-2</v>
      </c>
      <c r="G30" s="1">
        <v>5.1513111879032202E-2</v>
      </c>
      <c r="H30" s="1">
        <v>2.24490427289031E-2</v>
      </c>
      <c r="I30" s="1">
        <v>7.4893070957349195E-4</v>
      </c>
      <c r="J30" s="1">
        <v>-1.47181797563408E-2</v>
      </c>
      <c r="K30" s="1">
        <v>-2.50623560682698E-2</v>
      </c>
      <c r="L30" s="1">
        <v>-3.1298541579240002E-2</v>
      </c>
      <c r="M30" s="1">
        <v>-3.4327256703457001E-2</v>
      </c>
      <c r="N30" s="1">
        <v>-3.4931036512593903E-2</v>
      </c>
      <c r="O30" s="1">
        <v>-3.3776967790232301E-2</v>
      </c>
      <c r="P30" s="1">
        <v>-3.1422552279784403E-2</v>
      </c>
      <c r="Q30" s="1">
        <v>-2.8323731902236401E-2</v>
      </c>
      <c r="R30" s="1">
        <v>-2.4844323855142601E-2</v>
      </c>
      <c r="S30" s="1">
        <v>-2.12662646448704E-2</v>
      </c>
      <c r="T30" s="1">
        <v>-1.7800162033134601E-2</v>
      </c>
      <c r="U30" s="1">
        <v>-1.45957450893542E-2</v>
      </c>
      <c r="V30" s="1">
        <v>-1.17518903006694E-2</v>
      </c>
      <c r="W30" s="1">
        <v>-9.3259840604672795E-3</v>
      </c>
      <c r="X30" s="1">
        <v>-7.3424563865859601E-3</v>
      </c>
      <c r="Y30" s="1">
        <v>-5.8003857618471903E-3</v>
      </c>
      <c r="Z30" s="1">
        <v>-4.6801297718430399E-3</v>
      </c>
      <c r="AA30" s="1">
        <v>-3.9489806809880597E-3</v>
      </c>
      <c r="AB30">
        <v>-3.56587970222039E-3</v>
      </c>
      <c r="AC30">
        <v>-3.4852492955439701E-3</v>
      </c>
      <c r="AD30">
        <v>-3.66002040786961E-3</v>
      </c>
      <c r="AE30">
        <v>-4.0439422798962399E-3</v>
      </c>
      <c r="AF30">
        <v>-4.5932674577554003E-3</v>
      </c>
      <c r="AG30">
        <v>-5.2679050842694402E-3</v>
      </c>
      <c r="AH30">
        <v>-6.0321324552014798E-3</v>
      </c>
      <c r="AI30">
        <v>-6.8549491529642202E-3</v>
      </c>
      <c r="AJ30">
        <v>-7.7101506370459696E-3</v>
      </c>
      <c r="AK30">
        <v>-8.5761896744800704E-3</v>
      </c>
      <c r="AL30">
        <v>-9.4358850084804193E-3</v>
      </c>
      <c r="AM30">
        <v>-1.0276027644759701E-2</v>
      </c>
      <c r="AN30">
        <v>-1.10869264312591E-2</v>
      </c>
      <c r="AO30">
        <v>-1.18619264706625E-2</v>
      </c>
      <c r="AP30">
        <v>-1.2596926506177801E-2</v>
      </c>
    </row>
    <row r="31" spans="1:42" x14ac:dyDescent="0.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42" x14ac:dyDescent="0.3">
      <c r="A32" t="s">
        <v>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8" x14ac:dyDescent="0.3">
      <c r="B33" t="s">
        <v>6</v>
      </c>
      <c r="C33" s="1">
        <f>C2/8</f>
        <v>0.42349422685691251</v>
      </c>
      <c r="D33" s="1">
        <f t="shared" ref="D33:AA33" si="0">D2/8</f>
        <v>0.102016897739291</v>
      </c>
      <c r="E33" s="1">
        <f t="shared" si="0"/>
        <v>-2.0086922562020625E-2</v>
      </c>
      <c r="F33" s="1">
        <f t="shared" si="0"/>
        <v>-6.2275295693986127E-2</v>
      </c>
      <c r="G33" s="1">
        <f t="shared" si="0"/>
        <v>-7.2450288644097E-2</v>
      </c>
      <c r="H33" s="1">
        <f t="shared" si="0"/>
        <v>-6.993188374922675E-2</v>
      </c>
      <c r="I33" s="1">
        <f t="shared" si="0"/>
        <v>-6.2606929611013121E-2</v>
      </c>
      <c r="J33" s="1">
        <f t="shared" si="0"/>
        <v>-5.3763774465570249E-2</v>
      </c>
      <c r="K33" s="1">
        <f t="shared" si="0"/>
        <v>-4.4816660924919247E-2</v>
      </c>
      <c r="L33" s="1">
        <f t="shared" si="0"/>
        <v>-3.6394705722750498E-2</v>
      </c>
      <c r="M33" s="1">
        <f t="shared" si="0"/>
        <v>-2.878082422047425E-2</v>
      </c>
      <c r="N33" s="1">
        <f t="shared" si="0"/>
        <v>-2.2092314278823751E-2</v>
      </c>
      <c r="O33" s="1">
        <f t="shared" si="0"/>
        <v>-1.6358563051735126E-2</v>
      </c>
      <c r="P33" s="1">
        <f t="shared" si="0"/>
        <v>-1.15574475928848E-2</v>
      </c>
      <c r="Q33" s="1">
        <f t="shared" si="0"/>
        <v>-7.6347480785399378E-3</v>
      </c>
      <c r="R33" s="1">
        <f t="shared" si="0"/>
        <v>-4.5161528124237496E-3</v>
      </c>
      <c r="S33" s="1">
        <f t="shared" si="0"/>
        <v>-2.1156301390991374E-3</v>
      </c>
      <c r="T33" s="1">
        <f t="shared" si="0"/>
        <v>-3.4167660802367873E-4</v>
      </c>
      <c r="U33" s="1">
        <f t="shared" si="0"/>
        <v>8.9792053731201126E-4</v>
      </c>
      <c r="V33" s="1">
        <f t="shared" si="0"/>
        <v>1.6924953171005E-3</v>
      </c>
      <c r="W33" s="1">
        <f t="shared" si="0"/>
        <v>2.1258965986625873E-3</v>
      </c>
      <c r="X33" s="1">
        <f t="shared" si="0"/>
        <v>2.2747122824083249E-3</v>
      </c>
      <c r="Y33" s="1">
        <f t="shared" si="0"/>
        <v>2.2071891609147876E-3</v>
      </c>
      <c r="Z33" s="1">
        <f t="shared" si="0"/>
        <v>1.9827228684700126E-3</v>
      </c>
      <c r="AA33" s="1">
        <f t="shared" si="0"/>
        <v>1.65180140381265E-3</v>
      </c>
    </row>
    <row r="34" spans="1:28" x14ac:dyDescent="0.3">
      <c r="B34" t="s">
        <v>7</v>
      </c>
      <c r="C34" s="1">
        <f>C3</f>
        <v>0.53064930794444998</v>
      </c>
      <c r="D34" s="1">
        <f t="shared" ref="D34:AA35" si="1">D3</f>
        <v>-5.0578717796445197E-2</v>
      </c>
      <c r="E34" s="1">
        <f t="shared" si="1"/>
        <v>-5.0177696185595803E-2</v>
      </c>
      <c r="F34" s="1">
        <f t="shared" si="1"/>
        <v>-4.8405717772040502E-2</v>
      </c>
      <c r="G34" s="1">
        <f t="shared" si="1"/>
        <v>-4.5651550783844301E-2</v>
      </c>
      <c r="H34" s="1">
        <f t="shared" si="1"/>
        <v>-4.2266893279473403E-2</v>
      </c>
      <c r="I34" s="1">
        <f t="shared" si="1"/>
        <v>-3.8530066406745403E-2</v>
      </c>
      <c r="J34" s="1">
        <f t="shared" si="1"/>
        <v>-3.465623505781E-2</v>
      </c>
      <c r="K34" s="1">
        <f t="shared" si="1"/>
        <v>-3.0809886812309999E-2</v>
      </c>
      <c r="L34" s="1">
        <f t="shared" si="1"/>
        <v>-2.7113984832160602E-2</v>
      </c>
      <c r="M34" s="1">
        <f t="shared" si="1"/>
        <v>-2.3656712387140601E-2</v>
      </c>
      <c r="N34" s="1">
        <f t="shared" si="1"/>
        <v>-2.0496968224065E-2</v>
      </c>
      <c r="O34" s="1">
        <f t="shared" si="1"/>
        <v>-1.7669231313726299E-2</v>
      </c>
      <c r="P34" s="1">
        <f t="shared" si="1"/>
        <v>-1.5188028519255801E-2</v>
      </c>
      <c r="Q34" s="1">
        <f t="shared" si="1"/>
        <v>-1.3052050291283901E-2</v>
      </c>
      <c r="R34" s="1">
        <f t="shared" si="1"/>
        <v>-1.12478891680692E-2</v>
      </c>
      <c r="S34" s="1">
        <f t="shared" si="1"/>
        <v>-9.7533632057691892E-3</v>
      </c>
      <c r="T34" s="1">
        <f t="shared" si="1"/>
        <v>-8.5403977457776999E-3</v>
      </c>
      <c r="U34" s="1">
        <f t="shared" si="1"/>
        <v>-7.5774574654921502E-3</v>
      </c>
      <c r="V34" s="1">
        <f t="shared" si="1"/>
        <v>-6.8315389101312202E-3</v>
      </c>
      <c r="W34" s="1">
        <f t="shared" si="1"/>
        <v>-6.2697486643755202E-3</v>
      </c>
      <c r="X34" s="1">
        <f t="shared" si="1"/>
        <v>-5.8605031530291601E-3</v>
      </c>
      <c r="Y34" s="1">
        <f t="shared" si="1"/>
        <v>-5.57439289703676E-3</v>
      </c>
      <c r="Z34" s="1">
        <f t="shared" si="1"/>
        <v>-5.38475743487094E-3</v>
      </c>
      <c r="AA34" s="1">
        <f t="shared" si="1"/>
        <v>-5.2680177159479804E-3</v>
      </c>
    </row>
    <row r="35" spans="1:28" x14ac:dyDescent="0.3">
      <c r="B35" t="s">
        <v>8</v>
      </c>
      <c r="C35" s="1">
        <f>C4</f>
        <v>0.26088491697007599</v>
      </c>
      <c r="D35" s="1">
        <f t="shared" si="1"/>
        <v>0.19417308265392899</v>
      </c>
      <c r="E35" s="1">
        <f t="shared" si="1"/>
        <v>0.14072103566133701</v>
      </c>
      <c r="F35" s="1">
        <f t="shared" si="1"/>
        <v>9.4987040632810299E-2</v>
      </c>
      <c r="G35" s="1">
        <f t="shared" si="1"/>
        <v>5.73472792793457E-2</v>
      </c>
      <c r="H35" s="1">
        <f t="shared" si="1"/>
        <v>2.7279014780107799E-2</v>
      </c>
      <c r="I35" s="1">
        <f t="shared" si="1"/>
        <v>3.9909933363127502E-3</v>
      </c>
      <c r="J35" s="1">
        <f t="shared" si="1"/>
        <v>-1.3384551609443299E-2</v>
      </c>
      <c r="K35" s="1">
        <f t="shared" si="1"/>
        <v>-2.5717962770450801E-2</v>
      </c>
      <c r="L35" s="1">
        <f t="shared" si="1"/>
        <v>-3.3844895871165098E-2</v>
      </c>
      <c r="M35" s="1">
        <f t="shared" si="1"/>
        <v>-3.85440380187888E-2</v>
      </c>
      <c r="N35" s="1">
        <f t="shared" si="1"/>
        <v>-4.0523316461362202E-2</v>
      </c>
      <c r="O35" s="1">
        <f t="shared" si="1"/>
        <v>-4.04121030207985E-2</v>
      </c>
      <c r="P35" s="1">
        <f t="shared" si="1"/>
        <v>-3.8758037222365899E-2</v>
      </c>
      <c r="Q35" s="1">
        <f t="shared" si="1"/>
        <v>-3.6027452528127203E-2</v>
      </c>
      <c r="R35" s="1">
        <f t="shared" si="1"/>
        <v>-3.2608551126824002E-2</v>
      </c>
      <c r="S35" s="1">
        <f t="shared" si="1"/>
        <v>-2.88165830081493E-2</v>
      </c>
      <c r="T35" s="1">
        <f t="shared" si="1"/>
        <v>-2.4900384354529102E-2</v>
      </c>
      <c r="U35" s="1">
        <f t="shared" si="1"/>
        <v>-2.1049727427806E-2</v>
      </c>
      <c r="V35" s="1">
        <f t="shared" si="1"/>
        <v>-1.7403029067179599E-2</v>
      </c>
      <c r="W35" s="1">
        <f t="shared" si="1"/>
        <v>-1.40550554111681E-2</v>
      </c>
      <c r="X35" s="1">
        <f t="shared" si="1"/>
        <v>-1.1064344190735501E-2</v>
      </c>
      <c r="Y35" s="1">
        <f t="shared" si="1"/>
        <v>-8.46014115672678E-3</v>
      </c>
      <c r="Z35" s="1">
        <f t="shared" si="1"/>
        <v>-6.2487128417222397E-3</v>
      </c>
      <c r="AA35" s="1">
        <f t="shared" si="1"/>
        <v>-4.4189534953695802E-3</v>
      </c>
    </row>
    <row r="36" spans="1:28" x14ac:dyDescent="0.3">
      <c r="B36" t="s">
        <v>2</v>
      </c>
      <c r="C36" s="1">
        <f>C5*1.5</f>
        <v>8.5058535145501352E-2</v>
      </c>
      <c r="D36" s="1">
        <f t="shared" ref="D36:AA36" si="2">D5*1.5</f>
        <v>3.9829552929056553E-3</v>
      </c>
      <c r="E36" s="1">
        <f t="shared" si="2"/>
        <v>-1.6870877918151901E-2</v>
      </c>
      <c r="F36" s="1">
        <f t="shared" si="2"/>
        <v>-3.2634570751240502E-2</v>
      </c>
      <c r="G36" s="1">
        <f t="shared" si="2"/>
        <v>-4.3154113854675602E-2</v>
      </c>
      <c r="H36" s="1">
        <f t="shared" si="2"/>
        <v>-4.9135578574189501E-2</v>
      </c>
      <c r="I36" s="1">
        <f t="shared" si="2"/>
        <v>-5.1435096143653949E-2</v>
      </c>
      <c r="J36" s="1">
        <f t="shared" si="2"/>
        <v>-5.0874394825085698E-2</v>
      </c>
      <c r="K36" s="1">
        <f t="shared" si="2"/>
        <v>-4.8189897612660751E-2</v>
      </c>
      <c r="L36" s="1">
        <f t="shared" si="2"/>
        <v>-4.4018757883369203E-2</v>
      </c>
      <c r="M36" s="1">
        <f t="shared" si="2"/>
        <v>-3.8897282979640201E-2</v>
      </c>
      <c r="N36" s="1">
        <f t="shared" si="2"/>
        <v>-3.3264869375678852E-2</v>
      </c>
      <c r="O36" s="1">
        <f t="shared" si="2"/>
        <v>-2.7470999342105548E-2</v>
      </c>
      <c r="P36" s="1">
        <f t="shared" si="2"/>
        <v>-2.17840489467051E-2</v>
      </c>
      <c r="Q36" s="1">
        <f t="shared" si="2"/>
        <v>-1.6401067353049352E-2</v>
      </c>
      <c r="R36" s="1">
        <f t="shared" si="2"/>
        <v>-1.1457897512197441E-2</v>
      </c>
      <c r="S36" s="1">
        <f t="shared" si="2"/>
        <v>-7.0391595864754651E-3</v>
      </c>
      <c r="T36" s="1">
        <f t="shared" si="2"/>
        <v>-3.18774364466517E-3</v>
      </c>
      <c r="U36" s="1">
        <f t="shared" si="2"/>
        <v>8.6435336686480042E-5</v>
      </c>
      <c r="V36" s="1">
        <f t="shared" si="2"/>
        <v>2.7985775429540402E-3</v>
      </c>
      <c r="W36" s="1">
        <f t="shared" si="2"/>
        <v>4.9821172090071001E-3</v>
      </c>
      <c r="X36" s="1">
        <f t="shared" si="2"/>
        <v>6.6828453041995499E-3</v>
      </c>
      <c r="Y36" s="1">
        <f t="shared" si="2"/>
        <v>7.9540157315525842E-3</v>
      </c>
      <c r="Z36" s="1">
        <f t="shared" si="2"/>
        <v>8.8523814518180251E-3</v>
      </c>
      <c r="AA36" s="1">
        <f t="shared" si="2"/>
        <v>9.4350839550587703E-3</v>
      </c>
      <c r="AB36" s="1"/>
    </row>
    <row r="37" spans="1:28" x14ac:dyDescent="0.3">
      <c r="B37" t="s">
        <v>5</v>
      </c>
      <c r="C37" s="1">
        <f>C6</f>
        <v>0.25898758607846001</v>
      </c>
      <c r="D37" s="1">
        <f t="shared" ref="D37:AA38" si="3">D6</f>
        <v>5.1629887441845698E-2</v>
      </c>
      <c r="E37" s="1">
        <f t="shared" si="3"/>
        <v>4.8146198402273001E-2</v>
      </c>
      <c r="F37" s="1">
        <f t="shared" si="3"/>
        <v>4.2948339409459899E-2</v>
      </c>
      <c r="G37" s="1">
        <f t="shared" si="3"/>
        <v>3.6657612802248198E-2</v>
      </c>
      <c r="H37" s="1">
        <f t="shared" si="3"/>
        <v>2.9847475604696E-2</v>
      </c>
      <c r="I37" s="1">
        <f t="shared" si="3"/>
        <v>2.2956483546370799E-2</v>
      </c>
      <c r="J37" s="1">
        <f t="shared" si="3"/>
        <v>1.6302848413855299E-2</v>
      </c>
      <c r="K37" s="1">
        <f t="shared" si="3"/>
        <v>1.0108829437070701E-2</v>
      </c>
      <c r="L37" s="1">
        <f t="shared" si="3"/>
        <v>4.5206132857828997E-3</v>
      </c>
      <c r="M37" s="1">
        <f t="shared" si="3"/>
        <v>-3.7624670258079601E-4</v>
      </c>
      <c r="N37" s="1">
        <f t="shared" si="3"/>
        <v>-4.54429070758072E-3</v>
      </c>
      <c r="O37" s="1">
        <f t="shared" si="3"/>
        <v>-7.9835237752908794E-3</v>
      </c>
      <c r="P37" s="1">
        <f t="shared" si="3"/>
        <v>-1.07222314737758E-2</v>
      </c>
      <c r="Q37" s="1">
        <f t="shared" si="3"/>
        <v>-1.2809047672109599E-2</v>
      </c>
      <c r="R37" s="1">
        <f t="shared" si="3"/>
        <v>-1.4306192086765901E-2</v>
      </c>
      <c r="S37" s="1">
        <f t="shared" si="3"/>
        <v>-1.5283822555924E-2</v>
      </c>
      <c r="T37" s="1">
        <f t="shared" si="3"/>
        <v>-1.58154402672375E-2</v>
      </c>
      <c r="U37" s="1">
        <f t="shared" si="3"/>
        <v>-1.5974269547989001E-2</v>
      </c>
      <c r="V37" s="1">
        <f t="shared" si="3"/>
        <v>-1.5830518080894099E-2</v>
      </c>
      <c r="W37" s="1">
        <f t="shared" si="3"/>
        <v>-1.5449412571172799E-2</v>
      </c>
      <c r="X37" s="1">
        <f t="shared" si="3"/>
        <v>-1.4889899840429001E-2</v>
      </c>
      <c r="Y37" s="1">
        <f t="shared" si="3"/>
        <v>-1.4203903560913901E-2</v>
      </c>
      <c r="Z37" s="1">
        <f t="shared" si="3"/>
        <v>-1.34360313529104E-2</v>
      </c>
      <c r="AA37" s="1">
        <f t="shared" si="3"/>
        <v>-1.26236346195229E-2</v>
      </c>
    </row>
    <row r="38" spans="1:28" x14ac:dyDescent="0.3">
      <c r="B38" t="s">
        <v>9</v>
      </c>
      <c r="C38" s="1">
        <f>C7</f>
        <v>-0.17403750212862501</v>
      </c>
      <c r="D38" s="1">
        <f t="shared" si="3"/>
        <v>-0.130185327429887</v>
      </c>
      <c r="E38" s="1">
        <f t="shared" si="3"/>
        <v>-8.8410226674388304E-2</v>
      </c>
      <c r="F38" s="1">
        <f t="shared" si="3"/>
        <v>-5.3132663150900601E-2</v>
      </c>
      <c r="G38" s="1">
        <f t="shared" si="3"/>
        <v>-2.4782875721944899E-2</v>
      </c>
      <c r="H38" s="1">
        <f t="shared" si="3"/>
        <v>-2.811297556569E-3</v>
      </c>
      <c r="I38" s="1">
        <f t="shared" si="3"/>
        <v>1.35667267923515E-2</v>
      </c>
      <c r="J38" s="1">
        <f t="shared" si="3"/>
        <v>2.51721564731484E-2</v>
      </c>
      <c r="K38" s="1">
        <f t="shared" si="3"/>
        <v>3.2798707634039498E-2</v>
      </c>
      <c r="L38" s="1">
        <f t="shared" si="3"/>
        <v>3.7186135032935698E-2</v>
      </c>
      <c r="M38" s="1">
        <f t="shared" si="3"/>
        <v>3.9006360968847402E-2</v>
      </c>
      <c r="N38" s="1">
        <f t="shared" si="3"/>
        <v>3.8856165495311401E-2</v>
      </c>
      <c r="O38" s="1">
        <f t="shared" si="3"/>
        <v>3.7254345960507099E-2</v>
      </c>
      <c r="P38" s="1">
        <f t="shared" si="3"/>
        <v>3.4642261159056303E-2</v>
      </c>
      <c r="Q38" s="1">
        <f t="shared" si="3"/>
        <v>3.1386948899703997E-2</v>
      </c>
      <c r="R38" s="1">
        <f t="shared" si="3"/>
        <v>2.7786122380650799E-2</v>
      </c>
      <c r="S38" s="1">
        <f t="shared" si="3"/>
        <v>2.40744406227522E-2</v>
      </c>
      <c r="T38" s="1">
        <f t="shared" si="3"/>
        <v>2.04305364845579E-2</v>
      </c>
      <c r="U38" s="1">
        <f t="shared" si="3"/>
        <v>1.6984373983566298E-2</v>
      </c>
      <c r="V38" s="1">
        <f t="shared" si="3"/>
        <v>1.38245918940142E-2</v>
      </c>
      <c r="W38" s="1">
        <f t="shared" si="3"/>
        <v>1.1005569993054E-2</v>
      </c>
      <c r="X38" s="1">
        <f t="shared" si="3"/>
        <v>8.5540258350267906E-3</v>
      </c>
      <c r="Y38" s="1">
        <f t="shared" si="3"/>
        <v>6.4750123651110599E-3</v>
      </c>
      <c r="Z38" s="1">
        <f t="shared" si="3"/>
        <v>4.7572395746026102E-3</v>
      </c>
      <c r="AA38" s="1">
        <f t="shared" si="3"/>
        <v>3.3776868361361499E-3</v>
      </c>
    </row>
    <row r="39" spans="1:28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8" x14ac:dyDescent="0.3">
      <c r="A40" t="s">
        <v>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8" x14ac:dyDescent="0.3">
      <c r="B41" t="s">
        <v>6</v>
      </c>
      <c r="C41" s="1">
        <f>C10/8</f>
        <v>0.26002822350101501</v>
      </c>
      <c r="D41" s="1">
        <f t="shared" ref="D41:AA41" si="4">D10/8</f>
        <v>0.30942989858638875</v>
      </c>
      <c r="E41" s="1">
        <f t="shared" si="4"/>
        <v>0.28408845778517122</v>
      </c>
      <c r="F41" s="1">
        <f t="shared" si="4"/>
        <v>0.23695420556732999</v>
      </c>
      <c r="G41" s="1">
        <f t="shared" si="4"/>
        <v>0.18811999312689126</v>
      </c>
      <c r="H41" s="1">
        <f t="shared" si="4"/>
        <v>0.14468676359435625</v>
      </c>
      <c r="I41" s="1">
        <f t="shared" si="4"/>
        <v>0.10865009019455213</v>
      </c>
      <c r="J41" s="1">
        <f t="shared" si="4"/>
        <v>8.0034303943452623E-2</v>
      </c>
      <c r="K41" s="1">
        <f t="shared" si="4"/>
        <v>5.8140398115725002E-2</v>
      </c>
      <c r="L41" s="1">
        <f t="shared" si="4"/>
        <v>4.2044577944911753E-2</v>
      </c>
      <c r="M41" s="1">
        <f t="shared" si="4"/>
        <v>3.0798269409155626E-2</v>
      </c>
      <c r="N41" s="1">
        <f t="shared" si="4"/>
        <v>2.3508292509903751E-2</v>
      </c>
      <c r="O41" s="1">
        <f t="shared" si="4"/>
        <v>1.9368069669900002E-2</v>
      </c>
      <c r="P41" s="1">
        <f t="shared" si="4"/>
        <v>1.7668073691936001E-2</v>
      </c>
      <c r="Q41" s="1">
        <f t="shared" si="4"/>
        <v>1.7796878607190127E-2</v>
      </c>
      <c r="R41" s="1">
        <f t="shared" si="4"/>
        <v>1.9237546868764999E-2</v>
      </c>
      <c r="S41" s="1">
        <f t="shared" si="4"/>
        <v>2.1561477393422748E-2</v>
      </c>
      <c r="T41" s="1">
        <f t="shared" si="4"/>
        <v>2.4420802045333249E-2</v>
      </c>
      <c r="U41" s="1">
        <f t="shared" si="4"/>
        <v>2.7539988788125375E-2</v>
      </c>
      <c r="V41" s="1">
        <f t="shared" si="4"/>
        <v>3.0707111303856876E-2</v>
      </c>
      <c r="W41" s="1">
        <f t="shared" si="4"/>
        <v>3.3765132778677751E-2</v>
      </c>
      <c r="X41" s="1">
        <f t="shared" si="4"/>
        <v>3.6603472021769751E-2</v>
      </c>
      <c r="Y41" s="1">
        <f t="shared" si="4"/>
        <v>3.9150054366879627E-2</v>
      </c>
      <c r="Z41" s="1">
        <f t="shared" si="4"/>
        <v>4.1363992200525501E-2</v>
      </c>
      <c r="AA41" s="1">
        <f t="shared" si="4"/>
        <v>4.3228989268252124E-2</v>
      </c>
    </row>
    <row r="42" spans="1:28" x14ac:dyDescent="0.3">
      <c r="B42" t="s">
        <v>7</v>
      </c>
      <c r="C42" s="1">
        <f>C11</f>
        <v>0.34913296576229902</v>
      </c>
      <c r="D42" s="1">
        <f t="shared" ref="D42:AA43" si="5">D11</f>
        <v>0.30965740527069302</v>
      </c>
      <c r="E42" s="1">
        <f t="shared" si="5"/>
        <v>0.274668494052691</v>
      </c>
      <c r="F42" s="1">
        <f t="shared" si="5"/>
        <v>0.24427754581369901</v>
      </c>
      <c r="G42" s="1">
        <f t="shared" si="5"/>
        <v>0.218306481603774</v>
      </c>
      <c r="H42" s="1">
        <f t="shared" si="5"/>
        <v>0.19644962581960301</v>
      </c>
      <c r="I42" s="1">
        <f t="shared" si="5"/>
        <v>0.17834202480659</v>
      </c>
      <c r="J42" s="1">
        <f t="shared" si="5"/>
        <v>0.16359294901228799</v>
      </c>
      <c r="K42" s="1">
        <f t="shared" si="5"/>
        <v>0.15180517807282901</v>
      </c>
      <c r="L42" s="1">
        <f t="shared" si="5"/>
        <v>0.14258776842489199</v>
      </c>
      <c r="M42" s="1">
        <f t="shared" si="5"/>
        <v>0.13556527531052801</v>
      </c>
      <c r="N42" s="1">
        <f t="shared" si="5"/>
        <v>0.130384595453781</v>
      </c>
      <c r="O42" s="1">
        <f t="shared" si="5"/>
        <v>0.12671991540854499</v>
      </c>
      <c r="P42" s="1">
        <f t="shared" si="5"/>
        <v>0.124276016004428</v>
      </c>
      <c r="Q42" s="1">
        <f t="shared" si="5"/>
        <v>0.12279012200544499</v>
      </c>
      <c r="R42" s="1">
        <f t="shared" si="5"/>
        <v>0.122032484347163</v>
      </c>
      <c r="S42" s="1">
        <f t="shared" si="5"/>
        <v>0.121805893612959</v>
      </c>
      <c r="T42" s="1">
        <f t="shared" si="5"/>
        <v>0.121944330319904</v>
      </c>
      <c r="U42" s="1">
        <f t="shared" si="5"/>
        <v>0.12231095522180099</v>
      </c>
      <c r="V42" s="1">
        <f t="shared" si="5"/>
        <v>0.122795631466774</v>
      </c>
      <c r="W42" s="1">
        <f t="shared" si="5"/>
        <v>0.123312152174348</v>
      </c>
      <c r="X42" s="1">
        <f t="shared" si="5"/>
        <v>0.123795324309235</v>
      </c>
      <c r="Y42" s="1">
        <f t="shared" si="5"/>
        <v>0.124198034893476</v>
      </c>
      <c r="Z42" s="1">
        <f t="shared" si="5"/>
        <v>0.124488400451867</v>
      </c>
      <c r="AA42" s="1">
        <f t="shared" si="5"/>
        <v>0.124647076498673</v>
      </c>
    </row>
    <row r="43" spans="1:28" x14ac:dyDescent="0.3">
      <c r="B43" t="s">
        <v>8</v>
      </c>
      <c r="C43" s="1">
        <f>C12</f>
        <v>0.16201030210009501</v>
      </c>
      <c r="D43" s="1">
        <f t="shared" si="5"/>
        <v>0.26053882298574499</v>
      </c>
      <c r="E43" s="1">
        <f t="shared" si="5"/>
        <v>0.32147395961800401</v>
      </c>
      <c r="F43" s="1">
        <f t="shared" si="5"/>
        <v>0.35337712518837</v>
      </c>
      <c r="G43" s="1">
        <f t="shared" si="5"/>
        <v>0.36328909729522502</v>
      </c>
      <c r="H43" s="1">
        <f t="shared" si="5"/>
        <v>0.35703762870139</v>
      </c>
      <c r="I43" s="1">
        <f t="shared" si="5"/>
        <v>0.33940178724530101</v>
      </c>
      <c r="J43" s="1">
        <f t="shared" si="5"/>
        <v>0.31424211372201799</v>
      </c>
      <c r="K43" s="1">
        <f t="shared" si="5"/>
        <v>0.28461946253985898</v>
      </c>
      <c r="L43" s="1">
        <f t="shared" si="5"/>
        <v>0.25290621373267902</v>
      </c>
      <c r="M43" s="1">
        <f t="shared" si="5"/>
        <v>0.22088972588300301</v>
      </c>
      <c r="N43" s="1">
        <f t="shared" si="5"/>
        <v>0.189867408514373</v>
      </c>
      <c r="O43" s="1">
        <f t="shared" si="5"/>
        <v>0.16073294354555301</v>
      </c>
      <c r="P43" s="1">
        <f t="shared" si="5"/>
        <v>0.134053423621879</v>
      </c>
      <c r="Q43" s="1">
        <f t="shared" si="5"/>
        <v>0.11013740136713999</v>
      </c>
      <c r="R43" s="1">
        <f t="shared" si="5"/>
        <v>8.9094043608993798E-2</v>
      </c>
      <c r="S43" s="1">
        <f t="shared" si="5"/>
        <v>7.0883755608850005E-2</v>
      </c>
      <c r="T43" s="1">
        <f t="shared" si="5"/>
        <v>5.5360780074684902E-2</v>
      </c>
      <c r="U43" s="1">
        <f t="shared" si="5"/>
        <v>4.2308382753722097E-2</v>
      </c>
      <c r="V43" s="1">
        <f t="shared" si="5"/>
        <v>3.14673106822526E-2</v>
      </c>
      <c r="W43" s="1">
        <f t="shared" si="5"/>
        <v>2.2558252349757901E-2</v>
      </c>
      <c r="X43" s="1">
        <f t="shared" si="5"/>
        <v>1.52990441163455E-2</v>
      </c>
      <c r="Y43" s="1">
        <f t="shared" si="5"/>
        <v>9.4173581308486503E-3</v>
      </c>
      <c r="Z43" s="1">
        <f t="shared" si="5"/>
        <v>4.6595781343837803E-3</v>
      </c>
      <c r="AA43" s="1">
        <f t="shared" si="5"/>
        <v>7.9652540732833E-4</v>
      </c>
    </row>
    <row r="44" spans="1:28" x14ac:dyDescent="0.3">
      <c r="B44" t="s">
        <v>2</v>
      </c>
      <c r="C44" s="1">
        <f>C13*1.5</f>
        <v>-2.4287590381936352E-2</v>
      </c>
      <c r="D44" s="1">
        <f t="shared" ref="D44:AA44" si="6">D13*1.5</f>
        <v>-3.57727200506682E-2</v>
      </c>
      <c r="E44" s="1">
        <f t="shared" si="6"/>
        <v>-5.6026007149043391E-2</v>
      </c>
      <c r="F44" s="1">
        <f t="shared" si="6"/>
        <v>-8.1097354238640007E-2</v>
      </c>
      <c r="G44" s="1">
        <f t="shared" si="6"/>
        <v>-0.10815310210347795</v>
      </c>
      <c r="H44" s="1">
        <f t="shared" si="6"/>
        <v>-0.13510605469125375</v>
      </c>
      <c r="I44" s="1">
        <f t="shared" si="6"/>
        <v>-0.16045599889978801</v>
      </c>
      <c r="J44" s="1">
        <f t="shared" si="6"/>
        <v>-0.18318405876014551</v>
      </c>
      <c r="K44" s="1">
        <f t="shared" si="6"/>
        <v>-0.2026644355409265</v>
      </c>
      <c r="L44" s="1">
        <f t="shared" si="6"/>
        <v>-0.21858584279812651</v>
      </c>
      <c r="M44" s="1">
        <f t="shared" si="6"/>
        <v>-0.23088148881137552</v>
      </c>
      <c r="N44" s="1">
        <f t="shared" si="6"/>
        <v>-0.23966766511502702</v>
      </c>
      <c r="O44" s="1">
        <f t="shared" si="6"/>
        <v>-0.24519098055305549</v>
      </c>
      <c r="P44" s="1">
        <f t="shared" si="6"/>
        <v>-0.24778403298427651</v>
      </c>
      <c r="Q44" s="1">
        <f t="shared" si="6"/>
        <v>-0.24782907196489501</v>
      </c>
      <c r="R44" s="1">
        <f t="shared" si="6"/>
        <v>-0.24572902528580251</v>
      </c>
      <c r="S44" s="1">
        <f t="shared" si="6"/>
        <v>-0.24188514396037047</v>
      </c>
      <c r="T44" s="1">
        <f t="shared" si="6"/>
        <v>-0.23668045673025448</v>
      </c>
      <c r="U44" s="1">
        <f t="shared" si="6"/>
        <v>-0.23046820659385953</v>
      </c>
      <c r="V44" s="1">
        <f t="shared" si="6"/>
        <v>-0.22356445852125451</v>
      </c>
      <c r="W44" s="1">
        <f t="shared" si="6"/>
        <v>-0.21624411045283348</v>
      </c>
      <c r="X44" s="1">
        <f t="shared" si="6"/>
        <v>-0.20873960100323852</v>
      </c>
      <c r="Y44" s="1">
        <f t="shared" si="6"/>
        <v>-0.20124168027657902</v>
      </c>
      <c r="Z44" s="1">
        <f t="shared" si="6"/>
        <v>-0.19390168926775503</v>
      </c>
      <c r="AA44" s="1">
        <f t="shared" si="6"/>
        <v>-0.186834874003836</v>
      </c>
    </row>
    <row r="45" spans="1:28" x14ac:dyDescent="0.3">
      <c r="B45" t="s">
        <v>5</v>
      </c>
      <c r="C45" s="1">
        <f>C14</f>
        <v>-0.32545803034072901</v>
      </c>
      <c r="D45" s="1">
        <f t="shared" ref="D45:AA46" si="7">D14</f>
        <v>-0.26213772252609302</v>
      </c>
      <c r="E45" s="1">
        <f t="shared" si="7"/>
        <v>-0.20740490356598501</v>
      </c>
      <c r="F45" s="1">
        <f t="shared" si="7"/>
        <v>-0.16125422976229301</v>
      </c>
      <c r="G45" s="1">
        <f t="shared" si="7"/>
        <v>-0.12317315364802101</v>
      </c>
      <c r="H45" s="1">
        <f t="shared" si="7"/>
        <v>-9.2433745008406301E-2</v>
      </c>
      <c r="I45" s="1">
        <f t="shared" si="7"/>
        <v>-6.8220786683614296E-2</v>
      </c>
      <c r="J45" s="1">
        <f t="shared" si="7"/>
        <v>-4.96972195166486E-2</v>
      </c>
      <c r="K45" s="1">
        <f t="shared" si="7"/>
        <v>-3.6042141778633303E-2</v>
      </c>
      <c r="L45" s="1">
        <f t="shared" si="7"/>
        <v>-2.64748356338547E-2</v>
      </c>
      <c r="M45" s="1">
        <f t="shared" si="7"/>
        <v>-2.0270447561044899E-2</v>
      </c>
      <c r="N45" s="1">
        <f t="shared" si="7"/>
        <v>-1.67699235152227E-2</v>
      </c>
      <c r="O45" s="1">
        <f t="shared" si="7"/>
        <v>-1.5385590629521601E-2</v>
      </c>
      <c r="P45" s="1">
        <f t="shared" si="7"/>
        <v>-1.56032873706713E-2</v>
      </c>
      <c r="Q45" s="1">
        <f t="shared" si="7"/>
        <v>-1.69817396431267E-2</v>
      </c>
      <c r="R45" s="1">
        <f t="shared" si="7"/>
        <v>-1.9149783167027E-2</v>
      </c>
      <c r="S45" s="1">
        <f t="shared" si="7"/>
        <v>-2.1801969622491299E-2</v>
      </c>
      <c r="T45" s="1">
        <f t="shared" si="7"/>
        <v>-2.4693037651416401E-2</v>
      </c>
      <c r="U45" s="1">
        <f t="shared" si="7"/>
        <v>-2.7631671166635601E-2</v>
      </c>
      <c r="V45" s="1">
        <f t="shared" si="7"/>
        <v>-3.0473905718577401E-2</v>
      </c>
      <c r="W45" s="1">
        <f t="shared" si="7"/>
        <v>-3.3116480886772701E-2</v>
      </c>
      <c r="X45" s="1">
        <f t="shared" si="7"/>
        <v>-3.54903753674276E-2</v>
      </c>
      <c r="Y45" s="1">
        <f t="shared" si="7"/>
        <v>-3.75547038912123E-2</v>
      </c>
      <c r="Z45" s="1">
        <f t="shared" si="7"/>
        <v>-3.92911030046839E-2</v>
      </c>
      <c r="AA45" s="1">
        <f t="shared" si="7"/>
        <v>-4.0698687131488401E-2</v>
      </c>
    </row>
    <row r="46" spans="1:28" x14ac:dyDescent="0.3">
      <c r="B46" t="s">
        <v>9</v>
      </c>
      <c r="C46" s="1">
        <f>C15</f>
        <v>-0.102113265263252</v>
      </c>
      <c r="D46" s="1">
        <f t="shared" si="7"/>
        <v>-0.169807982409551</v>
      </c>
      <c r="E46" s="1">
        <f t="shared" si="7"/>
        <v>-0.210116855581652</v>
      </c>
      <c r="F46" s="1">
        <f t="shared" si="7"/>
        <v>-0.22947454027056499</v>
      </c>
      <c r="G46" s="1">
        <f t="shared" si="7"/>
        <v>-0.23333817393826001</v>
      </c>
      <c r="H46" s="1">
        <f t="shared" si="7"/>
        <v>-0.226204552270522</v>
      </c>
      <c r="I46" s="1">
        <f t="shared" si="7"/>
        <v>-0.21170776969138899</v>
      </c>
      <c r="J46" s="1">
        <f t="shared" si="7"/>
        <v>-0.19272814408727701</v>
      </c>
      <c r="K46" s="1">
        <f t="shared" si="7"/>
        <v>-0.171497355364953</v>
      </c>
      <c r="L46" s="1">
        <f t="shared" si="7"/>
        <v>-0.149696387923867</v>
      </c>
      <c r="M46" s="1">
        <f t="shared" si="7"/>
        <v>-0.12854534684963101</v>
      </c>
      <c r="N46" s="1">
        <f t="shared" si="7"/>
        <v>-0.10888479217071</v>
      </c>
      <c r="O46" s="1">
        <f t="shared" si="7"/>
        <v>-9.1248454590226194E-2</v>
      </c>
      <c r="P46" s="1">
        <f t="shared" si="7"/>
        <v>-7.5927364784840606E-2</v>
      </c>
      <c r="Q46" s="1">
        <f t="shared" si="7"/>
        <v>-6.3025590359593195E-2</v>
      </c>
      <c r="R46" s="1">
        <f t="shared" si="7"/>
        <v>-5.2507924823246399E-2</v>
      </c>
      <c r="S46" s="1">
        <f t="shared" si="7"/>
        <v>-4.4240001916699898E-2</v>
      </c>
      <c r="T46" s="1">
        <f t="shared" si="7"/>
        <v>-3.8021410085216499E-2</v>
      </c>
      <c r="U46" s="1">
        <f t="shared" si="7"/>
        <v>-3.3612453446068502E-2</v>
      </c>
      <c r="V46" s="1">
        <f t="shared" si="7"/>
        <v>-3.0755247791453898E-2</v>
      </c>
      <c r="W46" s="1">
        <f t="shared" si="7"/>
        <v>-2.9189855459291598E-2</v>
      </c>
      <c r="X46" s="1">
        <f t="shared" si="7"/>
        <v>-2.8666154945432801E-2</v>
      </c>
      <c r="Y46" s="1">
        <f t="shared" si="7"/>
        <v>-2.8952114132576302E-2</v>
      </c>
      <c r="Z46" s="1">
        <f t="shared" si="7"/>
        <v>-2.9839094319923501E-2</v>
      </c>
      <c r="AA46" s="1">
        <f t="shared" si="7"/>
        <v>-3.1144760029759602E-2</v>
      </c>
    </row>
    <row r="47" spans="1:28" x14ac:dyDescent="0.3">
      <c r="A47" t="s">
        <v>4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8" x14ac:dyDescent="0.3">
      <c r="B48" t="s">
        <v>6</v>
      </c>
      <c r="C48" s="1">
        <f>C17/8</f>
        <v>4.3240196451042878E-2</v>
      </c>
      <c r="D48" s="1">
        <f t="shared" ref="D48:AA48" si="8">D17/8</f>
        <v>4.9478281586458499E-2</v>
      </c>
      <c r="E48" s="1">
        <f t="shared" si="8"/>
        <v>4.4338325497855248E-2</v>
      </c>
      <c r="F48" s="1">
        <f t="shared" si="8"/>
        <v>3.5543751665970749E-2</v>
      </c>
      <c r="G48" s="1">
        <f t="shared" si="8"/>
        <v>2.5881604672697751E-2</v>
      </c>
      <c r="H48" s="1">
        <f t="shared" si="8"/>
        <v>1.6584477267690249E-2</v>
      </c>
      <c r="I48" s="1">
        <f t="shared" si="8"/>
        <v>8.2729258285430627E-3</v>
      </c>
      <c r="J48" s="1">
        <f t="shared" si="8"/>
        <v>1.256658862363575E-3</v>
      </c>
      <c r="K48" s="1">
        <f t="shared" si="8"/>
        <v>-4.3436796278979754E-3</v>
      </c>
      <c r="L48" s="1">
        <f t="shared" si="8"/>
        <v>-8.5315931113822997E-3</v>
      </c>
      <c r="M48" s="1">
        <f t="shared" si="8"/>
        <v>-1.1392287250572088E-2</v>
      </c>
      <c r="N48" s="1">
        <f t="shared" si="8"/>
        <v>-1.3062006328225375E-2</v>
      </c>
      <c r="O48" s="1">
        <f t="shared" si="8"/>
        <v>-1.3705171126987626E-2</v>
      </c>
      <c r="P48" s="1">
        <f t="shared" si="8"/>
        <v>-1.3497390627676501E-2</v>
      </c>
      <c r="Q48" s="1">
        <f t="shared" si="8"/>
        <v>-1.2613130824045251E-2</v>
      </c>
      <c r="R48" s="1">
        <f t="shared" si="8"/>
        <v>-1.1217124079162951E-2</v>
      </c>
      <c r="S48" s="1">
        <f t="shared" si="8"/>
        <v>-9.4587673183960368E-3</v>
      </c>
      <c r="T48" s="1">
        <f t="shared" si="8"/>
        <v>-7.4688731664049003E-3</v>
      </c>
      <c r="U48" s="1">
        <f t="shared" si="8"/>
        <v>-5.3582331261436749E-3</v>
      </c>
      <c r="V48" s="1">
        <f t="shared" si="8"/>
        <v>-3.2175355074564498E-3</v>
      </c>
      <c r="W48" s="1">
        <f t="shared" si="8"/>
        <v>-1.1182561159766426E-3</v>
      </c>
      <c r="X48" s="1">
        <f t="shared" si="8"/>
        <v>8.8579238852358499E-4</v>
      </c>
      <c r="Y48" s="1">
        <f t="shared" si="8"/>
        <v>2.7565058423593375E-3</v>
      </c>
      <c r="Z48" s="1">
        <f t="shared" si="8"/>
        <v>4.4693284070526371E-3</v>
      </c>
      <c r="AA48" s="1">
        <f t="shared" si="8"/>
        <v>6.0110400093208874E-3</v>
      </c>
    </row>
    <row r="49" spans="1:27" x14ac:dyDescent="0.3">
      <c r="B49" t="s">
        <v>7</v>
      </c>
      <c r="C49" s="1">
        <f>C18</f>
        <v>3.98741994144024E-2</v>
      </c>
      <c r="D49" s="1">
        <f t="shared" ref="D49:AA50" si="9">D18</f>
        <v>4.7720906526879103E-2</v>
      </c>
      <c r="E49" s="1">
        <f t="shared" si="9"/>
        <v>4.6711152240102097E-2</v>
      </c>
      <c r="F49" s="1">
        <f t="shared" si="9"/>
        <v>4.3016275181402303E-2</v>
      </c>
      <c r="G49" s="1">
        <f t="shared" si="9"/>
        <v>3.8523166008407099E-2</v>
      </c>
      <c r="H49" s="1">
        <f t="shared" si="9"/>
        <v>3.3960460216939999E-2</v>
      </c>
      <c r="I49" s="1">
        <f t="shared" si="9"/>
        <v>2.9683785404147799E-2</v>
      </c>
      <c r="J49" s="1">
        <f t="shared" si="9"/>
        <v>2.5886961562567999E-2</v>
      </c>
      <c r="K49" s="1">
        <f t="shared" si="9"/>
        <v>2.2670172161110599E-2</v>
      </c>
      <c r="L49" s="1">
        <f t="shared" si="9"/>
        <v>2.0070503561484002E-2</v>
      </c>
      <c r="M49" s="1">
        <f t="shared" si="9"/>
        <v>1.8080857196845199E-2</v>
      </c>
      <c r="N49" s="1">
        <f t="shared" si="9"/>
        <v>1.66638650873626E-2</v>
      </c>
      <c r="O49" s="1">
        <f t="shared" si="9"/>
        <v>1.5762698268515798E-2</v>
      </c>
      <c r="P49" s="1">
        <f t="shared" si="9"/>
        <v>1.53094848008219E-2</v>
      </c>
      <c r="Q49" s="1">
        <f t="shared" si="9"/>
        <v>1.52317507127483E-2</v>
      </c>
      <c r="R49" s="1">
        <f t="shared" si="9"/>
        <v>1.5457205053162899E-2</v>
      </c>
      <c r="S49" s="1">
        <f t="shared" si="9"/>
        <v>1.5917148581733299E-2</v>
      </c>
      <c r="T49" s="1">
        <f t="shared" si="9"/>
        <v>1.65487555762204E-2</v>
      </c>
      <c r="U49" s="1">
        <f t="shared" si="9"/>
        <v>1.7296450684318E-2</v>
      </c>
      <c r="V49" s="1">
        <f t="shared" si="9"/>
        <v>1.81125759220419E-2</v>
      </c>
      <c r="W49" s="1">
        <f t="shared" si="9"/>
        <v>1.8957516822408201E-2</v>
      </c>
      <c r="X49" s="1">
        <f t="shared" si="9"/>
        <v>1.9799431749279499E-2</v>
      </c>
      <c r="Y49" s="1">
        <f t="shared" si="9"/>
        <v>2.0613704913330599E-2</v>
      </c>
      <c r="Z49" s="1">
        <f t="shared" si="9"/>
        <v>2.1382221985341999E-2</v>
      </c>
      <c r="AA49" s="1">
        <f t="shared" si="9"/>
        <v>2.2092547622779998E-2</v>
      </c>
    </row>
    <row r="50" spans="1:27" x14ac:dyDescent="0.3">
      <c r="B50" t="s">
        <v>8</v>
      </c>
      <c r="C50" s="1">
        <f>C19</f>
        <v>0.17802972439140999</v>
      </c>
      <c r="D50" s="1">
        <f t="shared" si="9"/>
        <v>0.219930096449138</v>
      </c>
      <c r="E50" s="1">
        <f t="shared" si="9"/>
        <v>0.22512850040139201</v>
      </c>
      <c r="F50" s="1">
        <f t="shared" si="9"/>
        <v>0.21831306178913801</v>
      </c>
      <c r="G50" s="1">
        <f t="shared" si="9"/>
        <v>0.20609620348781901</v>
      </c>
      <c r="H50" s="1">
        <f t="shared" si="9"/>
        <v>0.19073599499560501</v>
      </c>
      <c r="I50" s="1">
        <f t="shared" si="9"/>
        <v>0.17341917907533899</v>
      </c>
      <c r="J50" s="1">
        <f t="shared" si="9"/>
        <v>0.15502116003576699</v>
      </c>
      <c r="K50" s="1">
        <f t="shared" si="9"/>
        <v>0.13626709286170299</v>
      </c>
      <c r="L50" s="1">
        <f t="shared" si="9"/>
        <v>0.117759037779134</v>
      </c>
      <c r="M50" s="1">
        <f t="shared" si="9"/>
        <v>9.9979270326329597E-2</v>
      </c>
      <c r="N50" s="1">
        <f t="shared" si="9"/>
        <v>8.3293973073043301E-2</v>
      </c>
      <c r="O50" s="1">
        <f t="shared" si="9"/>
        <v>6.7961138894426107E-2</v>
      </c>
      <c r="P50" s="1">
        <f t="shared" si="9"/>
        <v>5.4141995054840103E-2</v>
      </c>
      <c r="Q50" s="1">
        <f t="shared" si="9"/>
        <v>4.1914535521689202E-2</v>
      </c>
      <c r="R50" s="1">
        <f t="shared" si="9"/>
        <v>3.1287890425224299E-2</v>
      </c>
      <c r="S50" s="1">
        <f t="shared" si="9"/>
        <v>2.22165579677178E-2</v>
      </c>
      <c r="T50" s="1">
        <f t="shared" si="9"/>
        <v>1.4613809196976E-2</v>
      </c>
      <c r="U50" s="1">
        <f t="shared" si="9"/>
        <v>8.3638155057261798E-3</v>
      </c>
      <c r="V50" s="1">
        <f t="shared" si="9"/>
        <v>3.33223986944731E-3</v>
      </c>
      <c r="W50" s="1">
        <f t="shared" si="9"/>
        <v>-6.2481957072402195E-4</v>
      </c>
      <c r="X50" s="1">
        <f t="shared" si="9"/>
        <v>-3.6535347987357602E-3</v>
      </c>
      <c r="Y50" s="1">
        <f t="shared" si="9"/>
        <v>-5.8966244961485802E-3</v>
      </c>
      <c r="Z50" s="1">
        <f t="shared" si="9"/>
        <v>-7.4890712656465698E-3</v>
      </c>
      <c r="AA50" s="1">
        <f t="shared" si="9"/>
        <v>-8.5551165806059294E-3</v>
      </c>
    </row>
    <row r="51" spans="1:27" x14ac:dyDescent="0.3">
      <c r="B51" t="s">
        <v>2</v>
      </c>
      <c r="C51" s="1">
        <f>C20*1.5</f>
        <v>0.21388597750902449</v>
      </c>
      <c r="D51" s="1">
        <f t="shared" ref="D51:AA51" si="10">D20*1.5</f>
        <v>0.25452419736187198</v>
      </c>
      <c r="E51" s="1">
        <f t="shared" si="10"/>
        <v>0.25026798880628098</v>
      </c>
      <c r="F51" s="1">
        <f t="shared" si="10"/>
        <v>0.233503483981578</v>
      </c>
      <c r="G51" s="1">
        <f t="shared" si="10"/>
        <v>0.21302914271927248</v>
      </c>
      <c r="H51" s="1">
        <f t="shared" si="10"/>
        <v>0.1917057814122255</v>
      </c>
      <c r="I51" s="1">
        <f t="shared" si="10"/>
        <v>0.170774533693617</v>
      </c>
      <c r="J51" s="1">
        <f t="shared" si="10"/>
        <v>0.15092899798305151</v>
      </c>
      <c r="K51" s="1">
        <f t="shared" si="10"/>
        <v>0.13259786248666441</v>
      </c>
      <c r="L51" s="1">
        <f t="shared" si="10"/>
        <v>0.11603529675013036</v>
      </c>
      <c r="M51" s="1">
        <f t="shared" si="10"/>
        <v>0.10136370555478545</v>
      </c>
      <c r="N51" s="1">
        <f t="shared" si="10"/>
        <v>8.860340821589055E-2</v>
      </c>
      <c r="O51" s="1">
        <f t="shared" si="10"/>
        <v>7.7697230066961304E-2</v>
      </c>
      <c r="P51" s="1">
        <f t="shared" si="10"/>
        <v>6.8531709633927754E-2</v>
      </c>
      <c r="Q51" s="1">
        <f t="shared" si="10"/>
        <v>6.0955246275331498E-2</v>
      </c>
      <c r="R51" s="1">
        <f t="shared" si="10"/>
        <v>5.4793293431627997E-2</v>
      </c>
      <c r="S51" s="1">
        <f t="shared" si="10"/>
        <v>4.9860734132754596E-2</v>
      </c>
      <c r="T51" s="1">
        <f t="shared" si="10"/>
        <v>4.5971641543932004E-2</v>
      </c>
      <c r="U51" s="1">
        <f t="shared" si="10"/>
        <v>4.2946679868952953E-2</v>
      </c>
      <c r="V51" s="1">
        <f t="shared" si="10"/>
        <v>4.0618432358804996E-2</v>
      </c>
      <c r="W51" s="1">
        <f t="shared" si="10"/>
        <v>3.8834955497221352E-2</v>
      </c>
      <c r="X51" s="1">
        <f t="shared" si="10"/>
        <v>3.7461855543637651E-2</v>
      </c>
      <c r="Y51" s="1">
        <f t="shared" si="10"/>
        <v>3.6383169401884199E-2</v>
      </c>
      <c r="Z51" s="1">
        <f t="shared" si="10"/>
        <v>3.5501309692084052E-2</v>
      </c>
      <c r="AA51" s="1">
        <f t="shared" si="10"/>
        <v>3.4736306831978696E-2</v>
      </c>
    </row>
    <row r="52" spans="1:27" x14ac:dyDescent="0.3">
      <c r="B52" t="s">
        <v>5</v>
      </c>
      <c r="C52" s="1">
        <f>C21</f>
        <v>-6.2949658072916095E-2</v>
      </c>
      <c r="D52" s="1">
        <f t="shared" ref="D52:AA53" si="11">D21</f>
        <v>-6.8994310914113205E-2</v>
      </c>
      <c r="E52" s="1">
        <f t="shared" si="11"/>
        <v>-6.1051435453531901E-2</v>
      </c>
      <c r="F52" s="1">
        <f t="shared" si="11"/>
        <v>-5.0152436487343403E-2</v>
      </c>
      <c r="G52" s="1">
        <f t="shared" si="11"/>
        <v>-3.9358612172294E-2</v>
      </c>
      <c r="H52" s="1">
        <f t="shared" si="11"/>
        <v>-2.96335651163981E-2</v>
      </c>
      <c r="I52" s="1">
        <f t="shared" si="11"/>
        <v>-2.1311348392247902E-2</v>
      </c>
      <c r="J52" s="1">
        <f t="shared" si="11"/>
        <v>-1.44850929343511E-2</v>
      </c>
      <c r="K52" s="1">
        <f t="shared" si="11"/>
        <v>-9.12709095483011E-3</v>
      </c>
      <c r="L52" s="1">
        <f t="shared" si="11"/>
        <v>-5.1386283738106301E-3</v>
      </c>
      <c r="M52" s="1">
        <f t="shared" si="11"/>
        <v>-2.3784979254524198E-3</v>
      </c>
      <c r="N52" s="1">
        <f t="shared" si="11"/>
        <v>-6.8268475561394904E-4</v>
      </c>
      <c r="O52" s="1">
        <f t="shared" si="11"/>
        <v>1.21202153610334E-4</v>
      </c>
      <c r="P52" s="1">
        <f t="shared" si="11"/>
        <v>2.0339208267383701E-4</v>
      </c>
      <c r="Q52" s="1">
        <f t="shared" si="11"/>
        <v>-2.7547175032827098E-4</v>
      </c>
      <c r="R52" s="1">
        <f t="shared" si="11"/>
        <v>-1.1692379195776799E-3</v>
      </c>
      <c r="S52" s="1">
        <f t="shared" si="11"/>
        <v>-2.3491392543322199E-3</v>
      </c>
      <c r="T52" s="1">
        <f t="shared" si="11"/>
        <v>-3.7051108688109799E-3</v>
      </c>
      <c r="U52" s="1">
        <f t="shared" si="11"/>
        <v>-5.1459127319974903E-3</v>
      </c>
      <c r="V52" s="1">
        <f t="shared" si="11"/>
        <v>-6.5983794277806301E-3</v>
      </c>
      <c r="W52" s="1">
        <f t="shared" si="11"/>
        <v>-8.0060669752730594E-3</v>
      </c>
      <c r="X52" s="1">
        <f t="shared" si="11"/>
        <v>-9.3275179005920493E-3</v>
      </c>
      <c r="Y52" s="1">
        <f t="shared" si="11"/>
        <v>-1.0534321676757301E-2</v>
      </c>
      <c r="Z52" s="1">
        <f t="shared" si="11"/>
        <v>-1.16091084875878E-2</v>
      </c>
      <c r="AA52" s="1">
        <f t="shared" si="11"/>
        <v>-1.25435801338188E-2</v>
      </c>
    </row>
    <row r="53" spans="1:27" x14ac:dyDescent="0.3">
      <c r="B53" t="s">
        <v>9</v>
      </c>
      <c r="C53" s="1">
        <f>C22</f>
        <v>-0.13185371268538901</v>
      </c>
      <c r="D53" s="1">
        <f t="shared" si="11"/>
        <v>-0.16215053668103899</v>
      </c>
      <c r="E53" s="1">
        <f t="shared" si="11"/>
        <v>-0.164554802179886</v>
      </c>
      <c r="F53" s="1">
        <f t="shared" si="11"/>
        <v>-0.157623156204382</v>
      </c>
      <c r="G53" s="1">
        <f t="shared" si="11"/>
        <v>-0.146523590077695</v>
      </c>
      <c r="H53" s="1">
        <f t="shared" si="11"/>
        <v>-0.133144356355994</v>
      </c>
      <c r="I53" s="1">
        <f t="shared" si="11"/>
        <v>-0.11852070909510801</v>
      </c>
      <c r="J53" s="1">
        <f t="shared" si="11"/>
        <v>-0.10340472279214299</v>
      </c>
      <c r="K53" s="1">
        <f t="shared" si="11"/>
        <v>-8.8393786163316196E-2</v>
      </c>
      <c r="L53" s="1">
        <f t="shared" si="11"/>
        <v>-7.3959673970690004E-2</v>
      </c>
      <c r="M53" s="1">
        <f t="shared" si="11"/>
        <v>-6.0459077542313597E-2</v>
      </c>
      <c r="N53" s="1">
        <f t="shared" si="11"/>
        <v>-4.8143369773616197E-2</v>
      </c>
      <c r="O53" s="1">
        <f t="shared" si="11"/>
        <v>-3.7170424629161397E-2</v>
      </c>
      <c r="P53" s="1">
        <f t="shared" si="11"/>
        <v>-2.7618022018329001E-2</v>
      </c>
      <c r="Q53" s="1">
        <f t="shared" si="11"/>
        <v>-1.9497864303460798E-2</v>
      </c>
      <c r="R53" s="1">
        <f t="shared" si="11"/>
        <v>-1.27693527442325E-2</v>
      </c>
      <c r="S53" s="1">
        <f t="shared" si="11"/>
        <v>-7.3525010412411902E-3</v>
      </c>
      <c r="T53" s="1">
        <f t="shared" si="11"/>
        <v>-3.1395777946953102E-3</v>
      </c>
      <c r="U53" s="1">
        <f t="shared" si="11"/>
        <v>-5.24600533380326E-6</v>
      </c>
      <c r="V53" s="1">
        <f t="shared" si="11"/>
        <v>2.1848951354034299E-3</v>
      </c>
      <c r="W53" s="1">
        <f t="shared" si="11"/>
        <v>3.5673585229357698E-3</v>
      </c>
      <c r="X53" s="1">
        <f t="shared" si="11"/>
        <v>4.2753267949378103E-3</v>
      </c>
      <c r="Y53" s="1">
        <f t="shared" si="11"/>
        <v>4.4345897923382402E-3</v>
      </c>
      <c r="Z53" s="1">
        <f t="shared" si="11"/>
        <v>4.1607028212992097E-3</v>
      </c>
      <c r="AA53" s="1">
        <f t="shared" si="11"/>
        <v>3.5571925538106001E-3</v>
      </c>
    </row>
    <row r="54" spans="1:27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3">
      <c r="A55" t="s">
        <v>1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3">
      <c r="B56" t="s">
        <v>6</v>
      </c>
      <c r="C56" s="1">
        <f>C25/8</f>
        <v>0.10251086897195676</v>
      </c>
      <c r="D56" s="1">
        <f t="shared" ref="D56:AA56" si="12">D25/8</f>
        <v>0.13271873391959249</v>
      </c>
      <c r="E56" s="1">
        <f t="shared" si="12"/>
        <v>0.13406971040539251</v>
      </c>
      <c r="F56" s="1">
        <f t="shared" si="12"/>
        <v>0.12420061972993675</v>
      </c>
      <c r="G56" s="1">
        <f t="shared" si="12"/>
        <v>0.11034360271714662</v>
      </c>
      <c r="H56" s="1">
        <f t="shared" si="12"/>
        <v>9.5537509625757369E-2</v>
      </c>
      <c r="I56" s="1">
        <f t="shared" si="12"/>
        <v>8.1113224266456369E-2</v>
      </c>
      <c r="J56" s="1">
        <f t="shared" si="12"/>
        <v>6.7684206455695256E-2</v>
      </c>
      <c r="K56" s="1">
        <f t="shared" si="12"/>
        <v>5.5542099379149251E-2</v>
      </c>
      <c r="L56" s="1">
        <f t="shared" si="12"/>
        <v>4.4817288456642748E-2</v>
      </c>
      <c r="M56" s="1">
        <f t="shared" si="12"/>
        <v>3.5547288218878377E-2</v>
      </c>
      <c r="N56" s="1">
        <f t="shared" si="12"/>
        <v>2.7709181471920499E-2</v>
      </c>
      <c r="O56" s="1">
        <f t="shared" si="12"/>
        <v>2.1237946322875501E-2</v>
      </c>
      <c r="P56" s="1">
        <f t="shared" si="12"/>
        <v>1.6038970390110374E-2</v>
      </c>
      <c r="Q56" s="1">
        <f t="shared" si="12"/>
        <v>1.1997797086349012E-2</v>
      </c>
      <c r="R56" s="1">
        <f t="shared" si="12"/>
        <v>8.9881630267929866E-3</v>
      </c>
      <c r="S56" s="1">
        <f t="shared" si="12"/>
        <v>6.8786753017068252E-3</v>
      </c>
      <c r="T56" s="1">
        <f t="shared" si="12"/>
        <v>5.5382534367957497E-3</v>
      </c>
      <c r="U56" s="1">
        <f t="shared" si="12"/>
        <v>4.8404132175593629E-3</v>
      </c>
      <c r="V56" s="1">
        <f t="shared" si="12"/>
        <v>4.6664781869295629E-3</v>
      </c>
      <c r="W56" s="1">
        <f t="shared" si="12"/>
        <v>4.9078247298281873E-3</v>
      </c>
      <c r="X56" s="1">
        <f t="shared" si="12"/>
        <v>5.4672829024917128E-3</v>
      </c>
      <c r="Y56" s="1">
        <f t="shared" si="12"/>
        <v>6.2598235537966503E-3</v>
      </c>
      <c r="Z56" s="1">
        <f t="shared" si="12"/>
        <v>7.2126629838403372E-3</v>
      </c>
      <c r="AA56" s="1">
        <f t="shared" si="12"/>
        <v>8.2649108942501881E-3</v>
      </c>
    </row>
    <row r="57" spans="1:27" x14ac:dyDescent="0.3">
      <c r="B57" t="s">
        <v>7</v>
      </c>
      <c r="C57" s="1">
        <f>C26</f>
        <v>4.2790237810495999E-2</v>
      </c>
      <c r="D57" s="1">
        <f t="shared" ref="D57:AA58" si="13">D26</f>
        <v>6.1499053688197101E-2</v>
      </c>
      <c r="E57" s="1">
        <f t="shared" si="13"/>
        <v>6.8471888575674003E-2</v>
      </c>
      <c r="F57" s="1">
        <f t="shared" si="13"/>
        <v>6.9570522433287402E-2</v>
      </c>
      <c r="G57" s="1">
        <f t="shared" si="13"/>
        <v>6.7756401925391799E-2</v>
      </c>
      <c r="H57" s="1">
        <f t="shared" si="13"/>
        <v>6.4549768845786296E-2</v>
      </c>
      <c r="I57" s="1">
        <f t="shared" si="13"/>
        <v>6.0758827891449103E-2</v>
      </c>
      <c r="J57" s="1">
        <f t="shared" si="13"/>
        <v>5.6833870508713698E-2</v>
      </c>
      <c r="K57" s="1">
        <f t="shared" si="13"/>
        <v>5.3037580243032199E-2</v>
      </c>
      <c r="L57" s="1">
        <f t="shared" si="13"/>
        <v>4.9527414938000898E-2</v>
      </c>
      <c r="M57" s="1">
        <f t="shared" si="13"/>
        <v>4.6396529220898597E-2</v>
      </c>
      <c r="N57" s="1">
        <f t="shared" si="13"/>
        <v>4.3695300550511601E-2</v>
      </c>
      <c r="O57" s="1">
        <f t="shared" si="13"/>
        <v>4.1443774148108702E-2</v>
      </c>
      <c r="P57" s="1">
        <f t="shared" si="13"/>
        <v>3.9639773311865897E-2</v>
      </c>
      <c r="Q57" s="1">
        <f t="shared" si="13"/>
        <v>3.8264817467234397E-2</v>
      </c>
      <c r="R57" s="1">
        <f t="shared" si="13"/>
        <v>3.7288792699768702E-2</v>
      </c>
      <c r="S57" s="1">
        <f t="shared" si="13"/>
        <v>3.6673782565307102E-2</v>
      </c>
      <c r="T57" s="1">
        <f t="shared" si="13"/>
        <v>3.6377236316622701E-2</v>
      </c>
      <c r="U57" s="1">
        <f t="shared" si="13"/>
        <v>3.6354560053223697E-2</v>
      </c>
      <c r="V57" s="1">
        <f t="shared" si="13"/>
        <v>3.6561185374940901E-2</v>
      </c>
      <c r="W57" s="1">
        <f t="shared" si="13"/>
        <v>3.6954163727253499E-2</v>
      </c>
      <c r="X57" s="1">
        <f t="shared" si="13"/>
        <v>3.7493336478301401E-2</v>
      </c>
      <c r="Y57" s="1">
        <f t="shared" si="13"/>
        <v>3.8142133894535801E-2</v>
      </c>
      <c r="Z57" s="1">
        <f t="shared" si="13"/>
        <v>3.8868057925959897E-2</v>
      </c>
      <c r="AA57" s="1">
        <f t="shared" si="13"/>
        <v>3.9642903358489197E-2</v>
      </c>
    </row>
    <row r="58" spans="1:27" x14ac:dyDescent="0.3">
      <c r="B58" t="s">
        <v>8</v>
      </c>
      <c r="C58" s="1">
        <f>C27</f>
        <v>5.5046433547872801E-2</v>
      </c>
      <c r="D58" s="1">
        <f t="shared" si="13"/>
        <v>0.114778413494218</v>
      </c>
      <c r="E58" s="1">
        <f t="shared" si="13"/>
        <v>0.16795215212385001</v>
      </c>
      <c r="F58" s="1">
        <f t="shared" si="13"/>
        <v>0.21131212886626199</v>
      </c>
      <c r="G58" s="1">
        <f t="shared" si="13"/>
        <v>0.24446418350965399</v>
      </c>
      <c r="H58" s="1">
        <f t="shared" si="13"/>
        <v>0.26809332848619499</v>
      </c>
      <c r="I58" s="1">
        <f t="shared" si="13"/>
        <v>0.28329247075874903</v>
      </c>
      <c r="J58" s="1">
        <f t="shared" si="13"/>
        <v>0.291279544774175</v>
      </c>
      <c r="K58" s="1">
        <f t="shared" si="13"/>
        <v>0.29326710183851601</v>
      </c>
      <c r="L58" s="1">
        <f t="shared" si="13"/>
        <v>0.29039848542095298</v>
      </c>
      <c r="M58" s="1">
        <f t="shared" si="13"/>
        <v>0.28371607681359101</v>
      </c>
      <c r="N58" s="1">
        <f t="shared" si="13"/>
        <v>0.27414651993863698</v>
      </c>
      <c r="O58" s="1">
        <f t="shared" si="13"/>
        <v>0.262495792882106</v>
      </c>
      <c r="P58" s="1">
        <f t="shared" si="13"/>
        <v>0.249450445960339</v>
      </c>
      <c r="Q58" s="1">
        <f t="shared" si="13"/>
        <v>0.235582892197431</v>
      </c>
      <c r="R58" s="1">
        <f t="shared" si="13"/>
        <v>0.221359384810183</v>
      </c>
      <c r="S58" s="1">
        <f t="shared" si="13"/>
        <v>0.20714970582200201</v>
      </c>
      <c r="T58" s="1">
        <f t="shared" si="13"/>
        <v>0.19323782087854999</v>
      </c>
      <c r="U58" s="1">
        <f t="shared" si="13"/>
        <v>0.17983291526974099</v>
      </c>
      <c r="V58" s="1">
        <f t="shared" si="13"/>
        <v>0.16708035224009701</v>
      </c>
      <c r="W58" s="1">
        <f t="shared" si="13"/>
        <v>0.15507220176741601</v>
      </c>
      <c r="X58" s="1">
        <f t="shared" si="13"/>
        <v>0.14385708145121001</v>
      </c>
      <c r="Y58" s="1">
        <f t="shared" si="13"/>
        <v>0.13344913255327701</v>
      </c>
      <c r="Z58" s="1">
        <f t="shared" si="13"/>
        <v>0.123836023923937</v>
      </c>
      <c r="AA58" s="1">
        <f t="shared" si="13"/>
        <v>0.114985934709224</v>
      </c>
    </row>
    <row r="59" spans="1:27" x14ac:dyDescent="0.3">
      <c r="B59" t="s">
        <v>2</v>
      </c>
      <c r="C59" s="1">
        <f>C28*1.5</f>
        <v>4.7704040630821357E-2</v>
      </c>
      <c r="D59" s="1">
        <f t="shared" ref="D59:AA59" si="14">D28*1.5</f>
        <v>8.0578895057310002E-2</v>
      </c>
      <c r="E59" s="1">
        <f t="shared" si="14"/>
        <v>0.1060821768403023</v>
      </c>
      <c r="F59" s="1">
        <f t="shared" si="14"/>
        <v>0.12385615721112135</v>
      </c>
      <c r="G59" s="1">
        <f t="shared" si="14"/>
        <v>0.13484708212599045</v>
      </c>
      <c r="H59" s="1">
        <f t="shared" si="14"/>
        <v>0.1402429130236752</v>
      </c>
      <c r="I59" s="1">
        <f t="shared" si="14"/>
        <v>0.14119796420631076</v>
      </c>
      <c r="J59" s="1">
        <f t="shared" si="14"/>
        <v>0.1387565748009249</v>
      </c>
      <c r="K59" s="1">
        <f t="shared" si="14"/>
        <v>0.13383121706059861</v>
      </c>
      <c r="L59" s="1">
        <f t="shared" si="14"/>
        <v>0.12719853902291595</v>
      </c>
      <c r="M59" s="1">
        <f t="shared" si="14"/>
        <v>0.11950329378456812</v>
      </c>
      <c r="N59" s="1">
        <f t="shared" si="14"/>
        <v>0.11126668809930901</v>
      </c>
      <c r="O59" s="1">
        <f t="shared" si="14"/>
        <v>0.10289743055719859</v>
      </c>
      <c r="P59" s="1">
        <f t="shared" si="14"/>
        <v>9.4704330649433094E-2</v>
      </c>
      <c r="Q59" s="1">
        <f t="shared" si="14"/>
        <v>8.6909578975340698E-2</v>
      </c>
      <c r="R59" s="1">
        <f t="shared" si="14"/>
        <v>7.96620365993847E-2</v>
      </c>
      <c r="S59" s="1">
        <f t="shared" si="14"/>
        <v>7.3050026531763457E-2</v>
      </c>
      <c r="T59" s="1">
        <f t="shared" si="14"/>
        <v>6.7113262643386795E-2</v>
      </c>
      <c r="U59" s="1">
        <f t="shared" si="14"/>
        <v>6.1853672917725297E-2</v>
      </c>
      <c r="V59" s="1">
        <f t="shared" si="14"/>
        <v>5.7244975451948399E-2</v>
      </c>
      <c r="W59" s="1">
        <f t="shared" si="14"/>
        <v>5.3240947993598103E-2</v>
      </c>
      <c r="X59" s="1">
        <f t="shared" si="14"/>
        <v>4.9782396446454304E-2</v>
      </c>
      <c r="Y59" s="1">
        <f t="shared" si="14"/>
        <v>4.6802876466662396E-2</v>
      </c>
      <c r="Z59" s="1">
        <f t="shared" si="14"/>
        <v>4.4233256972606404E-2</v>
      </c>
      <c r="AA59" s="1">
        <f t="shared" si="14"/>
        <v>4.2005237161769848E-2</v>
      </c>
    </row>
    <row r="60" spans="1:27" x14ac:dyDescent="0.3">
      <c r="B60" t="s">
        <v>5</v>
      </c>
      <c r="C60" s="1">
        <f>C29</f>
        <v>-6.9972094239124996E-2</v>
      </c>
      <c r="D60" s="1">
        <f t="shared" ref="D60:AA61" si="15">D29</f>
        <v>-9.2982588864766402E-2</v>
      </c>
      <c r="E60" s="1">
        <f t="shared" si="15"/>
        <v>-9.8307697267742397E-2</v>
      </c>
      <c r="F60" s="1">
        <f t="shared" si="15"/>
        <v>-9.5010839315813805E-2</v>
      </c>
      <c r="G60" s="1">
        <f t="shared" si="15"/>
        <v>-8.7727730757355002E-2</v>
      </c>
      <c r="H60" s="1">
        <f t="shared" si="15"/>
        <v>-7.8849811799920802E-2</v>
      </c>
      <c r="I60" s="1">
        <f t="shared" si="15"/>
        <v>-6.9637829659115302E-2</v>
      </c>
      <c r="J60" s="1">
        <f t="shared" si="15"/>
        <v>-6.0771739986553899E-2</v>
      </c>
      <c r="K60" s="1">
        <f t="shared" si="15"/>
        <v>-5.2620456778717399E-2</v>
      </c>
      <c r="L60" s="1">
        <f t="shared" si="15"/>
        <v>-4.5376024058837901E-2</v>
      </c>
      <c r="M60" s="1">
        <f t="shared" si="15"/>
        <v>-3.9122889558169102E-2</v>
      </c>
      <c r="N60" s="1">
        <f t="shared" si="15"/>
        <v>-3.3876075858744602E-2</v>
      </c>
      <c r="O60" s="1">
        <f t="shared" si="15"/>
        <v>-2.96041860082389E-2</v>
      </c>
      <c r="P60" s="1">
        <f t="shared" si="15"/>
        <v>-2.62446860174755E-2</v>
      </c>
      <c r="Q60" s="1">
        <f t="shared" si="15"/>
        <v>-2.37149206341325E-2</v>
      </c>
      <c r="R60" s="1">
        <f t="shared" si="15"/>
        <v>-2.19204750144999E-2</v>
      </c>
      <c r="S60" s="1">
        <f t="shared" si="15"/>
        <v>-2.0761657879050401E-2</v>
      </c>
      <c r="T60" s="1">
        <f t="shared" si="15"/>
        <v>-2.0138511600133701E-2</v>
      </c>
      <c r="U60" s="1">
        <f t="shared" si="15"/>
        <v>-1.9954596740906001E-2</v>
      </c>
      <c r="V60" s="1">
        <f t="shared" si="15"/>
        <v>-2.01197338053677E-2</v>
      </c>
      <c r="W60" s="1">
        <f t="shared" si="15"/>
        <v>-2.0551858566109998E-2</v>
      </c>
      <c r="X60" s="1">
        <f t="shared" si="15"/>
        <v>-2.1178134759517402E-2</v>
      </c>
      <c r="Y60" s="1">
        <f t="shared" si="15"/>
        <v>-2.1935458755794501E-2</v>
      </c>
      <c r="Z60" s="1">
        <f t="shared" si="15"/>
        <v>-2.27704810927584E-2</v>
      </c>
      <c r="AA60" s="1">
        <f t="shared" si="15"/>
        <v>-2.3639258465680098E-2</v>
      </c>
    </row>
    <row r="61" spans="1:27" x14ac:dyDescent="0.3">
      <c r="B61" t="s">
        <v>9</v>
      </c>
      <c r="C61" s="1">
        <f>C30</f>
        <v>0.18769776672869601</v>
      </c>
      <c r="D61" s="1">
        <f t="shared" si="15"/>
        <v>0.17873045647876101</v>
      </c>
      <c r="E61" s="1">
        <f t="shared" si="15"/>
        <v>0.133656030928613</v>
      </c>
      <c r="F61" s="1">
        <f t="shared" si="15"/>
        <v>8.8797534323631203E-2</v>
      </c>
      <c r="G61" s="1">
        <f t="shared" si="15"/>
        <v>5.1513111879032202E-2</v>
      </c>
      <c r="H61" s="1">
        <f t="shared" si="15"/>
        <v>2.24490427289031E-2</v>
      </c>
      <c r="I61" s="1">
        <f t="shared" si="15"/>
        <v>7.4893070957349195E-4</v>
      </c>
      <c r="J61" s="1">
        <f t="shared" si="15"/>
        <v>-1.47181797563408E-2</v>
      </c>
      <c r="K61" s="1">
        <f t="shared" si="15"/>
        <v>-2.50623560682698E-2</v>
      </c>
      <c r="L61" s="1">
        <f t="shared" si="15"/>
        <v>-3.1298541579240002E-2</v>
      </c>
      <c r="M61" s="1">
        <f t="shared" si="15"/>
        <v>-3.4327256703457001E-2</v>
      </c>
      <c r="N61" s="1">
        <f t="shared" si="15"/>
        <v>-3.4931036512593903E-2</v>
      </c>
      <c r="O61" s="1">
        <f t="shared" si="15"/>
        <v>-3.3776967790232301E-2</v>
      </c>
      <c r="P61" s="1">
        <f t="shared" si="15"/>
        <v>-3.1422552279784403E-2</v>
      </c>
      <c r="Q61" s="1">
        <f t="shared" si="15"/>
        <v>-2.8323731902236401E-2</v>
      </c>
      <c r="R61" s="1">
        <f t="shared" si="15"/>
        <v>-2.4844323855142601E-2</v>
      </c>
      <c r="S61" s="1">
        <f t="shared" si="15"/>
        <v>-2.12662646448704E-2</v>
      </c>
      <c r="T61" s="1">
        <f t="shared" si="15"/>
        <v>-1.7800162033134601E-2</v>
      </c>
      <c r="U61" s="1">
        <f t="shared" si="15"/>
        <v>-1.45957450893542E-2</v>
      </c>
      <c r="V61" s="1">
        <f t="shared" si="15"/>
        <v>-1.17518903006694E-2</v>
      </c>
      <c r="W61" s="1">
        <f t="shared" si="15"/>
        <v>-9.3259840604672795E-3</v>
      </c>
      <c r="X61" s="1">
        <f t="shared" si="15"/>
        <v>-7.3424563865859601E-3</v>
      </c>
      <c r="Y61" s="1">
        <f t="shared" si="15"/>
        <v>-5.8003857618471903E-3</v>
      </c>
      <c r="Z61" s="1">
        <f t="shared" si="15"/>
        <v>-4.6801297718430399E-3</v>
      </c>
      <c r="AA61" s="1">
        <f t="shared" si="15"/>
        <v>-3.9489806809880597E-3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1"/>
  <sheetViews>
    <sheetView tabSelected="1" topLeftCell="L39" workbookViewId="0">
      <selection sqref="A1:AA61"/>
    </sheetView>
  </sheetViews>
  <sheetFormatPr defaultRowHeight="14.4" x14ac:dyDescent="0.3"/>
  <sheetData>
    <row r="1" spans="1:42" x14ac:dyDescent="0.3">
      <c r="A1" t="s">
        <v>0</v>
      </c>
    </row>
    <row r="2" spans="1:42" x14ac:dyDescent="0.3">
      <c r="B2" t="s">
        <v>6</v>
      </c>
      <c r="C2" s="1">
        <v>3.3879538148553001</v>
      </c>
      <c r="D2" s="1">
        <v>4.20408899676963</v>
      </c>
      <c r="E2" s="1">
        <v>4.0433936162734598</v>
      </c>
      <c r="F2" s="1">
        <v>3.5451912507215702</v>
      </c>
      <c r="G2" s="1">
        <v>2.9655889415688002</v>
      </c>
      <c r="H2" s="1">
        <v>2.4061338715749798</v>
      </c>
      <c r="I2" s="1">
        <v>1.9052784346868801</v>
      </c>
      <c r="J2" s="1">
        <v>1.47516823896231</v>
      </c>
      <c r="K2" s="1">
        <v>1.1166349515629601</v>
      </c>
      <c r="L2" s="1">
        <v>0.82547730578095602</v>
      </c>
      <c r="M2" s="1">
        <v>0.59523071201716204</v>
      </c>
      <c r="N2" s="1">
        <v>0.41849219778657198</v>
      </c>
      <c r="O2" s="1">
        <v>0.28762369337269</v>
      </c>
      <c r="P2" s="1">
        <v>0.195164112629612</v>
      </c>
      <c r="Q2" s="1">
        <v>0.13408612800129299</v>
      </c>
      <c r="R2" s="1">
        <v>9.7956905501902405E-2</v>
      </c>
      <c r="S2" s="1">
        <v>8.1031864389109406E-2</v>
      </c>
      <c r="T2" s="1">
        <v>7.8298451524920099E-2</v>
      </c>
      <c r="U2" s="1">
        <v>8.5481815823416199E-2</v>
      </c>
      <c r="V2" s="1">
        <v>9.9021778360220303E-2</v>
      </c>
      <c r="W2" s="1">
        <v>0.116028951149521</v>
      </c>
      <c r="X2" s="1">
        <v>0.13422664940878801</v>
      </c>
      <c r="Y2" s="1">
        <v>0.151884162696106</v>
      </c>
      <c r="Z2" s="1">
        <v>0.167745945643866</v>
      </c>
      <c r="AA2" s="1">
        <v>0.18096035687436701</v>
      </c>
      <c r="AB2">
        <v>0.191010726357741</v>
      </c>
      <c r="AC2">
        <v>0.19765077800667699</v>
      </c>
      <c r="AD2">
        <v>0.200845782258741</v>
      </c>
      <c r="AE2">
        <v>0.20072026425175199</v>
      </c>
      <c r="AF2">
        <v>0.19751264402566801</v>
      </c>
      <c r="AG2">
        <v>0.19153682970768099</v>
      </c>
      <c r="AH2">
        <v>0.18315051427672999</v>
      </c>
      <c r="AI2">
        <v>0.17272973130542801</v>
      </c>
      <c r="AJ2">
        <v>0.160649094473408</v>
      </c>
      <c r="AK2">
        <v>0.14726706905012699</v>
      </c>
      <c r="AL2">
        <v>0.13291559079734699</v>
      </c>
      <c r="AM2">
        <v>0.11789334942087799</v>
      </c>
      <c r="AN2">
        <v>0.102462081327581</v>
      </c>
      <c r="AO2">
        <v>8.6845262589010097E-2</v>
      </c>
      <c r="AP2">
        <v>7.1228651340847299E-2</v>
      </c>
    </row>
    <row r="3" spans="1:42" x14ac:dyDescent="0.3">
      <c r="B3" t="s">
        <v>7</v>
      </c>
      <c r="C3" s="1">
        <v>0.53064930794444998</v>
      </c>
      <c r="D3" s="1">
        <v>0.48007059014800402</v>
      </c>
      <c r="E3" s="1">
        <v>0.42989289396240898</v>
      </c>
      <c r="F3" s="1">
        <v>0.38148717619036798</v>
      </c>
      <c r="G3" s="1">
        <v>0.33583562540652401</v>
      </c>
      <c r="H3" s="1">
        <v>0.29356873212704998</v>
      </c>
      <c r="I3" s="1">
        <v>0.25503866572030498</v>
      </c>
      <c r="J3" s="1">
        <v>0.22038243066249499</v>
      </c>
      <c r="K3" s="1">
        <v>0.18957254385018499</v>
      </c>
      <c r="L3" s="1">
        <v>0.162458559018025</v>
      </c>
      <c r="M3" s="1">
        <v>0.13880184663088399</v>
      </c>
      <c r="N3" s="1">
        <v>0.118304878406819</v>
      </c>
      <c r="O3" s="1">
        <v>0.100635647093093</v>
      </c>
      <c r="P3" s="1">
        <v>8.5447618573836995E-2</v>
      </c>
      <c r="Q3" s="1">
        <v>7.2395568282553099E-2</v>
      </c>
      <c r="R3" s="1">
        <v>6.1147679114483898E-2</v>
      </c>
      <c r="S3" s="1">
        <v>5.1394315908714697E-2</v>
      </c>
      <c r="T3" s="1">
        <v>4.2853918162937002E-2</v>
      </c>
      <c r="U3" s="1">
        <v>3.5276460697444903E-2</v>
      </c>
      <c r="V3" s="1">
        <v>2.8444921787313698E-2</v>
      </c>
      <c r="W3" s="1">
        <v>2.21751731229381E-2</v>
      </c>
      <c r="X3" s="1">
        <v>1.63146699699089E-2</v>
      </c>
      <c r="Y3" s="1">
        <v>1.07402770728721E-2</v>
      </c>
      <c r="Z3" s="1">
        <v>5.3555196380012096E-3</v>
      </c>
      <c r="AA3" s="1">
        <v>8.7501922053256204E-5</v>
      </c>
      <c r="AB3">
        <v>-5.1163093236401601E-3</v>
      </c>
      <c r="AC3">
        <v>-1.0291281536992899E-2</v>
      </c>
      <c r="AD3">
        <v>-1.5458676318667401E-2</v>
      </c>
      <c r="AE3">
        <v>-2.06284894093356E-2</v>
      </c>
      <c r="AF3">
        <v>-2.5802016077172502E-2</v>
      </c>
      <c r="AG3">
        <v>-3.0974111185050401E-2</v>
      </c>
      <c r="AH3">
        <v>-3.6135132464647897E-2</v>
      </c>
      <c r="AI3">
        <v>-4.1272570535733397E-2</v>
      </c>
      <c r="AJ3">
        <v>-4.6372380416641601E-2</v>
      </c>
      <c r="AK3">
        <v>-5.1420037164575001E-2</v>
      </c>
      <c r="AL3">
        <v>-5.6401343363124801E-2</v>
      </c>
      <c r="AM3">
        <v>-6.1303018929786797E-2</v>
      </c>
      <c r="AN3">
        <v>-6.6113104610539E-2</v>
      </c>
      <c r="AO3">
        <v>-7.0821209984076802E-2</v>
      </c>
      <c r="AP3">
        <v>-7.5418635190323297E-2</v>
      </c>
    </row>
    <row r="4" spans="1:42" x14ac:dyDescent="0.3">
      <c r="B4" t="s">
        <v>8</v>
      </c>
      <c r="C4" s="1">
        <v>0.26088491697007599</v>
      </c>
      <c r="D4" s="1">
        <v>0.45505799962400501</v>
      </c>
      <c r="E4" s="1">
        <v>0.59577903528534204</v>
      </c>
      <c r="F4" s="1">
        <v>0.69076607591815198</v>
      </c>
      <c r="G4" s="1">
        <v>0.748113355197498</v>
      </c>
      <c r="H4" s="1">
        <v>0.77539236997760597</v>
      </c>
      <c r="I4" s="1">
        <v>0.779383363313918</v>
      </c>
      <c r="J4" s="1">
        <v>0.76599881170447504</v>
      </c>
      <c r="K4" s="1">
        <v>0.74028084893402402</v>
      </c>
      <c r="L4" s="1">
        <v>0.706435953062859</v>
      </c>
      <c r="M4" s="1">
        <v>0.66789191504407097</v>
      </c>
      <c r="N4" s="1">
        <v>0.62736859858270799</v>
      </c>
      <c r="O4" s="1">
        <v>0.58695649556190999</v>
      </c>
      <c r="P4" s="1">
        <v>0.54819845833954395</v>
      </c>
      <c r="Q4" s="1">
        <v>0.51217100581141595</v>
      </c>
      <c r="R4" s="1">
        <v>0.47956245468459202</v>
      </c>
      <c r="S4" s="1">
        <v>0.45074587167644298</v>
      </c>
      <c r="T4" s="1">
        <v>0.42584548732191402</v>
      </c>
      <c r="U4" s="1">
        <v>0.40479575989410799</v>
      </c>
      <c r="V4" s="1">
        <v>0.38739273082692799</v>
      </c>
      <c r="W4" s="1">
        <v>0.37333767541576002</v>
      </c>
      <c r="X4" s="1">
        <v>0.36227333122502398</v>
      </c>
      <c r="Y4" s="1">
        <v>0.35381319006829798</v>
      </c>
      <c r="Z4" s="1">
        <v>0.34756447722657502</v>
      </c>
      <c r="AA4" s="1">
        <v>0.34314552373120599</v>
      </c>
      <c r="AB4">
        <v>0.34019827395173302</v>
      </c>
      <c r="AC4">
        <v>0.33839667078436397</v>
      </c>
      <c r="AD4">
        <v>0.33745163304411602</v>
      </c>
      <c r="AE4">
        <v>0.33711329188209799</v>
      </c>
      <c r="AF4">
        <v>0.33717109179994498</v>
      </c>
      <c r="AG4">
        <v>0.33745229267960802</v>
      </c>
      <c r="AH4">
        <v>0.33781933672439202</v>
      </c>
      <c r="AI4">
        <v>0.33816647189132198</v>
      </c>
      <c r="AJ4">
        <v>0.33841595398988999</v>
      </c>
      <c r="AK4">
        <v>0.33851408506513803</v>
      </c>
      <c r="AL4">
        <v>0.33842728725418503</v>
      </c>
      <c r="AM4">
        <v>0.33813835973704398</v>
      </c>
      <c r="AN4">
        <v>0.33764302198427398</v>
      </c>
      <c r="AO4">
        <v>0.33694680917881598</v>
      </c>
      <c r="AP4">
        <v>0.336062355140612</v>
      </c>
    </row>
    <row r="5" spans="1:42" x14ac:dyDescent="0.3">
      <c r="B5" t="s">
        <v>2</v>
      </c>
      <c r="C5" s="1">
        <v>5.6705690097000903E-2</v>
      </c>
      <c r="D5" s="1">
        <v>5.9360993625604597E-2</v>
      </c>
      <c r="E5" s="1">
        <v>4.8113741680170102E-2</v>
      </c>
      <c r="F5" s="1">
        <v>2.6357361179343099E-2</v>
      </c>
      <c r="G5" s="1">
        <v>-2.41204805710737E-3</v>
      </c>
      <c r="H5" s="1">
        <v>-3.5169100439900298E-2</v>
      </c>
      <c r="I5" s="1">
        <v>-6.9459164535669596E-2</v>
      </c>
      <c r="J5" s="1">
        <v>-0.103375427752393</v>
      </c>
      <c r="K5" s="1">
        <v>-0.13550202616083401</v>
      </c>
      <c r="L5" s="1">
        <v>-0.164847864749747</v>
      </c>
      <c r="M5" s="1">
        <v>-0.19077938673617401</v>
      </c>
      <c r="N5" s="1">
        <v>-0.21295596631996</v>
      </c>
      <c r="O5" s="1">
        <v>-0.231269965881363</v>
      </c>
      <c r="P5" s="1">
        <v>-0.24579266517916701</v>
      </c>
      <c r="Q5" s="1">
        <v>-0.25672671008120002</v>
      </c>
      <c r="R5" s="1">
        <v>-0.26436530842266498</v>
      </c>
      <c r="S5" s="1">
        <v>-0.26905808148031501</v>
      </c>
      <c r="T5" s="1">
        <v>-0.27118324391009202</v>
      </c>
      <c r="U5" s="1">
        <v>-0.27112562035230098</v>
      </c>
      <c r="V5" s="1">
        <v>-0.26925990199033101</v>
      </c>
      <c r="W5" s="1">
        <v>-0.26593849051766</v>
      </c>
      <c r="X5" s="1">
        <v>-0.26148326031486002</v>
      </c>
      <c r="Y5" s="1">
        <v>-0.25618058316049203</v>
      </c>
      <c r="Z5" s="1">
        <v>-0.25027899552594701</v>
      </c>
      <c r="AA5" s="1">
        <v>-0.243988939555907</v>
      </c>
      <c r="AB5">
        <v>-0.23748406942964101</v>
      </c>
      <c r="AC5">
        <v>-0.230903680204257</v>
      </c>
      <c r="AD5">
        <v>-0.22435588270989301</v>
      </c>
      <c r="AE5">
        <v>-0.217921212735046</v>
      </c>
      <c r="AF5">
        <v>-0.21165642352380601</v>
      </c>
      <c r="AG5">
        <v>-0.20559826609041601</v>
      </c>
      <c r="AH5">
        <v>-0.19976711118354601</v>
      </c>
      <c r="AI5">
        <v>-0.19417030950044001</v>
      </c>
      <c r="AJ5">
        <v>-0.188805222914146</v>
      </c>
      <c r="AK5">
        <v>-0.18366188926042001</v>
      </c>
      <c r="AL5">
        <v>-0.178725307053964</v>
      </c>
      <c r="AM5">
        <v>-0.173977344915658</v>
      </c>
      <c r="AN5">
        <v>-0.16939829411815699</v>
      </c>
      <c r="AO5">
        <v>-0.164968092154434</v>
      </c>
      <c r="AP5">
        <v>-0.16066725125822001</v>
      </c>
    </row>
    <row r="6" spans="1:42" x14ac:dyDescent="0.3">
      <c r="B6" t="s">
        <v>5</v>
      </c>
      <c r="C6" s="1">
        <v>0.25898758607846001</v>
      </c>
      <c r="D6" s="1">
        <v>0.310617473520306</v>
      </c>
      <c r="E6" s="1">
        <v>0.35876367192257902</v>
      </c>
      <c r="F6" s="1">
        <v>0.40171201133203899</v>
      </c>
      <c r="G6" s="1">
        <v>0.43836962413428698</v>
      </c>
      <c r="H6" s="1">
        <v>0.46821709973898301</v>
      </c>
      <c r="I6" s="1">
        <v>0.49117358328535399</v>
      </c>
      <c r="J6" s="1">
        <v>0.50747643169920997</v>
      </c>
      <c r="K6" s="1">
        <v>0.51758526113628001</v>
      </c>
      <c r="L6" s="1">
        <v>0.52210587442206302</v>
      </c>
      <c r="M6" s="1">
        <v>0.52172962771948195</v>
      </c>
      <c r="N6" s="1">
        <v>0.51718533701190195</v>
      </c>
      <c r="O6" s="1">
        <v>0.50920181323661096</v>
      </c>
      <c r="P6" s="1">
        <v>0.49847958176283502</v>
      </c>
      <c r="Q6" s="1">
        <v>0.48567053409072503</v>
      </c>
      <c r="R6" s="1">
        <v>0.47136434200395899</v>
      </c>
      <c r="S6" s="1">
        <v>0.45608051944803502</v>
      </c>
      <c r="T6" s="1">
        <v>0.44026507918079799</v>
      </c>
      <c r="U6" s="1">
        <v>0.42429080963280902</v>
      </c>
      <c r="V6" s="1">
        <v>0.40846029155191399</v>
      </c>
      <c r="W6" s="1">
        <v>0.393010878980742</v>
      </c>
      <c r="X6" s="1">
        <v>0.37812097914031301</v>
      </c>
      <c r="Y6" s="1">
        <v>0.36391707557939901</v>
      </c>
      <c r="Z6" s="1">
        <v>0.35048104422648801</v>
      </c>
      <c r="AA6" s="1">
        <v>0.33785740960696597</v>
      </c>
      <c r="AB6">
        <v>0.32606027637700402</v>
      </c>
      <c r="AC6">
        <v>0.315079748303217</v>
      </c>
      <c r="AD6">
        <v>0.304887712450645</v>
      </c>
      <c r="AE6">
        <v>0.295442920774794</v>
      </c>
      <c r="AF6">
        <v>0.28669534511483902</v>
      </c>
      <c r="AG6">
        <v>0.27858981561726498</v>
      </c>
      <c r="AH6">
        <v>0.27106897792830298</v>
      </c>
      <c r="AI6">
        <v>0.26407562221915798</v>
      </c>
      <c r="AJ6">
        <v>0.25755444841352598</v>
      </c>
      <c r="AK6">
        <v>0.25145333800491099</v>
      </c>
      <c r="AL6">
        <v>0.24572420464584299</v>
      </c>
      <c r="AM6">
        <v>0.240323494231417</v>
      </c>
      <c r="AN6">
        <v>0.23521240134455401</v>
      </c>
      <c r="AO6">
        <v>0.23035686342171199</v>
      </c>
      <c r="AP6">
        <v>0.225727387459002</v>
      </c>
    </row>
    <row r="7" spans="1:42" x14ac:dyDescent="0.3">
      <c r="B7" t="s">
        <v>9</v>
      </c>
      <c r="C7" s="1">
        <v>-0.17403750212862501</v>
      </c>
      <c r="D7" s="1">
        <v>-0.30422282955851199</v>
      </c>
      <c r="E7" s="1">
        <v>-0.39263305623290001</v>
      </c>
      <c r="F7" s="1">
        <v>-0.445765719383801</v>
      </c>
      <c r="G7" s="1">
        <v>-0.47054859510574598</v>
      </c>
      <c r="H7" s="1">
        <v>-0.47335989266231498</v>
      </c>
      <c r="I7" s="1">
        <v>-0.45979316586996299</v>
      </c>
      <c r="J7" s="1">
        <v>-0.43462100939681497</v>
      </c>
      <c r="K7" s="1">
        <v>-0.401822301762775</v>
      </c>
      <c r="L7" s="1">
        <v>-0.36463616672984001</v>
      </c>
      <c r="M7" s="1">
        <v>-0.32562980576099199</v>
      </c>
      <c r="N7" s="1">
        <v>-0.28677364026568097</v>
      </c>
      <c r="O7" s="1">
        <v>-0.249519294305174</v>
      </c>
      <c r="P7" s="1">
        <v>-0.214877033146118</v>
      </c>
      <c r="Q7" s="1">
        <v>-0.183490084246414</v>
      </c>
      <c r="R7" s="1">
        <v>-0.15570396186576299</v>
      </c>
      <c r="S7" s="1">
        <v>-0.131629521243011</v>
      </c>
      <c r="T7" s="1">
        <v>-0.111198984758453</v>
      </c>
      <c r="U7" s="1">
        <v>-9.4214610774886506E-2</v>
      </c>
      <c r="V7" s="1">
        <v>-8.0390018880872299E-2</v>
      </c>
      <c r="W7" s="1">
        <v>-6.9384448887818306E-2</v>
      </c>
      <c r="X7" s="1">
        <v>-6.0830423052791502E-2</v>
      </c>
      <c r="Y7" s="1">
        <v>-5.4355410687680503E-2</v>
      </c>
      <c r="Z7" s="1">
        <v>-4.9598171113077898E-2</v>
      </c>
      <c r="AA7" s="1">
        <v>-4.6220484276941698E-2</v>
      </c>
      <c r="AB7">
        <v>-4.3914977254828E-2</v>
      </c>
      <c r="AC7">
        <v>-4.2409727497938497E-2</v>
      </c>
      <c r="AD7">
        <v>-4.1470277397163399E-2</v>
      </c>
      <c r="AE7">
        <v>-4.0899635786695199E-2</v>
      </c>
      <c r="AF7">
        <v>-4.0536775705469298E-2</v>
      </c>
      <c r="AG7">
        <v>-4.0254068370929402E-2</v>
      </c>
      <c r="AH7">
        <v>-3.9954024281615798E-2</v>
      </c>
      <c r="AI7">
        <v>-3.9565646206614097E-2</v>
      </c>
      <c r="AJ7">
        <v>-3.90406373646527E-2</v>
      </c>
      <c r="AK7">
        <v>-3.83496525426614E-2</v>
      </c>
      <c r="AL7">
        <v>-3.7478730932196697E-2</v>
      </c>
      <c r="AM7">
        <v>-3.64260073318807E-2</v>
      </c>
      <c r="AN7">
        <v>-3.5198763007056003E-2</v>
      </c>
      <c r="AO7">
        <v>-3.38108486016062E-2</v>
      </c>
      <c r="AP7">
        <v>-3.2280488576074899E-2</v>
      </c>
    </row>
    <row r="8" spans="1:42" x14ac:dyDescent="0.3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42" x14ac:dyDescent="0.3">
      <c r="A9" t="s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42" x14ac:dyDescent="0.3">
      <c r="B10" t="s">
        <v>6</v>
      </c>
      <c r="C10" s="1">
        <v>2.0802257880081201</v>
      </c>
      <c r="D10" s="1">
        <v>2.47543918869111</v>
      </c>
      <c r="E10" s="1">
        <v>2.2727076622813698</v>
      </c>
      <c r="F10" s="1">
        <v>1.8956336445386399</v>
      </c>
      <c r="G10" s="1">
        <v>1.5049599450151301</v>
      </c>
      <c r="H10" s="1">
        <v>1.15749410875485</v>
      </c>
      <c r="I10" s="1">
        <v>0.86920072155641703</v>
      </c>
      <c r="J10" s="1">
        <v>0.64027443154762098</v>
      </c>
      <c r="K10" s="1">
        <v>0.46512318492580002</v>
      </c>
      <c r="L10" s="1">
        <v>0.33635662355929402</v>
      </c>
      <c r="M10" s="1">
        <v>0.24638615527324501</v>
      </c>
      <c r="N10" s="1">
        <v>0.18806634007923001</v>
      </c>
      <c r="O10" s="1">
        <v>0.15494455735920001</v>
      </c>
      <c r="P10" s="1">
        <v>0.14134458953548801</v>
      </c>
      <c r="Q10" s="1">
        <v>0.14237502885752101</v>
      </c>
      <c r="R10" s="1">
        <v>0.15390037495011999</v>
      </c>
      <c r="S10" s="1">
        <v>0.17249181914738199</v>
      </c>
      <c r="T10" s="1">
        <v>0.195366416362666</v>
      </c>
      <c r="U10" s="1">
        <v>0.220319910305003</v>
      </c>
      <c r="V10" s="1">
        <v>0.24565689043085501</v>
      </c>
      <c r="W10" s="1">
        <v>0.270121062229422</v>
      </c>
      <c r="X10" s="1">
        <v>0.29282777617415801</v>
      </c>
      <c r="Y10" s="1">
        <v>0.31320043493503702</v>
      </c>
      <c r="Z10" s="1">
        <v>0.33091193760420401</v>
      </c>
      <c r="AA10" s="1">
        <v>0.34583191414601699</v>
      </c>
      <c r="AB10">
        <v>0.35798015360147301</v>
      </c>
      <c r="AC10">
        <v>0.36748633725160701</v>
      </c>
      <c r="AD10">
        <v>0.37455595261709201</v>
      </c>
      <c r="AE10">
        <v>0.37944208323363099</v>
      </c>
      <c r="AF10">
        <v>0.38242263814515698</v>
      </c>
      <c r="AG10">
        <v>0.38378249831113098</v>
      </c>
      <c r="AH10">
        <v>0.38380000828024802</v>
      </c>
      <c r="AI10">
        <v>0.38273722400209598</v>
      </c>
      <c r="AJ10">
        <v>0.38083333516562901</v>
      </c>
      <c r="AK10">
        <v>0.37830070703152802</v>
      </c>
      <c r="AL10">
        <v>0.37532302702176201</v>
      </c>
      <c r="AM10">
        <v>0.372055090687609</v>
      </c>
      <c r="AN10">
        <v>0.368623816163832</v>
      </c>
      <c r="AO10">
        <v>0.36513013261432398</v>
      </c>
      <c r="AP10">
        <v>0.36165144394481902</v>
      </c>
    </row>
    <row r="11" spans="1:42" x14ac:dyDescent="0.3">
      <c r="B11" t="s">
        <v>7</v>
      </c>
      <c r="C11" s="1">
        <v>0.34913296576229902</v>
      </c>
      <c r="D11" s="1">
        <v>0.30965740527069302</v>
      </c>
      <c r="E11" s="1">
        <v>0.274668494052691</v>
      </c>
      <c r="F11" s="1">
        <v>0.24427754581369901</v>
      </c>
      <c r="G11" s="1">
        <v>0.218306481603774</v>
      </c>
      <c r="H11" s="1">
        <v>0.19644962581960301</v>
      </c>
      <c r="I11" s="1">
        <v>0.17834202480659</v>
      </c>
      <c r="J11" s="1">
        <v>0.16359294901228799</v>
      </c>
      <c r="K11" s="1">
        <v>0.15180517807282901</v>
      </c>
      <c r="L11" s="1">
        <v>0.14258776842489199</v>
      </c>
      <c r="M11" s="1">
        <v>0.13556527531052801</v>
      </c>
      <c r="N11" s="1">
        <v>0.130384595453781</v>
      </c>
      <c r="O11" s="1">
        <v>0.12671991540854499</v>
      </c>
      <c r="P11" s="1">
        <v>0.124276016004428</v>
      </c>
      <c r="Q11" s="1">
        <v>0.12279012200544499</v>
      </c>
      <c r="R11" s="1">
        <v>0.122032484347163</v>
      </c>
      <c r="S11" s="1">
        <v>0.121805893612959</v>
      </c>
      <c r="T11" s="1">
        <v>0.121944330319904</v>
      </c>
      <c r="U11" s="1">
        <v>0.12231095522180099</v>
      </c>
      <c r="V11" s="1">
        <v>0.122795631466774</v>
      </c>
      <c r="W11" s="1">
        <v>0.123312152174348</v>
      </c>
      <c r="X11" s="1">
        <v>0.123795324309235</v>
      </c>
      <c r="Y11" s="1">
        <v>0.124198034893476</v>
      </c>
      <c r="Z11" s="1">
        <v>0.124488400451867</v>
      </c>
      <c r="AA11" s="1">
        <v>0.124647076498673</v>
      </c>
      <c r="AB11">
        <v>0.124664781790107</v>
      </c>
      <c r="AC11">
        <v>0.124540072569491</v>
      </c>
      <c r="AD11">
        <v>0.12427738541330501</v>
      </c>
      <c r="AE11">
        <v>0.12388535361695099</v>
      </c>
      <c r="AF11">
        <v>0.123375391246779</v>
      </c>
      <c r="AG11">
        <v>0.12276053082447901</v>
      </c>
      <c r="AH11">
        <v>0.122054494824802</v>
      </c>
      <c r="AI11">
        <v>0.12127097744208599</v>
      </c>
      <c r="AJ11">
        <v>0.120423111086263</v>
      </c>
      <c r="AK11">
        <v>0.119523091480894</v>
      </c>
      <c r="AL11">
        <v>0.11858193574936</v>
      </c>
      <c r="AM11">
        <v>0.117609349212798</v>
      </c>
      <c r="AN11">
        <v>0.11661367853997801</v>
      </c>
      <c r="AO11">
        <v>0.115601931175324</v>
      </c>
      <c r="AP11">
        <v>0.114579843452338</v>
      </c>
    </row>
    <row r="12" spans="1:42" x14ac:dyDescent="0.3">
      <c r="B12" t="s">
        <v>8</v>
      </c>
      <c r="C12" s="1">
        <v>0.16201030210009501</v>
      </c>
      <c r="D12" s="1">
        <v>0.26053882298574499</v>
      </c>
      <c r="E12" s="1">
        <v>0.32147395961800401</v>
      </c>
      <c r="F12" s="1">
        <v>0.35337712518837</v>
      </c>
      <c r="G12" s="1">
        <v>0.36328909729522502</v>
      </c>
      <c r="H12" s="1">
        <v>0.35703762870139</v>
      </c>
      <c r="I12" s="1">
        <v>0.33940178724530101</v>
      </c>
      <c r="J12" s="1">
        <v>0.31424211372201799</v>
      </c>
      <c r="K12" s="1">
        <v>0.28461946253985898</v>
      </c>
      <c r="L12" s="1">
        <v>0.25290621373267902</v>
      </c>
      <c r="M12" s="1">
        <v>0.22088972588300301</v>
      </c>
      <c r="N12" s="1">
        <v>0.189867408514373</v>
      </c>
      <c r="O12" s="1">
        <v>0.16073294354555301</v>
      </c>
      <c r="P12" s="1">
        <v>0.134053423621879</v>
      </c>
      <c r="Q12" s="1">
        <v>0.11013740136713999</v>
      </c>
      <c r="R12" s="1">
        <v>8.9094043608993798E-2</v>
      </c>
      <c r="S12" s="1">
        <v>7.0883755608850005E-2</v>
      </c>
      <c r="T12" s="1">
        <v>5.5360780074684902E-2</v>
      </c>
      <c r="U12" s="1">
        <v>4.2308382753722E-2</v>
      </c>
      <c r="V12" s="1">
        <v>3.14673106822526E-2</v>
      </c>
      <c r="W12" s="1">
        <v>2.2558252349758001E-2</v>
      </c>
      <c r="X12" s="1">
        <v>1.52990441163455E-2</v>
      </c>
      <c r="Y12" s="1">
        <v>9.4173581308486208E-3</v>
      </c>
      <c r="Z12" s="1">
        <v>4.6595781343838003E-3</v>
      </c>
      <c r="AA12" s="1">
        <v>7.9652540732836296E-4</v>
      </c>
      <c r="AB12">
        <v>-2.3733579467258899E-3</v>
      </c>
      <c r="AC12">
        <v>-5.0228232377999204E-3</v>
      </c>
      <c r="AD12">
        <v>-7.29614738873627E-3</v>
      </c>
      <c r="AE12">
        <v>-9.3105697561364498E-3</v>
      </c>
      <c r="AF12">
        <v>-1.1158484753961299E-2</v>
      </c>
      <c r="AG12">
        <v>-1.2910102503912E-2</v>
      </c>
      <c r="AH12">
        <v>-1.4616346023355899E-2</v>
      </c>
      <c r="AI12">
        <v>-1.6311804160050399E-2</v>
      </c>
      <c r="AJ12">
        <v>-1.80176041431254E-2</v>
      </c>
      <c r="AK12">
        <v>-1.97441061063202E-2</v>
      </c>
      <c r="AL12">
        <v>-2.1493354366674301E-2</v>
      </c>
      <c r="AM12">
        <v>-2.3261246913300299E-2</v>
      </c>
      <c r="AN12">
        <v>-2.50394059150283E-2</v>
      </c>
      <c r="AO12">
        <v>-2.68167486188596E-2</v>
      </c>
      <c r="AP12">
        <v>-2.85807703575379E-2</v>
      </c>
    </row>
    <row r="13" spans="1:42" x14ac:dyDescent="0.3">
      <c r="B13" t="s">
        <v>2</v>
      </c>
      <c r="C13" s="1">
        <v>-1.6191726921290901E-2</v>
      </c>
      <c r="D13" s="1">
        <v>-2.3848480033778801E-2</v>
      </c>
      <c r="E13" s="1">
        <v>-3.7350671432695597E-2</v>
      </c>
      <c r="F13" s="1">
        <v>-5.406490282576E-2</v>
      </c>
      <c r="G13" s="1">
        <v>-7.2102068068985295E-2</v>
      </c>
      <c r="H13" s="1">
        <v>-9.0070703127502497E-2</v>
      </c>
      <c r="I13" s="1">
        <v>-0.106970665933192</v>
      </c>
      <c r="J13" s="1">
        <v>-0.122122705840097</v>
      </c>
      <c r="K13" s="1">
        <v>-0.13510962369395099</v>
      </c>
      <c r="L13" s="1">
        <v>-0.14572389519875101</v>
      </c>
      <c r="M13" s="1">
        <v>-0.15392099254091701</v>
      </c>
      <c r="N13" s="1">
        <v>-0.15977844341001801</v>
      </c>
      <c r="O13" s="1">
        <v>-0.163460653702037</v>
      </c>
      <c r="P13" s="1">
        <v>-0.16518935532285101</v>
      </c>
      <c r="Q13" s="1">
        <v>-0.16521938130993</v>
      </c>
      <c r="R13" s="1">
        <v>-0.16381935019053501</v>
      </c>
      <c r="S13" s="1">
        <v>-0.16125676264024699</v>
      </c>
      <c r="T13" s="1">
        <v>-0.15778697115350299</v>
      </c>
      <c r="U13" s="1">
        <v>-0.15364547106257301</v>
      </c>
      <c r="V13" s="1">
        <v>-0.14904297234750299</v>
      </c>
      <c r="W13" s="1">
        <v>-0.144162740301889</v>
      </c>
      <c r="X13" s="1">
        <v>-0.139159734002159</v>
      </c>
      <c r="Y13" s="1">
        <v>-0.134161120184386</v>
      </c>
      <c r="Z13" s="1">
        <v>-0.12926779284517001</v>
      </c>
      <c r="AA13" s="1">
        <v>-0.12455658266922399</v>
      </c>
      <c r="AB13">
        <v>-0.120082892939871</v>
      </c>
      <c r="AC13">
        <v>-0.115883548208171</v>
      </c>
      <c r="AD13">
        <v>-0.111979687505682</v>
      </c>
      <c r="AE13">
        <v>-0.108379574552736</v>
      </c>
      <c r="AF13">
        <v>-0.10508123287124201</v>
      </c>
      <c r="AG13">
        <v>-0.102074843881498</v>
      </c>
      <c r="AH13">
        <v>-9.9344871091822107E-2</v>
      </c>
      <c r="AI13">
        <v>-9.6871893686130903E-2</v>
      </c>
      <c r="AJ13">
        <v>-9.4634148596663303E-2</v>
      </c>
      <c r="AK13">
        <v>-9.2608792003055204E-2</v>
      </c>
      <c r="AL13">
        <v>-9.0772899642961896E-2</v>
      </c>
      <c r="AM13">
        <v>-8.9104230875373502E-2</v>
      </c>
      <c r="AN13">
        <v>-8.7581784610359995E-2</v>
      </c>
      <c r="AO13">
        <v>-8.6186176480232704E-2</v>
      </c>
      <c r="AP13">
        <v>-8.4899866406099603E-2</v>
      </c>
    </row>
    <row r="14" spans="1:42" x14ac:dyDescent="0.3">
      <c r="B14" t="s">
        <v>5</v>
      </c>
      <c r="C14" s="1">
        <v>-0.32545803034072901</v>
      </c>
      <c r="D14" s="1">
        <v>-0.26213772252609302</v>
      </c>
      <c r="E14" s="1">
        <v>-0.20740490356598501</v>
      </c>
      <c r="F14" s="1">
        <v>-0.16125422976229301</v>
      </c>
      <c r="G14" s="1">
        <v>-0.12317315364802101</v>
      </c>
      <c r="H14" s="1">
        <v>-9.2433745008406301E-2</v>
      </c>
      <c r="I14" s="1">
        <v>-6.8220786683614199E-2</v>
      </c>
      <c r="J14" s="1">
        <v>-4.9697219516648697E-2</v>
      </c>
      <c r="K14" s="1">
        <v>-3.6042141778633303E-2</v>
      </c>
      <c r="L14" s="1">
        <v>-2.64748356338547E-2</v>
      </c>
      <c r="M14" s="1">
        <v>-2.0270447561044801E-2</v>
      </c>
      <c r="N14" s="1">
        <v>-1.67699235152226E-2</v>
      </c>
      <c r="O14" s="1">
        <v>-1.5385590629521601E-2</v>
      </c>
      <c r="P14" s="1">
        <v>-1.56032873706713E-2</v>
      </c>
      <c r="Q14" s="1">
        <v>-1.69817396431267E-2</v>
      </c>
      <c r="R14" s="1">
        <v>-1.9149783167027E-2</v>
      </c>
      <c r="S14" s="1">
        <v>-2.1801969622491198E-2</v>
      </c>
      <c r="T14" s="1">
        <v>-2.4693037651416401E-2</v>
      </c>
      <c r="U14" s="1">
        <v>-2.7631671166635601E-2</v>
      </c>
      <c r="V14" s="1">
        <v>-3.0473905718577499E-2</v>
      </c>
      <c r="W14" s="1">
        <v>-3.3116480886772597E-2</v>
      </c>
      <c r="X14" s="1">
        <v>-3.54903753674276E-2</v>
      </c>
      <c r="Y14" s="1">
        <v>-3.75547038912123E-2</v>
      </c>
      <c r="Z14" s="1">
        <v>-3.92911030046839E-2</v>
      </c>
      <c r="AA14" s="1">
        <v>-4.0698687131488401E-2</v>
      </c>
      <c r="AB14">
        <v>-4.1789617685128698E-2</v>
      </c>
      <c r="AC14">
        <v>-4.25852963743827E-2</v>
      </c>
      <c r="AD14">
        <v>-4.3113168929833502E-2</v>
      </c>
      <c r="AE14">
        <v>-4.3404106755814999E-2</v>
      </c>
      <c r="AF14">
        <v>-4.34903207995537E-2</v>
      </c>
      <c r="AG14">
        <v>-4.3403753474758097E-2</v>
      </c>
      <c r="AH14">
        <v>-4.3174890004702197E-2</v>
      </c>
      <c r="AI14">
        <v>-4.2831929303241499E-2</v>
      </c>
      <c r="AJ14">
        <v>-4.24002557823299E-2</v>
      </c>
      <c r="AK14">
        <v>-4.1902156619603802E-2</v>
      </c>
      <c r="AL14">
        <v>-4.1356733475514197E-2</v>
      </c>
      <c r="AM14">
        <v>-4.0779962934993898E-2</v>
      </c>
      <c r="AN14">
        <v>-4.0184865664830302E-2</v>
      </c>
      <c r="AO14">
        <v>-3.9581750104587199E-2</v>
      </c>
      <c r="AP14">
        <v>-3.8978502198453099E-2</v>
      </c>
    </row>
    <row r="15" spans="1:42" x14ac:dyDescent="0.3">
      <c r="B15" t="s">
        <v>9</v>
      </c>
      <c r="C15" s="1">
        <v>-0.102113265263252</v>
      </c>
      <c r="D15" s="1">
        <v>-0.169807982409551</v>
      </c>
      <c r="E15" s="1">
        <v>-0.210116855581652</v>
      </c>
      <c r="F15" s="1">
        <v>-0.22947454027056499</v>
      </c>
      <c r="G15" s="1">
        <v>-0.23333817393826001</v>
      </c>
      <c r="H15" s="1">
        <v>-0.226204552270522</v>
      </c>
      <c r="I15" s="1">
        <v>-0.21170776969138899</v>
      </c>
      <c r="J15" s="1">
        <v>-0.19272814408727701</v>
      </c>
      <c r="K15" s="1">
        <v>-0.171497355364953</v>
      </c>
      <c r="L15" s="1">
        <v>-0.149696387923867</v>
      </c>
      <c r="M15" s="1">
        <v>-0.12854534684963101</v>
      </c>
      <c r="N15" s="1">
        <v>-0.10888479217071</v>
      </c>
      <c r="O15" s="1">
        <v>-9.1248454590226194E-2</v>
      </c>
      <c r="P15" s="1">
        <v>-7.5927364784840606E-2</v>
      </c>
      <c r="Q15" s="1">
        <v>-6.3025590359593098E-2</v>
      </c>
      <c r="R15" s="1">
        <v>-5.2507924823246399E-2</v>
      </c>
      <c r="S15" s="1">
        <v>-4.4240001916699898E-2</v>
      </c>
      <c r="T15" s="1">
        <v>-3.8021410085216603E-2</v>
      </c>
      <c r="U15" s="1">
        <v>-3.3612453446068502E-2</v>
      </c>
      <c r="V15" s="1">
        <v>-3.0755247791453898E-2</v>
      </c>
      <c r="W15" s="1">
        <v>-2.9189855459291699E-2</v>
      </c>
      <c r="X15" s="1">
        <v>-2.8666154945432801E-2</v>
      </c>
      <c r="Y15" s="1">
        <v>-2.8952114132576201E-2</v>
      </c>
      <c r="Z15" s="1">
        <v>-2.98390943199234E-2</v>
      </c>
      <c r="AA15" s="1">
        <v>-3.1144760029759699E-2</v>
      </c>
      <c r="AB15">
        <v>-3.2714110650728399E-2</v>
      </c>
      <c r="AC15">
        <v>-3.4419087674997399E-2</v>
      </c>
      <c r="AD15">
        <v>-3.6157148379239001E-2</v>
      </c>
      <c r="AE15">
        <v>-3.7849135517895698E-2</v>
      </c>
      <c r="AF15">
        <v>-3.9436714643505198E-2</v>
      </c>
      <c r="AG15">
        <v>-4.0879597259979701E-2</v>
      </c>
      <c r="AH15">
        <v>-4.2152719939637401E-2</v>
      </c>
      <c r="AI15">
        <v>-4.32435072174693E-2</v>
      </c>
      <c r="AJ15">
        <v>-4.4149309640277599E-2</v>
      </c>
      <c r="AK15">
        <v>-4.4875077679918003E-2</v>
      </c>
      <c r="AL15">
        <v>-4.5431307025163299E-2</v>
      </c>
      <c r="AM15">
        <v>-4.5832270624224299E-2</v>
      </c>
      <c r="AN15">
        <v>-4.6094537255578001E-2</v>
      </c>
      <c r="AO15">
        <v>-4.6235764809512303E-2</v>
      </c>
      <c r="AP15">
        <v>-4.6273748303741799E-2</v>
      </c>
    </row>
    <row r="16" spans="1:42" x14ac:dyDescent="0.3">
      <c r="A16" t="s">
        <v>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42" x14ac:dyDescent="0.3">
      <c r="B17" t="s">
        <v>6</v>
      </c>
      <c r="C17" s="1">
        <v>0.34592157160834303</v>
      </c>
      <c r="D17" s="1">
        <v>0.39582625269166799</v>
      </c>
      <c r="E17" s="1">
        <v>0.35470660398284198</v>
      </c>
      <c r="F17" s="1">
        <v>0.28435001332776599</v>
      </c>
      <c r="G17" s="1">
        <v>0.20705283738158201</v>
      </c>
      <c r="H17" s="1">
        <v>0.13267581814152199</v>
      </c>
      <c r="I17" s="1">
        <v>6.6183406628344502E-2</v>
      </c>
      <c r="J17" s="1">
        <v>1.00532708989086E-2</v>
      </c>
      <c r="K17" s="1">
        <v>-3.4749437023183803E-2</v>
      </c>
      <c r="L17" s="1">
        <v>-6.8252744891058398E-2</v>
      </c>
      <c r="M17" s="1">
        <v>-9.1138298004576707E-2</v>
      </c>
      <c r="N17" s="1">
        <v>-0.104496050625803</v>
      </c>
      <c r="O17" s="1">
        <v>-0.10964136901590101</v>
      </c>
      <c r="P17" s="1">
        <v>-0.10797912502141201</v>
      </c>
      <c r="Q17" s="1">
        <v>-0.100905046592362</v>
      </c>
      <c r="R17" s="1">
        <v>-8.9736992633303606E-2</v>
      </c>
      <c r="S17" s="1">
        <v>-7.5670138547168295E-2</v>
      </c>
      <c r="T17" s="1">
        <v>-5.9750985331239202E-2</v>
      </c>
      <c r="U17" s="1">
        <v>-4.2865865009149302E-2</v>
      </c>
      <c r="V17" s="1">
        <v>-2.5740284059651598E-2</v>
      </c>
      <c r="W17" s="1">
        <v>-8.9460489278131699E-3</v>
      </c>
      <c r="X17" s="1">
        <v>7.0863391081886998E-3</v>
      </c>
      <c r="Y17" s="1">
        <v>2.20520467388747E-2</v>
      </c>
      <c r="Z17" s="1">
        <v>3.5754627256421097E-2</v>
      </c>
      <c r="AA17" s="1">
        <v>4.8088320074567002E-2</v>
      </c>
      <c r="AB17">
        <v>5.9020836850936398E-2</v>
      </c>
      <c r="AC17">
        <v>6.8577271439157095E-2</v>
      </c>
      <c r="AD17">
        <v>7.6825549572550805E-2</v>
      </c>
      <c r="AE17">
        <v>8.3863655762427797E-2</v>
      </c>
      <c r="AF17">
        <v>8.9808734778632396E-2</v>
      </c>
      <c r="AG17">
        <v>9.4788058517901702E-2</v>
      </c>
      <c r="AH17">
        <v>9.8931771333899701E-2</v>
      </c>
      <c r="AI17">
        <v>0.102367273446892</v>
      </c>
      <c r="AJ17">
        <v>0.105215068593035</v>
      </c>
      <c r="AK17">
        <v>0.107585884689164</v>
      </c>
      <c r="AL17">
        <v>0.10957887145782701</v>
      </c>
      <c r="AM17">
        <v>0.111280683586175</v>
      </c>
      <c r="AN17">
        <v>0.112765269421311</v>
      </c>
      <c r="AO17">
        <v>0.11409420119582001</v>
      </c>
      <c r="AP17">
        <v>0.115317401491321</v>
      </c>
    </row>
    <row r="18" spans="1:42" x14ac:dyDescent="0.3">
      <c r="B18" t="s">
        <v>7</v>
      </c>
      <c r="C18" s="1">
        <v>3.9874199414402497E-2</v>
      </c>
      <c r="D18" s="1">
        <v>4.7720906526879103E-2</v>
      </c>
      <c r="E18" s="1">
        <v>4.6711152240102097E-2</v>
      </c>
      <c r="F18" s="1">
        <v>4.3016275181402303E-2</v>
      </c>
      <c r="G18" s="1">
        <v>3.8523166008407099E-2</v>
      </c>
      <c r="H18" s="1">
        <v>3.3960460216939999E-2</v>
      </c>
      <c r="I18" s="1">
        <v>2.9683785404147799E-2</v>
      </c>
      <c r="J18" s="1">
        <v>2.5886961562567999E-2</v>
      </c>
      <c r="K18" s="1">
        <v>2.2670172161110599E-2</v>
      </c>
      <c r="L18" s="1">
        <v>2.0070503561484002E-2</v>
      </c>
      <c r="M18" s="1">
        <v>1.8080857196845199E-2</v>
      </c>
      <c r="N18" s="1">
        <v>1.66638650873626E-2</v>
      </c>
      <c r="O18" s="1">
        <v>1.5762698268515899E-2</v>
      </c>
      <c r="P18" s="1">
        <v>1.53094848008219E-2</v>
      </c>
      <c r="Q18" s="1">
        <v>1.52317507127483E-2</v>
      </c>
      <c r="R18" s="1">
        <v>1.5457205053163E-2</v>
      </c>
      <c r="S18" s="1">
        <v>1.59171485817334E-2</v>
      </c>
      <c r="T18" s="1">
        <v>1.6548755576220299E-2</v>
      </c>
      <c r="U18" s="1">
        <v>1.7296450684317899E-2</v>
      </c>
      <c r="V18" s="1">
        <v>1.8112575922041799E-2</v>
      </c>
      <c r="W18" s="1">
        <v>1.8957516822408201E-2</v>
      </c>
      <c r="X18" s="1">
        <v>1.9799431749279402E-2</v>
      </c>
      <c r="Y18" s="1">
        <v>2.0613704913330502E-2</v>
      </c>
      <c r="Z18" s="1">
        <v>2.1382221985341999E-2</v>
      </c>
      <c r="AA18" s="1">
        <v>2.2092547622779998E-2</v>
      </c>
      <c r="AB18">
        <v>2.2737066837070202E-2</v>
      </c>
      <c r="AC18">
        <v>2.3312136970829098E-2</v>
      </c>
      <c r="AD18">
        <v>2.3817284091351702E-2</v>
      </c>
      <c r="AE18">
        <v>2.4254466743414398E-2</v>
      </c>
      <c r="AF18">
        <v>2.4627421100066299E-2</v>
      </c>
      <c r="AG18">
        <v>2.4941094431979699E-2</v>
      </c>
      <c r="AH18">
        <v>2.5201168292196301E-2</v>
      </c>
      <c r="AI18">
        <v>2.5413668683017102E-2</v>
      </c>
      <c r="AJ18">
        <v>2.55846575344943E-2</v>
      </c>
      <c r="AK18">
        <v>2.57199978853868E-2</v>
      </c>
      <c r="AL18">
        <v>2.5825184035302502E-2</v>
      </c>
      <c r="AM18">
        <v>2.5905227464267599E-2</v>
      </c>
      <c r="AN18">
        <v>2.5964589344014799E-2</v>
      </c>
      <c r="AO18">
        <v>2.60071508634836E-2</v>
      </c>
      <c r="AP18">
        <v>2.6036213247940102E-2</v>
      </c>
    </row>
    <row r="19" spans="1:42" x14ac:dyDescent="0.3">
      <c r="B19" t="s">
        <v>8</v>
      </c>
      <c r="C19" s="1">
        <v>0.17802972439140999</v>
      </c>
      <c r="D19" s="1">
        <v>0.219930096449138</v>
      </c>
      <c r="E19" s="1">
        <v>0.22512850040139201</v>
      </c>
      <c r="F19" s="1">
        <v>0.21831306178913801</v>
      </c>
      <c r="G19" s="1">
        <v>0.20609620348781901</v>
      </c>
      <c r="H19" s="1">
        <v>0.19073599499560501</v>
      </c>
      <c r="I19" s="1">
        <v>0.17341917907533899</v>
      </c>
      <c r="J19" s="1">
        <v>0.15502116003576699</v>
      </c>
      <c r="K19" s="1">
        <v>0.13626709286170299</v>
      </c>
      <c r="L19" s="1">
        <v>0.117759037779134</v>
      </c>
      <c r="M19" s="1">
        <v>9.9979270326329597E-2</v>
      </c>
      <c r="N19" s="1">
        <v>8.3293973073043398E-2</v>
      </c>
      <c r="O19" s="1">
        <v>6.7961138894426107E-2</v>
      </c>
      <c r="P19" s="1">
        <v>5.4141995054840103E-2</v>
      </c>
      <c r="Q19" s="1">
        <v>4.1914535521689202E-2</v>
      </c>
      <c r="R19" s="1">
        <v>3.1287890425224299E-2</v>
      </c>
      <c r="S19" s="1">
        <v>2.22165579677178E-2</v>
      </c>
      <c r="T19" s="1">
        <v>1.4613809196976E-2</v>
      </c>
      <c r="U19" s="1">
        <v>8.3638155057261607E-3</v>
      </c>
      <c r="V19" s="1">
        <v>3.3322398694473599E-3</v>
      </c>
      <c r="W19" s="1">
        <v>-6.2481957072401198E-4</v>
      </c>
      <c r="X19" s="1">
        <v>-3.6535347987357602E-3</v>
      </c>
      <c r="Y19" s="1">
        <v>-5.8966244961486201E-3</v>
      </c>
      <c r="Z19" s="1">
        <v>-7.4890712656465203E-3</v>
      </c>
      <c r="AA19" s="1">
        <v>-8.5551165806058895E-3</v>
      </c>
      <c r="AB19">
        <v>-9.2063545496654207E-3</v>
      </c>
      <c r="AC19">
        <v>-9.5407420551732094E-3</v>
      </c>
      <c r="AD19">
        <v>-9.6423484622522905E-3</v>
      </c>
      <c r="AE19">
        <v>-9.5816801443453798E-3</v>
      </c>
      <c r="AF19">
        <v>-9.4164312657968995E-3</v>
      </c>
      <c r="AG19">
        <v>-9.1925307817083707E-3</v>
      </c>
      <c r="AH19">
        <v>-8.9453750353097605E-3</v>
      </c>
      <c r="AI19">
        <v>-8.7011545745249805E-3</v>
      </c>
      <c r="AJ19">
        <v>-8.4782020895334004E-3</v>
      </c>
      <c r="AK19">
        <v>-8.2883051578131403E-3</v>
      </c>
      <c r="AL19">
        <v>-8.1379424424351705E-3</v>
      </c>
      <c r="AM19">
        <v>-8.02941495683503E-3</v>
      </c>
      <c r="AN19">
        <v>-7.9618549457213805E-3</v>
      </c>
      <c r="AO19">
        <v>-7.9321038934090007E-3</v>
      </c>
      <c r="AP19">
        <v>-7.9354582820580898E-3</v>
      </c>
    </row>
    <row r="20" spans="1:42" x14ac:dyDescent="0.3">
      <c r="B20" t="s">
        <v>2</v>
      </c>
      <c r="C20" s="1">
        <v>0.14259065167268301</v>
      </c>
      <c r="D20" s="1">
        <v>0.16968279824124799</v>
      </c>
      <c r="E20" s="1">
        <v>0.16684532587085399</v>
      </c>
      <c r="F20" s="1">
        <v>0.155668989321052</v>
      </c>
      <c r="G20" s="1">
        <v>0.14201942847951499</v>
      </c>
      <c r="H20" s="1">
        <v>0.127803854274817</v>
      </c>
      <c r="I20" s="1">
        <v>0.113849689129078</v>
      </c>
      <c r="J20" s="1">
        <v>0.100619331988701</v>
      </c>
      <c r="K20" s="1">
        <v>8.8398574991109605E-2</v>
      </c>
      <c r="L20" s="1">
        <v>7.7356864500086997E-2</v>
      </c>
      <c r="M20" s="1">
        <v>6.7575803703190204E-2</v>
      </c>
      <c r="N20" s="1">
        <v>5.9068938810593698E-2</v>
      </c>
      <c r="O20" s="1">
        <v>5.17981533779742E-2</v>
      </c>
      <c r="P20" s="1">
        <v>4.56878064226185E-2</v>
      </c>
      <c r="Q20" s="1">
        <v>4.0636830850220997E-2</v>
      </c>
      <c r="R20" s="1">
        <v>3.6528862287751998E-2</v>
      </c>
      <c r="S20" s="1">
        <v>3.3240489421836397E-2</v>
      </c>
      <c r="T20" s="1">
        <v>3.0647761029288002E-2</v>
      </c>
      <c r="U20" s="1">
        <v>2.8631119912635301E-2</v>
      </c>
      <c r="V20" s="1">
        <v>2.7078954905869899E-2</v>
      </c>
      <c r="W20" s="1">
        <v>2.58899703314809E-2</v>
      </c>
      <c r="X20" s="1">
        <v>2.4974570362425098E-2</v>
      </c>
      <c r="Y20" s="1">
        <v>2.4255446267922798E-2</v>
      </c>
      <c r="Z20" s="1">
        <v>2.3667539794722699E-2</v>
      </c>
      <c r="AA20" s="1">
        <v>2.3157537887985798E-2</v>
      </c>
      <c r="AB20">
        <v>2.2683034162922E-2</v>
      </c>
      <c r="AC20">
        <v>2.2211472243476499E-2</v>
      </c>
      <c r="AD20">
        <v>2.1718966234959902E-2</v>
      </c>
      <c r="AE20">
        <v>2.1189074882232001E-2</v>
      </c>
      <c r="AF20">
        <v>2.0611588852307901E-2</v>
      </c>
      <c r="AG20">
        <v>1.9981375355561399E-2</v>
      </c>
      <c r="AH20">
        <v>1.9297311120629299E-2</v>
      </c>
      <c r="AI20">
        <v>1.8561323586266901E-2</v>
      </c>
      <c r="AJ20">
        <v>1.7777551002894399E-2</v>
      </c>
      <c r="AK20">
        <v>1.69516248187234E-2</v>
      </c>
      <c r="AL20">
        <v>1.6090072089674501E-2</v>
      </c>
      <c r="AM20">
        <v>1.5199831503841001E-2</v>
      </c>
      <c r="AN20">
        <v>1.4287873744493199E-2</v>
      </c>
      <c r="AO20">
        <v>1.33609151253598E-2</v>
      </c>
      <c r="AP20">
        <v>1.2425212521364901E-2</v>
      </c>
    </row>
    <row r="21" spans="1:42" x14ac:dyDescent="0.3">
      <c r="B21" t="s">
        <v>5</v>
      </c>
      <c r="C21" s="1">
        <v>-6.2949658072915998E-2</v>
      </c>
      <c r="D21" s="1">
        <v>-6.8994310914113302E-2</v>
      </c>
      <c r="E21" s="1">
        <v>-6.1051435453531901E-2</v>
      </c>
      <c r="F21" s="1">
        <v>-5.0152436487343403E-2</v>
      </c>
      <c r="G21" s="1">
        <v>-3.9358612172294E-2</v>
      </c>
      <c r="H21" s="1">
        <v>-2.96335651163981E-2</v>
      </c>
      <c r="I21" s="1">
        <v>-2.1311348392247902E-2</v>
      </c>
      <c r="J21" s="1">
        <v>-1.44850929343511E-2</v>
      </c>
      <c r="K21" s="1">
        <v>-9.1270909548301499E-3</v>
      </c>
      <c r="L21" s="1">
        <v>-5.1386283738106501E-3</v>
      </c>
      <c r="M21" s="1">
        <v>-2.3784979254524198E-3</v>
      </c>
      <c r="N21" s="1">
        <v>-6.82684755613973E-4</v>
      </c>
      <c r="O21" s="1">
        <v>1.21202153610281E-4</v>
      </c>
      <c r="P21" s="1">
        <v>2.0339208267383099E-4</v>
      </c>
      <c r="Q21" s="1">
        <v>-2.7547175032822501E-4</v>
      </c>
      <c r="R21" s="1">
        <v>-1.16923791957773E-3</v>
      </c>
      <c r="S21" s="1">
        <v>-2.3491392543322099E-3</v>
      </c>
      <c r="T21" s="1">
        <v>-3.7051108688109899E-3</v>
      </c>
      <c r="U21" s="1">
        <v>-5.1459127319975102E-3</v>
      </c>
      <c r="V21" s="1">
        <v>-6.59837942778067E-3</v>
      </c>
      <c r="W21" s="1">
        <v>-8.0060669752730594E-3</v>
      </c>
      <c r="X21" s="1">
        <v>-9.3275179005920007E-3</v>
      </c>
      <c r="Y21" s="1">
        <v>-1.05343216767572E-2</v>
      </c>
      <c r="Z21" s="1">
        <v>-1.16091084875878E-2</v>
      </c>
      <c r="AA21" s="1">
        <v>-1.2543580133818901E-2</v>
      </c>
      <c r="AB21">
        <v>-1.3336652718692299E-2</v>
      </c>
      <c r="AC21">
        <v>-1.3992761317767799E-2</v>
      </c>
      <c r="AD21">
        <v>-1.4520356838373501E-2</v>
      </c>
      <c r="AE21">
        <v>-1.49306093181607E-2</v>
      </c>
      <c r="AF21">
        <v>-1.5236319564318699E-2</v>
      </c>
      <c r="AG21">
        <v>-1.5451031838927201E-2</v>
      </c>
      <c r="AH21">
        <v>-1.5588333794871199E-2</v>
      </c>
      <c r="AI21">
        <v>-1.5661325619162E-2</v>
      </c>
      <c r="AJ21">
        <v>-1.5682237932003899E-2</v>
      </c>
      <c r="AK21">
        <v>-1.5662177041460501E-2</v>
      </c>
      <c r="AL21">
        <v>-1.5610976326514101E-2</v>
      </c>
      <c r="AM21">
        <v>-1.55371335199842E-2</v>
      </c>
      <c r="AN21">
        <v>-1.5447815234762401E-2</v>
      </c>
      <c r="AO21">
        <v>-1.5348912011632101E-2</v>
      </c>
      <c r="AP21">
        <v>-1.52451292935356E-2</v>
      </c>
    </row>
    <row r="22" spans="1:42" x14ac:dyDescent="0.3">
      <c r="B22" t="s">
        <v>9</v>
      </c>
      <c r="C22" s="1">
        <v>-0.13185371268538901</v>
      </c>
      <c r="D22" s="1">
        <v>-0.16215053668103899</v>
      </c>
      <c r="E22" s="1">
        <v>-0.164554802179885</v>
      </c>
      <c r="F22" s="1">
        <v>-0.157623156204382</v>
      </c>
      <c r="G22" s="1">
        <v>-0.146523590077695</v>
      </c>
      <c r="H22" s="1">
        <v>-0.133144356355994</v>
      </c>
      <c r="I22" s="1">
        <v>-0.11852070909510801</v>
      </c>
      <c r="J22" s="1">
        <v>-0.10340472279214299</v>
      </c>
      <c r="K22" s="1">
        <v>-8.8393786163316196E-2</v>
      </c>
      <c r="L22" s="1">
        <v>-7.3959673970690004E-2</v>
      </c>
      <c r="M22" s="1">
        <v>-6.0459077542313597E-2</v>
      </c>
      <c r="N22" s="1">
        <v>-4.8143369773616301E-2</v>
      </c>
      <c r="O22" s="1">
        <v>-3.7170424629161501E-2</v>
      </c>
      <c r="P22" s="1">
        <v>-2.7618022018329001E-2</v>
      </c>
      <c r="Q22" s="1">
        <v>-1.9497864303460798E-2</v>
      </c>
      <c r="R22" s="1">
        <v>-1.27693527442325E-2</v>
      </c>
      <c r="S22" s="1">
        <v>-7.3525010412412396E-3</v>
      </c>
      <c r="T22" s="1">
        <v>-3.13957779469536E-3</v>
      </c>
      <c r="U22" s="1">
        <v>-5.2460053337982701E-6</v>
      </c>
      <c r="V22" s="1">
        <v>2.1848951354034099E-3</v>
      </c>
      <c r="W22" s="1">
        <v>3.5673585229357898E-3</v>
      </c>
      <c r="X22" s="1">
        <v>4.2753267949377904E-3</v>
      </c>
      <c r="Y22" s="1">
        <v>4.4345897923382203E-3</v>
      </c>
      <c r="Z22" s="1">
        <v>4.1607028212991698E-3</v>
      </c>
      <c r="AA22" s="1">
        <v>3.55719255381061E-3</v>
      </c>
      <c r="AB22">
        <v>2.7146348932285801E-3</v>
      </c>
      <c r="AC22">
        <v>1.71043516881087E-3</v>
      </c>
      <c r="AD22">
        <v>6.0915301424332698E-4</v>
      </c>
      <c r="AE22">
        <v>-5.3676990265972202E-4</v>
      </c>
      <c r="AF22">
        <v>-1.6860032098271001E-3</v>
      </c>
      <c r="AG22">
        <v>-2.8071474363590902E-3</v>
      </c>
      <c r="AH22">
        <v>-3.87746665259917E-3</v>
      </c>
      <c r="AI22">
        <v>-4.8816034157970296E-3</v>
      </c>
      <c r="AJ22">
        <v>-5.8103292692357998E-3</v>
      </c>
      <c r="AK22">
        <v>-6.6593697885332899E-3</v>
      </c>
      <c r="AL22">
        <v>-7.4283308334491304E-3</v>
      </c>
      <c r="AM22">
        <v>-8.1197422772388596E-3</v>
      </c>
      <c r="AN22">
        <v>-8.7382269892174198E-3</v>
      </c>
      <c r="AO22">
        <v>-9.2897961168701103E-3</v>
      </c>
      <c r="AP22">
        <v>-9.7812665866414909E-3</v>
      </c>
    </row>
    <row r="23" spans="1:42" x14ac:dyDescent="0.3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42" x14ac:dyDescent="0.3">
      <c r="A24" t="s"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42" x14ac:dyDescent="0.3">
      <c r="B25" t="s">
        <v>6</v>
      </c>
      <c r="C25" s="1">
        <v>0.82008695177565505</v>
      </c>
      <c r="D25" s="1">
        <v>1.0617498713567399</v>
      </c>
      <c r="E25" s="1">
        <v>1.07255768324314</v>
      </c>
      <c r="F25" s="1">
        <v>0.99360495783949399</v>
      </c>
      <c r="G25" s="1">
        <v>0.88274882173717295</v>
      </c>
      <c r="H25" s="1">
        <v>0.76430007700605895</v>
      </c>
      <c r="I25" s="1">
        <v>0.64890579413165095</v>
      </c>
      <c r="J25" s="1">
        <v>0.54147365164556205</v>
      </c>
      <c r="K25" s="1">
        <v>0.44433679503319401</v>
      </c>
      <c r="L25" s="1">
        <v>0.35853830765314199</v>
      </c>
      <c r="M25" s="1">
        <v>0.28437830575102702</v>
      </c>
      <c r="N25" s="1">
        <v>0.22167345177536399</v>
      </c>
      <c r="O25" s="1">
        <v>0.16990357058300401</v>
      </c>
      <c r="P25" s="1">
        <v>0.12831176312088299</v>
      </c>
      <c r="Q25" s="1">
        <v>9.5982376690792098E-2</v>
      </c>
      <c r="R25" s="1">
        <v>7.1905304214343893E-2</v>
      </c>
      <c r="S25" s="1">
        <v>5.5029402413654602E-2</v>
      </c>
      <c r="T25" s="1">
        <v>4.4306027494365997E-2</v>
      </c>
      <c r="U25" s="1">
        <v>3.8723305740475E-2</v>
      </c>
      <c r="V25" s="1">
        <v>3.7331825495436503E-2</v>
      </c>
      <c r="W25" s="1">
        <v>3.9262597838625499E-2</v>
      </c>
      <c r="X25" s="1">
        <v>4.3738263219933599E-2</v>
      </c>
      <c r="Y25" s="1">
        <v>5.0078588430373203E-2</v>
      </c>
      <c r="Z25" s="1">
        <v>5.7701303870722698E-2</v>
      </c>
      <c r="AA25" s="1">
        <v>6.6119287154001602E-2</v>
      </c>
      <c r="AB25">
        <v>7.4935019686197299E-2</v>
      </c>
      <c r="AC25">
        <v>8.3833140901798803E-2</v>
      </c>
      <c r="AD25">
        <v>9.2571811016877295E-2</v>
      </c>
      <c r="AE25">
        <v>0.100973475927606</v>
      </c>
      <c r="AF25">
        <v>0.10891551352079699</v>
      </c>
      <c r="AG25">
        <v>0.116321133624395</v>
      </c>
      <c r="AH25">
        <v>0.123150807021146</v>
      </c>
      <c r="AI25">
        <v>0.129394414045998</v>
      </c>
      <c r="AJ25">
        <v>0.135064230980111</v>
      </c>
      <c r="AK25">
        <v>0.14018881269453901</v>
      </c>
      <c r="AL25">
        <v>0.14480778219979401</v>
      </c>
      <c r="AM25">
        <v>0.14896750097037201</v>
      </c>
      <c r="AN25">
        <v>0.15271756695299801</v>
      </c>
      <c r="AO25">
        <v>0.15610806873329999</v>
      </c>
      <c r="AP25">
        <v>0.15918751309528201</v>
      </c>
    </row>
    <row r="26" spans="1:42" x14ac:dyDescent="0.3">
      <c r="B26" t="s">
        <v>7</v>
      </c>
      <c r="C26" s="1">
        <v>4.2790237810495999E-2</v>
      </c>
      <c r="D26" s="1">
        <v>6.1499053688197101E-2</v>
      </c>
      <c r="E26" s="1">
        <v>6.8471888575674003E-2</v>
      </c>
      <c r="F26" s="1">
        <v>6.9570522433287305E-2</v>
      </c>
      <c r="G26" s="1">
        <v>6.7756401925391799E-2</v>
      </c>
      <c r="H26" s="1">
        <v>6.4549768845786296E-2</v>
      </c>
      <c r="I26" s="1">
        <v>6.0758827891449103E-2</v>
      </c>
      <c r="J26" s="1">
        <v>5.6833870508713698E-2</v>
      </c>
      <c r="K26" s="1">
        <v>5.3037580243032199E-2</v>
      </c>
      <c r="L26" s="1">
        <v>4.9527414938000898E-2</v>
      </c>
      <c r="M26" s="1">
        <v>4.6396529220898597E-2</v>
      </c>
      <c r="N26" s="1">
        <v>4.3695300550511601E-2</v>
      </c>
      <c r="O26" s="1">
        <v>4.1443774148108597E-2</v>
      </c>
      <c r="P26" s="1">
        <v>3.9639773311865897E-2</v>
      </c>
      <c r="Q26" s="1">
        <v>3.8264817467234397E-2</v>
      </c>
      <c r="R26" s="1">
        <v>3.7288792699768598E-2</v>
      </c>
      <c r="S26" s="1">
        <v>3.6673782565307102E-2</v>
      </c>
      <c r="T26" s="1">
        <v>3.6377236316622701E-2</v>
      </c>
      <c r="U26" s="1">
        <v>3.6354560053223697E-2</v>
      </c>
      <c r="V26" s="1">
        <v>3.6561185374940901E-2</v>
      </c>
      <c r="W26" s="1">
        <v>3.6954163727253499E-2</v>
      </c>
      <c r="X26" s="1">
        <v>3.7493336478301303E-2</v>
      </c>
      <c r="Y26" s="1">
        <v>3.8142133894535801E-2</v>
      </c>
      <c r="Z26" s="1">
        <v>3.8868057925959897E-2</v>
      </c>
      <c r="AA26" s="1">
        <v>3.9642903358489197E-2</v>
      </c>
      <c r="AB26">
        <v>4.0442769554141597E-2</v>
      </c>
      <c r="AC26">
        <v>4.1247911101786897E-2</v>
      </c>
      <c r="AD26">
        <v>4.2042470734919603E-2</v>
      </c>
      <c r="AE26">
        <v>4.2814132298300403E-2</v>
      </c>
      <c r="AF26">
        <v>4.3553725749430401E-2</v>
      </c>
      <c r="AG26">
        <v>4.4254810467599902E-2</v>
      </c>
      <c r="AH26">
        <v>4.4913257736900997E-2</v>
      </c>
      <c r="AI26">
        <v>4.55268483237058E-2</v>
      </c>
      <c r="AJ26">
        <v>4.6094896677870298E-2</v>
      </c>
      <c r="AK26">
        <v>4.6617909496395903E-2</v>
      </c>
      <c r="AL26">
        <v>4.7097283207014701E-2</v>
      </c>
      <c r="AM26">
        <v>4.7535042337631297E-2</v>
      </c>
      <c r="AN26">
        <v>4.7933618696307002E-2</v>
      </c>
      <c r="AO26">
        <v>4.8295669742991799E-2</v>
      </c>
      <c r="AP26">
        <v>4.86239334285E-2</v>
      </c>
    </row>
    <row r="27" spans="1:42" x14ac:dyDescent="0.3">
      <c r="B27" t="s">
        <v>8</v>
      </c>
      <c r="C27" s="1">
        <v>5.5046433547872801E-2</v>
      </c>
      <c r="D27" s="1">
        <v>0.114778413494218</v>
      </c>
      <c r="E27" s="1">
        <v>0.16795215212385001</v>
      </c>
      <c r="F27" s="1">
        <v>0.21131212886626199</v>
      </c>
      <c r="G27" s="1">
        <v>0.24446418350965399</v>
      </c>
      <c r="H27" s="1">
        <v>0.26809332848619499</v>
      </c>
      <c r="I27" s="1">
        <v>0.28329247075874903</v>
      </c>
      <c r="J27" s="1">
        <v>0.291279544774175</v>
      </c>
      <c r="K27" s="1">
        <v>0.29326710183851601</v>
      </c>
      <c r="L27" s="1">
        <v>0.29039848542095298</v>
      </c>
      <c r="M27" s="1">
        <v>0.28371607681359101</v>
      </c>
      <c r="N27" s="1">
        <v>0.27414651993863698</v>
      </c>
      <c r="O27" s="1">
        <v>0.262495792882106</v>
      </c>
      <c r="P27" s="1">
        <v>0.249450445960339</v>
      </c>
      <c r="Q27" s="1">
        <v>0.235582892197432</v>
      </c>
      <c r="R27" s="1">
        <v>0.221359384810183</v>
      </c>
      <c r="S27" s="1">
        <v>0.20714970582200201</v>
      </c>
      <c r="T27" s="1">
        <v>0.19323782087854899</v>
      </c>
      <c r="U27" s="1">
        <v>0.17983291526974099</v>
      </c>
      <c r="V27" s="1">
        <v>0.16708035224009701</v>
      </c>
      <c r="W27" s="1">
        <v>0.15507220176741601</v>
      </c>
      <c r="X27" s="1">
        <v>0.14385708145121001</v>
      </c>
      <c r="Y27" s="1">
        <v>0.13344913255327701</v>
      </c>
      <c r="Z27" s="1">
        <v>0.123836023923937</v>
      </c>
      <c r="AA27" s="1">
        <v>0.114985934709224</v>
      </c>
      <c r="AB27">
        <v>0.106853513756966</v>
      </c>
      <c r="AC27">
        <v>9.9384850204703098E-2</v>
      </c>
      <c r="AD27">
        <v>9.2521516774698706E-2</v>
      </c>
      <c r="AE27">
        <v>8.6203765929455098E-2</v>
      </c>
      <c r="AF27">
        <v>8.0372970454769599E-2</v>
      </c>
      <c r="AG27">
        <v>7.4973405454057201E-2</v>
      </c>
      <c r="AH27">
        <v>6.9953469335628404E-2</v>
      </c>
      <c r="AI27">
        <v>6.5266438250892803E-2</v>
      </c>
      <c r="AJ27">
        <v>6.0870842584326901E-2</v>
      </c>
      <c r="AK27">
        <v>5.6730546369309201E-2</v>
      </c>
      <c r="AL27">
        <v>5.2814601640787502E-2</v>
      </c>
      <c r="AM27">
        <v>4.9096940339999597E-2</v>
      </c>
      <c r="AN27">
        <v>4.5555956939026497E-2</v>
      </c>
      <c r="AO27">
        <v>4.2174025821985997E-2</v>
      </c>
      <c r="AP27">
        <v>3.8936988913059897E-2</v>
      </c>
    </row>
    <row r="28" spans="1:42" x14ac:dyDescent="0.3">
      <c r="B28" t="s">
        <v>2</v>
      </c>
      <c r="C28" s="1">
        <v>3.1802693753880902E-2</v>
      </c>
      <c r="D28" s="1">
        <v>5.3719263371540003E-2</v>
      </c>
      <c r="E28" s="1">
        <v>7.0721451226868196E-2</v>
      </c>
      <c r="F28" s="1">
        <v>8.2570771474080901E-2</v>
      </c>
      <c r="G28" s="1">
        <v>8.9898054750660303E-2</v>
      </c>
      <c r="H28" s="1">
        <v>9.3495275349116697E-2</v>
      </c>
      <c r="I28" s="1">
        <v>9.4131976137540499E-2</v>
      </c>
      <c r="J28" s="1">
        <v>9.2504383200616602E-2</v>
      </c>
      <c r="K28" s="1">
        <v>8.9220811373732403E-2</v>
      </c>
      <c r="L28" s="1">
        <v>8.4799026015277307E-2</v>
      </c>
      <c r="M28" s="1">
        <v>7.9668862523045503E-2</v>
      </c>
      <c r="N28" s="1">
        <v>7.4177792066206005E-2</v>
      </c>
      <c r="O28" s="1">
        <v>6.8598287038132394E-2</v>
      </c>
      <c r="P28" s="1">
        <v>6.3136220432955401E-2</v>
      </c>
      <c r="Q28" s="1">
        <v>5.7939719316893797E-2</v>
      </c>
      <c r="R28" s="1">
        <v>5.3108024399589802E-2</v>
      </c>
      <c r="S28" s="1">
        <v>4.8700017687842302E-2</v>
      </c>
      <c r="T28" s="1">
        <v>4.4742175095591197E-2</v>
      </c>
      <c r="U28" s="1">
        <v>4.12357819451502E-2</v>
      </c>
      <c r="V28" s="1">
        <v>3.8163316967965599E-2</v>
      </c>
      <c r="W28" s="1">
        <v>3.5493965329065402E-2</v>
      </c>
      <c r="X28" s="1">
        <v>3.3188264297636202E-2</v>
      </c>
      <c r="Y28" s="1">
        <v>3.12019176444416E-2</v>
      </c>
      <c r="Z28" s="1">
        <v>2.9488837981737601E-2</v>
      </c>
      <c r="AA28" s="1">
        <v>2.80034914411799E-2</v>
      </c>
      <c r="AB28">
        <v>2.6702627660650499E-2</v>
      </c>
      <c r="AC28">
        <v>2.5546481304114899E-2</v>
      </c>
      <c r="AD28">
        <v>2.4499530447959401E-2</v>
      </c>
      <c r="AE28">
        <v>2.3530893185424302E-2</v>
      </c>
      <c r="AF28">
        <v>2.2614437643484201E-2</v>
      </c>
      <c r="AG28">
        <v>2.17286730497919E-2</v>
      </c>
      <c r="AH28">
        <v>2.0856481170967799E-2</v>
      </c>
      <c r="AI28">
        <v>1.99847388794793E-2</v>
      </c>
      <c r="AJ28">
        <v>1.91038741899523E-2</v>
      </c>
      <c r="AK28">
        <v>1.82073901288945E-2</v>
      </c>
      <c r="AL28">
        <v>1.7291383467035602E-2</v>
      </c>
      <c r="AM28">
        <v>1.6354078778095599E-2</v>
      </c>
      <c r="AN28">
        <v>1.53953925574406E-2</v>
      </c>
      <c r="AO28">
        <v>1.44165372554579E-2</v>
      </c>
      <c r="AP28">
        <v>1.3419671032779299E-2</v>
      </c>
    </row>
    <row r="29" spans="1:42" x14ac:dyDescent="0.3">
      <c r="B29" t="s">
        <v>5</v>
      </c>
      <c r="C29" s="1">
        <v>-6.9972094239124996E-2</v>
      </c>
      <c r="D29" s="1">
        <v>-9.2982588864766402E-2</v>
      </c>
      <c r="E29" s="1">
        <v>-9.8307697267742397E-2</v>
      </c>
      <c r="F29" s="1">
        <v>-9.5010839315813805E-2</v>
      </c>
      <c r="G29" s="1">
        <v>-8.7727730757355002E-2</v>
      </c>
      <c r="H29" s="1">
        <v>-7.8849811799920802E-2</v>
      </c>
      <c r="I29" s="1">
        <v>-6.9637829659115302E-2</v>
      </c>
      <c r="J29" s="1">
        <v>-6.0771739986553899E-2</v>
      </c>
      <c r="K29" s="1">
        <v>-5.2620456778717399E-2</v>
      </c>
      <c r="L29" s="1">
        <v>-4.5376024058837901E-2</v>
      </c>
      <c r="M29" s="1">
        <v>-3.9122889558169102E-2</v>
      </c>
      <c r="N29" s="1">
        <v>-3.3876075858744602E-2</v>
      </c>
      <c r="O29" s="1">
        <v>-2.96041860082389E-2</v>
      </c>
      <c r="P29" s="1">
        <v>-2.62446860174755E-2</v>
      </c>
      <c r="Q29" s="1">
        <v>-2.37149206341325E-2</v>
      </c>
      <c r="R29" s="1">
        <v>-2.19204750144999E-2</v>
      </c>
      <c r="S29" s="1">
        <v>-2.0761657879050401E-2</v>
      </c>
      <c r="T29" s="1">
        <v>-2.0138511600133802E-2</v>
      </c>
      <c r="U29" s="1">
        <v>-1.9954596740906001E-2</v>
      </c>
      <c r="V29" s="1">
        <v>-2.01197338053677E-2</v>
      </c>
      <c r="W29" s="1">
        <v>-2.0551858566109998E-2</v>
      </c>
      <c r="X29" s="1">
        <v>-2.1178134759517402E-2</v>
      </c>
      <c r="Y29" s="1">
        <v>-2.1935458755794501E-2</v>
      </c>
      <c r="Z29" s="1">
        <v>-2.27704810927584E-2</v>
      </c>
      <c r="AA29" s="1">
        <v>-2.3639258465680098E-2</v>
      </c>
      <c r="AB29">
        <v>-2.4506637048138599E-2</v>
      </c>
      <c r="AC29">
        <v>-2.53454544581274E-2</v>
      </c>
      <c r="AD29">
        <v>-2.6135633926995101E-2</v>
      </c>
      <c r="AE29">
        <v>-2.6863230847895901E-2</v>
      </c>
      <c r="AF29">
        <v>-2.7519479320488701E-2</v>
      </c>
      <c r="AG29">
        <v>-2.8099874881472399E-2</v>
      </c>
      <c r="AH29">
        <v>-2.8603319506700101E-2</v>
      </c>
      <c r="AI29">
        <v>-2.9031346278634001E-2</v>
      </c>
      <c r="AJ29">
        <v>-2.93874338403818E-2</v>
      </c>
      <c r="AK29">
        <v>-2.9676414851002201E-2</v>
      </c>
      <c r="AL29">
        <v>-2.9903978019361701E-2</v>
      </c>
      <c r="AM29">
        <v>-3.0076259800513299E-2</v>
      </c>
      <c r="AN29">
        <v>-3.0199519348477599E-2</v>
      </c>
      <c r="AO29">
        <v>-3.0279888685649799E-2</v>
      </c>
      <c r="AP29">
        <v>-3.0323189126698302E-2</v>
      </c>
    </row>
    <row r="30" spans="1:42" x14ac:dyDescent="0.3">
      <c r="B30" t="s">
        <v>9</v>
      </c>
      <c r="C30" s="1">
        <v>0.18769776672869601</v>
      </c>
      <c r="D30" s="1">
        <v>0.17873045647876101</v>
      </c>
      <c r="E30" s="1">
        <v>0.133656030928613</v>
      </c>
      <c r="F30" s="1">
        <v>8.8797534323631203E-2</v>
      </c>
      <c r="G30" s="1">
        <v>5.1513111879032202E-2</v>
      </c>
      <c r="H30" s="1">
        <v>2.24490427289031E-2</v>
      </c>
      <c r="I30" s="1">
        <v>7.4893070957348696E-4</v>
      </c>
      <c r="J30" s="1">
        <v>-1.47181797563408E-2</v>
      </c>
      <c r="K30" s="1">
        <v>-2.50623560682698E-2</v>
      </c>
      <c r="L30" s="1">
        <v>-3.1298541579240002E-2</v>
      </c>
      <c r="M30" s="1">
        <v>-3.4327256703457001E-2</v>
      </c>
      <c r="N30" s="1">
        <v>-3.4931036512593903E-2</v>
      </c>
      <c r="O30" s="1">
        <v>-3.3776967790232301E-2</v>
      </c>
      <c r="P30" s="1">
        <v>-3.1422552279784403E-2</v>
      </c>
      <c r="Q30" s="1">
        <v>-2.8323731902236401E-2</v>
      </c>
      <c r="R30" s="1">
        <v>-2.4844323855142601E-2</v>
      </c>
      <c r="S30" s="1">
        <v>-2.12662646448704E-2</v>
      </c>
      <c r="T30" s="1">
        <v>-1.7800162033134601E-2</v>
      </c>
      <c r="U30" s="1">
        <v>-1.45957450893542E-2</v>
      </c>
      <c r="V30" s="1">
        <v>-1.17518903006694E-2</v>
      </c>
      <c r="W30" s="1">
        <v>-9.3259840604672708E-3</v>
      </c>
      <c r="X30" s="1">
        <v>-7.3424563865859601E-3</v>
      </c>
      <c r="Y30" s="1">
        <v>-5.8003857618471703E-3</v>
      </c>
      <c r="Z30" s="1">
        <v>-4.6801297718430303E-3</v>
      </c>
      <c r="AA30" s="1">
        <v>-3.9489806809880597E-3</v>
      </c>
      <c r="AB30">
        <v>-3.56587970222039E-3</v>
      </c>
      <c r="AC30">
        <v>-3.4852492955439601E-3</v>
      </c>
      <c r="AD30">
        <v>-3.66002040786962E-3</v>
      </c>
      <c r="AE30">
        <v>-4.0439422798962399E-3</v>
      </c>
      <c r="AF30">
        <v>-4.5932674577554098E-3</v>
      </c>
      <c r="AG30">
        <v>-5.2679050842694298E-3</v>
      </c>
      <c r="AH30">
        <v>-6.0321324552014702E-3</v>
      </c>
      <c r="AI30">
        <v>-6.8549491529642098E-3</v>
      </c>
      <c r="AJ30">
        <v>-7.7101506370459696E-3</v>
      </c>
      <c r="AK30">
        <v>-8.57618967448006E-3</v>
      </c>
      <c r="AL30">
        <v>-9.4358850084804193E-3</v>
      </c>
      <c r="AM30">
        <v>-1.0276027644759701E-2</v>
      </c>
      <c r="AN30">
        <v>-1.10869264312591E-2</v>
      </c>
      <c r="AO30">
        <v>-1.18619264706625E-2</v>
      </c>
      <c r="AP30">
        <v>-1.2596926506177801E-2</v>
      </c>
    </row>
    <row r="31" spans="1:42" x14ac:dyDescent="0.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42" x14ac:dyDescent="0.3">
      <c r="A32" t="s">
        <v>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8" x14ac:dyDescent="0.3">
      <c r="B33" t="s">
        <v>6</v>
      </c>
      <c r="C33" s="1">
        <f>C2/8</f>
        <v>0.42349422685691251</v>
      </c>
      <c r="D33" s="1">
        <f t="shared" ref="D33:AA33" si="0">D2/8</f>
        <v>0.52551112459620375</v>
      </c>
      <c r="E33" s="1">
        <f t="shared" si="0"/>
        <v>0.50542420203418248</v>
      </c>
      <c r="F33" s="1">
        <f t="shared" si="0"/>
        <v>0.44314890634019627</v>
      </c>
      <c r="G33" s="1">
        <f t="shared" si="0"/>
        <v>0.37069861769610002</v>
      </c>
      <c r="H33" s="1">
        <f t="shared" si="0"/>
        <v>0.30076673394687248</v>
      </c>
      <c r="I33" s="1">
        <f t="shared" si="0"/>
        <v>0.23815980433586001</v>
      </c>
      <c r="J33" s="1">
        <f t="shared" si="0"/>
        <v>0.18439602987028875</v>
      </c>
      <c r="K33" s="1">
        <f t="shared" si="0"/>
        <v>0.13957936894537001</v>
      </c>
      <c r="L33" s="1">
        <f t="shared" si="0"/>
        <v>0.1031846632226195</v>
      </c>
      <c r="M33" s="1">
        <f t="shared" si="0"/>
        <v>7.4403839002145256E-2</v>
      </c>
      <c r="N33" s="1">
        <f t="shared" si="0"/>
        <v>5.2311524723321498E-2</v>
      </c>
      <c r="O33" s="1">
        <f t="shared" si="0"/>
        <v>3.595296167158625E-2</v>
      </c>
      <c r="P33" s="1">
        <f t="shared" si="0"/>
        <v>2.43955140787015E-2</v>
      </c>
      <c r="Q33" s="1">
        <f t="shared" si="0"/>
        <v>1.6760766000161624E-2</v>
      </c>
      <c r="R33" s="1">
        <f t="shared" si="0"/>
        <v>1.2244613187737801E-2</v>
      </c>
      <c r="S33" s="1">
        <f t="shared" si="0"/>
        <v>1.0128983048638676E-2</v>
      </c>
      <c r="T33" s="1">
        <f t="shared" si="0"/>
        <v>9.7873064406150123E-3</v>
      </c>
      <c r="U33" s="1">
        <f t="shared" si="0"/>
        <v>1.0685226977927025E-2</v>
      </c>
      <c r="V33" s="1">
        <f t="shared" si="0"/>
        <v>1.2377722295027538E-2</v>
      </c>
      <c r="W33" s="1">
        <f t="shared" si="0"/>
        <v>1.4503618893690125E-2</v>
      </c>
      <c r="X33" s="1">
        <f t="shared" si="0"/>
        <v>1.6778331176098501E-2</v>
      </c>
      <c r="Y33" s="1">
        <f t="shared" si="0"/>
        <v>1.8985520337013249E-2</v>
      </c>
      <c r="Z33" s="1">
        <f t="shared" si="0"/>
        <v>2.0968243205483249E-2</v>
      </c>
      <c r="AA33" s="1">
        <f t="shared" si="0"/>
        <v>2.2620044609295877E-2</v>
      </c>
    </row>
    <row r="34" spans="1:28" x14ac:dyDescent="0.3">
      <c r="B34" t="s">
        <v>7</v>
      </c>
      <c r="C34" s="1">
        <f>C3</f>
        <v>0.53064930794444998</v>
      </c>
      <c r="D34" s="1">
        <f t="shared" ref="D34:AA34" si="1">D3</f>
        <v>0.48007059014800402</v>
      </c>
      <c r="E34" s="1">
        <f t="shared" si="1"/>
        <v>0.42989289396240898</v>
      </c>
      <c r="F34" s="1">
        <f t="shared" si="1"/>
        <v>0.38148717619036798</v>
      </c>
      <c r="G34" s="1">
        <f t="shared" si="1"/>
        <v>0.33583562540652401</v>
      </c>
      <c r="H34" s="1">
        <f t="shared" si="1"/>
        <v>0.29356873212704998</v>
      </c>
      <c r="I34" s="1">
        <f t="shared" si="1"/>
        <v>0.25503866572030498</v>
      </c>
      <c r="J34" s="1">
        <f t="shared" si="1"/>
        <v>0.22038243066249499</v>
      </c>
      <c r="K34" s="1">
        <f t="shared" si="1"/>
        <v>0.18957254385018499</v>
      </c>
      <c r="L34" s="1">
        <f t="shared" si="1"/>
        <v>0.162458559018025</v>
      </c>
      <c r="M34" s="1">
        <f t="shared" si="1"/>
        <v>0.13880184663088399</v>
      </c>
      <c r="N34" s="1">
        <f t="shared" si="1"/>
        <v>0.118304878406819</v>
      </c>
      <c r="O34" s="1">
        <f t="shared" si="1"/>
        <v>0.100635647093093</v>
      </c>
      <c r="P34" s="1">
        <f t="shared" si="1"/>
        <v>8.5447618573836995E-2</v>
      </c>
      <c r="Q34" s="1">
        <f t="shared" si="1"/>
        <v>7.2395568282553099E-2</v>
      </c>
      <c r="R34" s="1">
        <f t="shared" si="1"/>
        <v>6.1147679114483898E-2</v>
      </c>
      <c r="S34" s="1">
        <f t="shared" si="1"/>
        <v>5.1394315908714697E-2</v>
      </c>
      <c r="T34" s="1">
        <f t="shared" si="1"/>
        <v>4.2853918162937002E-2</v>
      </c>
      <c r="U34" s="1">
        <f t="shared" si="1"/>
        <v>3.5276460697444903E-2</v>
      </c>
      <c r="V34" s="1">
        <f t="shared" si="1"/>
        <v>2.8444921787313698E-2</v>
      </c>
      <c r="W34" s="1">
        <f t="shared" si="1"/>
        <v>2.21751731229381E-2</v>
      </c>
      <c r="X34" s="1">
        <f t="shared" si="1"/>
        <v>1.63146699699089E-2</v>
      </c>
      <c r="Y34" s="1">
        <f t="shared" si="1"/>
        <v>1.07402770728721E-2</v>
      </c>
      <c r="Z34" s="1">
        <f t="shared" si="1"/>
        <v>5.3555196380012096E-3</v>
      </c>
      <c r="AA34" s="1">
        <f t="shared" si="1"/>
        <v>8.7501922053256204E-5</v>
      </c>
    </row>
    <row r="35" spans="1:28" x14ac:dyDescent="0.3">
      <c r="B35" t="s">
        <v>8</v>
      </c>
      <c r="C35" s="1">
        <f>C4</f>
        <v>0.26088491697007599</v>
      </c>
      <c r="D35" s="1">
        <f t="shared" ref="D35:AA35" si="2">D4</f>
        <v>0.45505799962400501</v>
      </c>
      <c r="E35" s="1">
        <f t="shared" si="2"/>
        <v>0.59577903528534204</v>
      </c>
      <c r="F35" s="1">
        <f t="shared" si="2"/>
        <v>0.69076607591815198</v>
      </c>
      <c r="G35" s="1">
        <f t="shared" si="2"/>
        <v>0.748113355197498</v>
      </c>
      <c r="H35" s="1">
        <f t="shared" si="2"/>
        <v>0.77539236997760597</v>
      </c>
      <c r="I35" s="1">
        <f t="shared" si="2"/>
        <v>0.779383363313918</v>
      </c>
      <c r="J35" s="1">
        <f t="shared" si="2"/>
        <v>0.76599881170447504</v>
      </c>
      <c r="K35" s="1">
        <f t="shared" si="2"/>
        <v>0.74028084893402402</v>
      </c>
      <c r="L35" s="1">
        <f t="shared" si="2"/>
        <v>0.706435953062859</v>
      </c>
      <c r="M35" s="1">
        <f t="shared" si="2"/>
        <v>0.66789191504407097</v>
      </c>
      <c r="N35" s="1">
        <f t="shared" si="2"/>
        <v>0.62736859858270799</v>
      </c>
      <c r="O35" s="1">
        <f t="shared" si="2"/>
        <v>0.58695649556190999</v>
      </c>
      <c r="P35" s="1">
        <f t="shared" si="2"/>
        <v>0.54819845833954395</v>
      </c>
      <c r="Q35" s="1">
        <f t="shared" si="2"/>
        <v>0.51217100581141595</v>
      </c>
      <c r="R35" s="1">
        <f t="shared" si="2"/>
        <v>0.47956245468459202</v>
      </c>
      <c r="S35" s="1">
        <f t="shared" si="2"/>
        <v>0.45074587167644298</v>
      </c>
      <c r="T35" s="1">
        <f t="shared" si="2"/>
        <v>0.42584548732191402</v>
      </c>
      <c r="U35" s="1">
        <f t="shared" si="2"/>
        <v>0.40479575989410799</v>
      </c>
      <c r="V35" s="1">
        <f t="shared" si="2"/>
        <v>0.38739273082692799</v>
      </c>
      <c r="W35" s="1">
        <f t="shared" si="2"/>
        <v>0.37333767541576002</v>
      </c>
      <c r="X35" s="1">
        <f t="shared" si="2"/>
        <v>0.36227333122502398</v>
      </c>
      <c r="Y35" s="1">
        <f t="shared" si="2"/>
        <v>0.35381319006829798</v>
      </c>
      <c r="Z35" s="1">
        <f t="shared" si="2"/>
        <v>0.34756447722657502</v>
      </c>
      <c r="AA35" s="1">
        <f t="shared" si="2"/>
        <v>0.34314552373120599</v>
      </c>
    </row>
    <row r="36" spans="1:28" x14ac:dyDescent="0.3">
      <c r="B36" t="s">
        <v>2</v>
      </c>
      <c r="C36" s="1">
        <f>C5*1.5</f>
        <v>8.5058535145501352E-2</v>
      </c>
      <c r="D36" s="1">
        <f t="shared" ref="D36:AA36" si="3">D5*1.5</f>
        <v>8.9041490438406895E-2</v>
      </c>
      <c r="E36" s="1">
        <f t="shared" si="3"/>
        <v>7.2170612520255153E-2</v>
      </c>
      <c r="F36" s="1">
        <f t="shared" si="3"/>
        <v>3.9536041769014652E-2</v>
      </c>
      <c r="G36" s="1">
        <f t="shared" si="3"/>
        <v>-3.618072085661055E-3</v>
      </c>
      <c r="H36" s="1">
        <f t="shared" si="3"/>
        <v>-5.2753650659850451E-2</v>
      </c>
      <c r="I36" s="1">
        <f t="shared" si="3"/>
        <v>-0.1041887468035044</v>
      </c>
      <c r="J36" s="1">
        <f t="shared" si="3"/>
        <v>-0.1550631416285895</v>
      </c>
      <c r="K36" s="1">
        <f t="shared" si="3"/>
        <v>-0.20325303924125102</v>
      </c>
      <c r="L36" s="1">
        <f t="shared" si="3"/>
        <v>-0.2472717971246205</v>
      </c>
      <c r="M36" s="1">
        <f t="shared" si="3"/>
        <v>-0.28616908010426101</v>
      </c>
      <c r="N36" s="1">
        <f t="shared" si="3"/>
        <v>-0.31943394947993997</v>
      </c>
      <c r="O36" s="1">
        <f t="shared" si="3"/>
        <v>-0.34690494882204448</v>
      </c>
      <c r="P36" s="1">
        <f t="shared" si="3"/>
        <v>-0.36868899776875053</v>
      </c>
      <c r="Q36" s="1">
        <f t="shared" si="3"/>
        <v>-0.3850900651218</v>
      </c>
      <c r="R36" s="1">
        <f t="shared" si="3"/>
        <v>-0.3965479626339975</v>
      </c>
      <c r="S36" s="1">
        <f t="shared" si="3"/>
        <v>-0.40358712222047255</v>
      </c>
      <c r="T36" s="1">
        <f t="shared" si="3"/>
        <v>-0.406774865865138</v>
      </c>
      <c r="U36" s="1">
        <f t="shared" si="3"/>
        <v>-0.40668843052845149</v>
      </c>
      <c r="V36" s="1">
        <f t="shared" si="3"/>
        <v>-0.40388985298549651</v>
      </c>
      <c r="W36" s="1">
        <f t="shared" si="3"/>
        <v>-0.39890773577648997</v>
      </c>
      <c r="X36" s="1">
        <f t="shared" si="3"/>
        <v>-0.39222489047229003</v>
      </c>
      <c r="Y36" s="1">
        <f t="shared" si="3"/>
        <v>-0.38427087474073807</v>
      </c>
      <c r="Z36" s="1">
        <f t="shared" si="3"/>
        <v>-0.37541849328892052</v>
      </c>
      <c r="AA36" s="1">
        <f t="shared" si="3"/>
        <v>-0.36598340933386053</v>
      </c>
      <c r="AB36" s="1"/>
    </row>
    <row r="37" spans="1:28" x14ac:dyDescent="0.3">
      <c r="B37" t="s">
        <v>5</v>
      </c>
      <c r="C37" s="1">
        <f>C6</f>
        <v>0.25898758607846001</v>
      </c>
      <c r="D37" s="1">
        <f t="shared" ref="D37:AA37" si="4">D6</f>
        <v>0.310617473520306</v>
      </c>
      <c r="E37" s="1">
        <f t="shared" si="4"/>
        <v>0.35876367192257902</v>
      </c>
      <c r="F37" s="1">
        <f t="shared" si="4"/>
        <v>0.40171201133203899</v>
      </c>
      <c r="G37" s="1">
        <f t="shared" si="4"/>
        <v>0.43836962413428698</v>
      </c>
      <c r="H37" s="1">
        <f t="shared" si="4"/>
        <v>0.46821709973898301</v>
      </c>
      <c r="I37" s="1">
        <f t="shared" si="4"/>
        <v>0.49117358328535399</v>
      </c>
      <c r="J37" s="1">
        <f t="shared" si="4"/>
        <v>0.50747643169920997</v>
      </c>
      <c r="K37" s="1">
        <f t="shared" si="4"/>
        <v>0.51758526113628001</v>
      </c>
      <c r="L37" s="1">
        <f t="shared" si="4"/>
        <v>0.52210587442206302</v>
      </c>
      <c r="M37" s="1">
        <f t="shared" si="4"/>
        <v>0.52172962771948195</v>
      </c>
      <c r="N37" s="1">
        <f t="shared" si="4"/>
        <v>0.51718533701190195</v>
      </c>
      <c r="O37" s="1">
        <f t="shared" si="4"/>
        <v>0.50920181323661096</v>
      </c>
      <c r="P37" s="1">
        <f t="shared" si="4"/>
        <v>0.49847958176283502</v>
      </c>
      <c r="Q37" s="1">
        <f t="shared" si="4"/>
        <v>0.48567053409072503</v>
      </c>
      <c r="R37" s="1">
        <f t="shared" si="4"/>
        <v>0.47136434200395899</v>
      </c>
      <c r="S37" s="1">
        <f t="shared" si="4"/>
        <v>0.45608051944803502</v>
      </c>
      <c r="T37" s="1">
        <f t="shared" si="4"/>
        <v>0.44026507918079799</v>
      </c>
      <c r="U37" s="1">
        <f t="shared" si="4"/>
        <v>0.42429080963280902</v>
      </c>
      <c r="V37" s="1">
        <f t="shared" si="4"/>
        <v>0.40846029155191399</v>
      </c>
      <c r="W37" s="1">
        <f t="shared" si="4"/>
        <v>0.393010878980742</v>
      </c>
      <c r="X37" s="1">
        <f t="shared" si="4"/>
        <v>0.37812097914031301</v>
      </c>
      <c r="Y37" s="1">
        <f t="shared" si="4"/>
        <v>0.36391707557939901</v>
      </c>
      <c r="Z37" s="1">
        <f t="shared" si="4"/>
        <v>0.35048104422648801</v>
      </c>
      <c r="AA37" s="1">
        <f t="shared" si="4"/>
        <v>0.33785740960696597</v>
      </c>
    </row>
    <row r="38" spans="1:28" x14ac:dyDescent="0.3">
      <c r="B38" t="s">
        <v>9</v>
      </c>
      <c r="C38" s="1">
        <f>C7</f>
        <v>-0.17403750212862501</v>
      </c>
      <c r="D38" s="1">
        <f t="shared" ref="D38:AA38" si="5">D7</f>
        <v>-0.30422282955851199</v>
      </c>
      <c r="E38" s="1">
        <f t="shared" si="5"/>
        <v>-0.39263305623290001</v>
      </c>
      <c r="F38" s="1">
        <f t="shared" si="5"/>
        <v>-0.445765719383801</v>
      </c>
      <c r="G38" s="1">
        <f t="shared" si="5"/>
        <v>-0.47054859510574598</v>
      </c>
      <c r="H38" s="1">
        <f t="shared" si="5"/>
        <v>-0.47335989266231498</v>
      </c>
      <c r="I38" s="1">
        <f t="shared" si="5"/>
        <v>-0.45979316586996299</v>
      </c>
      <c r="J38" s="1">
        <f t="shared" si="5"/>
        <v>-0.43462100939681497</v>
      </c>
      <c r="K38" s="1">
        <f t="shared" si="5"/>
        <v>-0.401822301762775</v>
      </c>
      <c r="L38" s="1">
        <f t="shared" si="5"/>
        <v>-0.36463616672984001</v>
      </c>
      <c r="M38" s="1">
        <f t="shared" si="5"/>
        <v>-0.32562980576099199</v>
      </c>
      <c r="N38" s="1">
        <f t="shared" si="5"/>
        <v>-0.28677364026568097</v>
      </c>
      <c r="O38" s="1">
        <f t="shared" si="5"/>
        <v>-0.249519294305174</v>
      </c>
      <c r="P38" s="1">
        <f t="shared" si="5"/>
        <v>-0.214877033146118</v>
      </c>
      <c r="Q38" s="1">
        <f t="shared" si="5"/>
        <v>-0.183490084246414</v>
      </c>
      <c r="R38" s="1">
        <f t="shared" si="5"/>
        <v>-0.15570396186576299</v>
      </c>
      <c r="S38" s="1">
        <f t="shared" si="5"/>
        <v>-0.131629521243011</v>
      </c>
      <c r="T38" s="1">
        <f t="shared" si="5"/>
        <v>-0.111198984758453</v>
      </c>
      <c r="U38" s="1">
        <f t="shared" si="5"/>
        <v>-9.4214610774886506E-2</v>
      </c>
      <c r="V38" s="1">
        <f t="shared" si="5"/>
        <v>-8.0390018880872299E-2</v>
      </c>
      <c r="W38" s="1">
        <f t="shared" si="5"/>
        <v>-6.9384448887818306E-2</v>
      </c>
      <c r="X38" s="1">
        <f t="shared" si="5"/>
        <v>-6.0830423052791502E-2</v>
      </c>
      <c r="Y38" s="1">
        <f t="shared" si="5"/>
        <v>-5.4355410687680503E-2</v>
      </c>
      <c r="Z38" s="1">
        <f t="shared" si="5"/>
        <v>-4.9598171113077898E-2</v>
      </c>
      <c r="AA38" s="1">
        <f t="shared" si="5"/>
        <v>-4.6220484276941698E-2</v>
      </c>
    </row>
    <row r="39" spans="1:28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8" x14ac:dyDescent="0.3">
      <c r="A40" t="s">
        <v>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8" x14ac:dyDescent="0.3">
      <c r="B41" t="s">
        <v>6</v>
      </c>
      <c r="C41" s="1">
        <f>C10/8</f>
        <v>0.26002822350101501</v>
      </c>
      <c r="D41" s="1">
        <f t="shared" ref="D41:AA41" si="6">D10/8</f>
        <v>0.30942989858638875</v>
      </c>
      <c r="E41" s="1">
        <f t="shared" si="6"/>
        <v>0.28408845778517122</v>
      </c>
      <c r="F41" s="1">
        <f t="shared" si="6"/>
        <v>0.23695420556732999</v>
      </c>
      <c r="G41" s="1">
        <f t="shared" si="6"/>
        <v>0.18811999312689126</v>
      </c>
      <c r="H41" s="1">
        <f t="shared" si="6"/>
        <v>0.14468676359435625</v>
      </c>
      <c r="I41" s="1">
        <f t="shared" si="6"/>
        <v>0.10865009019455213</v>
      </c>
      <c r="J41" s="1">
        <f t="shared" si="6"/>
        <v>8.0034303943452623E-2</v>
      </c>
      <c r="K41" s="1">
        <f t="shared" si="6"/>
        <v>5.8140398115725002E-2</v>
      </c>
      <c r="L41" s="1">
        <f t="shared" si="6"/>
        <v>4.2044577944911753E-2</v>
      </c>
      <c r="M41" s="1">
        <f t="shared" si="6"/>
        <v>3.0798269409155626E-2</v>
      </c>
      <c r="N41" s="1">
        <f t="shared" si="6"/>
        <v>2.3508292509903751E-2</v>
      </c>
      <c r="O41" s="1">
        <f t="shared" si="6"/>
        <v>1.9368069669900002E-2</v>
      </c>
      <c r="P41" s="1">
        <f t="shared" si="6"/>
        <v>1.7668073691936001E-2</v>
      </c>
      <c r="Q41" s="1">
        <f t="shared" si="6"/>
        <v>1.7796878607190127E-2</v>
      </c>
      <c r="R41" s="1">
        <f t="shared" si="6"/>
        <v>1.9237546868764999E-2</v>
      </c>
      <c r="S41" s="1">
        <f t="shared" si="6"/>
        <v>2.1561477393422748E-2</v>
      </c>
      <c r="T41" s="1">
        <f t="shared" si="6"/>
        <v>2.4420802045333249E-2</v>
      </c>
      <c r="U41" s="1">
        <f t="shared" si="6"/>
        <v>2.7539988788125375E-2</v>
      </c>
      <c r="V41" s="1">
        <f t="shared" si="6"/>
        <v>3.0707111303856876E-2</v>
      </c>
      <c r="W41" s="1">
        <f t="shared" si="6"/>
        <v>3.3765132778677751E-2</v>
      </c>
      <c r="X41" s="1">
        <f t="shared" si="6"/>
        <v>3.6603472021769751E-2</v>
      </c>
      <c r="Y41" s="1">
        <f t="shared" si="6"/>
        <v>3.9150054366879627E-2</v>
      </c>
      <c r="Z41" s="1">
        <f t="shared" si="6"/>
        <v>4.1363992200525501E-2</v>
      </c>
      <c r="AA41" s="1">
        <f t="shared" si="6"/>
        <v>4.3228989268252124E-2</v>
      </c>
    </row>
    <row r="42" spans="1:28" x14ac:dyDescent="0.3">
      <c r="B42" t="s">
        <v>7</v>
      </c>
      <c r="C42" s="1">
        <f>C11</f>
        <v>0.34913296576229902</v>
      </c>
      <c r="D42" s="1">
        <f t="shared" ref="D42:AA42" si="7">D11</f>
        <v>0.30965740527069302</v>
      </c>
      <c r="E42" s="1">
        <f t="shared" si="7"/>
        <v>0.274668494052691</v>
      </c>
      <c r="F42" s="1">
        <f t="shared" si="7"/>
        <v>0.24427754581369901</v>
      </c>
      <c r="G42" s="1">
        <f t="shared" si="7"/>
        <v>0.218306481603774</v>
      </c>
      <c r="H42" s="1">
        <f t="shared" si="7"/>
        <v>0.19644962581960301</v>
      </c>
      <c r="I42" s="1">
        <f t="shared" si="7"/>
        <v>0.17834202480659</v>
      </c>
      <c r="J42" s="1">
        <f t="shared" si="7"/>
        <v>0.16359294901228799</v>
      </c>
      <c r="K42" s="1">
        <f t="shared" si="7"/>
        <v>0.15180517807282901</v>
      </c>
      <c r="L42" s="1">
        <f t="shared" si="7"/>
        <v>0.14258776842489199</v>
      </c>
      <c r="M42" s="1">
        <f t="shared" si="7"/>
        <v>0.13556527531052801</v>
      </c>
      <c r="N42" s="1">
        <f t="shared" si="7"/>
        <v>0.130384595453781</v>
      </c>
      <c r="O42" s="1">
        <f t="shared" si="7"/>
        <v>0.12671991540854499</v>
      </c>
      <c r="P42" s="1">
        <f t="shared" si="7"/>
        <v>0.124276016004428</v>
      </c>
      <c r="Q42" s="1">
        <f t="shared" si="7"/>
        <v>0.12279012200544499</v>
      </c>
      <c r="R42" s="1">
        <f t="shared" si="7"/>
        <v>0.122032484347163</v>
      </c>
      <c r="S42" s="1">
        <f t="shared" si="7"/>
        <v>0.121805893612959</v>
      </c>
      <c r="T42" s="1">
        <f t="shared" si="7"/>
        <v>0.121944330319904</v>
      </c>
      <c r="U42" s="1">
        <f t="shared" si="7"/>
        <v>0.12231095522180099</v>
      </c>
      <c r="V42" s="1">
        <f t="shared" si="7"/>
        <v>0.122795631466774</v>
      </c>
      <c r="W42" s="1">
        <f t="shared" si="7"/>
        <v>0.123312152174348</v>
      </c>
      <c r="X42" s="1">
        <f t="shared" si="7"/>
        <v>0.123795324309235</v>
      </c>
      <c r="Y42" s="1">
        <f t="shared" si="7"/>
        <v>0.124198034893476</v>
      </c>
      <c r="Z42" s="1">
        <f t="shared" si="7"/>
        <v>0.124488400451867</v>
      </c>
      <c r="AA42" s="1">
        <f t="shared" si="7"/>
        <v>0.124647076498673</v>
      </c>
    </row>
    <row r="43" spans="1:28" x14ac:dyDescent="0.3">
      <c r="B43" t="s">
        <v>8</v>
      </c>
      <c r="C43" s="1">
        <f>C12</f>
        <v>0.16201030210009501</v>
      </c>
      <c r="D43" s="1">
        <f t="shared" ref="D43:AA43" si="8">D12</f>
        <v>0.26053882298574499</v>
      </c>
      <c r="E43" s="1">
        <f t="shared" si="8"/>
        <v>0.32147395961800401</v>
      </c>
      <c r="F43" s="1">
        <f t="shared" si="8"/>
        <v>0.35337712518837</v>
      </c>
      <c r="G43" s="1">
        <f t="shared" si="8"/>
        <v>0.36328909729522502</v>
      </c>
      <c r="H43" s="1">
        <f t="shared" si="8"/>
        <v>0.35703762870139</v>
      </c>
      <c r="I43" s="1">
        <f t="shared" si="8"/>
        <v>0.33940178724530101</v>
      </c>
      <c r="J43" s="1">
        <f t="shared" si="8"/>
        <v>0.31424211372201799</v>
      </c>
      <c r="K43" s="1">
        <f t="shared" si="8"/>
        <v>0.28461946253985898</v>
      </c>
      <c r="L43" s="1">
        <f t="shared" si="8"/>
        <v>0.25290621373267902</v>
      </c>
      <c r="M43" s="1">
        <f t="shared" si="8"/>
        <v>0.22088972588300301</v>
      </c>
      <c r="N43" s="1">
        <f t="shared" si="8"/>
        <v>0.189867408514373</v>
      </c>
      <c r="O43" s="1">
        <f t="shared" si="8"/>
        <v>0.16073294354555301</v>
      </c>
      <c r="P43" s="1">
        <f t="shared" si="8"/>
        <v>0.134053423621879</v>
      </c>
      <c r="Q43" s="1">
        <f t="shared" si="8"/>
        <v>0.11013740136713999</v>
      </c>
      <c r="R43" s="1">
        <f t="shared" si="8"/>
        <v>8.9094043608993798E-2</v>
      </c>
      <c r="S43" s="1">
        <f t="shared" si="8"/>
        <v>7.0883755608850005E-2</v>
      </c>
      <c r="T43" s="1">
        <f t="shared" si="8"/>
        <v>5.5360780074684902E-2</v>
      </c>
      <c r="U43" s="1">
        <f t="shared" si="8"/>
        <v>4.2308382753722E-2</v>
      </c>
      <c r="V43" s="1">
        <f t="shared" si="8"/>
        <v>3.14673106822526E-2</v>
      </c>
      <c r="W43" s="1">
        <f t="shared" si="8"/>
        <v>2.2558252349758001E-2</v>
      </c>
      <c r="X43" s="1">
        <f t="shared" si="8"/>
        <v>1.52990441163455E-2</v>
      </c>
      <c r="Y43" s="1">
        <f t="shared" si="8"/>
        <v>9.4173581308486208E-3</v>
      </c>
      <c r="Z43" s="1">
        <f t="shared" si="8"/>
        <v>4.6595781343838003E-3</v>
      </c>
      <c r="AA43" s="1">
        <f t="shared" si="8"/>
        <v>7.9652540732836296E-4</v>
      </c>
    </row>
    <row r="44" spans="1:28" x14ac:dyDescent="0.3">
      <c r="B44" t="s">
        <v>2</v>
      </c>
      <c r="C44" s="1">
        <f>C13*1.5</f>
        <v>-2.4287590381936352E-2</v>
      </c>
      <c r="D44" s="1">
        <f t="shared" ref="D44:AA44" si="9">D13*1.5</f>
        <v>-3.57727200506682E-2</v>
      </c>
      <c r="E44" s="1">
        <f t="shared" si="9"/>
        <v>-5.6026007149043391E-2</v>
      </c>
      <c r="F44" s="1">
        <f t="shared" si="9"/>
        <v>-8.1097354238640007E-2</v>
      </c>
      <c r="G44" s="1">
        <f t="shared" si="9"/>
        <v>-0.10815310210347795</v>
      </c>
      <c r="H44" s="1">
        <f t="shared" si="9"/>
        <v>-0.13510605469125375</v>
      </c>
      <c r="I44" s="1">
        <f t="shared" si="9"/>
        <v>-0.16045599889978801</v>
      </c>
      <c r="J44" s="1">
        <f t="shared" si="9"/>
        <v>-0.18318405876014551</v>
      </c>
      <c r="K44" s="1">
        <f t="shared" si="9"/>
        <v>-0.2026644355409265</v>
      </c>
      <c r="L44" s="1">
        <f t="shared" si="9"/>
        <v>-0.21858584279812651</v>
      </c>
      <c r="M44" s="1">
        <f t="shared" si="9"/>
        <v>-0.23088148881137552</v>
      </c>
      <c r="N44" s="1">
        <f t="shared" si="9"/>
        <v>-0.23966766511502702</v>
      </c>
      <c r="O44" s="1">
        <f t="shared" si="9"/>
        <v>-0.24519098055305549</v>
      </c>
      <c r="P44" s="1">
        <f t="shared" si="9"/>
        <v>-0.24778403298427651</v>
      </c>
      <c r="Q44" s="1">
        <f t="shared" si="9"/>
        <v>-0.24782907196489501</v>
      </c>
      <c r="R44" s="1">
        <f t="shared" si="9"/>
        <v>-0.24572902528580251</v>
      </c>
      <c r="S44" s="1">
        <f t="shared" si="9"/>
        <v>-0.24188514396037047</v>
      </c>
      <c r="T44" s="1">
        <f t="shared" si="9"/>
        <v>-0.23668045673025448</v>
      </c>
      <c r="U44" s="1">
        <f t="shared" si="9"/>
        <v>-0.23046820659385953</v>
      </c>
      <c r="V44" s="1">
        <f t="shared" si="9"/>
        <v>-0.22356445852125451</v>
      </c>
      <c r="W44" s="1">
        <f t="shared" si="9"/>
        <v>-0.21624411045283348</v>
      </c>
      <c r="X44" s="1">
        <f t="shared" si="9"/>
        <v>-0.20873960100323852</v>
      </c>
      <c r="Y44" s="1">
        <f t="shared" si="9"/>
        <v>-0.20124168027657902</v>
      </c>
      <c r="Z44" s="1">
        <f t="shared" si="9"/>
        <v>-0.19390168926775503</v>
      </c>
      <c r="AA44" s="1">
        <f t="shared" si="9"/>
        <v>-0.186834874003836</v>
      </c>
    </row>
    <row r="45" spans="1:28" x14ac:dyDescent="0.3">
      <c r="B45" t="s">
        <v>5</v>
      </c>
      <c r="C45" s="1">
        <f>C14</f>
        <v>-0.32545803034072901</v>
      </c>
      <c r="D45" s="1">
        <f t="shared" ref="D45:AA45" si="10">D14</f>
        <v>-0.26213772252609302</v>
      </c>
      <c r="E45" s="1">
        <f t="shared" si="10"/>
        <v>-0.20740490356598501</v>
      </c>
      <c r="F45" s="1">
        <f t="shared" si="10"/>
        <v>-0.16125422976229301</v>
      </c>
      <c r="G45" s="1">
        <f t="shared" si="10"/>
        <v>-0.12317315364802101</v>
      </c>
      <c r="H45" s="1">
        <f t="shared" si="10"/>
        <v>-9.2433745008406301E-2</v>
      </c>
      <c r="I45" s="1">
        <f t="shared" si="10"/>
        <v>-6.8220786683614199E-2</v>
      </c>
      <c r="J45" s="1">
        <f t="shared" si="10"/>
        <v>-4.9697219516648697E-2</v>
      </c>
      <c r="K45" s="1">
        <f t="shared" si="10"/>
        <v>-3.6042141778633303E-2</v>
      </c>
      <c r="L45" s="1">
        <f t="shared" si="10"/>
        <v>-2.64748356338547E-2</v>
      </c>
      <c r="M45" s="1">
        <f t="shared" si="10"/>
        <v>-2.0270447561044801E-2</v>
      </c>
      <c r="N45" s="1">
        <f t="shared" si="10"/>
        <v>-1.67699235152226E-2</v>
      </c>
      <c r="O45" s="1">
        <f t="shared" si="10"/>
        <v>-1.5385590629521601E-2</v>
      </c>
      <c r="P45" s="1">
        <f t="shared" si="10"/>
        <v>-1.56032873706713E-2</v>
      </c>
      <c r="Q45" s="1">
        <f t="shared" si="10"/>
        <v>-1.69817396431267E-2</v>
      </c>
      <c r="R45" s="1">
        <f t="shared" si="10"/>
        <v>-1.9149783167027E-2</v>
      </c>
      <c r="S45" s="1">
        <f t="shared" si="10"/>
        <v>-2.1801969622491198E-2</v>
      </c>
      <c r="T45" s="1">
        <f t="shared" si="10"/>
        <v>-2.4693037651416401E-2</v>
      </c>
      <c r="U45" s="1">
        <f t="shared" si="10"/>
        <v>-2.7631671166635601E-2</v>
      </c>
      <c r="V45" s="1">
        <f t="shared" si="10"/>
        <v>-3.0473905718577499E-2</v>
      </c>
      <c r="W45" s="1">
        <f t="shared" si="10"/>
        <v>-3.3116480886772597E-2</v>
      </c>
      <c r="X45" s="1">
        <f t="shared" si="10"/>
        <v>-3.54903753674276E-2</v>
      </c>
      <c r="Y45" s="1">
        <f t="shared" si="10"/>
        <v>-3.75547038912123E-2</v>
      </c>
      <c r="Z45" s="1">
        <f t="shared" si="10"/>
        <v>-3.92911030046839E-2</v>
      </c>
      <c r="AA45" s="1">
        <f t="shared" si="10"/>
        <v>-4.0698687131488401E-2</v>
      </c>
    </row>
    <row r="46" spans="1:28" x14ac:dyDescent="0.3">
      <c r="B46" t="s">
        <v>9</v>
      </c>
      <c r="C46" s="1">
        <f>C15</f>
        <v>-0.102113265263252</v>
      </c>
      <c r="D46" s="1">
        <f t="shared" ref="D46:AA46" si="11">D15</f>
        <v>-0.169807982409551</v>
      </c>
      <c r="E46" s="1">
        <f t="shared" si="11"/>
        <v>-0.210116855581652</v>
      </c>
      <c r="F46" s="1">
        <f t="shared" si="11"/>
        <v>-0.22947454027056499</v>
      </c>
      <c r="G46" s="1">
        <f t="shared" si="11"/>
        <v>-0.23333817393826001</v>
      </c>
      <c r="H46" s="1">
        <f t="shared" si="11"/>
        <v>-0.226204552270522</v>
      </c>
      <c r="I46" s="1">
        <f t="shared" si="11"/>
        <v>-0.21170776969138899</v>
      </c>
      <c r="J46" s="1">
        <f t="shared" si="11"/>
        <v>-0.19272814408727701</v>
      </c>
      <c r="K46" s="1">
        <f t="shared" si="11"/>
        <v>-0.171497355364953</v>
      </c>
      <c r="L46" s="1">
        <f t="shared" si="11"/>
        <v>-0.149696387923867</v>
      </c>
      <c r="M46" s="1">
        <f t="shared" si="11"/>
        <v>-0.12854534684963101</v>
      </c>
      <c r="N46" s="1">
        <f t="shared" si="11"/>
        <v>-0.10888479217071</v>
      </c>
      <c r="O46" s="1">
        <f t="shared" si="11"/>
        <v>-9.1248454590226194E-2</v>
      </c>
      <c r="P46" s="1">
        <f t="shared" si="11"/>
        <v>-7.5927364784840606E-2</v>
      </c>
      <c r="Q46" s="1">
        <f t="shared" si="11"/>
        <v>-6.3025590359593098E-2</v>
      </c>
      <c r="R46" s="1">
        <f t="shared" si="11"/>
        <v>-5.2507924823246399E-2</v>
      </c>
      <c r="S46" s="1">
        <f t="shared" si="11"/>
        <v>-4.4240001916699898E-2</v>
      </c>
      <c r="T46" s="1">
        <f t="shared" si="11"/>
        <v>-3.8021410085216603E-2</v>
      </c>
      <c r="U46" s="1">
        <f t="shared" si="11"/>
        <v>-3.3612453446068502E-2</v>
      </c>
      <c r="V46" s="1">
        <f t="shared" si="11"/>
        <v>-3.0755247791453898E-2</v>
      </c>
      <c r="W46" s="1">
        <f t="shared" si="11"/>
        <v>-2.9189855459291699E-2</v>
      </c>
      <c r="X46" s="1">
        <f t="shared" si="11"/>
        <v>-2.8666154945432801E-2</v>
      </c>
      <c r="Y46" s="1">
        <f t="shared" si="11"/>
        <v>-2.8952114132576201E-2</v>
      </c>
      <c r="Z46" s="1">
        <f t="shared" si="11"/>
        <v>-2.98390943199234E-2</v>
      </c>
      <c r="AA46" s="1">
        <f t="shared" si="11"/>
        <v>-3.1144760029759699E-2</v>
      </c>
    </row>
    <row r="47" spans="1:28" x14ac:dyDescent="0.3">
      <c r="A47" t="s">
        <v>4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8" x14ac:dyDescent="0.3">
      <c r="B48" t="s">
        <v>6</v>
      </c>
      <c r="C48" s="1">
        <f>C17/8</f>
        <v>4.3240196451042878E-2</v>
      </c>
      <c r="D48" s="1">
        <f t="shared" ref="D48:AA48" si="12">D17/8</f>
        <v>4.9478281586458499E-2</v>
      </c>
      <c r="E48" s="1">
        <f t="shared" si="12"/>
        <v>4.4338325497855248E-2</v>
      </c>
      <c r="F48" s="1">
        <f t="shared" si="12"/>
        <v>3.5543751665970749E-2</v>
      </c>
      <c r="G48" s="1">
        <f t="shared" si="12"/>
        <v>2.5881604672697751E-2</v>
      </c>
      <c r="H48" s="1">
        <f t="shared" si="12"/>
        <v>1.6584477267690249E-2</v>
      </c>
      <c r="I48" s="1">
        <f t="shared" si="12"/>
        <v>8.2729258285430627E-3</v>
      </c>
      <c r="J48" s="1">
        <f t="shared" si="12"/>
        <v>1.256658862363575E-3</v>
      </c>
      <c r="K48" s="1">
        <f t="shared" si="12"/>
        <v>-4.3436796278979754E-3</v>
      </c>
      <c r="L48" s="1">
        <f t="shared" si="12"/>
        <v>-8.5315931113822997E-3</v>
      </c>
      <c r="M48" s="1">
        <f t="shared" si="12"/>
        <v>-1.1392287250572088E-2</v>
      </c>
      <c r="N48" s="1">
        <f t="shared" si="12"/>
        <v>-1.3062006328225375E-2</v>
      </c>
      <c r="O48" s="1">
        <f t="shared" si="12"/>
        <v>-1.3705171126987626E-2</v>
      </c>
      <c r="P48" s="1">
        <f t="shared" si="12"/>
        <v>-1.3497390627676501E-2</v>
      </c>
      <c r="Q48" s="1">
        <f t="shared" si="12"/>
        <v>-1.2613130824045251E-2</v>
      </c>
      <c r="R48" s="1">
        <f t="shared" si="12"/>
        <v>-1.1217124079162951E-2</v>
      </c>
      <c r="S48" s="1">
        <f t="shared" si="12"/>
        <v>-9.4587673183960368E-3</v>
      </c>
      <c r="T48" s="1">
        <f t="shared" si="12"/>
        <v>-7.4688731664049003E-3</v>
      </c>
      <c r="U48" s="1">
        <f t="shared" si="12"/>
        <v>-5.3582331261436628E-3</v>
      </c>
      <c r="V48" s="1">
        <f t="shared" si="12"/>
        <v>-3.2175355074564498E-3</v>
      </c>
      <c r="W48" s="1">
        <f t="shared" si="12"/>
        <v>-1.1182561159766462E-3</v>
      </c>
      <c r="X48" s="1">
        <f t="shared" si="12"/>
        <v>8.8579238852358748E-4</v>
      </c>
      <c r="Y48" s="1">
        <f t="shared" si="12"/>
        <v>2.7565058423593375E-3</v>
      </c>
      <c r="Z48" s="1">
        <f t="shared" si="12"/>
        <v>4.4693284070526371E-3</v>
      </c>
      <c r="AA48" s="1">
        <f t="shared" si="12"/>
        <v>6.0110400093208753E-3</v>
      </c>
    </row>
    <row r="49" spans="1:27" x14ac:dyDescent="0.3">
      <c r="B49" t="s">
        <v>7</v>
      </c>
      <c r="C49" s="1">
        <f>C18</f>
        <v>3.9874199414402497E-2</v>
      </c>
      <c r="D49" s="1">
        <f t="shared" ref="D49:AA49" si="13">D18</f>
        <v>4.7720906526879103E-2</v>
      </c>
      <c r="E49" s="1">
        <f t="shared" si="13"/>
        <v>4.6711152240102097E-2</v>
      </c>
      <c r="F49" s="1">
        <f t="shared" si="13"/>
        <v>4.3016275181402303E-2</v>
      </c>
      <c r="G49" s="1">
        <f t="shared" si="13"/>
        <v>3.8523166008407099E-2</v>
      </c>
      <c r="H49" s="1">
        <f t="shared" si="13"/>
        <v>3.3960460216939999E-2</v>
      </c>
      <c r="I49" s="1">
        <f t="shared" si="13"/>
        <v>2.9683785404147799E-2</v>
      </c>
      <c r="J49" s="1">
        <f t="shared" si="13"/>
        <v>2.5886961562567999E-2</v>
      </c>
      <c r="K49" s="1">
        <f t="shared" si="13"/>
        <v>2.2670172161110599E-2</v>
      </c>
      <c r="L49" s="1">
        <f t="shared" si="13"/>
        <v>2.0070503561484002E-2</v>
      </c>
      <c r="M49" s="1">
        <f t="shared" si="13"/>
        <v>1.8080857196845199E-2</v>
      </c>
      <c r="N49" s="1">
        <f t="shared" si="13"/>
        <v>1.66638650873626E-2</v>
      </c>
      <c r="O49" s="1">
        <f t="shared" si="13"/>
        <v>1.5762698268515899E-2</v>
      </c>
      <c r="P49" s="1">
        <f t="shared" si="13"/>
        <v>1.53094848008219E-2</v>
      </c>
      <c r="Q49" s="1">
        <f t="shared" si="13"/>
        <v>1.52317507127483E-2</v>
      </c>
      <c r="R49" s="1">
        <f t="shared" si="13"/>
        <v>1.5457205053163E-2</v>
      </c>
      <c r="S49" s="1">
        <f t="shared" si="13"/>
        <v>1.59171485817334E-2</v>
      </c>
      <c r="T49" s="1">
        <f t="shared" si="13"/>
        <v>1.6548755576220299E-2</v>
      </c>
      <c r="U49" s="1">
        <f t="shared" si="13"/>
        <v>1.7296450684317899E-2</v>
      </c>
      <c r="V49" s="1">
        <f t="shared" si="13"/>
        <v>1.8112575922041799E-2</v>
      </c>
      <c r="W49" s="1">
        <f t="shared" si="13"/>
        <v>1.8957516822408201E-2</v>
      </c>
      <c r="X49" s="1">
        <f t="shared" si="13"/>
        <v>1.9799431749279402E-2</v>
      </c>
      <c r="Y49" s="1">
        <f t="shared" si="13"/>
        <v>2.0613704913330502E-2</v>
      </c>
      <c r="Z49" s="1">
        <f t="shared" si="13"/>
        <v>2.1382221985341999E-2</v>
      </c>
      <c r="AA49" s="1">
        <f t="shared" si="13"/>
        <v>2.2092547622779998E-2</v>
      </c>
    </row>
    <row r="50" spans="1:27" x14ac:dyDescent="0.3">
      <c r="B50" t="s">
        <v>8</v>
      </c>
      <c r="C50" s="1">
        <f>C19</f>
        <v>0.17802972439140999</v>
      </c>
      <c r="D50" s="1">
        <f t="shared" ref="D50:AA50" si="14">D19</f>
        <v>0.219930096449138</v>
      </c>
      <c r="E50" s="1">
        <f t="shared" si="14"/>
        <v>0.22512850040139201</v>
      </c>
      <c r="F50" s="1">
        <f t="shared" si="14"/>
        <v>0.21831306178913801</v>
      </c>
      <c r="G50" s="1">
        <f t="shared" si="14"/>
        <v>0.20609620348781901</v>
      </c>
      <c r="H50" s="1">
        <f t="shared" si="14"/>
        <v>0.19073599499560501</v>
      </c>
      <c r="I50" s="1">
        <f t="shared" si="14"/>
        <v>0.17341917907533899</v>
      </c>
      <c r="J50" s="1">
        <f t="shared" si="14"/>
        <v>0.15502116003576699</v>
      </c>
      <c r="K50" s="1">
        <f t="shared" si="14"/>
        <v>0.13626709286170299</v>
      </c>
      <c r="L50" s="1">
        <f t="shared" si="14"/>
        <v>0.117759037779134</v>
      </c>
      <c r="M50" s="1">
        <f t="shared" si="14"/>
        <v>9.9979270326329597E-2</v>
      </c>
      <c r="N50" s="1">
        <f t="shared" si="14"/>
        <v>8.3293973073043398E-2</v>
      </c>
      <c r="O50" s="1">
        <f t="shared" si="14"/>
        <v>6.7961138894426107E-2</v>
      </c>
      <c r="P50" s="1">
        <f t="shared" si="14"/>
        <v>5.4141995054840103E-2</v>
      </c>
      <c r="Q50" s="1">
        <f t="shared" si="14"/>
        <v>4.1914535521689202E-2</v>
      </c>
      <c r="R50" s="1">
        <f t="shared" si="14"/>
        <v>3.1287890425224299E-2</v>
      </c>
      <c r="S50" s="1">
        <f t="shared" si="14"/>
        <v>2.22165579677178E-2</v>
      </c>
      <c r="T50" s="1">
        <f t="shared" si="14"/>
        <v>1.4613809196976E-2</v>
      </c>
      <c r="U50" s="1">
        <f t="shared" si="14"/>
        <v>8.3638155057261607E-3</v>
      </c>
      <c r="V50" s="1">
        <f t="shared" si="14"/>
        <v>3.3322398694473599E-3</v>
      </c>
      <c r="W50" s="1">
        <f t="shared" si="14"/>
        <v>-6.2481957072401198E-4</v>
      </c>
      <c r="X50" s="1">
        <f t="shared" si="14"/>
        <v>-3.6535347987357602E-3</v>
      </c>
      <c r="Y50" s="1">
        <f t="shared" si="14"/>
        <v>-5.8966244961486201E-3</v>
      </c>
      <c r="Z50" s="1">
        <f t="shared" si="14"/>
        <v>-7.4890712656465203E-3</v>
      </c>
      <c r="AA50" s="1">
        <f t="shared" si="14"/>
        <v>-8.5551165806058895E-3</v>
      </c>
    </row>
    <row r="51" spans="1:27" x14ac:dyDescent="0.3">
      <c r="B51" t="s">
        <v>2</v>
      </c>
      <c r="C51" s="1">
        <f>C20*1.5</f>
        <v>0.21388597750902449</v>
      </c>
      <c r="D51" s="1">
        <f t="shared" ref="D51:AA51" si="15">D20*1.5</f>
        <v>0.25452419736187198</v>
      </c>
      <c r="E51" s="1">
        <f t="shared" si="15"/>
        <v>0.25026798880628098</v>
      </c>
      <c r="F51" s="1">
        <f t="shared" si="15"/>
        <v>0.233503483981578</v>
      </c>
      <c r="G51" s="1">
        <f t="shared" si="15"/>
        <v>0.21302914271927248</v>
      </c>
      <c r="H51" s="1">
        <f t="shared" si="15"/>
        <v>0.1917057814122255</v>
      </c>
      <c r="I51" s="1">
        <f t="shared" si="15"/>
        <v>0.170774533693617</v>
      </c>
      <c r="J51" s="1">
        <f t="shared" si="15"/>
        <v>0.15092899798305151</v>
      </c>
      <c r="K51" s="1">
        <f t="shared" si="15"/>
        <v>0.13259786248666441</v>
      </c>
      <c r="L51" s="1">
        <f t="shared" si="15"/>
        <v>0.1160352967501305</v>
      </c>
      <c r="M51" s="1">
        <f t="shared" si="15"/>
        <v>0.1013637055547853</v>
      </c>
      <c r="N51" s="1">
        <f t="shared" si="15"/>
        <v>8.860340821589055E-2</v>
      </c>
      <c r="O51" s="1">
        <f t="shared" si="15"/>
        <v>7.7697230066961304E-2</v>
      </c>
      <c r="P51" s="1">
        <f t="shared" si="15"/>
        <v>6.8531709633927754E-2</v>
      </c>
      <c r="Q51" s="1">
        <f t="shared" si="15"/>
        <v>6.0955246275331498E-2</v>
      </c>
      <c r="R51" s="1">
        <f t="shared" si="15"/>
        <v>5.4793293431627997E-2</v>
      </c>
      <c r="S51" s="1">
        <f t="shared" si="15"/>
        <v>4.9860734132754596E-2</v>
      </c>
      <c r="T51" s="1">
        <f t="shared" si="15"/>
        <v>4.5971641543932004E-2</v>
      </c>
      <c r="U51" s="1">
        <f t="shared" si="15"/>
        <v>4.2946679868952953E-2</v>
      </c>
      <c r="V51" s="1">
        <f t="shared" si="15"/>
        <v>4.061843235880485E-2</v>
      </c>
      <c r="W51" s="1">
        <f t="shared" si="15"/>
        <v>3.8834955497221352E-2</v>
      </c>
      <c r="X51" s="1">
        <f t="shared" si="15"/>
        <v>3.7461855543637651E-2</v>
      </c>
      <c r="Y51" s="1">
        <f t="shared" si="15"/>
        <v>3.6383169401884199E-2</v>
      </c>
      <c r="Z51" s="1">
        <f t="shared" si="15"/>
        <v>3.5501309692084052E-2</v>
      </c>
      <c r="AA51" s="1">
        <f t="shared" si="15"/>
        <v>3.4736306831978696E-2</v>
      </c>
    </row>
    <row r="52" spans="1:27" x14ac:dyDescent="0.3">
      <c r="B52" t="s">
        <v>5</v>
      </c>
      <c r="C52" s="1">
        <f>C21</f>
        <v>-6.2949658072915998E-2</v>
      </c>
      <c r="D52" s="1">
        <f t="shared" ref="D52:AA52" si="16">D21</f>
        <v>-6.8994310914113302E-2</v>
      </c>
      <c r="E52" s="1">
        <f t="shared" si="16"/>
        <v>-6.1051435453531901E-2</v>
      </c>
      <c r="F52" s="1">
        <f t="shared" si="16"/>
        <v>-5.0152436487343403E-2</v>
      </c>
      <c r="G52" s="1">
        <f t="shared" si="16"/>
        <v>-3.9358612172294E-2</v>
      </c>
      <c r="H52" s="1">
        <f t="shared" si="16"/>
        <v>-2.96335651163981E-2</v>
      </c>
      <c r="I52" s="1">
        <f t="shared" si="16"/>
        <v>-2.1311348392247902E-2</v>
      </c>
      <c r="J52" s="1">
        <f t="shared" si="16"/>
        <v>-1.44850929343511E-2</v>
      </c>
      <c r="K52" s="1">
        <f t="shared" si="16"/>
        <v>-9.1270909548301499E-3</v>
      </c>
      <c r="L52" s="1">
        <f t="shared" si="16"/>
        <v>-5.1386283738106501E-3</v>
      </c>
      <c r="M52" s="1">
        <f t="shared" si="16"/>
        <v>-2.3784979254524198E-3</v>
      </c>
      <c r="N52" s="1">
        <f t="shared" si="16"/>
        <v>-6.82684755613973E-4</v>
      </c>
      <c r="O52" s="1">
        <f t="shared" si="16"/>
        <v>1.21202153610281E-4</v>
      </c>
      <c r="P52" s="1">
        <f t="shared" si="16"/>
        <v>2.0339208267383099E-4</v>
      </c>
      <c r="Q52" s="1">
        <f t="shared" si="16"/>
        <v>-2.7547175032822501E-4</v>
      </c>
      <c r="R52" s="1">
        <f t="shared" si="16"/>
        <v>-1.16923791957773E-3</v>
      </c>
      <c r="S52" s="1">
        <f t="shared" si="16"/>
        <v>-2.3491392543322099E-3</v>
      </c>
      <c r="T52" s="1">
        <f t="shared" si="16"/>
        <v>-3.7051108688109899E-3</v>
      </c>
      <c r="U52" s="1">
        <f t="shared" si="16"/>
        <v>-5.1459127319975102E-3</v>
      </c>
      <c r="V52" s="1">
        <f t="shared" si="16"/>
        <v>-6.59837942778067E-3</v>
      </c>
      <c r="W52" s="1">
        <f t="shared" si="16"/>
        <v>-8.0060669752730594E-3</v>
      </c>
      <c r="X52" s="1">
        <f t="shared" si="16"/>
        <v>-9.3275179005920007E-3</v>
      </c>
      <c r="Y52" s="1">
        <f t="shared" si="16"/>
        <v>-1.05343216767572E-2</v>
      </c>
      <c r="Z52" s="1">
        <f t="shared" si="16"/>
        <v>-1.16091084875878E-2</v>
      </c>
      <c r="AA52" s="1">
        <f t="shared" si="16"/>
        <v>-1.2543580133818901E-2</v>
      </c>
    </row>
    <row r="53" spans="1:27" x14ac:dyDescent="0.3">
      <c r="B53" t="s">
        <v>9</v>
      </c>
      <c r="C53" s="1">
        <f>C22</f>
        <v>-0.13185371268538901</v>
      </c>
      <c r="D53" s="1">
        <f t="shared" ref="D53:AA53" si="17">D22</f>
        <v>-0.16215053668103899</v>
      </c>
      <c r="E53" s="1">
        <f t="shared" si="17"/>
        <v>-0.164554802179885</v>
      </c>
      <c r="F53" s="1">
        <f t="shared" si="17"/>
        <v>-0.157623156204382</v>
      </c>
      <c r="G53" s="1">
        <f t="shared" si="17"/>
        <v>-0.146523590077695</v>
      </c>
      <c r="H53" s="1">
        <f t="shared" si="17"/>
        <v>-0.133144356355994</v>
      </c>
      <c r="I53" s="1">
        <f t="shared" si="17"/>
        <v>-0.11852070909510801</v>
      </c>
      <c r="J53" s="1">
        <f t="shared" si="17"/>
        <v>-0.10340472279214299</v>
      </c>
      <c r="K53" s="1">
        <f t="shared" si="17"/>
        <v>-8.8393786163316196E-2</v>
      </c>
      <c r="L53" s="1">
        <f t="shared" si="17"/>
        <v>-7.3959673970690004E-2</v>
      </c>
      <c r="M53" s="1">
        <f t="shared" si="17"/>
        <v>-6.0459077542313597E-2</v>
      </c>
      <c r="N53" s="1">
        <f t="shared" si="17"/>
        <v>-4.8143369773616301E-2</v>
      </c>
      <c r="O53" s="1">
        <f t="shared" si="17"/>
        <v>-3.7170424629161501E-2</v>
      </c>
      <c r="P53" s="1">
        <f t="shared" si="17"/>
        <v>-2.7618022018329001E-2</v>
      </c>
      <c r="Q53" s="1">
        <f t="shared" si="17"/>
        <v>-1.9497864303460798E-2</v>
      </c>
      <c r="R53" s="1">
        <f t="shared" si="17"/>
        <v>-1.27693527442325E-2</v>
      </c>
      <c r="S53" s="1">
        <f t="shared" si="17"/>
        <v>-7.3525010412412396E-3</v>
      </c>
      <c r="T53" s="1">
        <f t="shared" si="17"/>
        <v>-3.13957779469536E-3</v>
      </c>
      <c r="U53" s="1">
        <f t="shared" si="17"/>
        <v>-5.2460053337982701E-6</v>
      </c>
      <c r="V53" s="1">
        <f t="shared" si="17"/>
        <v>2.1848951354034099E-3</v>
      </c>
      <c r="W53" s="1">
        <f t="shared" si="17"/>
        <v>3.5673585229357898E-3</v>
      </c>
      <c r="X53" s="1">
        <f t="shared" si="17"/>
        <v>4.2753267949377904E-3</v>
      </c>
      <c r="Y53" s="1">
        <f t="shared" si="17"/>
        <v>4.4345897923382203E-3</v>
      </c>
      <c r="Z53" s="1">
        <f t="shared" si="17"/>
        <v>4.1607028212991698E-3</v>
      </c>
      <c r="AA53" s="1">
        <f t="shared" si="17"/>
        <v>3.55719255381061E-3</v>
      </c>
    </row>
    <row r="54" spans="1:27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3">
      <c r="A55" t="s">
        <v>1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3">
      <c r="B56" t="s">
        <v>6</v>
      </c>
      <c r="C56" s="1">
        <f>C25/8</f>
        <v>0.10251086897195688</v>
      </c>
      <c r="D56" s="1">
        <f t="shared" ref="D56:AA56" si="18">D25/8</f>
        <v>0.13271873391959249</v>
      </c>
      <c r="E56" s="1">
        <f t="shared" si="18"/>
        <v>0.13406971040539251</v>
      </c>
      <c r="F56" s="1">
        <f t="shared" si="18"/>
        <v>0.12420061972993675</v>
      </c>
      <c r="G56" s="1">
        <f t="shared" si="18"/>
        <v>0.11034360271714662</v>
      </c>
      <c r="H56" s="1">
        <f t="shared" si="18"/>
        <v>9.5537509625757369E-2</v>
      </c>
      <c r="I56" s="1">
        <f t="shared" si="18"/>
        <v>8.1113224266456369E-2</v>
      </c>
      <c r="J56" s="1">
        <f t="shared" si="18"/>
        <v>6.7684206455695256E-2</v>
      </c>
      <c r="K56" s="1">
        <f t="shared" si="18"/>
        <v>5.5542099379149251E-2</v>
      </c>
      <c r="L56" s="1">
        <f t="shared" si="18"/>
        <v>4.4817288456642748E-2</v>
      </c>
      <c r="M56" s="1">
        <f t="shared" si="18"/>
        <v>3.5547288218878377E-2</v>
      </c>
      <c r="N56" s="1">
        <f t="shared" si="18"/>
        <v>2.7709181471920499E-2</v>
      </c>
      <c r="O56" s="1">
        <f t="shared" si="18"/>
        <v>2.1237946322875501E-2</v>
      </c>
      <c r="P56" s="1">
        <f t="shared" si="18"/>
        <v>1.6038970390110374E-2</v>
      </c>
      <c r="Q56" s="1">
        <f t="shared" si="18"/>
        <v>1.1997797086349012E-2</v>
      </c>
      <c r="R56" s="1">
        <f t="shared" si="18"/>
        <v>8.9881630267929866E-3</v>
      </c>
      <c r="S56" s="1">
        <f t="shared" si="18"/>
        <v>6.8786753017068252E-3</v>
      </c>
      <c r="T56" s="1">
        <f t="shared" si="18"/>
        <v>5.5382534367957497E-3</v>
      </c>
      <c r="U56" s="1">
        <f t="shared" si="18"/>
        <v>4.840413217559375E-3</v>
      </c>
      <c r="V56" s="1">
        <f t="shared" si="18"/>
        <v>4.6664781869295629E-3</v>
      </c>
      <c r="W56" s="1">
        <f t="shared" si="18"/>
        <v>4.9078247298281873E-3</v>
      </c>
      <c r="X56" s="1">
        <f t="shared" si="18"/>
        <v>5.4672829024916998E-3</v>
      </c>
      <c r="Y56" s="1">
        <f t="shared" si="18"/>
        <v>6.2598235537966503E-3</v>
      </c>
      <c r="Z56" s="1">
        <f t="shared" si="18"/>
        <v>7.2126629838403372E-3</v>
      </c>
      <c r="AA56" s="1">
        <f t="shared" si="18"/>
        <v>8.2649108942502002E-3</v>
      </c>
    </row>
    <row r="57" spans="1:27" x14ac:dyDescent="0.3">
      <c r="B57" t="s">
        <v>7</v>
      </c>
      <c r="C57" s="1">
        <f>C26</f>
        <v>4.2790237810495999E-2</v>
      </c>
      <c r="D57" s="1">
        <f t="shared" ref="D57:AA57" si="19">D26</f>
        <v>6.1499053688197101E-2</v>
      </c>
      <c r="E57" s="1">
        <f t="shared" si="19"/>
        <v>6.8471888575674003E-2</v>
      </c>
      <c r="F57" s="1">
        <f t="shared" si="19"/>
        <v>6.9570522433287305E-2</v>
      </c>
      <c r="G57" s="1">
        <f t="shared" si="19"/>
        <v>6.7756401925391799E-2</v>
      </c>
      <c r="H57" s="1">
        <f t="shared" si="19"/>
        <v>6.4549768845786296E-2</v>
      </c>
      <c r="I57" s="1">
        <f t="shared" si="19"/>
        <v>6.0758827891449103E-2</v>
      </c>
      <c r="J57" s="1">
        <f t="shared" si="19"/>
        <v>5.6833870508713698E-2</v>
      </c>
      <c r="K57" s="1">
        <f t="shared" si="19"/>
        <v>5.3037580243032199E-2</v>
      </c>
      <c r="L57" s="1">
        <f t="shared" si="19"/>
        <v>4.9527414938000898E-2</v>
      </c>
      <c r="M57" s="1">
        <f t="shared" si="19"/>
        <v>4.6396529220898597E-2</v>
      </c>
      <c r="N57" s="1">
        <f t="shared" si="19"/>
        <v>4.3695300550511601E-2</v>
      </c>
      <c r="O57" s="1">
        <f t="shared" si="19"/>
        <v>4.1443774148108597E-2</v>
      </c>
      <c r="P57" s="1">
        <f t="shared" si="19"/>
        <v>3.9639773311865897E-2</v>
      </c>
      <c r="Q57" s="1">
        <f t="shared" si="19"/>
        <v>3.8264817467234397E-2</v>
      </c>
      <c r="R57" s="1">
        <f t="shared" si="19"/>
        <v>3.7288792699768598E-2</v>
      </c>
      <c r="S57" s="1">
        <f t="shared" si="19"/>
        <v>3.6673782565307102E-2</v>
      </c>
      <c r="T57" s="1">
        <f t="shared" si="19"/>
        <v>3.6377236316622701E-2</v>
      </c>
      <c r="U57" s="1">
        <f t="shared" si="19"/>
        <v>3.6354560053223697E-2</v>
      </c>
      <c r="V57" s="1">
        <f t="shared" si="19"/>
        <v>3.6561185374940901E-2</v>
      </c>
      <c r="W57" s="1">
        <f t="shared" si="19"/>
        <v>3.6954163727253499E-2</v>
      </c>
      <c r="X57" s="1">
        <f t="shared" si="19"/>
        <v>3.7493336478301303E-2</v>
      </c>
      <c r="Y57" s="1">
        <f t="shared" si="19"/>
        <v>3.8142133894535801E-2</v>
      </c>
      <c r="Z57" s="1">
        <f t="shared" si="19"/>
        <v>3.8868057925959897E-2</v>
      </c>
      <c r="AA57" s="1">
        <f t="shared" si="19"/>
        <v>3.9642903358489197E-2</v>
      </c>
    </row>
    <row r="58" spans="1:27" x14ac:dyDescent="0.3">
      <c r="B58" t="s">
        <v>8</v>
      </c>
      <c r="C58" s="1">
        <f>C27</f>
        <v>5.5046433547872801E-2</v>
      </c>
      <c r="D58" s="1">
        <f t="shared" ref="D58:AA58" si="20">D27</f>
        <v>0.114778413494218</v>
      </c>
      <c r="E58" s="1">
        <f t="shared" si="20"/>
        <v>0.16795215212385001</v>
      </c>
      <c r="F58" s="1">
        <f t="shared" si="20"/>
        <v>0.21131212886626199</v>
      </c>
      <c r="G58" s="1">
        <f t="shared" si="20"/>
        <v>0.24446418350965399</v>
      </c>
      <c r="H58" s="1">
        <f t="shared" si="20"/>
        <v>0.26809332848619499</v>
      </c>
      <c r="I58" s="1">
        <f t="shared" si="20"/>
        <v>0.28329247075874903</v>
      </c>
      <c r="J58" s="1">
        <f t="shared" si="20"/>
        <v>0.291279544774175</v>
      </c>
      <c r="K58" s="1">
        <f t="shared" si="20"/>
        <v>0.29326710183851601</v>
      </c>
      <c r="L58" s="1">
        <f t="shared" si="20"/>
        <v>0.29039848542095298</v>
      </c>
      <c r="M58" s="1">
        <f t="shared" si="20"/>
        <v>0.28371607681359101</v>
      </c>
      <c r="N58" s="1">
        <f t="shared" si="20"/>
        <v>0.27414651993863698</v>
      </c>
      <c r="O58" s="1">
        <f t="shared" si="20"/>
        <v>0.262495792882106</v>
      </c>
      <c r="P58" s="1">
        <f t="shared" si="20"/>
        <v>0.249450445960339</v>
      </c>
      <c r="Q58" s="1">
        <f t="shared" si="20"/>
        <v>0.235582892197432</v>
      </c>
      <c r="R58" s="1">
        <f t="shared" si="20"/>
        <v>0.221359384810183</v>
      </c>
      <c r="S58" s="1">
        <f t="shared" si="20"/>
        <v>0.20714970582200201</v>
      </c>
      <c r="T58" s="1">
        <f t="shared" si="20"/>
        <v>0.19323782087854899</v>
      </c>
      <c r="U58" s="1">
        <f t="shared" si="20"/>
        <v>0.17983291526974099</v>
      </c>
      <c r="V58" s="1">
        <f t="shared" si="20"/>
        <v>0.16708035224009701</v>
      </c>
      <c r="W58" s="1">
        <f t="shared" si="20"/>
        <v>0.15507220176741601</v>
      </c>
      <c r="X58" s="1">
        <f t="shared" si="20"/>
        <v>0.14385708145121001</v>
      </c>
      <c r="Y58" s="1">
        <f t="shared" si="20"/>
        <v>0.13344913255327701</v>
      </c>
      <c r="Z58" s="1">
        <f t="shared" si="20"/>
        <v>0.123836023923937</v>
      </c>
      <c r="AA58" s="1">
        <f t="shared" si="20"/>
        <v>0.114985934709224</v>
      </c>
    </row>
    <row r="59" spans="1:27" x14ac:dyDescent="0.3">
      <c r="B59" t="s">
        <v>2</v>
      </c>
      <c r="C59" s="1">
        <f>C28*1.5</f>
        <v>4.7704040630821357E-2</v>
      </c>
      <c r="D59" s="1">
        <f t="shared" ref="D59:AA59" si="21">D28*1.5</f>
        <v>8.0578895057310002E-2</v>
      </c>
      <c r="E59" s="1">
        <f t="shared" si="21"/>
        <v>0.1060821768403023</v>
      </c>
      <c r="F59" s="1">
        <f t="shared" si="21"/>
        <v>0.12385615721112135</v>
      </c>
      <c r="G59" s="1">
        <f t="shared" si="21"/>
        <v>0.13484708212599045</v>
      </c>
      <c r="H59" s="1">
        <f t="shared" si="21"/>
        <v>0.14024291302367503</v>
      </c>
      <c r="I59" s="1">
        <f t="shared" si="21"/>
        <v>0.14119796420631076</v>
      </c>
      <c r="J59" s="1">
        <f t="shared" si="21"/>
        <v>0.1387565748009249</v>
      </c>
      <c r="K59" s="1">
        <f t="shared" si="21"/>
        <v>0.13383121706059861</v>
      </c>
      <c r="L59" s="1">
        <f t="shared" si="21"/>
        <v>0.12719853902291595</v>
      </c>
      <c r="M59" s="1">
        <f t="shared" si="21"/>
        <v>0.11950329378456825</v>
      </c>
      <c r="N59" s="1">
        <f t="shared" si="21"/>
        <v>0.11126668809930901</v>
      </c>
      <c r="O59" s="1">
        <f t="shared" si="21"/>
        <v>0.10289743055719859</v>
      </c>
      <c r="P59" s="1">
        <f t="shared" si="21"/>
        <v>9.4704330649433094E-2</v>
      </c>
      <c r="Q59" s="1">
        <f t="shared" si="21"/>
        <v>8.6909578975340698E-2</v>
      </c>
      <c r="R59" s="1">
        <f t="shared" si="21"/>
        <v>7.96620365993847E-2</v>
      </c>
      <c r="S59" s="1">
        <f t="shared" si="21"/>
        <v>7.3050026531763457E-2</v>
      </c>
      <c r="T59" s="1">
        <f t="shared" si="21"/>
        <v>6.7113262643386795E-2</v>
      </c>
      <c r="U59" s="1">
        <f t="shared" si="21"/>
        <v>6.1853672917725297E-2</v>
      </c>
      <c r="V59" s="1">
        <f t="shared" si="21"/>
        <v>5.7244975451948399E-2</v>
      </c>
      <c r="W59" s="1">
        <f t="shared" si="21"/>
        <v>5.3240947993598103E-2</v>
      </c>
      <c r="X59" s="1">
        <f t="shared" si="21"/>
        <v>4.9782396446454304E-2</v>
      </c>
      <c r="Y59" s="1">
        <f t="shared" si="21"/>
        <v>4.6802876466662396E-2</v>
      </c>
      <c r="Z59" s="1">
        <f t="shared" si="21"/>
        <v>4.4233256972606404E-2</v>
      </c>
      <c r="AA59" s="1">
        <f t="shared" si="21"/>
        <v>4.2005237161769848E-2</v>
      </c>
    </row>
    <row r="60" spans="1:27" x14ac:dyDescent="0.3">
      <c r="B60" t="s">
        <v>5</v>
      </c>
      <c r="C60" s="1">
        <f>C29</f>
        <v>-6.9972094239124996E-2</v>
      </c>
      <c r="D60" s="1">
        <f t="shared" ref="D60:AA60" si="22">D29</f>
        <v>-9.2982588864766402E-2</v>
      </c>
      <c r="E60" s="1">
        <f t="shared" si="22"/>
        <v>-9.8307697267742397E-2</v>
      </c>
      <c r="F60" s="1">
        <f t="shared" si="22"/>
        <v>-9.5010839315813805E-2</v>
      </c>
      <c r="G60" s="1">
        <f t="shared" si="22"/>
        <v>-8.7727730757355002E-2</v>
      </c>
      <c r="H60" s="1">
        <f t="shared" si="22"/>
        <v>-7.8849811799920802E-2</v>
      </c>
      <c r="I60" s="1">
        <f t="shared" si="22"/>
        <v>-6.9637829659115302E-2</v>
      </c>
      <c r="J60" s="1">
        <f t="shared" si="22"/>
        <v>-6.0771739986553899E-2</v>
      </c>
      <c r="K60" s="1">
        <f t="shared" si="22"/>
        <v>-5.2620456778717399E-2</v>
      </c>
      <c r="L60" s="1">
        <f t="shared" si="22"/>
        <v>-4.5376024058837901E-2</v>
      </c>
      <c r="M60" s="1">
        <f t="shared" si="22"/>
        <v>-3.9122889558169102E-2</v>
      </c>
      <c r="N60" s="1">
        <f t="shared" si="22"/>
        <v>-3.3876075858744602E-2</v>
      </c>
      <c r="O60" s="1">
        <f t="shared" si="22"/>
        <v>-2.96041860082389E-2</v>
      </c>
      <c r="P60" s="1">
        <f t="shared" si="22"/>
        <v>-2.62446860174755E-2</v>
      </c>
      <c r="Q60" s="1">
        <f t="shared" si="22"/>
        <v>-2.37149206341325E-2</v>
      </c>
      <c r="R60" s="1">
        <f t="shared" si="22"/>
        <v>-2.19204750144999E-2</v>
      </c>
      <c r="S60" s="1">
        <f t="shared" si="22"/>
        <v>-2.0761657879050401E-2</v>
      </c>
      <c r="T60" s="1">
        <f t="shared" si="22"/>
        <v>-2.0138511600133802E-2</v>
      </c>
      <c r="U60" s="1">
        <f t="shared" si="22"/>
        <v>-1.9954596740906001E-2</v>
      </c>
      <c r="V60" s="1">
        <f t="shared" si="22"/>
        <v>-2.01197338053677E-2</v>
      </c>
      <c r="W60" s="1">
        <f t="shared" si="22"/>
        <v>-2.0551858566109998E-2</v>
      </c>
      <c r="X60" s="1">
        <f t="shared" si="22"/>
        <v>-2.1178134759517402E-2</v>
      </c>
      <c r="Y60" s="1">
        <f t="shared" si="22"/>
        <v>-2.1935458755794501E-2</v>
      </c>
      <c r="Z60" s="1">
        <f t="shared" si="22"/>
        <v>-2.27704810927584E-2</v>
      </c>
      <c r="AA60" s="1">
        <f t="shared" si="22"/>
        <v>-2.3639258465680098E-2</v>
      </c>
    </row>
    <row r="61" spans="1:27" x14ac:dyDescent="0.3">
      <c r="B61" t="s">
        <v>9</v>
      </c>
      <c r="C61" s="1">
        <f>C30</f>
        <v>0.18769776672869601</v>
      </c>
      <c r="D61" s="1">
        <f t="shared" ref="D61:AA61" si="23">D30</f>
        <v>0.17873045647876101</v>
      </c>
      <c r="E61" s="1">
        <f t="shared" si="23"/>
        <v>0.133656030928613</v>
      </c>
      <c r="F61" s="1">
        <f t="shared" si="23"/>
        <v>8.8797534323631203E-2</v>
      </c>
      <c r="G61" s="1">
        <f t="shared" si="23"/>
        <v>5.1513111879032202E-2</v>
      </c>
      <c r="H61" s="1">
        <f t="shared" si="23"/>
        <v>2.24490427289031E-2</v>
      </c>
      <c r="I61" s="1">
        <f t="shared" si="23"/>
        <v>7.4893070957348696E-4</v>
      </c>
      <c r="J61" s="1">
        <f t="shared" si="23"/>
        <v>-1.47181797563408E-2</v>
      </c>
      <c r="K61" s="1">
        <f t="shared" si="23"/>
        <v>-2.50623560682698E-2</v>
      </c>
      <c r="L61" s="1">
        <f t="shared" si="23"/>
        <v>-3.1298541579240002E-2</v>
      </c>
      <c r="M61" s="1">
        <f t="shared" si="23"/>
        <v>-3.4327256703457001E-2</v>
      </c>
      <c r="N61" s="1">
        <f t="shared" si="23"/>
        <v>-3.4931036512593903E-2</v>
      </c>
      <c r="O61" s="1">
        <f t="shared" si="23"/>
        <v>-3.3776967790232301E-2</v>
      </c>
      <c r="P61" s="1">
        <f t="shared" si="23"/>
        <v>-3.1422552279784403E-2</v>
      </c>
      <c r="Q61" s="1">
        <f t="shared" si="23"/>
        <v>-2.8323731902236401E-2</v>
      </c>
      <c r="R61" s="1">
        <f t="shared" si="23"/>
        <v>-2.4844323855142601E-2</v>
      </c>
      <c r="S61" s="1">
        <f t="shared" si="23"/>
        <v>-2.12662646448704E-2</v>
      </c>
      <c r="T61" s="1">
        <f t="shared" si="23"/>
        <v>-1.7800162033134601E-2</v>
      </c>
      <c r="U61" s="1">
        <f t="shared" si="23"/>
        <v>-1.45957450893542E-2</v>
      </c>
      <c r="V61" s="1">
        <f t="shared" si="23"/>
        <v>-1.17518903006694E-2</v>
      </c>
      <c r="W61" s="1">
        <f t="shared" si="23"/>
        <v>-9.3259840604672708E-3</v>
      </c>
      <c r="X61" s="1">
        <f t="shared" si="23"/>
        <v>-7.3424563865859601E-3</v>
      </c>
      <c r="Y61" s="1">
        <f t="shared" si="23"/>
        <v>-5.8003857618471703E-3</v>
      </c>
      <c r="Z61" s="1">
        <f t="shared" si="23"/>
        <v>-4.6801297718430303E-3</v>
      </c>
      <c r="AA61" s="1">
        <f t="shared" si="23"/>
        <v>-3.9489806809880597E-3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model_var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Pyltsyna</dc:creator>
  <cp:lastModifiedBy>Ekaterina Pyltsyna</cp:lastModifiedBy>
  <dcterms:created xsi:type="dcterms:W3CDTF">2015-06-05T18:17:20Z</dcterms:created>
  <dcterms:modified xsi:type="dcterms:W3CDTF">2020-03-31T14:39:29Z</dcterms:modified>
</cp:coreProperties>
</file>