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Dropbox\QREF_ELLINGTON\TVP_VAR_N3_US\data\"/>
    </mc:Choice>
  </mc:AlternateContent>
  <xr:revisionPtr revIDLastSave="0" documentId="13_ncr:1_{ED2AB72A-1090-4474-8A69-6C569C968186}" xr6:coauthVersionLast="43" xr6:coauthVersionMax="43" xr10:uidLastSave="{00000000-0000-0000-0000-000000000000}"/>
  <bookViews>
    <workbookView xWindow="1605" yWindow="1050" windowWidth="27375" windowHeight="1255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4" l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6" i="4"/>
  <c r="K3" i="3" l="1"/>
  <c r="L3" i="3"/>
  <c r="M3" i="3"/>
  <c r="N3" i="3"/>
  <c r="O3" i="3"/>
  <c r="J3" i="3"/>
  <c r="N2" i="3"/>
  <c r="O2" i="3"/>
  <c r="K2" i="3"/>
  <c r="L2" i="3"/>
  <c r="M2" i="3"/>
  <c r="J2" i="3"/>
  <c r="J33" i="1" l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K32" i="1"/>
  <c r="J3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I6" i="1"/>
  <c r="H6" i="1"/>
</calcChain>
</file>

<file path=xl/sharedStrings.xml><?xml version="1.0" encoding="utf-8"?>
<sst xmlns="http://schemas.openxmlformats.org/spreadsheetml/2006/main" count="35" uniqueCount="14">
  <si>
    <t>DATE</t>
  </si>
  <si>
    <t>GDPC1</t>
  </si>
  <si>
    <t>CPIAUCSL</t>
  </si>
  <si>
    <t>FFR</t>
  </si>
  <si>
    <t>SHADOW</t>
  </si>
  <si>
    <t>y</t>
  </si>
  <si>
    <t>p</t>
  </si>
  <si>
    <t>i</t>
  </si>
  <si>
    <t>is</t>
  </si>
  <si>
    <t>F1</t>
  </si>
  <si>
    <t>F2</t>
  </si>
  <si>
    <t xml:space="preserve"> </t>
  </si>
  <si>
    <t>DM1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</si>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</sst>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6"/>
  <sheetViews>
    <sheetView topLeftCell="A253" workbookViewId="0">
      <selection activeCell="H32" sqref="H32:K286"/>
    </sheetView>
  </sheetViews>
  <sheetFormatPr defaultRowHeight="15" x14ac:dyDescent="0.25"/>
  <cols>
    <col min="1" max="1" width="10.7109375" bestFit="1" customWidth="1"/>
  </cols>
  <sheetData>
    <row r="1" spans="1:11" x14ac:dyDescent="0.25">
      <c r="A1" s="1" t="s">
        <v>0</v>
      </c>
      <c r="B1" s="1" t="s">
        <v>1</v>
      </c>
      <c r="C1" s="3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2">
        <v>17168</v>
      </c>
      <c r="B2" s="1">
        <v>1934.471</v>
      </c>
      <c r="C2" s="3">
        <v>21.7</v>
      </c>
    </row>
    <row r="3" spans="1:11" x14ac:dyDescent="0.25">
      <c r="A3" s="2">
        <v>17258</v>
      </c>
      <c r="B3" s="1">
        <v>1932.2809999999999</v>
      </c>
      <c r="C3" s="3">
        <v>22.01</v>
      </c>
    </row>
    <row r="4" spans="1:11" x14ac:dyDescent="0.25">
      <c r="A4" s="2">
        <v>17349</v>
      </c>
      <c r="B4" s="1">
        <v>1930.3150000000001</v>
      </c>
      <c r="C4" s="3">
        <v>22.49</v>
      </c>
    </row>
    <row r="5" spans="1:11" x14ac:dyDescent="0.25">
      <c r="A5" s="2">
        <v>17441</v>
      </c>
      <c r="B5" s="1">
        <v>1960.7049999999999</v>
      </c>
      <c r="C5" s="3">
        <v>23.126666666666601</v>
      </c>
    </row>
    <row r="6" spans="1:11" x14ac:dyDescent="0.25">
      <c r="A6" s="2">
        <v>17533</v>
      </c>
      <c r="B6" s="1">
        <v>1989.5350000000001</v>
      </c>
      <c r="C6" s="3">
        <v>23.6166666666666</v>
      </c>
      <c r="H6">
        <f>100*(B6-B2)/B2</f>
        <v>2.8464629348281818</v>
      </c>
      <c r="I6" s="4">
        <f>100*(C6-C2)/C2</f>
        <v>8.8325652841778819</v>
      </c>
    </row>
    <row r="7" spans="1:11" x14ac:dyDescent="0.25">
      <c r="A7" s="2">
        <v>17624</v>
      </c>
      <c r="B7" s="1">
        <v>2021.8510000000001</v>
      </c>
      <c r="C7" s="3">
        <v>23.9933333333333</v>
      </c>
      <c r="H7" s="4">
        <f t="shared" ref="H7:I7" si="0">100*(B7-B3)/B3</f>
        <v>4.6354541601351027</v>
      </c>
      <c r="I7" s="4">
        <f t="shared" si="0"/>
        <v>9.0110555807964499</v>
      </c>
    </row>
    <row r="8" spans="1:11" x14ac:dyDescent="0.25">
      <c r="A8" s="2">
        <v>17715</v>
      </c>
      <c r="B8" s="1">
        <v>2033.155</v>
      </c>
      <c r="C8" s="3">
        <v>24.396666666666601</v>
      </c>
      <c r="H8" s="4">
        <f t="shared" ref="H8:I8" si="1">100*(B8-B4)/B4</f>
        <v>5.3276278742070557</v>
      </c>
      <c r="I8" s="4">
        <f t="shared" si="1"/>
        <v>8.4778420038532794</v>
      </c>
    </row>
    <row r="9" spans="1:11" x14ac:dyDescent="0.25">
      <c r="A9" s="2">
        <v>17807</v>
      </c>
      <c r="B9" s="1">
        <v>2035.329</v>
      </c>
      <c r="C9" s="3">
        <v>24.1733333333333</v>
      </c>
      <c r="H9" s="4">
        <f t="shared" ref="H9:I9" si="2">100*(B9-B5)/B5</f>
        <v>3.8059779518081518</v>
      </c>
      <c r="I9" s="4">
        <f t="shared" si="2"/>
        <v>4.5257999423466497</v>
      </c>
    </row>
    <row r="10" spans="1:11" x14ac:dyDescent="0.25">
      <c r="A10" s="2">
        <v>17899</v>
      </c>
      <c r="B10" s="1">
        <v>2007.5219999999999</v>
      </c>
      <c r="C10" s="3">
        <v>23.9433333333333</v>
      </c>
      <c r="H10" s="4">
        <f t="shared" ref="H10:I10" si="3">100*(B10-B6)/B6</f>
        <v>0.90408060174864235</v>
      </c>
      <c r="I10" s="4">
        <f t="shared" si="3"/>
        <v>1.3832039520114363</v>
      </c>
    </row>
    <row r="11" spans="1:11" x14ac:dyDescent="0.25">
      <c r="A11" s="2">
        <v>17989</v>
      </c>
      <c r="B11" s="1">
        <v>2000.788</v>
      </c>
      <c r="C11" s="3">
        <v>23.9166666666666</v>
      </c>
      <c r="H11" s="4">
        <f t="shared" ref="H11:I11" si="4">100*(B11-B7)/B7</f>
        <v>-1.0417681619466568</v>
      </c>
      <c r="I11" s="4">
        <f t="shared" si="4"/>
        <v>-0.31953320366782467</v>
      </c>
    </row>
    <row r="12" spans="1:11" x14ac:dyDescent="0.25">
      <c r="A12" s="2">
        <v>18080</v>
      </c>
      <c r="B12" s="1">
        <v>2022.798</v>
      </c>
      <c r="C12" s="3">
        <v>23.716666666666601</v>
      </c>
      <c r="H12" s="4">
        <f t="shared" ref="H12:I12" si="5">100*(B12-B8)/B8</f>
        <v>-0.5094053330906877</v>
      </c>
      <c r="I12" s="4">
        <f t="shared" si="5"/>
        <v>-2.7872660199480865</v>
      </c>
    </row>
    <row r="13" spans="1:11" x14ac:dyDescent="0.25">
      <c r="A13" s="2">
        <v>18172</v>
      </c>
      <c r="B13" s="1">
        <v>2004.653</v>
      </c>
      <c r="C13" s="3">
        <v>23.66</v>
      </c>
      <c r="H13" s="4">
        <f t="shared" ref="H13:I13" si="6">100*(B13-B9)/B9</f>
        <v>-1.5071764810504804</v>
      </c>
      <c r="I13" s="4">
        <f t="shared" si="6"/>
        <v>-2.1235521235519883</v>
      </c>
    </row>
    <row r="14" spans="1:11" x14ac:dyDescent="0.25">
      <c r="A14" s="2">
        <v>18264</v>
      </c>
      <c r="B14" s="1">
        <v>2084.5590000000002</v>
      </c>
      <c r="C14" s="3">
        <v>23.586666666666599</v>
      </c>
      <c r="H14" s="4">
        <f t="shared" ref="H14:I14" si="7">100*(B14-B10)/B10</f>
        <v>3.8374174728844945</v>
      </c>
      <c r="I14" s="4">
        <f t="shared" si="7"/>
        <v>-1.4896282890158776</v>
      </c>
    </row>
    <row r="15" spans="1:11" x14ac:dyDescent="0.25">
      <c r="A15" s="2">
        <v>18354</v>
      </c>
      <c r="B15" s="1">
        <v>2147.5920000000001</v>
      </c>
      <c r="C15" s="3">
        <v>23.766666666666602</v>
      </c>
      <c r="H15" s="4">
        <f t="shared" ref="H15:I15" si="8">100*(B15-B11)/B11</f>
        <v>7.3373091002145197</v>
      </c>
      <c r="I15" s="4">
        <f t="shared" si="8"/>
        <v>-0.6271777003484279</v>
      </c>
    </row>
    <row r="16" spans="1:11" x14ac:dyDescent="0.25">
      <c r="A16" s="2">
        <v>18445</v>
      </c>
      <c r="B16" s="1">
        <v>2230.3620000000001</v>
      </c>
      <c r="C16" s="3">
        <v>24.203333333333301</v>
      </c>
      <c r="H16" s="4">
        <f t="shared" ref="H16:I16" si="9">100*(B16-B12)/B12</f>
        <v>10.261232213992702</v>
      </c>
      <c r="I16" s="4">
        <f t="shared" si="9"/>
        <v>2.0520028109629016</v>
      </c>
    </row>
    <row r="17" spans="1:11" x14ac:dyDescent="0.25">
      <c r="A17" s="2">
        <v>18537</v>
      </c>
      <c r="B17" s="1">
        <v>2273.4349999999999</v>
      </c>
      <c r="C17" s="3">
        <v>24.6933333333333</v>
      </c>
      <c r="H17" s="4">
        <f t="shared" ref="H17:I17" si="10">100*(B17-B13)/B13</f>
        <v>13.407906505514916</v>
      </c>
      <c r="I17" s="4">
        <f t="shared" si="10"/>
        <v>4.367427444350378</v>
      </c>
    </row>
    <row r="18" spans="1:11" x14ac:dyDescent="0.25">
      <c r="A18" s="2">
        <v>18629</v>
      </c>
      <c r="B18" s="1">
        <v>2304.5419999999999</v>
      </c>
      <c r="C18" s="3">
        <v>25.696666666666601</v>
      </c>
      <c r="H18" s="4">
        <f t="shared" ref="H18:I18" si="11">100*(B18-B14)/B14</f>
        <v>10.552975473469434</v>
      </c>
      <c r="I18" s="4">
        <f t="shared" si="11"/>
        <v>8.9457320520068215</v>
      </c>
    </row>
    <row r="19" spans="1:11" x14ac:dyDescent="0.25">
      <c r="A19" s="2">
        <v>18719</v>
      </c>
      <c r="B19" s="1">
        <v>2344.5169999999998</v>
      </c>
      <c r="C19" s="3">
        <v>25.946666666666601</v>
      </c>
      <c r="H19" s="4">
        <f t="shared" ref="H19:I19" si="12">100*(B19-B15)/B15</f>
        <v>9.1695722464974594</v>
      </c>
      <c r="I19" s="4">
        <f t="shared" si="12"/>
        <v>9.1725105189341054</v>
      </c>
    </row>
    <row r="20" spans="1:11" x14ac:dyDescent="0.25">
      <c r="A20" s="2">
        <v>18810</v>
      </c>
      <c r="B20" s="1">
        <v>2392.808</v>
      </c>
      <c r="C20" s="3">
        <v>25.933333333333302</v>
      </c>
      <c r="H20" s="4">
        <f t="shared" ref="H20:I20" si="13">100*(B20-B16)/B16</f>
        <v>7.2833916646714707</v>
      </c>
      <c r="I20" s="4">
        <f t="shared" si="13"/>
        <v>7.1477757884589019</v>
      </c>
    </row>
    <row r="21" spans="1:11" x14ac:dyDescent="0.25">
      <c r="A21" s="2">
        <v>18902</v>
      </c>
      <c r="B21" s="1">
        <v>2398.105</v>
      </c>
      <c r="C21" s="3">
        <v>26.316666666666599</v>
      </c>
      <c r="H21" s="4">
        <f t="shared" ref="H21:I21" si="14">100*(B21-B17)/B17</f>
        <v>5.4837723532891891</v>
      </c>
      <c r="I21" s="4">
        <f t="shared" si="14"/>
        <v>6.5739740820733052</v>
      </c>
    </row>
    <row r="22" spans="1:11" x14ac:dyDescent="0.25">
      <c r="A22" s="2">
        <v>18994</v>
      </c>
      <c r="B22" s="1">
        <v>2423.4569999999999</v>
      </c>
      <c r="C22" s="3">
        <v>26.4166666666666</v>
      </c>
      <c r="H22" s="4">
        <f t="shared" ref="H22:I22" si="15">100*(B22-B18)/B18</f>
        <v>5.1600274588182797</v>
      </c>
      <c r="I22" s="4">
        <f t="shared" si="15"/>
        <v>2.8019198339603086</v>
      </c>
    </row>
    <row r="23" spans="1:11" x14ac:dyDescent="0.25">
      <c r="A23" s="2">
        <v>19085</v>
      </c>
      <c r="B23" s="1">
        <v>2428.5160000000001</v>
      </c>
      <c r="C23" s="3">
        <v>26.486666666666601</v>
      </c>
      <c r="H23" s="4">
        <f t="shared" ref="H23:I23" si="16">100*(B23-B19)/B19</f>
        <v>3.5827848550469139</v>
      </c>
      <c r="I23" s="4">
        <f t="shared" si="16"/>
        <v>2.08119218910586</v>
      </c>
    </row>
    <row r="24" spans="1:11" x14ac:dyDescent="0.25">
      <c r="A24" s="2">
        <v>19176</v>
      </c>
      <c r="B24" s="1">
        <v>2446.0810000000001</v>
      </c>
      <c r="C24" s="3">
        <v>26.6666666666666</v>
      </c>
      <c r="H24" s="4">
        <f t="shared" ref="H24:I24" si="17">100*(B24-B20)/B20</f>
        <v>2.2263800522231678</v>
      </c>
      <c r="I24" s="4">
        <f t="shared" si="17"/>
        <v>2.8277634961438292</v>
      </c>
    </row>
    <row r="25" spans="1:11" x14ac:dyDescent="0.25">
      <c r="A25" s="2">
        <v>19268</v>
      </c>
      <c r="B25" s="1">
        <v>2526.3589999999999</v>
      </c>
      <c r="C25" s="3">
        <v>26.696666666666601</v>
      </c>
      <c r="H25" s="4">
        <f t="shared" ref="H25:I25" si="18">100*(B25-B21)/B21</f>
        <v>5.3481394684552974</v>
      </c>
      <c r="I25" s="4">
        <f t="shared" si="18"/>
        <v>1.443951868271071</v>
      </c>
    </row>
    <row r="26" spans="1:11" x14ac:dyDescent="0.25">
      <c r="A26" s="2">
        <v>19360</v>
      </c>
      <c r="B26" s="1">
        <v>2573.3719999999998</v>
      </c>
      <c r="C26" s="3">
        <v>26.62</v>
      </c>
      <c r="H26" s="4">
        <f t="shared" ref="H26:I26" si="19">100*(B26-B22)/B22</f>
        <v>6.1859979360062907</v>
      </c>
      <c r="I26" s="4">
        <f t="shared" si="19"/>
        <v>0.76971608832833249</v>
      </c>
    </row>
    <row r="27" spans="1:11" x14ac:dyDescent="0.25">
      <c r="A27" s="2">
        <v>19450</v>
      </c>
      <c r="B27" s="1">
        <v>2593.4560000000001</v>
      </c>
      <c r="C27" s="3">
        <v>26.72</v>
      </c>
      <c r="H27" s="4">
        <f t="shared" ref="H27:I27" si="20">100*(B27-B23)/B23</f>
        <v>6.7918020717178749</v>
      </c>
      <c r="I27" s="4">
        <f t="shared" si="20"/>
        <v>0.88094638812005588</v>
      </c>
    </row>
    <row r="28" spans="1:11" x14ac:dyDescent="0.25">
      <c r="A28" s="2">
        <v>19541</v>
      </c>
      <c r="B28" s="1">
        <v>2578.922</v>
      </c>
      <c r="C28" s="3">
        <v>26.843333333333302</v>
      </c>
      <c r="D28" s="4"/>
      <c r="H28" s="4">
        <f t="shared" ref="H28:I28" si="21">100*(B28-B24)/B24</f>
        <v>5.4307686458461468</v>
      </c>
      <c r="I28" s="4">
        <f t="shared" si="21"/>
        <v>0.66250000000013187</v>
      </c>
    </row>
    <row r="29" spans="1:11" x14ac:dyDescent="0.25">
      <c r="A29" s="2">
        <v>19633</v>
      </c>
      <c r="B29" s="1">
        <v>2539.7860000000001</v>
      </c>
      <c r="C29" s="3">
        <v>26.89</v>
      </c>
      <c r="D29" s="4"/>
      <c r="H29" s="4">
        <f t="shared" ref="H29:I29" si="22">100*(B29-B25)/B25</f>
        <v>0.53147632620700913</v>
      </c>
      <c r="I29" s="4">
        <f t="shared" si="22"/>
        <v>0.72418529154725764</v>
      </c>
    </row>
    <row r="30" spans="1:11" x14ac:dyDescent="0.25">
      <c r="A30" s="2">
        <v>19725</v>
      </c>
      <c r="B30" s="1">
        <v>2528.0430000000001</v>
      </c>
      <c r="C30" s="3">
        <v>26.953333333333301</v>
      </c>
      <c r="H30" s="4">
        <f t="shared" ref="H30:I30" si="23">100*(B30-B26)/B26</f>
        <v>-1.7614631697243821</v>
      </c>
      <c r="I30" s="4">
        <f t="shared" si="23"/>
        <v>1.2521913348358382</v>
      </c>
    </row>
    <row r="31" spans="1:11" x14ac:dyDescent="0.25">
      <c r="A31" s="2">
        <v>19815</v>
      </c>
      <c r="B31" s="1">
        <v>2530.6889999999999</v>
      </c>
      <c r="C31" s="3">
        <v>26.91</v>
      </c>
      <c r="H31" s="4">
        <f t="shared" ref="H31:I31" si="24">100*(B31-B27)/B27</f>
        <v>-2.4202068591100168</v>
      </c>
      <c r="I31" s="4">
        <f t="shared" si="24"/>
        <v>0.7110778443113821</v>
      </c>
    </row>
    <row r="32" spans="1:11" x14ac:dyDescent="0.25">
      <c r="A32" s="2">
        <v>19906</v>
      </c>
      <c r="B32" s="1">
        <v>2559.3969999999999</v>
      </c>
      <c r="C32" s="3">
        <v>26.84</v>
      </c>
      <c r="D32" s="4">
        <v>1.02666666666666</v>
      </c>
      <c r="E32">
        <v>1.02666666666666</v>
      </c>
      <c r="H32" s="4">
        <f t="shared" ref="H32:I32" si="25">100*(B32-B28)/B28</f>
        <v>-0.75709928411949223</v>
      </c>
      <c r="I32" s="4">
        <f t="shared" si="25"/>
        <v>-1.2417732521924315E-2</v>
      </c>
      <c r="J32">
        <f>D32</f>
        <v>1.02666666666666</v>
      </c>
      <c r="K32" s="4">
        <f>E32</f>
        <v>1.02666666666666</v>
      </c>
    </row>
    <row r="33" spans="1:11" x14ac:dyDescent="0.25">
      <c r="A33" s="2">
        <v>19998</v>
      </c>
      <c r="B33" s="1">
        <v>2609.2719999999999</v>
      </c>
      <c r="C33" s="3">
        <v>26.7566666666666</v>
      </c>
      <c r="D33" s="4">
        <v>0.98666666666666603</v>
      </c>
      <c r="E33">
        <v>0.98666666666666603</v>
      </c>
      <c r="H33" s="4">
        <f t="shared" ref="H33:I33" si="26">100*(B33-B29)/B29</f>
        <v>2.7358997962820442</v>
      </c>
      <c r="I33" s="4">
        <f t="shared" si="26"/>
        <v>-0.49584727903830556</v>
      </c>
      <c r="J33" s="4">
        <f t="shared" ref="J33:J96" si="27">D33</f>
        <v>0.98666666666666603</v>
      </c>
      <c r="K33" s="4">
        <f t="shared" ref="K33:K96" si="28">E33</f>
        <v>0.98666666666666603</v>
      </c>
    </row>
    <row r="34" spans="1:11" x14ac:dyDescent="0.25">
      <c r="A34" s="2">
        <v>20090</v>
      </c>
      <c r="B34" s="1">
        <v>2683.7660000000001</v>
      </c>
      <c r="C34" s="3">
        <v>26.793333333333301</v>
      </c>
      <c r="D34" s="4">
        <v>1.3433333333333299</v>
      </c>
      <c r="E34">
        <v>1.3433333333333299</v>
      </c>
      <c r="H34" s="4">
        <f t="shared" ref="H34:I34" si="29">100*(B34-B30)/B30</f>
        <v>6.1598240219806364</v>
      </c>
      <c r="I34" s="4">
        <f t="shared" si="29"/>
        <v>-0.59361860004946942</v>
      </c>
      <c r="J34" s="4">
        <f t="shared" si="27"/>
        <v>1.3433333333333299</v>
      </c>
      <c r="K34" s="4">
        <f t="shared" si="28"/>
        <v>1.3433333333333299</v>
      </c>
    </row>
    <row r="35" spans="1:11" x14ac:dyDescent="0.25">
      <c r="A35" s="2">
        <v>20180</v>
      </c>
      <c r="B35" s="1">
        <v>2727.4520000000002</v>
      </c>
      <c r="C35" s="3">
        <v>26.7566666666666</v>
      </c>
      <c r="D35" s="4">
        <v>1.5</v>
      </c>
      <c r="E35">
        <v>1.5</v>
      </c>
      <c r="H35" s="4">
        <f t="shared" ref="H35:I35" si="30">100*(B35-B31)/B31</f>
        <v>7.7750762736946504</v>
      </c>
      <c r="I35" s="4">
        <f t="shared" si="30"/>
        <v>-0.56980056980081728</v>
      </c>
      <c r="J35" s="4">
        <f t="shared" si="27"/>
        <v>1.5</v>
      </c>
      <c r="K35" s="4">
        <f t="shared" si="28"/>
        <v>1.5</v>
      </c>
    </row>
    <row r="36" spans="1:11" x14ac:dyDescent="0.25">
      <c r="A36" s="2">
        <v>20271</v>
      </c>
      <c r="B36" s="1">
        <v>2764.1280000000002</v>
      </c>
      <c r="C36" s="3">
        <v>26.7766666666666</v>
      </c>
      <c r="D36" s="4">
        <v>1.94</v>
      </c>
      <c r="E36">
        <v>1.94</v>
      </c>
      <c r="H36" s="4">
        <f t="shared" ref="H36:I36" si="31">100*(B36-B32)/B32</f>
        <v>7.9991888714412109</v>
      </c>
      <c r="I36" s="4">
        <f t="shared" si="31"/>
        <v>-0.23596621957302563</v>
      </c>
      <c r="J36" s="4">
        <f t="shared" si="27"/>
        <v>1.94</v>
      </c>
      <c r="K36" s="4">
        <f t="shared" si="28"/>
        <v>1.94</v>
      </c>
    </row>
    <row r="37" spans="1:11" x14ac:dyDescent="0.25">
      <c r="A37" s="2">
        <v>20363</v>
      </c>
      <c r="B37" s="1">
        <v>2780.7620000000002</v>
      </c>
      <c r="C37" s="3">
        <v>26.856666666666602</v>
      </c>
      <c r="D37" s="4">
        <v>2.3566666666666598</v>
      </c>
      <c r="E37">
        <v>2.3566666666666598</v>
      </c>
      <c r="H37" s="4">
        <f t="shared" ref="H37:I37" si="32">100*(B37-B33)/B33</f>
        <v>6.572331286274494</v>
      </c>
      <c r="I37" s="4">
        <f t="shared" si="32"/>
        <v>0.37373863211661268</v>
      </c>
      <c r="J37" s="4">
        <f t="shared" si="27"/>
        <v>2.3566666666666598</v>
      </c>
      <c r="K37" s="4">
        <f t="shared" si="28"/>
        <v>2.3566666666666598</v>
      </c>
    </row>
    <row r="38" spans="1:11" x14ac:dyDescent="0.25">
      <c r="A38" s="2">
        <v>20455</v>
      </c>
      <c r="B38" s="1">
        <v>2770.0320000000002</v>
      </c>
      <c r="C38" s="3">
        <v>26.86</v>
      </c>
      <c r="D38" s="4">
        <v>2.4833333333333298</v>
      </c>
      <c r="E38">
        <v>2.4833333333333298</v>
      </c>
      <c r="H38" s="4">
        <f t="shared" ref="H38:I38" si="33">100*(B38-B34)/B34</f>
        <v>3.2143636963878399</v>
      </c>
      <c r="I38" s="4">
        <f t="shared" si="33"/>
        <v>0.24881811395881495</v>
      </c>
      <c r="J38" s="4">
        <f t="shared" si="27"/>
        <v>2.4833333333333298</v>
      </c>
      <c r="K38" s="4">
        <f t="shared" si="28"/>
        <v>2.4833333333333298</v>
      </c>
    </row>
    <row r="39" spans="1:11" x14ac:dyDescent="0.25">
      <c r="A39" s="2">
        <v>20546</v>
      </c>
      <c r="B39" s="1">
        <v>2792.8719999999998</v>
      </c>
      <c r="C39" s="3">
        <v>27.036666666666601</v>
      </c>
      <c r="D39" s="4">
        <v>2.6933333333333298</v>
      </c>
      <c r="E39">
        <v>2.6933333333333298</v>
      </c>
      <c r="H39" s="4">
        <f t="shared" ref="H39:I39" si="34">100*(B39-B35)/B35</f>
        <v>2.3985756669594775</v>
      </c>
      <c r="I39" s="4">
        <f t="shared" si="34"/>
        <v>1.0464681699265048</v>
      </c>
      <c r="J39" s="4">
        <f t="shared" si="27"/>
        <v>2.6933333333333298</v>
      </c>
      <c r="K39" s="4">
        <f t="shared" si="28"/>
        <v>2.6933333333333298</v>
      </c>
    </row>
    <row r="40" spans="1:11" x14ac:dyDescent="0.25">
      <c r="A40" s="2">
        <v>20637</v>
      </c>
      <c r="B40" s="1">
        <v>2790.5880000000002</v>
      </c>
      <c r="C40" s="3">
        <v>27.316666666666599</v>
      </c>
      <c r="D40" s="4">
        <v>2.81</v>
      </c>
      <c r="E40">
        <v>2.81</v>
      </c>
      <c r="H40" s="4">
        <f t="shared" ref="H40:I40" si="35">100*(B40-B36)/B36</f>
        <v>0.95726391831348023</v>
      </c>
      <c r="I40" s="4">
        <f t="shared" si="35"/>
        <v>2.016681190090877</v>
      </c>
      <c r="J40" s="4">
        <f t="shared" si="27"/>
        <v>2.81</v>
      </c>
      <c r="K40" s="4">
        <f t="shared" si="28"/>
        <v>2.81</v>
      </c>
    </row>
    <row r="41" spans="1:11" x14ac:dyDescent="0.25">
      <c r="A41" s="2">
        <v>20729</v>
      </c>
      <c r="B41" s="1">
        <v>2836.2379999999998</v>
      </c>
      <c r="C41" s="3">
        <v>27.55</v>
      </c>
      <c r="D41" s="4">
        <v>2.9266666666666601</v>
      </c>
      <c r="E41">
        <v>2.9266666666666601</v>
      </c>
      <c r="H41" s="4">
        <f t="shared" ref="H41:I41" si="36">100*(B41-B37)/B37</f>
        <v>1.9949927394001952</v>
      </c>
      <c r="I41" s="4">
        <f t="shared" si="36"/>
        <v>2.5816060568452306</v>
      </c>
      <c r="J41" s="4">
        <f t="shared" si="27"/>
        <v>2.9266666666666601</v>
      </c>
      <c r="K41" s="4">
        <f t="shared" si="28"/>
        <v>2.9266666666666601</v>
      </c>
    </row>
    <row r="42" spans="1:11" x14ac:dyDescent="0.25">
      <c r="A42" s="2">
        <v>20821</v>
      </c>
      <c r="B42" s="1">
        <v>2854.5169999999998</v>
      </c>
      <c r="C42" s="3">
        <v>27.7766666666666</v>
      </c>
      <c r="D42" s="4">
        <v>2.93333333333333</v>
      </c>
      <c r="E42">
        <v>2.93333333333333</v>
      </c>
      <c r="H42" s="4">
        <f t="shared" ref="H42:I42" si="37">100*(B42-B38)/B38</f>
        <v>3.0499647657499867</v>
      </c>
      <c r="I42" s="4">
        <f t="shared" si="37"/>
        <v>3.4127575080662709</v>
      </c>
      <c r="J42" s="4">
        <f t="shared" si="27"/>
        <v>2.93333333333333</v>
      </c>
      <c r="K42" s="4">
        <f t="shared" si="28"/>
        <v>2.93333333333333</v>
      </c>
    </row>
    <row r="43" spans="1:11" x14ac:dyDescent="0.25">
      <c r="A43" s="2">
        <v>20911</v>
      </c>
      <c r="B43" s="1">
        <v>2848.1860000000001</v>
      </c>
      <c r="C43" s="3">
        <v>28.0133333333333</v>
      </c>
      <c r="D43" s="4">
        <v>3</v>
      </c>
      <c r="E43">
        <v>3</v>
      </c>
      <c r="H43" s="4">
        <f t="shared" ref="H43:I43" si="38">100*(B43-B39)/B39</f>
        <v>1.9805418937924941</v>
      </c>
      <c r="I43" s="4">
        <f t="shared" si="38"/>
        <v>3.6123782517570002</v>
      </c>
      <c r="J43" s="4">
        <f t="shared" si="27"/>
        <v>3</v>
      </c>
      <c r="K43" s="4">
        <f t="shared" si="28"/>
        <v>3</v>
      </c>
    </row>
    <row r="44" spans="1:11" x14ac:dyDescent="0.25">
      <c r="A44" s="2">
        <v>21002</v>
      </c>
      <c r="B44" s="1">
        <v>2875.9270000000001</v>
      </c>
      <c r="C44" s="3">
        <v>28.2633333333333</v>
      </c>
      <c r="D44" s="4">
        <v>3.2333333333333298</v>
      </c>
      <c r="E44">
        <v>3.2333333333333298</v>
      </c>
      <c r="H44" s="4">
        <f t="shared" ref="H44:I44" si="39">100*(B44-B40)/B40</f>
        <v>3.0581010167032874</v>
      </c>
      <c r="I44" s="4">
        <f t="shared" si="39"/>
        <v>3.4655277608299082</v>
      </c>
      <c r="J44" s="4">
        <f t="shared" si="27"/>
        <v>3.2333333333333298</v>
      </c>
      <c r="K44" s="4">
        <f t="shared" si="28"/>
        <v>3.2333333333333298</v>
      </c>
    </row>
    <row r="45" spans="1:11" x14ac:dyDescent="0.25">
      <c r="A45" s="2">
        <v>21094</v>
      </c>
      <c r="B45" s="1">
        <v>2846.4459999999999</v>
      </c>
      <c r="C45" s="3">
        <v>28.4</v>
      </c>
      <c r="D45" s="4">
        <v>3.2533333333333299</v>
      </c>
      <c r="E45">
        <v>3.2533333333333299</v>
      </c>
      <c r="H45" s="4">
        <f t="shared" ref="H45:I45" si="40">100*(B45-B41)/B41</f>
        <v>0.35991337821438413</v>
      </c>
      <c r="I45" s="4">
        <f t="shared" si="40"/>
        <v>3.0852994555353823</v>
      </c>
      <c r="J45" s="4">
        <f t="shared" si="27"/>
        <v>3.2533333333333299</v>
      </c>
      <c r="K45" s="4">
        <f t="shared" si="28"/>
        <v>3.2533333333333299</v>
      </c>
    </row>
    <row r="46" spans="1:11" x14ac:dyDescent="0.25">
      <c r="A46" s="2">
        <v>21186</v>
      </c>
      <c r="B46" s="1">
        <v>2772.654</v>
      </c>
      <c r="C46" s="3">
        <v>28.736666666666601</v>
      </c>
      <c r="D46" s="4">
        <v>1.86333333333333</v>
      </c>
      <c r="E46">
        <v>1.86333333333333</v>
      </c>
      <c r="H46" s="4">
        <f t="shared" ref="H46:I46" si="41">100*(B46-B42)/B42</f>
        <v>-2.8678406889852059</v>
      </c>
      <c r="I46" s="4">
        <f t="shared" si="41"/>
        <v>3.4561382455298326</v>
      </c>
      <c r="J46" s="4">
        <f t="shared" si="27"/>
        <v>1.86333333333333</v>
      </c>
      <c r="K46" s="4">
        <f t="shared" si="28"/>
        <v>1.86333333333333</v>
      </c>
    </row>
    <row r="47" spans="1:11" x14ac:dyDescent="0.25">
      <c r="A47" s="2">
        <v>21276</v>
      </c>
      <c r="B47" s="1">
        <v>2790.9479999999999</v>
      </c>
      <c r="C47" s="3">
        <v>28.93</v>
      </c>
      <c r="D47" s="4">
        <v>0.94</v>
      </c>
      <c r="E47">
        <v>0.94</v>
      </c>
      <c r="H47" s="4">
        <f t="shared" ref="H47:I47" si="42">100*(B47-B43)/B43</f>
        <v>-2.0096299890526912</v>
      </c>
      <c r="I47" s="4">
        <f t="shared" si="42"/>
        <v>3.2722513089006457</v>
      </c>
      <c r="J47" s="4">
        <f t="shared" si="27"/>
        <v>0.94</v>
      </c>
      <c r="K47" s="4">
        <f t="shared" si="28"/>
        <v>0.94</v>
      </c>
    </row>
    <row r="48" spans="1:11" x14ac:dyDescent="0.25">
      <c r="A48" s="2">
        <v>21367</v>
      </c>
      <c r="B48" s="1">
        <v>2855.4720000000002</v>
      </c>
      <c r="C48" s="3">
        <v>28.913333333333298</v>
      </c>
      <c r="D48" s="4">
        <v>1.3233333333333299</v>
      </c>
      <c r="E48">
        <v>1.3233333333333299</v>
      </c>
      <c r="H48" s="4">
        <f t="shared" ref="H48:I48" si="43">100*(B48-B44)/B44</f>
        <v>-0.71124892947560647</v>
      </c>
      <c r="I48" s="4">
        <f t="shared" si="43"/>
        <v>2.2997995046585658</v>
      </c>
      <c r="J48" s="4">
        <f t="shared" si="27"/>
        <v>1.3233333333333299</v>
      </c>
      <c r="K48" s="4">
        <f t="shared" si="28"/>
        <v>1.3233333333333299</v>
      </c>
    </row>
    <row r="49" spans="1:11" x14ac:dyDescent="0.25">
      <c r="A49" s="2">
        <v>21459</v>
      </c>
      <c r="B49" s="1">
        <v>2922.2640000000001</v>
      </c>
      <c r="C49" s="3">
        <v>28.9433333333333</v>
      </c>
      <c r="D49" s="4">
        <v>2.16333333333333</v>
      </c>
      <c r="E49">
        <v>2.16333333333333</v>
      </c>
      <c r="H49" s="4">
        <f t="shared" ref="H49:I49" si="44">100*(B49-B45)/B45</f>
        <v>2.6636022605031049</v>
      </c>
      <c r="I49" s="4">
        <f t="shared" si="44"/>
        <v>1.9131455399059896</v>
      </c>
      <c r="J49" s="4">
        <f t="shared" si="27"/>
        <v>2.16333333333333</v>
      </c>
      <c r="K49" s="4">
        <f t="shared" si="28"/>
        <v>2.16333333333333</v>
      </c>
    </row>
    <row r="50" spans="1:11" x14ac:dyDescent="0.25">
      <c r="A50" s="2">
        <v>21551</v>
      </c>
      <c r="B50" s="1">
        <v>2976.6289999999999</v>
      </c>
      <c r="C50" s="3">
        <v>28.9933333333333</v>
      </c>
      <c r="D50" s="4">
        <v>2.57</v>
      </c>
      <c r="E50">
        <v>2.57</v>
      </c>
      <c r="H50" s="4">
        <f t="shared" ref="H50:I50" si="45">100*(B50-B46)/B46</f>
        <v>7.3566698188811124</v>
      </c>
      <c r="I50" s="4">
        <f t="shared" si="45"/>
        <v>0.89316784595766252</v>
      </c>
      <c r="J50" s="4">
        <f t="shared" si="27"/>
        <v>2.57</v>
      </c>
      <c r="K50" s="4">
        <f t="shared" si="28"/>
        <v>2.57</v>
      </c>
    </row>
    <row r="51" spans="1:11" x14ac:dyDescent="0.25">
      <c r="A51" s="2">
        <v>21641</v>
      </c>
      <c r="B51" s="1">
        <v>3049.011</v>
      </c>
      <c r="C51" s="3">
        <v>29.043333333333301</v>
      </c>
      <c r="D51" s="4">
        <v>3.0833333333333299</v>
      </c>
      <c r="E51">
        <v>3.0833333333333299</v>
      </c>
      <c r="H51" s="4">
        <f t="shared" ref="H51:I51" si="46">100*(B51-B47)/B47</f>
        <v>9.2464280953998461</v>
      </c>
      <c r="I51" s="4">
        <f t="shared" si="46"/>
        <v>0.39175020163602253</v>
      </c>
      <c r="J51" s="4">
        <f t="shared" si="27"/>
        <v>3.0833333333333299</v>
      </c>
      <c r="K51" s="4">
        <f t="shared" si="28"/>
        <v>3.0833333333333299</v>
      </c>
    </row>
    <row r="52" spans="1:11" x14ac:dyDescent="0.25">
      <c r="A52" s="2">
        <v>21732</v>
      </c>
      <c r="B52" s="1">
        <v>3043.1390000000001</v>
      </c>
      <c r="C52" s="3">
        <v>29.1933333333333</v>
      </c>
      <c r="D52" s="4">
        <v>3.57666666666666</v>
      </c>
      <c r="E52">
        <v>3.57666666666666</v>
      </c>
      <c r="H52" s="4">
        <f t="shared" ref="H52:I52" si="47">100*(B52-B48)/B48</f>
        <v>6.572188415785547</v>
      </c>
      <c r="I52" s="4">
        <f t="shared" si="47"/>
        <v>0.96841134424718056</v>
      </c>
      <c r="J52" s="4">
        <f t="shared" si="27"/>
        <v>3.57666666666666</v>
      </c>
      <c r="K52" s="4">
        <f t="shared" si="28"/>
        <v>3.57666666666666</v>
      </c>
    </row>
    <row r="53" spans="1:11" x14ac:dyDescent="0.25">
      <c r="A53" s="2">
        <v>21824</v>
      </c>
      <c r="B53" s="1">
        <v>3055.1039999999998</v>
      </c>
      <c r="C53" s="3">
        <v>29.37</v>
      </c>
      <c r="D53" s="4">
        <v>3.99</v>
      </c>
      <c r="E53">
        <v>3.99</v>
      </c>
      <c r="H53" s="4">
        <f t="shared" ref="H53:I53" si="48">100*(B53-B49)/B49</f>
        <v>4.5457905240594174</v>
      </c>
      <c r="I53" s="4">
        <f t="shared" si="48"/>
        <v>1.4741448808016879</v>
      </c>
      <c r="J53" s="4">
        <f t="shared" si="27"/>
        <v>3.99</v>
      </c>
      <c r="K53" s="4">
        <f t="shared" si="28"/>
        <v>3.99</v>
      </c>
    </row>
    <row r="54" spans="1:11" x14ac:dyDescent="0.25">
      <c r="A54" s="2">
        <v>21916</v>
      </c>
      <c r="B54" s="1">
        <v>3123.1619999999998</v>
      </c>
      <c r="C54" s="3">
        <v>29.396666666666601</v>
      </c>
      <c r="D54" s="4">
        <v>3.93333333333333</v>
      </c>
      <c r="E54">
        <v>3.93333333333333</v>
      </c>
      <c r="H54" s="4">
        <f t="shared" ref="H54:I54" si="49">100*(B54-B50)/B50</f>
        <v>4.9227834573942504</v>
      </c>
      <c r="I54" s="4">
        <f t="shared" si="49"/>
        <v>1.3911243964128568</v>
      </c>
      <c r="J54" s="4">
        <f t="shared" si="27"/>
        <v>3.93333333333333</v>
      </c>
      <c r="K54" s="4">
        <f t="shared" si="28"/>
        <v>3.93333333333333</v>
      </c>
    </row>
    <row r="55" spans="1:11" x14ac:dyDescent="0.25">
      <c r="A55" s="2">
        <v>22007</v>
      </c>
      <c r="B55" s="1">
        <v>3111.31</v>
      </c>
      <c r="C55" s="3">
        <v>29.573333333333299</v>
      </c>
      <c r="D55" s="4">
        <v>3.6966666666666601</v>
      </c>
      <c r="E55">
        <v>3.6966666666666601</v>
      </c>
      <c r="H55" s="4">
        <f t="shared" ref="H55:I55" si="50">100*(B55-B51)/B51</f>
        <v>2.0432527137488181</v>
      </c>
      <c r="I55" s="4">
        <f t="shared" si="50"/>
        <v>1.824859405486049</v>
      </c>
      <c r="J55" s="4">
        <f t="shared" si="27"/>
        <v>3.6966666666666601</v>
      </c>
      <c r="K55" s="4">
        <f t="shared" si="28"/>
        <v>3.6966666666666601</v>
      </c>
    </row>
    <row r="56" spans="1:11" x14ac:dyDescent="0.25">
      <c r="A56" s="2">
        <v>22098</v>
      </c>
      <c r="B56" s="1">
        <v>3119.0569999999998</v>
      </c>
      <c r="C56" s="3">
        <v>29.59</v>
      </c>
      <c r="D56" s="4">
        <v>2.9366666666666599</v>
      </c>
      <c r="E56">
        <v>2.9366666666666599</v>
      </c>
      <c r="H56" s="4">
        <f t="shared" ref="H56:I56" si="51">100*(B56-B52)/B52</f>
        <v>2.494726662173488</v>
      </c>
      <c r="I56" s="4">
        <f t="shared" si="51"/>
        <v>1.3587577072392123</v>
      </c>
      <c r="J56" s="4">
        <f t="shared" si="27"/>
        <v>2.9366666666666599</v>
      </c>
      <c r="K56" s="4">
        <f t="shared" si="28"/>
        <v>2.9366666666666599</v>
      </c>
    </row>
    <row r="57" spans="1:11" x14ac:dyDescent="0.25">
      <c r="A57" s="2">
        <v>22190</v>
      </c>
      <c r="B57" s="1">
        <v>3081.3</v>
      </c>
      <c r="C57" s="3">
        <v>29.78</v>
      </c>
      <c r="D57" s="4">
        <v>2.2966666666666602</v>
      </c>
      <c r="E57">
        <v>2.2966666666666602</v>
      </c>
      <c r="H57" s="4">
        <f t="shared" ref="H57:I57" si="52">100*(B57-B53)/B53</f>
        <v>0.85745035193565811</v>
      </c>
      <c r="I57" s="4">
        <f t="shared" si="52"/>
        <v>1.3959822948586997</v>
      </c>
      <c r="J57" s="4">
        <f t="shared" si="27"/>
        <v>2.2966666666666602</v>
      </c>
      <c r="K57" s="4">
        <f t="shared" si="28"/>
        <v>2.2966666666666602</v>
      </c>
    </row>
    <row r="58" spans="1:11" x14ac:dyDescent="0.25">
      <c r="A58" s="2">
        <v>22282</v>
      </c>
      <c r="B58" s="1">
        <v>3102.2510000000002</v>
      </c>
      <c r="C58" s="3">
        <v>29.84</v>
      </c>
      <c r="D58" s="4">
        <v>2.0033333333333299</v>
      </c>
      <c r="E58">
        <v>2.0033333333333299</v>
      </c>
      <c r="H58" s="4">
        <f t="shared" ref="H58:I58" si="53">100*(B58-B54)/B54</f>
        <v>-0.66954580005774933</v>
      </c>
      <c r="I58" s="4">
        <f t="shared" si="53"/>
        <v>1.5081074951810864</v>
      </c>
      <c r="J58" s="4">
        <f t="shared" si="27"/>
        <v>2.0033333333333299</v>
      </c>
      <c r="K58" s="4">
        <f t="shared" si="28"/>
        <v>2.0033333333333299</v>
      </c>
    </row>
    <row r="59" spans="1:11" x14ac:dyDescent="0.25">
      <c r="A59" s="2">
        <v>22372</v>
      </c>
      <c r="B59" s="1">
        <v>3159.9180000000001</v>
      </c>
      <c r="C59" s="3">
        <v>29.83</v>
      </c>
      <c r="D59" s="4">
        <v>1.7333333333333301</v>
      </c>
      <c r="E59">
        <v>1.7333333333333301</v>
      </c>
      <c r="H59" s="4">
        <f t="shared" ref="H59:I59" si="54">100*(B59-B55)/B55</f>
        <v>1.5623001243849111</v>
      </c>
      <c r="I59" s="4">
        <f t="shared" si="54"/>
        <v>0.867899008115532</v>
      </c>
      <c r="J59" s="4">
        <f t="shared" si="27"/>
        <v>1.7333333333333301</v>
      </c>
      <c r="K59" s="4">
        <f t="shared" si="28"/>
        <v>1.7333333333333301</v>
      </c>
    </row>
    <row r="60" spans="1:11" x14ac:dyDescent="0.25">
      <c r="A60" s="2">
        <v>22463</v>
      </c>
      <c r="B60" s="1">
        <v>3212.6060000000002</v>
      </c>
      <c r="C60" s="3">
        <v>29.946666666666601</v>
      </c>
      <c r="D60" s="4">
        <v>1.68333333333333</v>
      </c>
      <c r="E60">
        <v>1.68333333333333</v>
      </c>
      <c r="H60" s="4">
        <f t="shared" ref="H60:I60" si="55">100*(B60-B56)/B56</f>
        <v>2.9992718953196573</v>
      </c>
      <c r="I60" s="4">
        <f t="shared" si="55"/>
        <v>1.205362171904703</v>
      </c>
      <c r="J60" s="4">
        <f t="shared" si="27"/>
        <v>1.68333333333333</v>
      </c>
      <c r="K60" s="4">
        <f t="shared" si="28"/>
        <v>1.68333333333333</v>
      </c>
    </row>
    <row r="61" spans="1:11" x14ac:dyDescent="0.25">
      <c r="A61" s="2">
        <v>22555</v>
      </c>
      <c r="B61" s="1">
        <v>3277.7170000000001</v>
      </c>
      <c r="C61" s="3">
        <v>29.99</v>
      </c>
      <c r="D61" s="4">
        <v>2.4</v>
      </c>
      <c r="E61">
        <v>2.4</v>
      </c>
      <c r="H61" s="4">
        <f t="shared" ref="H61:I61" si="56">100*(B61-B57)/B57</f>
        <v>6.3744847953785699</v>
      </c>
      <c r="I61" s="4">
        <f t="shared" si="56"/>
        <v>0.70517125587641805</v>
      </c>
      <c r="J61" s="4">
        <f t="shared" si="27"/>
        <v>2.4</v>
      </c>
      <c r="K61" s="4">
        <f t="shared" si="28"/>
        <v>2.4</v>
      </c>
    </row>
    <row r="62" spans="1:11" x14ac:dyDescent="0.25">
      <c r="A62" s="2">
        <v>22647</v>
      </c>
      <c r="B62" s="1">
        <v>3336.7530000000002</v>
      </c>
      <c r="C62" s="3">
        <v>30.106666666666602</v>
      </c>
      <c r="D62" s="4">
        <v>2.4566666666666599</v>
      </c>
      <c r="E62">
        <v>2.4566666666666599</v>
      </c>
      <c r="H62" s="4">
        <f t="shared" ref="H62:I62" si="57">100*(B62-B58)/B58</f>
        <v>7.5590917691701911</v>
      </c>
      <c r="I62" s="4">
        <f t="shared" si="57"/>
        <v>0.89365504915081018</v>
      </c>
      <c r="J62" s="4">
        <f t="shared" si="27"/>
        <v>2.4566666666666599</v>
      </c>
      <c r="K62" s="4">
        <f t="shared" si="28"/>
        <v>2.4566666666666599</v>
      </c>
    </row>
    <row r="63" spans="1:11" x14ac:dyDescent="0.25">
      <c r="A63" s="2">
        <v>22737</v>
      </c>
      <c r="B63" s="1">
        <v>3372.7060000000001</v>
      </c>
      <c r="C63" s="3">
        <v>30.22</v>
      </c>
      <c r="D63" s="4">
        <v>2.6066666666666598</v>
      </c>
      <c r="E63">
        <v>2.6066666666666598</v>
      </c>
      <c r="H63" s="4">
        <f t="shared" ref="H63:I63" si="58">100*(B63-B59)/B59</f>
        <v>6.7339722106712898</v>
      </c>
      <c r="I63" s="4">
        <f t="shared" si="58"/>
        <v>1.3074086490110646</v>
      </c>
      <c r="J63" s="4">
        <f t="shared" si="27"/>
        <v>2.6066666666666598</v>
      </c>
      <c r="K63" s="4">
        <f t="shared" si="28"/>
        <v>2.6066666666666598</v>
      </c>
    </row>
    <row r="64" spans="1:11" x14ac:dyDescent="0.25">
      <c r="A64" s="2">
        <v>22828</v>
      </c>
      <c r="B64" s="1">
        <v>3404.8330000000001</v>
      </c>
      <c r="C64" s="3">
        <v>30.306666666666601</v>
      </c>
      <c r="D64" s="4">
        <v>2.84666666666666</v>
      </c>
      <c r="E64">
        <v>2.84666666666666</v>
      </c>
      <c r="H64" s="4">
        <f t="shared" ref="H64:I64" si="59">100*(B64-B60)/B60</f>
        <v>5.9835224114005845</v>
      </c>
      <c r="I64" s="4">
        <f t="shared" si="59"/>
        <v>1.2021371326803212</v>
      </c>
      <c r="J64" s="4">
        <f t="shared" si="27"/>
        <v>2.84666666666666</v>
      </c>
      <c r="K64" s="4">
        <f t="shared" si="28"/>
        <v>2.84666666666666</v>
      </c>
    </row>
    <row r="65" spans="1:11" x14ac:dyDescent="0.25">
      <c r="A65" s="2">
        <v>22920</v>
      </c>
      <c r="B65" s="1">
        <v>3418.0459999999998</v>
      </c>
      <c r="C65" s="3">
        <v>30.38</v>
      </c>
      <c r="D65" s="4">
        <v>2.9233333333333298</v>
      </c>
      <c r="E65">
        <v>2.9233333333333298</v>
      </c>
      <c r="H65" s="4">
        <f t="shared" ref="H65:I65" si="60">100*(B65-B61)/B61</f>
        <v>4.2813031143323146</v>
      </c>
      <c r="I65" s="4">
        <f t="shared" si="60"/>
        <v>1.3004334778259439</v>
      </c>
      <c r="J65" s="4">
        <f t="shared" si="27"/>
        <v>2.9233333333333298</v>
      </c>
      <c r="K65" s="4">
        <f t="shared" si="28"/>
        <v>2.9233333333333298</v>
      </c>
    </row>
    <row r="66" spans="1:11" x14ac:dyDescent="0.25">
      <c r="A66" s="2">
        <v>23012</v>
      </c>
      <c r="B66" s="1">
        <v>3456.08</v>
      </c>
      <c r="C66" s="3">
        <v>30.476666666666599</v>
      </c>
      <c r="D66" s="4">
        <v>2.9666666666666601</v>
      </c>
      <c r="E66">
        <v>2.9666666666666601</v>
      </c>
      <c r="H66" s="4">
        <f t="shared" ref="H66:I66" si="61">100*(B66-B62)/B62</f>
        <v>3.576141236705257</v>
      </c>
      <c r="I66" s="4">
        <f t="shared" si="61"/>
        <v>1.2289636846766991</v>
      </c>
      <c r="J66" s="4">
        <f t="shared" si="27"/>
        <v>2.9666666666666601</v>
      </c>
      <c r="K66" s="4">
        <f t="shared" si="28"/>
        <v>2.9666666666666601</v>
      </c>
    </row>
    <row r="67" spans="1:11" x14ac:dyDescent="0.25">
      <c r="A67" s="2">
        <v>23102</v>
      </c>
      <c r="B67" s="1">
        <v>3501.134</v>
      </c>
      <c r="C67" s="3">
        <v>30.533333333333299</v>
      </c>
      <c r="D67" s="4">
        <v>2.9633333333333298</v>
      </c>
      <c r="E67">
        <v>2.9633333333333298</v>
      </c>
      <c r="H67" s="4">
        <f t="shared" ref="H67:I67" si="62">100*(B67-B63)/B63</f>
        <v>3.8078622921772571</v>
      </c>
      <c r="I67" s="4">
        <f t="shared" si="62"/>
        <v>1.0368409441869644</v>
      </c>
      <c r="J67" s="4">
        <f t="shared" si="27"/>
        <v>2.9633333333333298</v>
      </c>
      <c r="K67" s="4">
        <f t="shared" si="28"/>
        <v>2.9633333333333298</v>
      </c>
    </row>
    <row r="68" spans="1:11" x14ac:dyDescent="0.25">
      <c r="A68" s="2">
        <v>23193</v>
      </c>
      <c r="B68" s="1">
        <v>3569.4789999999998</v>
      </c>
      <c r="C68" s="3">
        <v>30.72</v>
      </c>
      <c r="D68" s="4">
        <v>3.33</v>
      </c>
      <c r="E68">
        <v>3.33</v>
      </c>
      <c r="H68" s="4">
        <f t="shared" ref="H68:I68" si="63">100*(B68-B64)/B64</f>
        <v>4.8356556694557336</v>
      </c>
      <c r="I68" s="4">
        <f t="shared" si="63"/>
        <v>1.3638363396394595</v>
      </c>
      <c r="J68" s="4">
        <f t="shared" si="27"/>
        <v>3.33</v>
      </c>
      <c r="K68" s="4">
        <f t="shared" si="28"/>
        <v>3.33</v>
      </c>
    </row>
    <row r="69" spans="1:11" x14ac:dyDescent="0.25">
      <c r="A69" s="2">
        <v>23285</v>
      </c>
      <c r="B69" s="1">
        <v>3594.9540000000002</v>
      </c>
      <c r="C69" s="3">
        <v>30.803333333333299</v>
      </c>
      <c r="D69" s="4">
        <v>3.45333333333333</v>
      </c>
      <c r="E69">
        <v>3.45333333333333</v>
      </c>
      <c r="H69" s="4">
        <f t="shared" ref="H69:I69" si="64">100*(B69-B65)/B65</f>
        <v>5.1757056517086184</v>
      </c>
      <c r="I69" s="4">
        <f t="shared" si="64"/>
        <v>1.3934606100503621</v>
      </c>
      <c r="J69" s="4">
        <f t="shared" si="27"/>
        <v>3.45333333333333</v>
      </c>
      <c r="K69" s="4">
        <f t="shared" si="28"/>
        <v>3.45333333333333</v>
      </c>
    </row>
    <row r="70" spans="1:11" x14ac:dyDescent="0.25">
      <c r="A70" s="2">
        <v>23377</v>
      </c>
      <c r="B70" s="1">
        <v>3672.7080000000001</v>
      </c>
      <c r="C70" s="3">
        <v>30.93</v>
      </c>
      <c r="D70" s="4">
        <v>3.4633333333333298</v>
      </c>
      <c r="E70">
        <v>3.4633333333333298</v>
      </c>
      <c r="H70" s="4">
        <f t="shared" ref="H70:I70" si="65">100*(B70-B66)/B66</f>
        <v>6.2680262030971559</v>
      </c>
      <c r="I70" s="4">
        <f t="shared" si="65"/>
        <v>1.4874767581758777</v>
      </c>
      <c r="J70" s="4">
        <f t="shared" si="27"/>
        <v>3.4633333333333298</v>
      </c>
      <c r="K70" s="4">
        <f t="shared" si="28"/>
        <v>3.4633333333333298</v>
      </c>
    </row>
    <row r="71" spans="1:11" x14ac:dyDescent="0.25">
      <c r="A71" s="2">
        <v>23468</v>
      </c>
      <c r="B71" s="1">
        <v>3716.3820000000001</v>
      </c>
      <c r="C71" s="3">
        <v>30.98</v>
      </c>
      <c r="D71" s="4">
        <v>3.49</v>
      </c>
      <c r="E71">
        <v>3.49</v>
      </c>
      <c r="H71" s="4">
        <f t="shared" ref="H71:I71" si="66">100*(B71-B67)/B67</f>
        <v>6.1479509210444396</v>
      </c>
      <c r="I71" s="4">
        <f t="shared" si="66"/>
        <v>1.4628820960699829</v>
      </c>
      <c r="J71" s="4">
        <f t="shared" si="27"/>
        <v>3.49</v>
      </c>
      <c r="K71" s="4">
        <f t="shared" si="28"/>
        <v>3.49</v>
      </c>
    </row>
    <row r="72" spans="1:11" x14ac:dyDescent="0.25">
      <c r="A72" s="2">
        <v>23559</v>
      </c>
      <c r="B72" s="1">
        <v>3766.8620000000001</v>
      </c>
      <c r="C72" s="3">
        <v>31.05</v>
      </c>
      <c r="D72" s="4">
        <v>3.4566666666666599</v>
      </c>
      <c r="E72">
        <v>3.4566666666666599</v>
      </c>
      <c r="H72" s="4">
        <f t="shared" ref="H72:I72" si="67">100*(B72-B68)/B68</f>
        <v>5.5297425758773269</v>
      </c>
      <c r="I72" s="4">
        <f t="shared" si="67"/>
        <v>1.074218750000006</v>
      </c>
      <c r="J72" s="4">
        <f t="shared" si="27"/>
        <v>3.4566666666666599</v>
      </c>
      <c r="K72" s="4">
        <f t="shared" si="28"/>
        <v>3.4566666666666599</v>
      </c>
    </row>
    <row r="73" spans="1:11" x14ac:dyDescent="0.25">
      <c r="A73" s="2">
        <v>23651</v>
      </c>
      <c r="B73" s="1">
        <v>3780.2190000000001</v>
      </c>
      <c r="C73" s="3">
        <v>31.1933333333333</v>
      </c>
      <c r="D73" s="4">
        <v>3.57666666666666</v>
      </c>
      <c r="E73">
        <v>3.57666666666666</v>
      </c>
      <c r="H73" s="4">
        <f t="shared" ref="H73:I73" si="68">100*(B73-B69)/B69</f>
        <v>5.1534734519551533</v>
      </c>
      <c r="I73" s="4">
        <f t="shared" si="68"/>
        <v>1.2660967427767591</v>
      </c>
      <c r="J73" s="4">
        <f t="shared" si="27"/>
        <v>3.57666666666666</v>
      </c>
      <c r="K73" s="4">
        <f t="shared" si="28"/>
        <v>3.57666666666666</v>
      </c>
    </row>
    <row r="74" spans="1:11" x14ac:dyDescent="0.25">
      <c r="A74" s="2">
        <v>23743</v>
      </c>
      <c r="B74" s="1">
        <v>3873.4520000000002</v>
      </c>
      <c r="C74" s="3">
        <v>31.29</v>
      </c>
      <c r="D74" s="4">
        <v>3.9733333333333301</v>
      </c>
      <c r="E74">
        <v>3.9733333333333301</v>
      </c>
      <c r="H74" s="4">
        <f t="shared" ref="H74:I74" si="69">100*(B74-B70)/B70</f>
        <v>5.4658306622797168</v>
      </c>
      <c r="I74" s="4">
        <f t="shared" si="69"/>
        <v>1.163918525703199</v>
      </c>
      <c r="J74" s="4">
        <f t="shared" si="27"/>
        <v>3.9733333333333301</v>
      </c>
      <c r="K74" s="4">
        <f t="shared" si="28"/>
        <v>3.9733333333333301</v>
      </c>
    </row>
    <row r="75" spans="1:11" x14ac:dyDescent="0.25">
      <c r="A75" s="2">
        <v>23833</v>
      </c>
      <c r="B75" s="1">
        <v>3926.4059999999999</v>
      </c>
      <c r="C75" s="3">
        <v>31.49</v>
      </c>
      <c r="D75" s="4">
        <v>4.07666666666666</v>
      </c>
      <c r="E75">
        <v>4.07666666666666</v>
      </c>
      <c r="H75" s="4">
        <f t="shared" ref="H75:I75" si="70">100*(B75-B71)/B71</f>
        <v>5.651302799335479</v>
      </c>
      <c r="I75" s="4">
        <f t="shared" si="70"/>
        <v>1.6462233699160684</v>
      </c>
      <c r="J75" s="4">
        <f t="shared" si="27"/>
        <v>4.07666666666666</v>
      </c>
      <c r="K75" s="4">
        <f t="shared" si="28"/>
        <v>4.07666666666666</v>
      </c>
    </row>
    <row r="76" spans="1:11" x14ac:dyDescent="0.25">
      <c r="A76" s="2">
        <v>23924</v>
      </c>
      <c r="B76" s="1">
        <v>4006.152</v>
      </c>
      <c r="C76" s="3">
        <v>31.5833333333333</v>
      </c>
      <c r="D76" s="4">
        <v>4.0733333333333297</v>
      </c>
      <c r="E76">
        <v>4.0733333333333297</v>
      </c>
      <c r="H76" s="4">
        <f t="shared" ref="H76:I76" si="71">100*(B76-B72)/B72</f>
        <v>6.3525024277502062</v>
      </c>
      <c r="I76" s="4">
        <f t="shared" si="71"/>
        <v>1.7176596886740723</v>
      </c>
      <c r="J76" s="4">
        <f t="shared" si="27"/>
        <v>4.0733333333333297</v>
      </c>
      <c r="K76" s="4">
        <f t="shared" si="28"/>
        <v>4.0733333333333297</v>
      </c>
    </row>
    <row r="77" spans="1:11" x14ac:dyDescent="0.25">
      <c r="A77" s="2">
        <v>24016</v>
      </c>
      <c r="B77" s="1">
        <v>4100.6310000000003</v>
      </c>
      <c r="C77" s="3">
        <v>31.75</v>
      </c>
      <c r="D77" s="4">
        <v>4.1666666666666599</v>
      </c>
      <c r="E77">
        <v>4.1666666666666599</v>
      </c>
      <c r="H77" s="4">
        <f t="shared" ref="H77:I77" si="72">100*(B77-B73)/B73</f>
        <v>8.4760168656895338</v>
      </c>
      <c r="I77" s="4">
        <f t="shared" si="72"/>
        <v>1.7845693524258421</v>
      </c>
      <c r="J77" s="4">
        <f t="shared" si="27"/>
        <v>4.1666666666666599</v>
      </c>
      <c r="K77" s="4">
        <f t="shared" si="28"/>
        <v>4.1666666666666599</v>
      </c>
    </row>
    <row r="78" spans="1:11" x14ac:dyDescent="0.25">
      <c r="A78" s="2">
        <v>24108</v>
      </c>
      <c r="B78" s="1">
        <v>4201.8909999999996</v>
      </c>
      <c r="C78" s="3">
        <v>32.046666666666603</v>
      </c>
      <c r="D78" s="4">
        <v>4.5566666666666604</v>
      </c>
      <c r="E78">
        <v>4.5566666666666604</v>
      </c>
      <c r="H78" s="4">
        <f t="shared" ref="H78:I78" si="73">100*(B78-B74)/B74</f>
        <v>8.4792324779034143</v>
      </c>
      <c r="I78" s="4">
        <f t="shared" si="73"/>
        <v>2.4182379887075864</v>
      </c>
      <c r="J78" s="4">
        <f t="shared" si="27"/>
        <v>4.5566666666666604</v>
      </c>
      <c r="K78" s="4">
        <f t="shared" si="28"/>
        <v>4.5566666666666604</v>
      </c>
    </row>
    <row r="79" spans="1:11" x14ac:dyDescent="0.25">
      <c r="A79" s="2">
        <v>24198</v>
      </c>
      <c r="B79" s="1">
        <v>4219.0969999999998</v>
      </c>
      <c r="C79" s="3">
        <v>32.336666666666602</v>
      </c>
      <c r="D79" s="4">
        <v>4.9133333333333304</v>
      </c>
      <c r="E79">
        <v>4.9133333333333304</v>
      </c>
      <c r="H79" s="4">
        <f t="shared" ref="H79:I79" si="74">100*(B79-B75)/B75</f>
        <v>7.4544252428302071</v>
      </c>
      <c r="I79" s="4">
        <f t="shared" si="74"/>
        <v>2.688684238382355</v>
      </c>
      <c r="J79" s="4">
        <f t="shared" si="27"/>
        <v>4.9133333333333304</v>
      </c>
      <c r="K79" s="4">
        <f t="shared" si="28"/>
        <v>4.9133333333333304</v>
      </c>
    </row>
    <row r="80" spans="1:11" x14ac:dyDescent="0.25">
      <c r="A80" s="2">
        <v>24289</v>
      </c>
      <c r="B80" s="1">
        <v>4249.152</v>
      </c>
      <c r="C80" s="3">
        <v>32.616666666666603</v>
      </c>
      <c r="D80" s="4">
        <v>5.41</v>
      </c>
      <c r="E80">
        <v>5.41</v>
      </c>
      <c r="H80" s="4">
        <f t="shared" ref="H80:I80" si="75">100*(B80-B76)/B76</f>
        <v>6.0656709980050678</v>
      </c>
      <c r="I80" s="4">
        <f t="shared" si="75"/>
        <v>3.2717678100262928</v>
      </c>
      <c r="J80" s="4">
        <f t="shared" si="27"/>
        <v>5.41</v>
      </c>
      <c r="K80" s="4">
        <f t="shared" si="28"/>
        <v>5.41</v>
      </c>
    </row>
    <row r="81" spans="1:11" x14ac:dyDescent="0.25">
      <c r="A81" s="2">
        <v>24381</v>
      </c>
      <c r="B81" s="1">
        <v>4285.5820000000003</v>
      </c>
      <c r="C81" s="3">
        <v>32.883333333333297</v>
      </c>
      <c r="D81" s="4">
        <v>5.5633333333333299</v>
      </c>
      <c r="E81">
        <v>5.5633333333333299</v>
      </c>
      <c r="H81" s="4">
        <f t="shared" ref="H81:I81" si="76">100*(B81-B77)/B77</f>
        <v>4.5103058529284885</v>
      </c>
      <c r="I81" s="4">
        <f t="shared" si="76"/>
        <v>3.5695538057741647</v>
      </c>
      <c r="J81" s="4">
        <f t="shared" si="27"/>
        <v>5.5633333333333299</v>
      </c>
      <c r="K81" s="4">
        <f t="shared" si="28"/>
        <v>5.5633333333333299</v>
      </c>
    </row>
    <row r="82" spans="1:11" x14ac:dyDescent="0.25">
      <c r="A82" s="2">
        <v>24473</v>
      </c>
      <c r="B82" s="1">
        <v>4324.9260000000004</v>
      </c>
      <c r="C82" s="3">
        <v>32.966666666666598</v>
      </c>
      <c r="D82" s="4">
        <v>4.8233333333333297</v>
      </c>
      <c r="E82">
        <v>4.8233333333333297</v>
      </c>
      <c r="H82" s="4">
        <f t="shared" ref="H82:I82" si="77">100*(B82-B78)/B78</f>
        <v>2.9280864258497132</v>
      </c>
      <c r="I82" s="4">
        <f t="shared" si="77"/>
        <v>2.8708133971291754</v>
      </c>
      <c r="J82" s="4">
        <f t="shared" si="27"/>
        <v>4.8233333333333297</v>
      </c>
      <c r="K82" s="4">
        <f t="shared" si="28"/>
        <v>4.8233333333333297</v>
      </c>
    </row>
    <row r="83" spans="1:11" x14ac:dyDescent="0.25">
      <c r="A83" s="2">
        <v>24563</v>
      </c>
      <c r="B83" s="1">
        <v>4328.72</v>
      </c>
      <c r="C83" s="3">
        <v>33.1666666666666</v>
      </c>
      <c r="D83" s="4">
        <v>3.99</v>
      </c>
      <c r="E83">
        <v>3.99</v>
      </c>
      <c r="H83" s="4">
        <f t="shared" ref="H83:I83" si="78">100*(B83-B79)/B79</f>
        <v>2.598257399628416</v>
      </c>
      <c r="I83" s="4">
        <f t="shared" si="78"/>
        <v>2.5667456963199671</v>
      </c>
      <c r="J83" s="4">
        <f t="shared" si="27"/>
        <v>3.99</v>
      </c>
      <c r="K83" s="4">
        <f t="shared" si="28"/>
        <v>3.99</v>
      </c>
    </row>
    <row r="84" spans="1:11" x14ac:dyDescent="0.25">
      <c r="A84" s="2">
        <v>24654</v>
      </c>
      <c r="B84" s="1">
        <v>4366.0879999999997</v>
      </c>
      <c r="C84" s="3">
        <v>33.5</v>
      </c>
      <c r="D84" s="4">
        <v>3.89333333333333</v>
      </c>
      <c r="E84">
        <v>3.89333333333333</v>
      </c>
      <c r="H84" s="4">
        <f t="shared" ref="H84:I84" si="79">100*(B84-B80)/B80</f>
        <v>2.7519843959453483</v>
      </c>
      <c r="I84" s="4">
        <f t="shared" si="79"/>
        <v>2.7082268778744973</v>
      </c>
      <c r="J84" s="4">
        <f t="shared" si="27"/>
        <v>3.89333333333333</v>
      </c>
      <c r="K84" s="4">
        <f t="shared" si="28"/>
        <v>3.89333333333333</v>
      </c>
    </row>
    <row r="85" spans="1:11" x14ac:dyDescent="0.25">
      <c r="A85" s="2">
        <v>24746</v>
      </c>
      <c r="B85" s="1">
        <v>4401.2330000000002</v>
      </c>
      <c r="C85" s="3">
        <v>33.866666666666603</v>
      </c>
      <c r="D85" s="4">
        <v>4.1733333333333302</v>
      </c>
      <c r="E85">
        <v>4.1733333333333302</v>
      </c>
      <c r="H85" s="4">
        <f t="shared" ref="H85:I85" si="80">100*(B85-B81)/B81</f>
        <v>2.6986066303246519</v>
      </c>
      <c r="I85" s="4">
        <f t="shared" si="80"/>
        <v>2.9903699949314961</v>
      </c>
      <c r="J85" s="4">
        <f t="shared" si="27"/>
        <v>4.1733333333333302</v>
      </c>
      <c r="K85" s="4">
        <f t="shared" si="28"/>
        <v>4.1733333333333302</v>
      </c>
    </row>
    <row r="86" spans="1:11" x14ac:dyDescent="0.25">
      <c r="A86" s="2">
        <v>24838</v>
      </c>
      <c r="B86" s="1">
        <v>4490.6090000000004</v>
      </c>
      <c r="C86" s="3">
        <v>34.200000000000003</v>
      </c>
      <c r="D86" s="4">
        <v>4.78666666666666</v>
      </c>
      <c r="E86">
        <v>4.78666666666666</v>
      </c>
      <c r="H86" s="4">
        <f t="shared" ref="H86:I86" si="81">100*(B86-B82)/B82</f>
        <v>3.8308863550497736</v>
      </c>
      <c r="I86" s="4">
        <f t="shared" si="81"/>
        <v>3.7411526794744425</v>
      </c>
      <c r="J86" s="4">
        <f t="shared" si="27"/>
        <v>4.78666666666666</v>
      </c>
      <c r="K86" s="4">
        <f t="shared" si="28"/>
        <v>4.78666666666666</v>
      </c>
    </row>
    <row r="87" spans="1:11" x14ac:dyDescent="0.25">
      <c r="A87" s="2">
        <v>24929</v>
      </c>
      <c r="B87" s="1">
        <v>4566.442</v>
      </c>
      <c r="C87" s="3">
        <v>34.533333333333303</v>
      </c>
      <c r="D87" s="4">
        <v>5.98</v>
      </c>
      <c r="E87">
        <v>5.98</v>
      </c>
      <c r="H87" s="4">
        <f t="shared" ref="H87:I87" si="82">100*(B87-B83)/B83</f>
        <v>5.4917388974107757</v>
      </c>
      <c r="I87" s="4">
        <f t="shared" si="82"/>
        <v>4.1206030150754938</v>
      </c>
      <c r="J87" s="4">
        <f t="shared" si="27"/>
        <v>5.98</v>
      </c>
      <c r="K87" s="4">
        <f t="shared" si="28"/>
        <v>5.98</v>
      </c>
    </row>
    <row r="88" spans="1:11" x14ac:dyDescent="0.25">
      <c r="A88" s="2">
        <v>25020</v>
      </c>
      <c r="B88" s="1">
        <v>4599.3320000000003</v>
      </c>
      <c r="C88" s="3">
        <v>35</v>
      </c>
      <c r="D88" s="4">
        <v>5.9433333333333298</v>
      </c>
      <c r="E88">
        <v>5.9433333333333298</v>
      </c>
      <c r="H88" s="4">
        <f t="shared" ref="H88:I88" si="83">100*(B88-B84)/B84</f>
        <v>5.3421735888053705</v>
      </c>
      <c r="I88" s="4">
        <f t="shared" si="83"/>
        <v>4.4776119402985071</v>
      </c>
      <c r="J88" s="4">
        <f t="shared" si="27"/>
        <v>5.9433333333333298</v>
      </c>
      <c r="K88" s="4">
        <f t="shared" si="28"/>
        <v>5.9433333333333298</v>
      </c>
    </row>
    <row r="89" spans="1:11" x14ac:dyDescent="0.25">
      <c r="A89" s="2">
        <v>25112</v>
      </c>
      <c r="B89" s="1">
        <v>4619.8029999999999</v>
      </c>
      <c r="C89" s="3">
        <v>35.433333333333302</v>
      </c>
      <c r="D89" s="4">
        <v>5.9166666666666599</v>
      </c>
      <c r="E89">
        <v>5.9166666666666599</v>
      </c>
      <c r="H89" s="4">
        <f t="shared" ref="H89:I89" si="84">100*(B89-B85)/B85</f>
        <v>4.9661083609979224</v>
      </c>
      <c r="I89" s="4">
        <f t="shared" si="84"/>
        <v>4.6259842519686067</v>
      </c>
      <c r="J89" s="4">
        <f t="shared" si="27"/>
        <v>5.9166666666666599</v>
      </c>
      <c r="K89" s="4">
        <f t="shared" si="28"/>
        <v>5.9166666666666599</v>
      </c>
    </row>
    <row r="90" spans="1:11" x14ac:dyDescent="0.25">
      <c r="A90" s="2">
        <v>25204</v>
      </c>
      <c r="B90" s="1">
        <v>4691.6369999999997</v>
      </c>
      <c r="C90" s="3">
        <v>35.866666666666603</v>
      </c>
      <c r="D90" s="4">
        <v>6.5666666666666602</v>
      </c>
      <c r="E90">
        <v>6.5666666666666602</v>
      </c>
      <c r="H90" s="4">
        <f t="shared" ref="H90:I90" si="85">100*(B90-B86)/B86</f>
        <v>4.4766311206341793</v>
      </c>
      <c r="I90" s="4">
        <f t="shared" si="85"/>
        <v>4.8732943469783629</v>
      </c>
      <c r="J90" s="4">
        <f t="shared" si="27"/>
        <v>6.5666666666666602</v>
      </c>
      <c r="K90" s="4">
        <f t="shared" si="28"/>
        <v>6.5666666666666602</v>
      </c>
    </row>
    <row r="91" spans="1:11" x14ac:dyDescent="0.25">
      <c r="A91" s="2">
        <v>25294</v>
      </c>
      <c r="B91" s="1">
        <v>4706.6840000000002</v>
      </c>
      <c r="C91" s="3">
        <v>36.433333333333302</v>
      </c>
      <c r="D91" s="4">
        <v>8.3266666666666609</v>
      </c>
      <c r="E91">
        <v>8.3266666666666609</v>
      </c>
      <c r="H91" s="4">
        <f t="shared" ref="H91:I91" si="86">100*(B91-B87)/B87</f>
        <v>3.0711437920376561</v>
      </c>
      <c r="I91" s="4">
        <f t="shared" si="86"/>
        <v>5.5019305019305023</v>
      </c>
      <c r="J91" s="4">
        <f t="shared" si="27"/>
        <v>8.3266666666666609</v>
      </c>
      <c r="K91" s="4">
        <f t="shared" si="28"/>
        <v>8.3266666666666609</v>
      </c>
    </row>
    <row r="92" spans="1:11" x14ac:dyDescent="0.25">
      <c r="A92" s="2">
        <v>25385</v>
      </c>
      <c r="B92" s="1">
        <v>4736.143</v>
      </c>
      <c r="C92" s="3">
        <v>36.933333333333302</v>
      </c>
      <c r="D92" s="4">
        <v>8.9833333333333307</v>
      </c>
      <c r="E92">
        <v>8.9833333333333307</v>
      </c>
      <c r="H92" s="4">
        <f t="shared" ref="H92:I92" si="87">100*(B92-B88)/B88</f>
        <v>2.9745841352613747</v>
      </c>
      <c r="I92" s="4">
        <f t="shared" si="87"/>
        <v>5.5238095238094331</v>
      </c>
      <c r="J92" s="4">
        <f t="shared" si="27"/>
        <v>8.9833333333333307</v>
      </c>
      <c r="K92" s="4">
        <f t="shared" si="28"/>
        <v>8.9833333333333307</v>
      </c>
    </row>
    <row r="93" spans="1:11" x14ac:dyDescent="0.25">
      <c r="A93" s="2">
        <v>25477</v>
      </c>
      <c r="B93" s="1">
        <v>4715.4690000000001</v>
      </c>
      <c r="C93" s="3">
        <v>37.5</v>
      </c>
      <c r="D93" s="4">
        <v>8.94</v>
      </c>
      <c r="E93">
        <v>8.94</v>
      </c>
      <c r="H93" s="4">
        <f t="shared" ref="H93:I93" si="88">100*(B93-B89)/B89</f>
        <v>2.0707809402262427</v>
      </c>
      <c r="I93" s="4">
        <f t="shared" si="88"/>
        <v>5.8325493885231428</v>
      </c>
      <c r="J93" s="4">
        <f t="shared" si="27"/>
        <v>8.94</v>
      </c>
      <c r="K93" s="4">
        <f t="shared" si="28"/>
        <v>8.94</v>
      </c>
    </row>
    <row r="94" spans="1:11" x14ac:dyDescent="0.25">
      <c r="A94" s="2">
        <v>25569</v>
      </c>
      <c r="B94" s="1">
        <v>4707.1120000000001</v>
      </c>
      <c r="C94" s="3">
        <v>38.1</v>
      </c>
      <c r="D94" s="4">
        <v>8.5733333333333306</v>
      </c>
      <c r="E94">
        <v>8.5733333333333306</v>
      </c>
      <c r="H94" s="4">
        <f t="shared" ref="H94:I94" si="89">100*(B94-B90)/B90</f>
        <v>0.32984222777679445</v>
      </c>
      <c r="I94" s="4">
        <f t="shared" si="89"/>
        <v>6.2267657992566976</v>
      </c>
      <c r="J94" s="4">
        <f t="shared" si="27"/>
        <v>8.5733333333333306</v>
      </c>
      <c r="K94" s="4">
        <f t="shared" si="28"/>
        <v>8.5733333333333306</v>
      </c>
    </row>
    <row r="95" spans="1:11" x14ac:dyDescent="0.25">
      <c r="A95" s="2">
        <v>25659</v>
      </c>
      <c r="B95" s="1">
        <v>4715.4409999999998</v>
      </c>
      <c r="C95" s="3">
        <v>38.633333333333297</v>
      </c>
      <c r="D95" s="4">
        <v>7.88</v>
      </c>
      <c r="E95">
        <v>7.88</v>
      </c>
      <c r="H95" s="4">
        <f t="shared" ref="H95:I95" si="90">100*(B95-B91)/B91</f>
        <v>0.18605455560644407</v>
      </c>
      <c r="I95" s="4">
        <f t="shared" si="90"/>
        <v>6.0384263494967918</v>
      </c>
      <c r="J95" s="4">
        <f t="shared" si="27"/>
        <v>7.88</v>
      </c>
      <c r="K95" s="4">
        <f t="shared" si="28"/>
        <v>7.88</v>
      </c>
    </row>
    <row r="96" spans="1:11" x14ac:dyDescent="0.25">
      <c r="A96" s="2">
        <v>25750</v>
      </c>
      <c r="B96" s="1">
        <v>4757.2129999999997</v>
      </c>
      <c r="C96" s="3">
        <v>39.033333333333303</v>
      </c>
      <c r="D96" s="4">
        <v>6.7033333333333296</v>
      </c>
      <c r="E96">
        <v>6.7033333333333296</v>
      </c>
      <c r="H96" s="4">
        <f t="shared" ref="H96:I96" si="91">100*(B96-B92)/B92</f>
        <v>0.44487676997927866</v>
      </c>
      <c r="I96" s="4">
        <f t="shared" si="91"/>
        <v>5.6859205776173374</v>
      </c>
      <c r="J96" s="4">
        <f t="shared" si="27"/>
        <v>6.7033333333333296</v>
      </c>
      <c r="K96" s="4">
        <f t="shared" si="28"/>
        <v>6.7033333333333296</v>
      </c>
    </row>
    <row r="97" spans="1:11" x14ac:dyDescent="0.25">
      <c r="A97" s="2">
        <v>25842</v>
      </c>
      <c r="B97" s="1">
        <v>4708.2809999999999</v>
      </c>
      <c r="C97" s="3">
        <v>39.6</v>
      </c>
      <c r="D97" s="4">
        <v>5.5666666666666602</v>
      </c>
      <c r="E97">
        <v>5.5666666666666602</v>
      </c>
      <c r="H97" s="4">
        <f t="shared" ref="H97:I97" si="92">100*(B97-B93)/B93</f>
        <v>-0.15243446622170778</v>
      </c>
      <c r="I97" s="4">
        <f t="shared" si="92"/>
        <v>5.6000000000000041</v>
      </c>
      <c r="J97" s="4">
        <f t="shared" ref="J97:J160" si="93">D97</f>
        <v>5.5666666666666602</v>
      </c>
      <c r="K97" s="4">
        <f t="shared" ref="K97:K160" si="94">E97</f>
        <v>5.5666666666666602</v>
      </c>
    </row>
    <row r="98" spans="1:11" x14ac:dyDescent="0.25">
      <c r="A98" s="2">
        <v>25934</v>
      </c>
      <c r="B98" s="1">
        <v>4834.3490000000002</v>
      </c>
      <c r="C98" s="3">
        <v>39.933333333333302</v>
      </c>
      <c r="D98" s="4">
        <v>3.8566666666666598</v>
      </c>
      <c r="E98">
        <v>3.8566666666666598</v>
      </c>
      <c r="H98" s="4">
        <f t="shared" ref="H98:I98" si="95">100*(B98-B94)/B94</f>
        <v>2.7030799352129304</v>
      </c>
      <c r="I98" s="4">
        <f t="shared" si="95"/>
        <v>4.8118985126858274</v>
      </c>
      <c r="J98" s="4">
        <f t="shared" si="93"/>
        <v>3.8566666666666598</v>
      </c>
      <c r="K98" s="4">
        <f t="shared" si="94"/>
        <v>3.8566666666666598</v>
      </c>
    </row>
    <row r="99" spans="1:11" x14ac:dyDescent="0.25">
      <c r="A99" s="2">
        <v>26024</v>
      </c>
      <c r="B99" s="1">
        <v>4861.9380000000001</v>
      </c>
      <c r="C99" s="3">
        <v>40.299999999999997</v>
      </c>
      <c r="D99" s="4">
        <v>4.5633333333333299</v>
      </c>
      <c r="E99">
        <v>4.5633333333333299</v>
      </c>
      <c r="H99" s="4">
        <f t="shared" ref="H99:I99" si="96">100*(B99-B95)/B95</f>
        <v>3.1067507789833506</v>
      </c>
      <c r="I99" s="4">
        <f t="shared" si="96"/>
        <v>4.3140638481450422</v>
      </c>
      <c r="J99" s="4">
        <f t="shared" si="93"/>
        <v>4.5633333333333299</v>
      </c>
      <c r="K99" s="4">
        <f t="shared" si="94"/>
        <v>4.5633333333333299</v>
      </c>
    </row>
    <row r="100" spans="1:11" x14ac:dyDescent="0.25">
      <c r="A100" s="2">
        <v>26115</v>
      </c>
      <c r="B100" s="1">
        <v>4899.95</v>
      </c>
      <c r="C100" s="3">
        <v>40.700000000000003</v>
      </c>
      <c r="D100" s="4">
        <v>5.4733333333333301</v>
      </c>
      <c r="E100">
        <v>5.4733333333333301</v>
      </c>
      <c r="H100" s="4">
        <f t="shared" ref="H100:I100" si="97">100*(B100-B96)/B96</f>
        <v>3.0004332368552782</v>
      </c>
      <c r="I100" s="4">
        <f t="shared" si="97"/>
        <v>4.2698548249360408</v>
      </c>
      <c r="J100" s="4">
        <f t="shared" si="93"/>
        <v>5.4733333333333301</v>
      </c>
      <c r="K100" s="4">
        <f t="shared" si="94"/>
        <v>5.4733333333333301</v>
      </c>
    </row>
    <row r="101" spans="1:11" x14ac:dyDescent="0.25">
      <c r="A101" s="2">
        <v>26207</v>
      </c>
      <c r="B101" s="1">
        <v>4914.2610000000004</v>
      </c>
      <c r="C101" s="3">
        <v>41</v>
      </c>
      <c r="D101" s="4">
        <v>4.75</v>
      </c>
      <c r="E101">
        <v>4.75</v>
      </c>
      <c r="H101" s="4">
        <f t="shared" ref="H101:I101" si="98">100*(B101-B97)/B97</f>
        <v>4.3748450867737176</v>
      </c>
      <c r="I101" s="4">
        <f t="shared" si="98"/>
        <v>3.5353535353535315</v>
      </c>
      <c r="J101" s="4">
        <f t="shared" si="93"/>
        <v>4.75</v>
      </c>
      <c r="K101" s="4">
        <f t="shared" si="94"/>
        <v>4.75</v>
      </c>
    </row>
    <row r="102" spans="1:11" x14ac:dyDescent="0.25">
      <c r="A102" s="2">
        <v>26299</v>
      </c>
      <c r="B102" s="1">
        <v>5002.4359999999997</v>
      </c>
      <c r="C102" s="3">
        <v>41.3333333333333</v>
      </c>
      <c r="D102" s="4">
        <v>3.54</v>
      </c>
      <c r="E102">
        <v>3.54</v>
      </c>
      <c r="H102" s="4">
        <f t="shared" ref="H102:I102" si="99">100*(B102-B98)/B98</f>
        <v>3.4769314337876627</v>
      </c>
      <c r="I102" s="4">
        <f t="shared" si="99"/>
        <v>3.5058430717863098</v>
      </c>
      <c r="J102" s="4">
        <f t="shared" si="93"/>
        <v>3.54</v>
      </c>
      <c r="K102" s="4">
        <f t="shared" si="94"/>
        <v>3.54</v>
      </c>
    </row>
    <row r="103" spans="1:11" x14ac:dyDescent="0.25">
      <c r="A103" s="2">
        <v>26390</v>
      </c>
      <c r="B103" s="1">
        <v>5118.2780000000002</v>
      </c>
      <c r="C103" s="3">
        <v>41.6</v>
      </c>
      <c r="D103" s="4">
        <v>4.3</v>
      </c>
      <c r="E103">
        <v>4.3</v>
      </c>
      <c r="H103" s="4">
        <f t="shared" ref="H103:I103" si="100">100*(B103-B99)/B99</f>
        <v>5.2723831525618001</v>
      </c>
      <c r="I103" s="4">
        <f t="shared" si="100"/>
        <v>3.2258064516129141</v>
      </c>
      <c r="J103" s="4">
        <f t="shared" si="93"/>
        <v>4.3</v>
      </c>
      <c r="K103" s="4">
        <f t="shared" si="94"/>
        <v>4.3</v>
      </c>
    </row>
    <row r="104" spans="1:11" x14ac:dyDescent="0.25">
      <c r="A104" s="2">
        <v>26481</v>
      </c>
      <c r="B104" s="1">
        <v>5165.4480000000003</v>
      </c>
      <c r="C104" s="3">
        <v>41.933333333333302</v>
      </c>
      <c r="D104" s="4">
        <v>4.74</v>
      </c>
      <c r="E104">
        <v>4.74</v>
      </c>
      <c r="H104" s="4">
        <f t="shared" ref="H104:I104" si="101">100*(B104-B100)/B100</f>
        <v>5.4183818202226659</v>
      </c>
      <c r="I104" s="4">
        <f t="shared" si="101"/>
        <v>3.030303030302945</v>
      </c>
      <c r="J104" s="4">
        <f t="shared" si="93"/>
        <v>4.74</v>
      </c>
      <c r="K104" s="4">
        <f t="shared" si="94"/>
        <v>4.74</v>
      </c>
    </row>
    <row r="105" spans="1:11" x14ac:dyDescent="0.25">
      <c r="A105" s="2">
        <v>26573</v>
      </c>
      <c r="B105" s="1">
        <v>5251.2259999999997</v>
      </c>
      <c r="C105" s="3">
        <v>42.366666666666603</v>
      </c>
      <c r="D105" s="4">
        <v>5.14333333333333</v>
      </c>
      <c r="E105">
        <v>5.14333333333333</v>
      </c>
      <c r="H105" s="4">
        <f t="shared" ref="H105:I105" si="102">100*(B105-B101)/B101</f>
        <v>6.8568804139625312</v>
      </c>
      <c r="I105" s="4">
        <f t="shared" si="102"/>
        <v>3.3333333333331785</v>
      </c>
      <c r="J105" s="4">
        <f t="shared" si="93"/>
        <v>5.14333333333333</v>
      </c>
      <c r="K105" s="4">
        <f t="shared" si="94"/>
        <v>5.14333333333333</v>
      </c>
    </row>
    <row r="106" spans="1:11" x14ac:dyDescent="0.25">
      <c r="A106" s="2">
        <v>26665</v>
      </c>
      <c r="B106" s="1">
        <v>5380.5020000000004</v>
      </c>
      <c r="C106" s="3">
        <v>43.033333333333303</v>
      </c>
      <c r="D106" s="4">
        <v>6.53666666666666</v>
      </c>
      <c r="E106">
        <v>6.53666666666666</v>
      </c>
      <c r="H106" s="4">
        <f t="shared" ref="H106:I106" si="103">100*(B106-B102)/B102</f>
        <v>7.5576379188059724</v>
      </c>
      <c r="I106" s="4">
        <f t="shared" si="103"/>
        <v>4.1129032258064617</v>
      </c>
      <c r="J106" s="4">
        <f t="shared" si="93"/>
        <v>6.53666666666666</v>
      </c>
      <c r="K106" s="4">
        <f t="shared" si="94"/>
        <v>6.53666666666666</v>
      </c>
    </row>
    <row r="107" spans="1:11" x14ac:dyDescent="0.25">
      <c r="A107" s="2">
        <v>26755</v>
      </c>
      <c r="B107" s="1">
        <v>5441.5039999999999</v>
      </c>
      <c r="C107" s="3">
        <v>43.933333333333302</v>
      </c>
      <c r="D107" s="4">
        <v>7.8166666666666602</v>
      </c>
      <c r="E107">
        <v>7.8166666666666602</v>
      </c>
      <c r="H107" s="4">
        <f t="shared" ref="H107:I107" si="104">100*(B107-B103)/B103</f>
        <v>6.3151317689269639</v>
      </c>
      <c r="I107" s="4">
        <f t="shared" si="104"/>
        <v>5.6089743589742787</v>
      </c>
      <c r="J107" s="4">
        <f t="shared" si="93"/>
        <v>7.8166666666666602</v>
      </c>
      <c r="K107" s="4">
        <f t="shared" si="94"/>
        <v>7.8166666666666602</v>
      </c>
    </row>
    <row r="108" spans="1:11" x14ac:dyDescent="0.25">
      <c r="A108" s="2">
        <v>26846</v>
      </c>
      <c r="B108" s="1">
        <v>5411.9350000000004</v>
      </c>
      <c r="C108" s="3">
        <v>44.8</v>
      </c>
      <c r="D108" s="4">
        <v>10.56</v>
      </c>
      <c r="E108">
        <v>10.56</v>
      </c>
      <c r="H108" s="4">
        <f t="shared" ref="H108:I108" si="105">100*(B108-B104)/B104</f>
        <v>4.7718416679443889</v>
      </c>
      <c r="I108" s="4">
        <f t="shared" si="105"/>
        <v>6.8362480127186753</v>
      </c>
      <c r="J108" s="4">
        <f t="shared" si="93"/>
        <v>10.56</v>
      </c>
      <c r="K108" s="4">
        <f t="shared" si="94"/>
        <v>10.56</v>
      </c>
    </row>
    <row r="109" spans="1:11" x14ac:dyDescent="0.25">
      <c r="A109" s="2">
        <v>26938</v>
      </c>
      <c r="B109" s="1">
        <v>5462.3969999999999</v>
      </c>
      <c r="C109" s="3">
        <v>45.933333333333302</v>
      </c>
      <c r="D109" s="4">
        <v>9.9966666666666608</v>
      </c>
      <c r="E109">
        <v>9.9966666666666608</v>
      </c>
      <c r="H109" s="4">
        <f t="shared" ref="H109:I109" si="106">100*(B109-B105)/B105</f>
        <v>4.0213656772723221</v>
      </c>
      <c r="I109" s="4">
        <f t="shared" si="106"/>
        <v>8.4185680566483949</v>
      </c>
      <c r="J109" s="4">
        <f t="shared" si="93"/>
        <v>9.9966666666666608</v>
      </c>
      <c r="K109" s="4">
        <f t="shared" si="94"/>
        <v>9.9966666666666608</v>
      </c>
    </row>
    <row r="110" spans="1:11" x14ac:dyDescent="0.25">
      <c r="A110" s="2">
        <v>27030</v>
      </c>
      <c r="B110" s="1">
        <v>5417.0240000000003</v>
      </c>
      <c r="C110" s="3">
        <v>47.3</v>
      </c>
      <c r="D110" s="4">
        <v>9.3233333333333306</v>
      </c>
      <c r="E110">
        <v>9.3233333333333306</v>
      </c>
      <c r="H110" s="4">
        <f t="shared" ref="H110:I110" si="107">100*(B110-B106)/B106</f>
        <v>0.67878424726911968</v>
      </c>
      <c r="I110" s="4">
        <f t="shared" si="107"/>
        <v>9.9147947327653689</v>
      </c>
      <c r="J110" s="4">
        <f t="shared" si="93"/>
        <v>9.3233333333333306</v>
      </c>
      <c r="K110" s="4">
        <f t="shared" si="94"/>
        <v>9.3233333333333306</v>
      </c>
    </row>
    <row r="111" spans="1:11" x14ac:dyDescent="0.25">
      <c r="A111" s="2">
        <v>27120</v>
      </c>
      <c r="B111" s="1">
        <v>5431.2650000000003</v>
      </c>
      <c r="C111" s="3">
        <v>48.566666666666599</v>
      </c>
      <c r="D111" s="4">
        <v>11.25</v>
      </c>
      <c r="E111">
        <v>11.25</v>
      </c>
      <c r="H111" s="4">
        <f t="shared" ref="H111:I111" si="108">100*(B111-B107)/B107</f>
        <v>-0.18816488970695561</v>
      </c>
      <c r="I111" s="4">
        <f t="shared" si="108"/>
        <v>10.546282245826935</v>
      </c>
      <c r="J111" s="4">
        <f t="shared" si="93"/>
        <v>11.25</v>
      </c>
      <c r="K111" s="4">
        <f t="shared" si="94"/>
        <v>11.25</v>
      </c>
    </row>
    <row r="112" spans="1:11" x14ac:dyDescent="0.25">
      <c r="A112" s="2">
        <v>27211</v>
      </c>
      <c r="B112" s="1">
        <v>5378.6790000000001</v>
      </c>
      <c r="C112" s="3">
        <v>49.933333333333302</v>
      </c>
      <c r="D112" s="4">
        <v>12.09</v>
      </c>
      <c r="E112">
        <v>12.09</v>
      </c>
      <c r="H112" s="4">
        <f t="shared" ref="H112:I112" si="109">100*(B112-B108)/B108</f>
        <v>-0.61449370696433547</v>
      </c>
      <c r="I112" s="4">
        <f t="shared" si="109"/>
        <v>11.458333333333268</v>
      </c>
      <c r="J112" s="4">
        <f t="shared" si="93"/>
        <v>12.09</v>
      </c>
      <c r="K112" s="4">
        <f t="shared" si="94"/>
        <v>12.09</v>
      </c>
    </row>
    <row r="113" spans="1:11" x14ac:dyDescent="0.25">
      <c r="A113" s="2">
        <v>27303</v>
      </c>
      <c r="B113" s="1">
        <v>5357.1660000000002</v>
      </c>
      <c r="C113" s="3">
        <v>51.466666666666598</v>
      </c>
      <c r="D113" s="4">
        <v>9.3466666666666605</v>
      </c>
      <c r="E113">
        <v>9.3466666666666605</v>
      </c>
      <c r="H113" s="4">
        <f t="shared" ref="H113:I113" si="110">100*(B113-B109)/B109</f>
        <v>-1.9264619543398214</v>
      </c>
      <c r="I113" s="4">
        <f t="shared" si="110"/>
        <v>12.046444121915748</v>
      </c>
      <c r="J113" s="4">
        <f t="shared" si="93"/>
        <v>9.3466666666666605</v>
      </c>
      <c r="K113" s="4">
        <f t="shared" si="94"/>
        <v>9.3466666666666605</v>
      </c>
    </row>
    <row r="114" spans="1:11" x14ac:dyDescent="0.25">
      <c r="A114" s="2">
        <v>27395</v>
      </c>
      <c r="B114" s="1">
        <v>5292.4440000000004</v>
      </c>
      <c r="C114" s="3">
        <v>52.566666666666599</v>
      </c>
      <c r="D114" s="4">
        <v>6.3033333333333301</v>
      </c>
      <c r="E114">
        <v>6.3033333333333301</v>
      </c>
      <c r="H114" s="4">
        <f t="shared" ref="H114:I114" si="111">100*(B114-B110)/B110</f>
        <v>-2.2997867463758683</v>
      </c>
      <c r="I114" s="4">
        <f t="shared" si="111"/>
        <v>11.134601832276113</v>
      </c>
      <c r="J114" s="4">
        <f t="shared" si="93"/>
        <v>6.3033333333333301</v>
      </c>
      <c r="K114" s="4">
        <f t="shared" si="94"/>
        <v>6.3033333333333301</v>
      </c>
    </row>
    <row r="115" spans="1:11" x14ac:dyDescent="0.25">
      <c r="A115" s="2">
        <v>27485</v>
      </c>
      <c r="B115" s="1">
        <v>5333.22</v>
      </c>
      <c r="C115" s="3">
        <v>53.2</v>
      </c>
      <c r="D115" s="4">
        <v>5.42</v>
      </c>
      <c r="E115">
        <v>5.42</v>
      </c>
      <c r="H115" s="4">
        <f t="shared" ref="H115:I115" si="112">100*(B115-B111)/B111</f>
        <v>-1.8051963953149048</v>
      </c>
      <c r="I115" s="4">
        <f t="shared" si="112"/>
        <v>9.5401509951957664</v>
      </c>
      <c r="J115" s="4">
        <f t="shared" si="93"/>
        <v>5.42</v>
      </c>
      <c r="K115" s="4">
        <f t="shared" si="94"/>
        <v>5.42</v>
      </c>
    </row>
    <row r="116" spans="1:11" x14ac:dyDescent="0.25">
      <c r="A116" s="2">
        <v>27576</v>
      </c>
      <c r="B116" s="1">
        <v>5421.357</v>
      </c>
      <c r="C116" s="3">
        <v>54.266666666666602</v>
      </c>
      <c r="D116" s="4">
        <v>6.16</v>
      </c>
      <c r="E116">
        <v>6.16</v>
      </c>
      <c r="H116" s="4">
        <f t="shared" ref="H116:I116" si="113">100*(B116-B112)/B112</f>
        <v>0.79346620238909749</v>
      </c>
      <c r="I116" s="4">
        <f t="shared" si="113"/>
        <v>8.6782376502002059</v>
      </c>
      <c r="J116" s="4">
        <f t="shared" si="93"/>
        <v>6.16</v>
      </c>
      <c r="K116" s="4">
        <f t="shared" si="94"/>
        <v>6.16</v>
      </c>
    </row>
    <row r="117" spans="1:11" x14ac:dyDescent="0.25">
      <c r="A117" s="2">
        <v>27668</v>
      </c>
      <c r="B117" s="1">
        <v>5494.4459999999999</v>
      </c>
      <c r="C117" s="3">
        <v>55.266666666666602</v>
      </c>
      <c r="D117" s="4">
        <v>5.4133333333333304</v>
      </c>
      <c r="E117">
        <v>5.4133333333333304</v>
      </c>
      <c r="H117" s="4">
        <f t="shared" ref="H117:I117" si="114">100*(B117-B113)/B113</f>
        <v>2.5625489297886186</v>
      </c>
      <c r="I117" s="4">
        <f t="shared" si="114"/>
        <v>7.3834196891191901</v>
      </c>
      <c r="J117" s="4">
        <f t="shared" si="93"/>
        <v>5.4133333333333304</v>
      </c>
      <c r="K117" s="4">
        <f t="shared" si="94"/>
        <v>5.4133333333333304</v>
      </c>
    </row>
    <row r="118" spans="1:11" x14ac:dyDescent="0.25">
      <c r="A118" s="2">
        <v>27760</v>
      </c>
      <c r="B118" s="1">
        <v>5618.52</v>
      </c>
      <c r="C118" s="3">
        <v>55.9</v>
      </c>
      <c r="D118" s="4">
        <v>4.82666666666666</v>
      </c>
      <c r="E118">
        <v>4.82666666666666</v>
      </c>
      <c r="H118" s="4">
        <f t="shared" ref="H118:I118" si="115">100*(B118-B114)/B114</f>
        <v>6.1611610817233018</v>
      </c>
      <c r="I118" s="4">
        <f t="shared" si="115"/>
        <v>6.3411540900445225</v>
      </c>
      <c r="J118" s="4">
        <f t="shared" si="93"/>
        <v>4.82666666666666</v>
      </c>
      <c r="K118" s="4">
        <f t="shared" si="94"/>
        <v>4.82666666666666</v>
      </c>
    </row>
    <row r="119" spans="1:11" x14ac:dyDescent="0.25">
      <c r="A119" s="2">
        <v>27851</v>
      </c>
      <c r="B119" s="1">
        <v>5660.9719999999998</v>
      </c>
      <c r="C119" s="3">
        <v>56.4</v>
      </c>
      <c r="D119" s="4">
        <v>5.1966666666666601</v>
      </c>
      <c r="E119">
        <v>5.1966666666666601</v>
      </c>
      <c r="H119" s="4">
        <f t="shared" ref="H119:I119" si="116">100*(B119-B115)/B115</f>
        <v>6.1454805914625599</v>
      </c>
      <c r="I119" s="4">
        <f t="shared" si="116"/>
        <v>6.0150375939849532</v>
      </c>
      <c r="J119" s="4">
        <f t="shared" si="93"/>
        <v>5.1966666666666601</v>
      </c>
      <c r="K119" s="4">
        <f t="shared" si="94"/>
        <v>5.1966666666666601</v>
      </c>
    </row>
    <row r="120" spans="1:11" x14ac:dyDescent="0.25">
      <c r="A120" s="2">
        <v>27942</v>
      </c>
      <c r="B120" s="1">
        <v>5689.7560000000003</v>
      </c>
      <c r="C120" s="3">
        <v>57.3</v>
      </c>
      <c r="D120" s="4">
        <v>5.2833333333333297</v>
      </c>
      <c r="E120">
        <v>5.2833333333333297</v>
      </c>
      <c r="H120" s="4">
        <f t="shared" ref="H120:I120" si="117">100*(B120-B116)/B116</f>
        <v>4.9507715503701446</v>
      </c>
      <c r="I120" s="4">
        <f t="shared" si="117"/>
        <v>5.58968058968071</v>
      </c>
      <c r="J120" s="4">
        <f t="shared" si="93"/>
        <v>5.2833333333333297</v>
      </c>
      <c r="K120" s="4">
        <f t="shared" si="94"/>
        <v>5.2833333333333297</v>
      </c>
    </row>
    <row r="121" spans="1:11" x14ac:dyDescent="0.25">
      <c r="A121" s="2">
        <v>28034</v>
      </c>
      <c r="B121" s="1">
        <v>5732.4620000000004</v>
      </c>
      <c r="C121" s="3">
        <v>58.133333333333297</v>
      </c>
      <c r="D121" s="4">
        <v>4.8733333333333304</v>
      </c>
      <c r="E121">
        <v>4.8733333333333304</v>
      </c>
      <c r="H121" s="4">
        <f t="shared" ref="H121:I121" si="118">100*(B121-B117)/B117</f>
        <v>4.3319381062258238</v>
      </c>
      <c r="I121" s="4">
        <f t="shared" si="118"/>
        <v>5.1869722557298541</v>
      </c>
      <c r="J121" s="4">
        <f t="shared" si="93"/>
        <v>4.8733333333333304</v>
      </c>
      <c r="K121" s="4">
        <f t="shared" si="94"/>
        <v>4.8733333333333304</v>
      </c>
    </row>
    <row r="122" spans="1:11" x14ac:dyDescent="0.25">
      <c r="A122" s="2">
        <v>28126</v>
      </c>
      <c r="B122" s="1">
        <v>5799.16</v>
      </c>
      <c r="C122" s="3">
        <v>59.2</v>
      </c>
      <c r="D122" s="4">
        <v>4.66</v>
      </c>
      <c r="E122">
        <v>4.66</v>
      </c>
      <c r="H122" s="4">
        <f t="shared" ref="H122:I122" si="119">100*(B122-B118)/B118</f>
        <v>3.2150815517253548</v>
      </c>
      <c r="I122" s="4">
        <f t="shared" si="119"/>
        <v>5.9033989266547486</v>
      </c>
      <c r="J122" s="4">
        <f t="shared" si="93"/>
        <v>4.66</v>
      </c>
      <c r="K122" s="4">
        <f t="shared" si="94"/>
        <v>4.66</v>
      </c>
    </row>
    <row r="123" spans="1:11" x14ac:dyDescent="0.25">
      <c r="A123" s="2">
        <v>28216</v>
      </c>
      <c r="B123" s="1">
        <v>5912.9769999999999</v>
      </c>
      <c r="C123" s="3">
        <v>60.233333333333299</v>
      </c>
      <c r="D123" s="4">
        <v>5.1566666666666601</v>
      </c>
      <c r="E123">
        <v>5.1566666666666601</v>
      </c>
      <c r="H123" s="4">
        <f t="shared" ref="H123:I123" si="120">100*(B123-B119)/B119</f>
        <v>4.4516206757426131</v>
      </c>
      <c r="I123" s="4">
        <f t="shared" si="120"/>
        <v>6.7966903073285465</v>
      </c>
      <c r="J123" s="4">
        <f t="shared" si="93"/>
        <v>5.1566666666666601</v>
      </c>
      <c r="K123" s="4">
        <f t="shared" si="94"/>
        <v>5.1566666666666601</v>
      </c>
    </row>
    <row r="124" spans="1:11" x14ac:dyDescent="0.25">
      <c r="A124" s="2">
        <v>28307</v>
      </c>
      <c r="B124" s="1">
        <v>6017.5860000000002</v>
      </c>
      <c r="C124" s="3">
        <v>61.066666666666599</v>
      </c>
      <c r="D124" s="4">
        <v>5.82</v>
      </c>
      <c r="E124">
        <v>5.82</v>
      </c>
      <c r="H124" s="4">
        <f t="shared" ref="H124:I124" si="121">100*(B124-B120)/B120</f>
        <v>5.7617585007160219</v>
      </c>
      <c r="I124" s="4">
        <f t="shared" si="121"/>
        <v>6.5735892961022717</v>
      </c>
      <c r="J124" s="4">
        <f t="shared" si="93"/>
        <v>5.82</v>
      </c>
      <c r="K124" s="4">
        <f t="shared" si="94"/>
        <v>5.82</v>
      </c>
    </row>
    <row r="125" spans="1:11" x14ac:dyDescent="0.25">
      <c r="A125" s="2">
        <v>28399</v>
      </c>
      <c r="B125" s="1">
        <v>6018.2179999999998</v>
      </c>
      <c r="C125" s="3">
        <v>61.966666666666598</v>
      </c>
      <c r="D125" s="4">
        <v>6.5133333333333301</v>
      </c>
      <c r="E125">
        <v>6.5133333333333301</v>
      </c>
      <c r="H125" s="4">
        <f t="shared" ref="H125:I125" si="122">100*(B125-B121)/B121</f>
        <v>4.9848738639697805</v>
      </c>
      <c r="I125" s="4">
        <f t="shared" si="122"/>
        <v>6.5940366972476534</v>
      </c>
      <c r="J125" s="4">
        <f t="shared" si="93"/>
        <v>6.5133333333333301</v>
      </c>
      <c r="K125" s="4">
        <f t="shared" si="94"/>
        <v>6.5133333333333301</v>
      </c>
    </row>
    <row r="126" spans="1:11" x14ac:dyDescent="0.25">
      <c r="A126" s="2">
        <v>28491</v>
      </c>
      <c r="B126" s="1">
        <v>6039.1580000000004</v>
      </c>
      <c r="C126" s="3">
        <v>63.033333333333303</v>
      </c>
      <c r="D126" s="4">
        <v>6.7566666666666597</v>
      </c>
      <c r="E126">
        <v>6.7566666666666597</v>
      </c>
      <c r="H126" s="4">
        <f t="shared" ref="H126:I126" si="123">100*(B126-B122)/B122</f>
        <v>4.1384959200987819</v>
      </c>
      <c r="I126" s="4">
        <f t="shared" si="123"/>
        <v>6.4752252252251692</v>
      </c>
      <c r="J126" s="4">
        <f t="shared" si="93"/>
        <v>6.7566666666666597</v>
      </c>
      <c r="K126" s="4">
        <f t="shared" si="94"/>
        <v>6.7566666666666597</v>
      </c>
    </row>
    <row r="127" spans="1:11" x14ac:dyDescent="0.25">
      <c r="A127" s="2">
        <v>28581</v>
      </c>
      <c r="B127" s="1">
        <v>6273.9629999999997</v>
      </c>
      <c r="C127" s="3">
        <v>64.466666666666598</v>
      </c>
      <c r="D127" s="4">
        <v>7.2833333333333297</v>
      </c>
      <c r="E127">
        <v>7.2833333333333297</v>
      </c>
      <c r="H127" s="4">
        <f t="shared" ref="H127:I127" si="124">100*(B127-B123)/B123</f>
        <v>6.1049789302410602</v>
      </c>
      <c r="I127" s="4">
        <f t="shared" si="124"/>
        <v>7.0282235749861108</v>
      </c>
      <c r="J127" s="4">
        <f t="shared" si="93"/>
        <v>7.2833333333333297</v>
      </c>
      <c r="K127" s="4">
        <f t="shared" si="94"/>
        <v>7.2833333333333297</v>
      </c>
    </row>
    <row r="128" spans="1:11" x14ac:dyDescent="0.25">
      <c r="A128" s="2">
        <v>28672</v>
      </c>
      <c r="B128" s="1">
        <v>6335.317</v>
      </c>
      <c r="C128" s="3">
        <v>65.966666666666598</v>
      </c>
      <c r="D128" s="4">
        <v>8.1</v>
      </c>
      <c r="E128">
        <v>8.1</v>
      </c>
      <c r="H128" s="4">
        <f t="shared" ref="H128:I128" si="125">100*(B128-B124)/B124</f>
        <v>5.2800408668858205</v>
      </c>
      <c r="I128" s="4">
        <f t="shared" si="125"/>
        <v>8.0240174672489157</v>
      </c>
      <c r="J128" s="4">
        <f t="shared" si="93"/>
        <v>8.1</v>
      </c>
      <c r="K128" s="4">
        <f t="shared" si="94"/>
        <v>8.1</v>
      </c>
    </row>
    <row r="129" spans="1:11" x14ac:dyDescent="0.25">
      <c r="A129" s="2">
        <v>28764</v>
      </c>
      <c r="B129" s="1">
        <v>6420.2879999999996</v>
      </c>
      <c r="C129" s="3">
        <v>67.5</v>
      </c>
      <c r="D129" s="4">
        <v>9.5833333333333304</v>
      </c>
      <c r="E129">
        <v>9.5833333333333304</v>
      </c>
      <c r="H129" s="4">
        <f t="shared" ref="H129:I129" si="126">100*(B129-B125)/B125</f>
        <v>6.6808812841276222</v>
      </c>
      <c r="I129" s="4">
        <f t="shared" si="126"/>
        <v>8.9295320064552062</v>
      </c>
      <c r="J129" s="4">
        <f t="shared" si="93"/>
        <v>9.5833333333333304</v>
      </c>
      <c r="K129" s="4">
        <f t="shared" si="94"/>
        <v>9.5833333333333304</v>
      </c>
    </row>
    <row r="130" spans="1:11" x14ac:dyDescent="0.25">
      <c r="A130" s="2">
        <v>28856</v>
      </c>
      <c r="B130" s="1">
        <v>6433.0439999999999</v>
      </c>
      <c r="C130" s="3">
        <v>69.2</v>
      </c>
      <c r="D130" s="4">
        <v>10.0733333333333</v>
      </c>
      <c r="E130">
        <v>10.0733333333333</v>
      </c>
      <c r="H130" s="4">
        <f t="shared" ref="H130:I130" si="127">100*(B130-B126)/B126</f>
        <v>6.5222006114097271</v>
      </c>
      <c r="I130" s="4">
        <f t="shared" si="127"/>
        <v>9.783183500793287</v>
      </c>
      <c r="J130" s="4">
        <f t="shared" si="93"/>
        <v>10.0733333333333</v>
      </c>
      <c r="K130" s="4">
        <f t="shared" si="94"/>
        <v>10.0733333333333</v>
      </c>
    </row>
    <row r="131" spans="1:11" x14ac:dyDescent="0.25">
      <c r="A131" s="2">
        <v>28946</v>
      </c>
      <c r="B131" s="1">
        <v>6440.8320000000003</v>
      </c>
      <c r="C131" s="3">
        <v>71.400000000000006</v>
      </c>
      <c r="D131" s="4">
        <v>10.18</v>
      </c>
      <c r="E131">
        <v>10.18</v>
      </c>
      <c r="H131" s="4">
        <f t="shared" ref="H131:I131" si="128">100*(B131-B127)/B127</f>
        <v>2.6597064726075148</v>
      </c>
      <c r="I131" s="4">
        <f t="shared" si="128"/>
        <v>10.754912099276238</v>
      </c>
      <c r="J131" s="4">
        <f t="shared" si="93"/>
        <v>10.18</v>
      </c>
      <c r="K131" s="4">
        <f t="shared" si="94"/>
        <v>10.18</v>
      </c>
    </row>
    <row r="132" spans="1:11" x14ac:dyDescent="0.25">
      <c r="A132" s="2">
        <v>29037</v>
      </c>
      <c r="B132" s="1">
        <v>6487.08</v>
      </c>
      <c r="C132" s="3">
        <v>73.7</v>
      </c>
      <c r="D132" s="4">
        <v>10.9466666666666</v>
      </c>
      <c r="E132">
        <v>10.9466666666666</v>
      </c>
      <c r="H132" s="4">
        <f t="shared" ref="H132:I132" si="129">100*(B132-B128)/B128</f>
        <v>2.3955075965417345</v>
      </c>
      <c r="I132" s="4">
        <f t="shared" si="129"/>
        <v>11.723092470945042</v>
      </c>
      <c r="J132" s="4">
        <f t="shared" si="93"/>
        <v>10.9466666666666</v>
      </c>
      <c r="K132" s="4">
        <f t="shared" si="94"/>
        <v>10.9466666666666</v>
      </c>
    </row>
    <row r="133" spans="1:11" x14ac:dyDescent="0.25">
      <c r="A133" s="2">
        <v>29129</v>
      </c>
      <c r="B133" s="1">
        <v>6503.8739999999998</v>
      </c>
      <c r="C133" s="3">
        <v>76.033333333333303</v>
      </c>
      <c r="D133" s="4">
        <v>13.5766666666666</v>
      </c>
      <c r="E133">
        <v>13.5766666666666</v>
      </c>
      <c r="H133" s="4">
        <f t="shared" ref="H133:I133" si="130">100*(B133-B129)/B129</f>
        <v>1.3019042136427563</v>
      </c>
      <c r="I133" s="4">
        <f t="shared" si="130"/>
        <v>12.64197530864193</v>
      </c>
      <c r="J133" s="4">
        <f t="shared" si="93"/>
        <v>13.5766666666666</v>
      </c>
      <c r="K133" s="4">
        <f t="shared" si="94"/>
        <v>13.5766666666666</v>
      </c>
    </row>
    <row r="134" spans="1:11" x14ac:dyDescent="0.25">
      <c r="A134" s="2">
        <v>29221</v>
      </c>
      <c r="B134" s="1">
        <v>6524.9120000000003</v>
      </c>
      <c r="C134" s="3">
        <v>79.033333333333303</v>
      </c>
      <c r="D134" s="4">
        <v>15.046666666666599</v>
      </c>
      <c r="E134">
        <v>15.046666666666599</v>
      </c>
      <c r="H134" s="4">
        <f t="shared" ref="H134:I134" si="131">100*(B134-B130)/B130</f>
        <v>1.4280642258936889</v>
      </c>
      <c r="I134" s="4">
        <f t="shared" si="131"/>
        <v>14.210019267822688</v>
      </c>
      <c r="J134" s="4">
        <f t="shared" si="93"/>
        <v>15.046666666666599</v>
      </c>
      <c r="K134" s="4">
        <f t="shared" si="94"/>
        <v>15.046666666666599</v>
      </c>
    </row>
    <row r="135" spans="1:11" x14ac:dyDescent="0.25">
      <c r="A135" s="2">
        <v>29312</v>
      </c>
      <c r="B135" s="1">
        <v>6392.5780000000004</v>
      </c>
      <c r="C135" s="3">
        <v>81.7</v>
      </c>
      <c r="D135" s="4">
        <v>12.6866666666666</v>
      </c>
      <c r="E135">
        <v>12.6866666666666</v>
      </c>
      <c r="H135" s="4">
        <f t="shared" ref="H135:I135" si="132">100*(B135-B131)/B131</f>
        <v>-0.74918892466066345</v>
      </c>
      <c r="I135" s="4">
        <f t="shared" si="132"/>
        <v>14.425770308123244</v>
      </c>
      <c r="J135" s="4">
        <f t="shared" si="93"/>
        <v>12.6866666666666</v>
      </c>
      <c r="K135" s="4">
        <f t="shared" si="94"/>
        <v>12.6866666666666</v>
      </c>
    </row>
    <row r="136" spans="1:11" x14ac:dyDescent="0.25">
      <c r="A136" s="2">
        <v>29403</v>
      </c>
      <c r="B136" s="1">
        <v>6382.8919999999998</v>
      </c>
      <c r="C136" s="3">
        <v>83.233333333333306</v>
      </c>
      <c r="D136" s="4">
        <v>9.8366666666666607</v>
      </c>
      <c r="E136">
        <v>9.8366666666666607</v>
      </c>
      <c r="H136" s="4">
        <f t="shared" ref="H136:I136" si="133">100*(B136-B132)/B132</f>
        <v>-1.606084709915711</v>
      </c>
      <c r="I136" s="4">
        <f t="shared" si="133"/>
        <v>12.935323383084535</v>
      </c>
      <c r="J136" s="4">
        <f t="shared" si="93"/>
        <v>9.8366666666666607</v>
      </c>
      <c r="K136" s="4">
        <f t="shared" si="94"/>
        <v>9.8366666666666607</v>
      </c>
    </row>
    <row r="137" spans="1:11" x14ac:dyDescent="0.25">
      <c r="A137" s="2">
        <v>29495</v>
      </c>
      <c r="B137" s="1">
        <v>6501.1840000000002</v>
      </c>
      <c r="C137" s="3">
        <v>85.566666666666606</v>
      </c>
      <c r="D137" s="4">
        <v>15.8533333333333</v>
      </c>
      <c r="E137">
        <v>15.8533333333333</v>
      </c>
      <c r="H137" s="4">
        <f t="shared" ref="H137:I137" si="134">100*(B137-B133)/B133</f>
        <v>-4.1359964845561273E-2</v>
      </c>
      <c r="I137" s="4">
        <f t="shared" si="134"/>
        <v>12.5383603682595</v>
      </c>
      <c r="J137" s="4">
        <f t="shared" si="93"/>
        <v>15.8533333333333</v>
      </c>
      <c r="K137" s="4">
        <f t="shared" si="94"/>
        <v>15.8533333333333</v>
      </c>
    </row>
    <row r="138" spans="1:11" x14ac:dyDescent="0.25">
      <c r="A138" s="2">
        <v>29587</v>
      </c>
      <c r="B138" s="1">
        <v>6635.7259999999997</v>
      </c>
      <c r="C138" s="3">
        <v>87.933333333333294</v>
      </c>
      <c r="D138" s="4">
        <v>16.57</v>
      </c>
      <c r="E138">
        <v>16.57</v>
      </c>
      <c r="H138" s="4">
        <f t="shared" ref="H138:I138" si="135">100*(B138-B134)/B134</f>
        <v>1.698321755143968</v>
      </c>
      <c r="I138" s="4">
        <f t="shared" si="135"/>
        <v>11.26107127794179</v>
      </c>
      <c r="J138" s="4">
        <f t="shared" si="93"/>
        <v>16.57</v>
      </c>
      <c r="K138" s="4">
        <f t="shared" si="94"/>
        <v>16.57</v>
      </c>
    </row>
    <row r="139" spans="1:11" x14ac:dyDescent="0.25">
      <c r="A139" s="2">
        <v>29677</v>
      </c>
      <c r="B139" s="1">
        <v>6587.2690000000002</v>
      </c>
      <c r="C139" s="3">
        <v>89.766666666666595</v>
      </c>
      <c r="D139" s="4">
        <v>17.78</v>
      </c>
      <c r="E139">
        <v>17.78</v>
      </c>
      <c r="H139" s="4">
        <f t="shared" ref="H139:I139" si="136">100*(B139-B135)/B135</f>
        <v>3.045578794658427</v>
      </c>
      <c r="I139" s="4">
        <f t="shared" si="136"/>
        <v>9.873521011831814</v>
      </c>
      <c r="J139" s="4">
        <f t="shared" si="93"/>
        <v>17.78</v>
      </c>
      <c r="K139" s="4">
        <f t="shared" si="94"/>
        <v>17.78</v>
      </c>
    </row>
    <row r="140" spans="1:11" x14ac:dyDescent="0.25">
      <c r="A140" s="2">
        <v>29768</v>
      </c>
      <c r="B140" s="1">
        <v>6662.8580000000002</v>
      </c>
      <c r="C140" s="3">
        <v>92.266666666666595</v>
      </c>
      <c r="D140" s="4">
        <v>17.5766666666666</v>
      </c>
      <c r="E140">
        <v>17.5766666666666</v>
      </c>
      <c r="H140" s="4">
        <f t="shared" ref="H140:I140" si="137">100*(B140-B136)/B136</f>
        <v>4.3861935937502992</v>
      </c>
      <c r="I140" s="4">
        <f t="shared" si="137"/>
        <v>10.853023628353975</v>
      </c>
      <c r="J140" s="4">
        <f t="shared" si="93"/>
        <v>17.5766666666666</v>
      </c>
      <c r="K140" s="4">
        <f t="shared" si="94"/>
        <v>17.5766666666666</v>
      </c>
    </row>
    <row r="141" spans="1:11" x14ac:dyDescent="0.25">
      <c r="A141" s="2">
        <v>29860</v>
      </c>
      <c r="B141" s="1">
        <v>6585.1270000000004</v>
      </c>
      <c r="C141" s="3">
        <v>93.766666666666595</v>
      </c>
      <c r="D141" s="4">
        <v>13.5866666666666</v>
      </c>
      <c r="E141">
        <v>13.5866666666666</v>
      </c>
      <c r="H141" s="4">
        <f t="shared" ref="H141:I141" si="138">100*(B141-B137)/B137</f>
        <v>1.2911955729910154</v>
      </c>
      <c r="I141" s="4">
        <f t="shared" si="138"/>
        <v>9.5831710167510646</v>
      </c>
      <c r="J141" s="4">
        <f t="shared" si="93"/>
        <v>13.5866666666666</v>
      </c>
      <c r="K141" s="4">
        <f t="shared" si="94"/>
        <v>13.5866666666666</v>
      </c>
    </row>
    <row r="142" spans="1:11" x14ac:dyDescent="0.25">
      <c r="A142" s="2">
        <v>29952</v>
      </c>
      <c r="B142" s="1">
        <v>6474.973</v>
      </c>
      <c r="C142" s="3">
        <v>94.6</v>
      </c>
      <c r="D142" s="4">
        <v>14.226666666666601</v>
      </c>
      <c r="E142">
        <v>14.226666666666601</v>
      </c>
      <c r="H142" s="4">
        <f t="shared" ref="H142:I142" si="139">100*(B142-B138)/B138</f>
        <v>-2.4225382422360373</v>
      </c>
      <c r="I142" s="4">
        <f t="shared" si="139"/>
        <v>7.581501137225211</v>
      </c>
      <c r="J142" s="4">
        <f t="shared" si="93"/>
        <v>14.226666666666601</v>
      </c>
      <c r="K142" s="4">
        <f t="shared" si="94"/>
        <v>14.226666666666601</v>
      </c>
    </row>
    <row r="143" spans="1:11" x14ac:dyDescent="0.25">
      <c r="A143" s="2">
        <v>30042</v>
      </c>
      <c r="B143" s="1">
        <v>6510.2470000000003</v>
      </c>
      <c r="C143" s="3">
        <v>95.966666666666598</v>
      </c>
      <c r="D143" s="4">
        <v>14.5133333333333</v>
      </c>
      <c r="E143">
        <v>14.5133333333333</v>
      </c>
      <c r="H143" s="4">
        <f t="shared" ref="H143:I143" si="140">100*(B143-B139)/B139</f>
        <v>-1.1692554228467051</v>
      </c>
      <c r="I143" s="4">
        <f t="shared" si="140"/>
        <v>6.9067953954697447</v>
      </c>
      <c r="J143" s="4">
        <f t="shared" si="93"/>
        <v>14.5133333333333</v>
      </c>
      <c r="K143" s="4">
        <f t="shared" si="94"/>
        <v>14.5133333333333</v>
      </c>
    </row>
    <row r="144" spans="1:11" x14ac:dyDescent="0.25">
      <c r="A144" s="2">
        <v>30133</v>
      </c>
      <c r="B144" s="1">
        <v>6486.8</v>
      </c>
      <c r="C144" s="3">
        <v>97.633333333333297</v>
      </c>
      <c r="D144" s="4">
        <v>11.0066666666666</v>
      </c>
      <c r="E144">
        <v>11.0066666666666</v>
      </c>
      <c r="H144" s="4">
        <f t="shared" ref="H144:I144" si="141">100*(B144-B140)/B140</f>
        <v>-2.6423795914606014</v>
      </c>
      <c r="I144" s="4">
        <f t="shared" si="141"/>
        <v>5.8164739884393502</v>
      </c>
      <c r="J144" s="4">
        <f t="shared" si="93"/>
        <v>11.0066666666666</v>
      </c>
      <c r="K144" s="4">
        <f t="shared" si="94"/>
        <v>11.0066666666666</v>
      </c>
    </row>
    <row r="145" spans="1:11" x14ac:dyDescent="0.25">
      <c r="A145" s="2">
        <v>30225</v>
      </c>
      <c r="B145" s="1">
        <v>6493.1279999999997</v>
      </c>
      <c r="C145" s="3">
        <v>97.933333333333294</v>
      </c>
      <c r="D145" s="4">
        <v>9.28666666666666</v>
      </c>
      <c r="E145">
        <v>9.28666666666666</v>
      </c>
      <c r="H145" s="4">
        <f t="shared" ref="H145:I145" si="142">100*(B145-B141)/B141</f>
        <v>-1.397072524189749</v>
      </c>
      <c r="I145" s="4">
        <f t="shared" si="142"/>
        <v>4.4436544614291185</v>
      </c>
      <c r="J145" s="4">
        <f t="shared" si="93"/>
        <v>9.28666666666666</v>
      </c>
      <c r="K145" s="4">
        <f t="shared" si="94"/>
        <v>9.28666666666666</v>
      </c>
    </row>
    <row r="146" spans="1:11" x14ac:dyDescent="0.25">
      <c r="A146" s="2">
        <v>30317</v>
      </c>
      <c r="B146" s="1">
        <v>6578.1750000000002</v>
      </c>
      <c r="C146" s="3">
        <v>98</v>
      </c>
      <c r="D146" s="4">
        <v>8.6533333333333307</v>
      </c>
      <c r="E146">
        <v>8.6533333333333307</v>
      </c>
      <c r="H146" s="4">
        <f t="shared" ref="H146:I146" si="143">100*(B146-B142)/B142</f>
        <v>1.5938599280645684</v>
      </c>
      <c r="I146" s="4">
        <f t="shared" si="143"/>
        <v>3.5940803382663908</v>
      </c>
      <c r="J146" s="4">
        <f t="shared" si="93"/>
        <v>8.6533333333333307</v>
      </c>
      <c r="K146" s="4">
        <f t="shared" si="94"/>
        <v>8.6533333333333307</v>
      </c>
    </row>
    <row r="147" spans="1:11" x14ac:dyDescent="0.25">
      <c r="A147" s="2">
        <v>30407</v>
      </c>
      <c r="B147" s="1">
        <v>6728.2870000000003</v>
      </c>
      <c r="C147" s="3">
        <v>99.133333333333297</v>
      </c>
      <c r="D147" s="4">
        <v>8.8033333333333292</v>
      </c>
      <c r="E147">
        <v>8.8033333333333292</v>
      </c>
      <c r="H147" s="4">
        <f t="shared" ref="H147:I147" si="144">100*(B147-B143)/B143</f>
        <v>3.3491816823539868</v>
      </c>
      <c r="I147" s="4">
        <f t="shared" si="144"/>
        <v>3.2997568600208775</v>
      </c>
      <c r="J147" s="4">
        <f t="shared" si="93"/>
        <v>8.8033333333333292</v>
      </c>
      <c r="K147" s="4">
        <f t="shared" si="94"/>
        <v>8.8033333333333292</v>
      </c>
    </row>
    <row r="148" spans="1:11" x14ac:dyDescent="0.25">
      <c r="A148" s="2">
        <v>30498</v>
      </c>
      <c r="B148" s="1">
        <v>6860.0219999999999</v>
      </c>
      <c r="C148" s="3">
        <v>100.1</v>
      </c>
      <c r="D148" s="4">
        <v>9.4600000000000009</v>
      </c>
      <c r="E148">
        <v>9.4599999999999902</v>
      </c>
      <c r="H148" s="4">
        <f t="shared" ref="H148:I148" si="145">100*(B148-B144)/B144</f>
        <v>5.7535610778812316</v>
      </c>
      <c r="I148" s="4">
        <f t="shared" si="145"/>
        <v>2.5264595425060068</v>
      </c>
      <c r="J148" s="4">
        <f t="shared" si="93"/>
        <v>9.4600000000000009</v>
      </c>
      <c r="K148" s="4">
        <f t="shared" si="94"/>
        <v>9.4599999999999902</v>
      </c>
    </row>
    <row r="149" spans="1:11" x14ac:dyDescent="0.25">
      <c r="A149" s="2">
        <v>30590</v>
      </c>
      <c r="B149" s="1">
        <v>7001.4889999999996</v>
      </c>
      <c r="C149" s="3">
        <v>101.1</v>
      </c>
      <c r="D149" s="4">
        <v>9.43</v>
      </c>
      <c r="E149">
        <v>9.43</v>
      </c>
      <c r="H149" s="4">
        <f t="shared" ref="H149:I149" si="146">100*(B149-B145)/B145</f>
        <v>7.829215749327596</v>
      </c>
      <c r="I149" s="4">
        <f t="shared" si="146"/>
        <v>3.2334921715453042</v>
      </c>
      <c r="J149" s="4">
        <f t="shared" si="93"/>
        <v>9.43</v>
      </c>
      <c r="K149" s="4">
        <f t="shared" si="94"/>
        <v>9.43</v>
      </c>
    </row>
    <row r="150" spans="1:11" x14ac:dyDescent="0.25">
      <c r="A150" s="2">
        <v>30682</v>
      </c>
      <c r="B150" s="1">
        <v>7140.5969999999998</v>
      </c>
      <c r="C150" s="3">
        <v>102.533333333333</v>
      </c>
      <c r="D150" s="4">
        <v>9.6866666666666603</v>
      </c>
      <c r="E150">
        <v>9.6866666666666603</v>
      </c>
      <c r="H150" s="4">
        <f t="shared" ref="H150:I150" si="147">100*(B150-B146)/B146</f>
        <v>8.5498181486506439</v>
      </c>
      <c r="I150" s="4">
        <f t="shared" si="147"/>
        <v>4.6258503401357194</v>
      </c>
      <c r="J150" s="4">
        <f t="shared" si="93"/>
        <v>9.6866666666666603</v>
      </c>
      <c r="K150" s="4">
        <f t="shared" si="94"/>
        <v>9.6866666666666603</v>
      </c>
    </row>
    <row r="151" spans="1:11" x14ac:dyDescent="0.25">
      <c r="A151" s="2">
        <v>30773</v>
      </c>
      <c r="B151" s="1">
        <v>7266.01</v>
      </c>
      <c r="C151" s="3">
        <v>103.5</v>
      </c>
      <c r="D151" s="4">
        <v>10.556666666666599</v>
      </c>
      <c r="E151">
        <v>10.556666666666599</v>
      </c>
      <c r="H151" s="4">
        <f t="shared" ref="H151:I151" si="148">100*(B151-B147)/B147</f>
        <v>7.9919747775325272</v>
      </c>
      <c r="I151" s="4">
        <f t="shared" si="148"/>
        <v>4.4048419636853104</v>
      </c>
      <c r="J151" s="4">
        <f t="shared" si="93"/>
        <v>10.556666666666599</v>
      </c>
      <c r="K151" s="4">
        <f t="shared" si="94"/>
        <v>10.556666666666599</v>
      </c>
    </row>
    <row r="152" spans="1:11" x14ac:dyDescent="0.25">
      <c r="A152" s="2">
        <v>30864</v>
      </c>
      <c r="B152" s="1">
        <v>7337.4930000000004</v>
      </c>
      <c r="C152" s="3">
        <v>104.4</v>
      </c>
      <c r="D152" s="4">
        <v>11.39</v>
      </c>
      <c r="E152">
        <v>11.39</v>
      </c>
      <c r="H152" s="4">
        <f t="shared" ref="H152:I152" si="149">100*(B152-B148)/B148</f>
        <v>6.9601963375627731</v>
      </c>
      <c r="I152" s="4">
        <f t="shared" si="149"/>
        <v>4.295704295704307</v>
      </c>
      <c r="J152" s="4">
        <f t="shared" si="93"/>
        <v>11.39</v>
      </c>
      <c r="K152" s="4">
        <f t="shared" si="94"/>
        <v>11.39</v>
      </c>
    </row>
    <row r="153" spans="1:11" x14ac:dyDescent="0.25">
      <c r="A153" s="2">
        <v>30956</v>
      </c>
      <c r="B153" s="1">
        <v>7396.0190000000002</v>
      </c>
      <c r="C153" s="3">
        <v>105.3</v>
      </c>
      <c r="D153" s="4">
        <v>9.2666666666666604</v>
      </c>
      <c r="E153">
        <v>9.2666666666666604</v>
      </c>
      <c r="H153" s="4">
        <f t="shared" ref="H153:I153" si="150">100*(B153-B149)/B149</f>
        <v>5.6349442240072172</v>
      </c>
      <c r="I153" s="4">
        <f t="shared" si="150"/>
        <v>4.1543026706231485</v>
      </c>
      <c r="J153" s="4">
        <f t="shared" si="93"/>
        <v>9.2666666666666604</v>
      </c>
      <c r="K153" s="4">
        <f t="shared" si="94"/>
        <v>9.2666666666666604</v>
      </c>
    </row>
    <row r="154" spans="1:11" x14ac:dyDescent="0.25">
      <c r="A154" s="2">
        <v>31048</v>
      </c>
      <c r="B154" s="1">
        <v>7469.5450000000001</v>
      </c>
      <c r="C154" s="3">
        <v>106.266666666666</v>
      </c>
      <c r="D154" s="4">
        <v>8.4766666666666595</v>
      </c>
      <c r="E154">
        <v>8.4766666666666595</v>
      </c>
      <c r="H154" s="4">
        <f t="shared" ref="H154:I154" si="151">100*(B154-B150)/B150</f>
        <v>4.6067296613994646</v>
      </c>
      <c r="I154" s="4">
        <f t="shared" si="151"/>
        <v>3.6410923276979896</v>
      </c>
      <c r="J154" s="4">
        <f t="shared" si="93"/>
        <v>8.4766666666666595</v>
      </c>
      <c r="K154" s="4">
        <f t="shared" si="94"/>
        <v>8.4766666666666595</v>
      </c>
    </row>
    <row r="155" spans="1:11" x14ac:dyDescent="0.25">
      <c r="A155" s="2">
        <v>31138</v>
      </c>
      <c r="B155" s="1">
        <v>7537.9279999999999</v>
      </c>
      <c r="C155" s="3">
        <v>107.23333333333299</v>
      </c>
      <c r="D155" s="4">
        <v>7.9233333333333302</v>
      </c>
      <c r="E155">
        <v>7.9233333333333302</v>
      </c>
      <c r="H155" s="4">
        <f t="shared" ref="H155:I155" si="152">100*(B155-B151)/B151</f>
        <v>3.7423290086305916</v>
      </c>
      <c r="I155" s="4">
        <f t="shared" si="152"/>
        <v>3.6070853462154524</v>
      </c>
      <c r="J155" s="4">
        <f t="shared" si="93"/>
        <v>7.9233333333333302</v>
      </c>
      <c r="K155" s="4">
        <f t="shared" si="94"/>
        <v>7.9233333333333302</v>
      </c>
    </row>
    <row r="156" spans="1:11" x14ac:dyDescent="0.25">
      <c r="A156" s="2">
        <v>31229</v>
      </c>
      <c r="B156" s="1">
        <v>7655.1959999999999</v>
      </c>
      <c r="C156" s="3">
        <v>107.9</v>
      </c>
      <c r="D156" s="4">
        <v>7.9</v>
      </c>
      <c r="E156">
        <v>7.9</v>
      </c>
      <c r="H156" s="4">
        <f t="shared" ref="H156:I156" si="153">100*(B156-B152)/B152</f>
        <v>4.3298576230328196</v>
      </c>
      <c r="I156" s="4">
        <f t="shared" si="153"/>
        <v>3.3524904214559386</v>
      </c>
      <c r="J156" s="4">
        <f t="shared" si="93"/>
        <v>7.9</v>
      </c>
      <c r="K156" s="4">
        <f t="shared" si="94"/>
        <v>7.9</v>
      </c>
    </row>
    <row r="157" spans="1:11" x14ac:dyDescent="0.25">
      <c r="A157" s="2">
        <v>31321</v>
      </c>
      <c r="B157" s="1">
        <v>7712.6239999999998</v>
      </c>
      <c r="C157" s="3">
        <v>109</v>
      </c>
      <c r="D157" s="4">
        <v>8.1033333333333299</v>
      </c>
      <c r="E157">
        <v>8.1033333333333299</v>
      </c>
      <c r="H157" s="4">
        <f t="shared" ref="H157:I157" si="154">100*(B157-B153)/B153</f>
        <v>4.2807488731437759</v>
      </c>
      <c r="I157" s="4">
        <f t="shared" si="154"/>
        <v>3.51377018043685</v>
      </c>
      <c r="J157" s="4">
        <f t="shared" si="93"/>
        <v>8.1033333333333299</v>
      </c>
      <c r="K157" s="4">
        <f t="shared" si="94"/>
        <v>8.1033333333333299</v>
      </c>
    </row>
    <row r="158" spans="1:11" x14ac:dyDescent="0.25">
      <c r="A158" s="2">
        <v>31413</v>
      </c>
      <c r="B158" s="1">
        <v>7784.1090000000004</v>
      </c>
      <c r="C158" s="3">
        <v>109.56666666666599</v>
      </c>
      <c r="D158" s="4">
        <v>7.82666666666666</v>
      </c>
      <c r="E158">
        <v>7.82666666666666</v>
      </c>
      <c r="H158" s="4">
        <f t="shared" ref="H158:I158" si="155">100*(B158-B154)/B154</f>
        <v>4.2112873006321045</v>
      </c>
      <c r="I158" s="4">
        <f t="shared" si="155"/>
        <v>3.1053952321204688</v>
      </c>
      <c r="J158" s="4">
        <f t="shared" si="93"/>
        <v>7.82666666666666</v>
      </c>
      <c r="K158" s="4">
        <f t="shared" si="94"/>
        <v>7.82666666666666</v>
      </c>
    </row>
    <row r="159" spans="1:11" x14ac:dyDescent="0.25">
      <c r="A159" s="2">
        <v>31503</v>
      </c>
      <c r="B159" s="1">
        <v>7819.8429999999998</v>
      </c>
      <c r="C159" s="3">
        <v>109.033333333333</v>
      </c>
      <c r="D159" s="4">
        <v>6.92</v>
      </c>
      <c r="E159">
        <v>6.92</v>
      </c>
      <c r="H159" s="4">
        <f t="shared" ref="H159:I159" si="156">100*(B159-B155)/B155</f>
        <v>3.739953472625368</v>
      </c>
      <c r="I159" s="4">
        <f t="shared" si="156"/>
        <v>1.6785825303077559</v>
      </c>
      <c r="J159" s="4">
        <f t="shared" si="93"/>
        <v>6.92</v>
      </c>
      <c r="K159" s="4">
        <f t="shared" si="94"/>
        <v>6.92</v>
      </c>
    </row>
    <row r="160" spans="1:11" x14ac:dyDescent="0.25">
      <c r="A160" s="2">
        <v>31594</v>
      </c>
      <c r="B160" s="1">
        <v>7898.5550000000003</v>
      </c>
      <c r="C160" s="3">
        <v>109.7</v>
      </c>
      <c r="D160" s="4">
        <v>6.2066666666666599</v>
      </c>
      <c r="E160">
        <v>6.2066666666666599</v>
      </c>
      <c r="H160" s="4">
        <f t="shared" ref="H160:I160" si="157">100*(B160-B156)/B156</f>
        <v>3.1790041691943665</v>
      </c>
      <c r="I160" s="4">
        <f t="shared" si="157"/>
        <v>1.6682113067655209</v>
      </c>
      <c r="J160" s="4">
        <f t="shared" si="93"/>
        <v>6.2066666666666599</v>
      </c>
      <c r="K160" s="4">
        <f t="shared" si="94"/>
        <v>6.2066666666666599</v>
      </c>
    </row>
    <row r="161" spans="1:11" x14ac:dyDescent="0.25">
      <c r="A161" s="2">
        <v>31686</v>
      </c>
      <c r="B161" s="1">
        <v>7939.45</v>
      </c>
      <c r="C161" s="3">
        <v>110.466666666666</v>
      </c>
      <c r="D161" s="4">
        <v>6.2666666666666604</v>
      </c>
      <c r="E161">
        <v>6.2666666666666604</v>
      </c>
      <c r="H161" s="4">
        <f t="shared" ref="H161:I161" si="158">100*(B161-B157)/B157</f>
        <v>2.9409705438771554</v>
      </c>
      <c r="I161" s="4">
        <f t="shared" si="158"/>
        <v>1.3455657492348629</v>
      </c>
      <c r="J161" s="4">
        <f t="shared" ref="J161:J224" si="159">D161</f>
        <v>6.2666666666666604</v>
      </c>
      <c r="K161" s="4">
        <f t="shared" ref="K161:K224" si="160">E161</f>
        <v>6.2666666666666604</v>
      </c>
    </row>
    <row r="162" spans="1:11" x14ac:dyDescent="0.25">
      <c r="A162" s="2">
        <v>31778</v>
      </c>
      <c r="B162" s="1">
        <v>7994.9650000000001</v>
      </c>
      <c r="C162" s="3">
        <v>111.8</v>
      </c>
      <c r="D162" s="4">
        <v>6.22</v>
      </c>
      <c r="E162">
        <v>6.22</v>
      </c>
      <c r="H162" s="4">
        <f t="shared" ref="H162:I162" si="161">100*(B162-B158)/B158</f>
        <v>2.7088007118091455</v>
      </c>
      <c r="I162" s="4">
        <f t="shared" si="161"/>
        <v>2.0383328262859894</v>
      </c>
      <c r="J162" s="4">
        <f t="shared" si="159"/>
        <v>6.22</v>
      </c>
      <c r="K162" s="4">
        <f t="shared" si="160"/>
        <v>6.22</v>
      </c>
    </row>
    <row r="163" spans="1:11" x14ac:dyDescent="0.25">
      <c r="A163" s="2">
        <v>31868</v>
      </c>
      <c r="B163" s="1">
        <v>8084.71</v>
      </c>
      <c r="C163" s="3">
        <v>113.06666666666599</v>
      </c>
      <c r="D163" s="4">
        <v>6.65</v>
      </c>
      <c r="E163">
        <v>6.65</v>
      </c>
      <c r="H163" s="4">
        <f t="shared" ref="H163:I163" si="162">100*(B163-B159)/B159</f>
        <v>3.3871140379672608</v>
      </c>
      <c r="I163" s="4">
        <f t="shared" si="162"/>
        <v>3.6991745643531053</v>
      </c>
      <c r="J163" s="4">
        <f t="shared" si="159"/>
        <v>6.65</v>
      </c>
      <c r="K163" s="4">
        <f t="shared" si="160"/>
        <v>6.65</v>
      </c>
    </row>
    <row r="164" spans="1:11" x14ac:dyDescent="0.25">
      <c r="A164" s="2">
        <v>31959</v>
      </c>
      <c r="B164" s="1">
        <v>8158.0349999999999</v>
      </c>
      <c r="C164" s="3">
        <v>114.266666666666</v>
      </c>
      <c r="D164" s="4">
        <v>6.8433333333333302</v>
      </c>
      <c r="E164">
        <v>6.8433333333333302</v>
      </c>
      <c r="H164" s="4">
        <f t="shared" ref="H164:I164" si="163">100*(B164-B160)/B160</f>
        <v>3.2851578548228071</v>
      </c>
      <c r="I164" s="4">
        <f t="shared" si="163"/>
        <v>4.1628684290483084</v>
      </c>
      <c r="J164" s="4">
        <f t="shared" si="159"/>
        <v>6.8433333333333302</v>
      </c>
      <c r="K164" s="4">
        <f t="shared" si="160"/>
        <v>6.8433333333333302</v>
      </c>
    </row>
    <row r="165" spans="1:11" x14ac:dyDescent="0.25">
      <c r="A165" s="2">
        <v>32051</v>
      </c>
      <c r="B165" s="1">
        <v>8292.6869999999999</v>
      </c>
      <c r="C165" s="3">
        <v>115.333333333333</v>
      </c>
      <c r="D165" s="4">
        <v>6.9166666666666599</v>
      </c>
      <c r="E165">
        <v>6.9166666666666599</v>
      </c>
      <c r="H165" s="4">
        <f t="shared" ref="H165:I165" si="164">100*(B165-B161)/B161</f>
        <v>4.449136904949337</v>
      </c>
      <c r="I165" s="4">
        <f t="shared" si="164"/>
        <v>4.4055522027764304</v>
      </c>
      <c r="J165" s="4">
        <f t="shared" si="159"/>
        <v>6.9166666666666599</v>
      </c>
      <c r="K165" s="4">
        <f t="shared" si="160"/>
        <v>6.9166666666666599</v>
      </c>
    </row>
    <row r="166" spans="1:11" x14ac:dyDescent="0.25">
      <c r="A166" s="2">
        <v>32143</v>
      </c>
      <c r="B166" s="1">
        <v>8339.3240000000005</v>
      </c>
      <c r="C166" s="3">
        <v>116.23333333333299</v>
      </c>
      <c r="D166" s="4">
        <v>6.6633333333333304</v>
      </c>
      <c r="E166">
        <v>6.6633333333333304</v>
      </c>
      <c r="H166" s="4">
        <f t="shared" ref="H166:I166" si="165">100*(B166-B162)/B162</f>
        <v>4.3071983429571032</v>
      </c>
      <c r="I166" s="4">
        <f t="shared" si="165"/>
        <v>3.9654144305304082</v>
      </c>
      <c r="J166" s="4">
        <f t="shared" si="159"/>
        <v>6.6633333333333304</v>
      </c>
      <c r="K166" s="4">
        <f t="shared" si="160"/>
        <v>6.6633333333333304</v>
      </c>
    </row>
    <row r="167" spans="1:11" x14ac:dyDescent="0.25">
      <c r="A167" s="2">
        <v>32234</v>
      </c>
      <c r="B167" s="1">
        <v>8449.51</v>
      </c>
      <c r="C167" s="3">
        <v>117.56666666666599</v>
      </c>
      <c r="D167" s="4">
        <v>7.1566666666666601</v>
      </c>
      <c r="E167">
        <v>7.1566666666666601</v>
      </c>
      <c r="H167" s="4">
        <f t="shared" ref="H167:I167" si="166">100*(B167-B163)/B163</f>
        <v>4.5122212175823266</v>
      </c>
      <c r="I167" s="4">
        <f t="shared" si="166"/>
        <v>3.9799528301887031</v>
      </c>
      <c r="J167" s="4">
        <f t="shared" si="159"/>
        <v>7.1566666666666601</v>
      </c>
      <c r="K167" s="4">
        <f t="shared" si="160"/>
        <v>7.1566666666666601</v>
      </c>
    </row>
    <row r="168" spans="1:11" x14ac:dyDescent="0.25">
      <c r="A168" s="2">
        <v>32325</v>
      </c>
      <c r="B168" s="1">
        <v>8498.2819999999992</v>
      </c>
      <c r="C168" s="3">
        <v>119</v>
      </c>
      <c r="D168" s="4">
        <v>7.9833333333333298</v>
      </c>
      <c r="E168">
        <v>7.9833333333333298</v>
      </c>
      <c r="H168" s="4">
        <f t="shared" ref="H168:I168" si="167">100*(B168-B164)/B164</f>
        <v>4.1706979683220213</v>
      </c>
      <c r="I168" s="4">
        <f t="shared" si="167"/>
        <v>4.1423570595105277</v>
      </c>
      <c r="J168" s="4">
        <f t="shared" si="159"/>
        <v>7.9833333333333298</v>
      </c>
      <c r="K168" s="4">
        <f t="shared" si="160"/>
        <v>7.9833333333333298</v>
      </c>
    </row>
    <row r="169" spans="1:11" x14ac:dyDescent="0.25">
      <c r="A169" s="2">
        <v>32417</v>
      </c>
      <c r="B169" s="1">
        <v>8610.85</v>
      </c>
      <c r="C169" s="3">
        <v>120.3</v>
      </c>
      <c r="D169" s="4">
        <v>8.4700000000000006</v>
      </c>
      <c r="E169">
        <v>8.4700000000000006</v>
      </c>
      <c r="H169" s="4">
        <f t="shared" ref="H169:I169" si="168">100*(B169-B165)/B165</f>
        <v>3.8366695861064146</v>
      </c>
      <c r="I169" s="4">
        <f t="shared" si="168"/>
        <v>4.3063583815031876</v>
      </c>
      <c r="J169" s="4">
        <f t="shared" si="159"/>
        <v>8.4700000000000006</v>
      </c>
      <c r="K169" s="4">
        <f t="shared" si="160"/>
        <v>8.4700000000000006</v>
      </c>
    </row>
    <row r="170" spans="1:11" x14ac:dyDescent="0.25">
      <c r="A170" s="2">
        <v>32509</v>
      </c>
      <c r="B170" s="1">
        <v>8697.7109999999993</v>
      </c>
      <c r="C170" s="3">
        <v>121.666666666666</v>
      </c>
      <c r="D170" s="4">
        <v>9.4433333333333298</v>
      </c>
      <c r="E170">
        <v>9.4433333333333298</v>
      </c>
      <c r="H170" s="4">
        <f t="shared" ref="H170:I170" si="169">100*(B170-B166)/B166</f>
        <v>4.2975545739678518</v>
      </c>
      <c r="I170" s="4">
        <f t="shared" si="169"/>
        <v>4.6745053054198671</v>
      </c>
      <c r="J170" s="4">
        <f t="shared" si="159"/>
        <v>9.4433333333333298</v>
      </c>
      <c r="K170" s="4">
        <f t="shared" si="160"/>
        <v>9.4433333333333298</v>
      </c>
    </row>
    <row r="171" spans="1:11" x14ac:dyDescent="0.25">
      <c r="A171" s="2">
        <v>32599</v>
      </c>
      <c r="B171" s="1">
        <v>8766.1049999999996</v>
      </c>
      <c r="C171" s="3">
        <v>123.633333333333</v>
      </c>
      <c r="D171" s="4">
        <v>9.7266666666666595</v>
      </c>
      <c r="E171">
        <v>9.7266666666666595</v>
      </c>
      <c r="H171" s="4">
        <f t="shared" ref="H171:I171" si="170">100*(B171-B167)/B167</f>
        <v>3.7469036666031443</v>
      </c>
      <c r="I171" s="4">
        <f t="shared" si="170"/>
        <v>5.1601927984125648</v>
      </c>
      <c r="J171" s="4">
        <f t="shared" si="159"/>
        <v>9.7266666666666595</v>
      </c>
      <c r="K171" s="4">
        <f t="shared" si="160"/>
        <v>9.7266666666666595</v>
      </c>
    </row>
    <row r="172" spans="1:11" x14ac:dyDescent="0.25">
      <c r="A172" s="2">
        <v>32690</v>
      </c>
      <c r="B172" s="1">
        <v>8831.5439999999999</v>
      </c>
      <c r="C172" s="3">
        <v>124.6</v>
      </c>
      <c r="D172" s="4">
        <v>9.0833333333333304</v>
      </c>
      <c r="E172">
        <v>9.0833333333333304</v>
      </c>
      <c r="H172" s="4">
        <f t="shared" ref="H172:I172" si="171">100*(B172-B168)/B168</f>
        <v>3.9215220205684003</v>
      </c>
      <c r="I172" s="4">
        <f t="shared" si="171"/>
        <v>4.7058823529411713</v>
      </c>
      <c r="J172" s="4">
        <f t="shared" si="159"/>
        <v>9.0833333333333304</v>
      </c>
      <c r="K172" s="4">
        <f t="shared" si="160"/>
        <v>9.0833333333333304</v>
      </c>
    </row>
    <row r="173" spans="1:11" x14ac:dyDescent="0.25">
      <c r="A173" s="2">
        <v>32782</v>
      </c>
      <c r="B173" s="1">
        <v>8850.23</v>
      </c>
      <c r="C173" s="3">
        <v>125.86666666666601</v>
      </c>
      <c r="D173" s="4">
        <v>8.6133333333333297</v>
      </c>
      <c r="E173">
        <v>8.6133333333333297</v>
      </c>
      <c r="H173" s="4">
        <f t="shared" ref="H173:I173" si="172">100*(B173-B169)/B169</f>
        <v>2.7799810703937382</v>
      </c>
      <c r="I173" s="4">
        <f t="shared" si="172"/>
        <v>4.627320587419792</v>
      </c>
      <c r="J173" s="4">
        <f t="shared" si="159"/>
        <v>8.6133333333333297</v>
      </c>
      <c r="K173" s="4">
        <f t="shared" si="160"/>
        <v>8.6133333333333297</v>
      </c>
    </row>
    <row r="174" spans="1:11" x14ac:dyDescent="0.25">
      <c r="A174" s="2">
        <v>32874</v>
      </c>
      <c r="B174" s="1">
        <v>8947.1290000000008</v>
      </c>
      <c r="C174" s="3">
        <v>128.03333333333299</v>
      </c>
      <c r="D174" s="4">
        <v>8.25</v>
      </c>
      <c r="E174">
        <v>8.25</v>
      </c>
      <c r="H174" s="4">
        <f t="shared" ref="H174:I174" si="173">100*(B174-B170)/B170</f>
        <v>2.8676280460456951</v>
      </c>
      <c r="I174" s="4">
        <f t="shared" si="173"/>
        <v>5.2328767123290589</v>
      </c>
      <c r="J174" s="4">
        <f t="shared" si="159"/>
        <v>8.25</v>
      </c>
      <c r="K174" s="4">
        <f t="shared" si="160"/>
        <v>8.25</v>
      </c>
    </row>
    <row r="175" spans="1:11" x14ac:dyDescent="0.25">
      <c r="A175" s="2">
        <v>32964</v>
      </c>
      <c r="B175" s="1">
        <v>8981.7270000000008</v>
      </c>
      <c r="C175" s="3">
        <v>129.30000000000001</v>
      </c>
      <c r="D175" s="4">
        <v>8.2433333333333305</v>
      </c>
      <c r="E175">
        <v>8.2433333333333305</v>
      </c>
      <c r="H175" s="4">
        <f t="shared" ref="H175:I175" si="174">100*(B175-B171)/B171</f>
        <v>2.4597241306144659</v>
      </c>
      <c r="I175" s="4">
        <f t="shared" si="174"/>
        <v>4.5834456726883488</v>
      </c>
      <c r="J175" s="4">
        <f t="shared" si="159"/>
        <v>8.2433333333333305</v>
      </c>
      <c r="K175" s="4">
        <f t="shared" si="160"/>
        <v>8.2433333333333305</v>
      </c>
    </row>
    <row r="176" spans="1:11" x14ac:dyDescent="0.25">
      <c r="A176" s="2">
        <v>33055</v>
      </c>
      <c r="B176" s="1">
        <v>8983.9449999999997</v>
      </c>
      <c r="C176" s="3">
        <v>131.53333333333299</v>
      </c>
      <c r="D176" s="4">
        <v>8.16</v>
      </c>
      <c r="E176">
        <v>8.16</v>
      </c>
      <c r="H176" s="4">
        <f t="shared" ref="H176:I176" si="175">100*(B176-B172)/B172</f>
        <v>1.7256438964692906</v>
      </c>
      <c r="I176" s="4">
        <f t="shared" si="175"/>
        <v>5.564472980203047</v>
      </c>
      <c r="J176" s="4">
        <f t="shared" si="159"/>
        <v>8.16</v>
      </c>
      <c r="K176" s="4">
        <f t="shared" si="160"/>
        <v>8.16</v>
      </c>
    </row>
    <row r="177" spans="1:11" x14ac:dyDescent="0.25">
      <c r="A177" s="2">
        <v>33147</v>
      </c>
      <c r="B177" s="1">
        <v>8907.3629999999994</v>
      </c>
      <c r="C177" s="3">
        <v>133.766666666666</v>
      </c>
      <c r="D177" s="4">
        <v>7.7433333333333296</v>
      </c>
      <c r="E177">
        <v>7.7433333333333296</v>
      </c>
      <c r="H177" s="4">
        <f t="shared" ref="H177:I177" si="176">100*(B177-B173)/B173</f>
        <v>0.64555384436336471</v>
      </c>
      <c r="I177" s="4">
        <f t="shared" si="176"/>
        <v>6.2764830508474834</v>
      </c>
      <c r="J177" s="4">
        <f t="shared" si="159"/>
        <v>7.7433333333333296</v>
      </c>
      <c r="K177" s="4">
        <f t="shared" si="160"/>
        <v>7.7433333333333296</v>
      </c>
    </row>
    <row r="178" spans="1:11" x14ac:dyDescent="0.25">
      <c r="A178" s="2">
        <v>33239</v>
      </c>
      <c r="B178" s="1">
        <v>8865.5640000000003</v>
      </c>
      <c r="C178" s="3">
        <v>134.766666666666</v>
      </c>
      <c r="D178" s="4">
        <v>6.4266666666666596</v>
      </c>
      <c r="E178">
        <v>6.4266666666666596</v>
      </c>
      <c r="H178" s="4">
        <f t="shared" ref="H178:I178" si="177">100*(B178-B174)/B174</f>
        <v>-0.91163321776181505</v>
      </c>
      <c r="I178" s="4">
        <f t="shared" si="177"/>
        <v>5.2590471231447742</v>
      </c>
      <c r="J178" s="4">
        <f t="shared" si="159"/>
        <v>6.4266666666666596</v>
      </c>
      <c r="K178" s="4">
        <f t="shared" si="160"/>
        <v>6.4266666666666596</v>
      </c>
    </row>
    <row r="179" spans="1:11" x14ac:dyDescent="0.25">
      <c r="A179" s="2">
        <v>33329</v>
      </c>
      <c r="B179" s="1">
        <v>8934.366</v>
      </c>
      <c r="C179" s="3">
        <v>135.56666666666601</v>
      </c>
      <c r="D179" s="4">
        <v>5.8633333333333297</v>
      </c>
      <c r="E179">
        <v>5.8633333333333297</v>
      </c>
      <c r="H179" s="4">
        <f t="shared" ref="H179:I179" si="178">100*(B179-B175)/B175</f>
        <v>-0.52730393609158666</v>
      </c>
      <c r="I179" s="4">
        <f t="shared" si="178"/>
        <v>4.8466099510177862</v>
      </c>
      <c r="J179" s="4">
        <f t="shared" si="159"/>
        <v>5.8633333333333297</v>
      </c>
      <c r="K179" s="4">
        <f t="shared" si="160"/>
        <v>5.8633333333333297</v>
      </c>
    </row>
    <row r="180" spans="1:11" x14ac:dyDescent="0.25">
      <c r="A180" s="2">
        <v>33420</v>
      </c>
      <c r="B180" s="1">
        <v>8977.2520000000004</v>
      </c>
      <c r="C180" s="3">
        <v>136.6</v>
      </c>
      <c r="D180" s="4">
        <v>5.64333333333333</v>
      </c>
      <c r="E180">
        <v>5.64333333333333</v>
      </c>
      <c r="H180" s="4">
        <f t="shared" ref="H180:I180" si="179">100*(B180-B176)/B176</f>
        <v>-7.4499565613984742E-2</v>
      </c>
      <c r="I180" s="4">
        <f t="shared" si="179"/>
        <v>3.8520020273697546</v>
      </c>
      <c r="J180" s="4">
        <f t="shared" si="159"/>
        <v>5.64333333333333</v>
      </c>
      <c r="K180" s="4">
        <f t="shared" si="160"/>
        <v>5.64333333333333</v>
      </c>
    </row>
    <row r="181" spans="1:11" x14ac:dyDescent="0.25">
      <c r="A181" s="2">
        <v>33512</v>
      </c>
      <c r="B181" s="1">
        <v>9016.4439999999995</v>
      </c>
      <c r="C181" s="3">
        <v>137.73333333333301</v>
      </c>
      <c r="D181" s="4">
        <v>4.8166666666666602</v>
      </c>
      <c r="E181">
        <v>4.8166666666666602</v>
      </c>
      <c r="H181" s="4">
        <f t="shared" ref="H181:I181" si="180">100*(B181-B177)/B177</f>
        <v>1.2246160844685474</v>
      </c>
      <c r="I181" s="4">
        <f t="shared" si="180"/>
        <v>2.9653625716424341</v>
      </c>
      <c r="J181" s="4">
        <f t="shared" si="159"/>
        <v>4.8166666666666602</v>
      </c>
      <c r="K181" s="4">
        <f t="shared" si="160"/>
        <v>4.8166666666666602</v>
      </c>
    </row>
    <row r="182" spans="1:11" x14ac:dyDescent="0.25">
      <c r="A182" s="2">
        <v>33604</v>
      </c>
      <c r="B182" s="1">
        <v>9122.9500000000007</v>
      </c>
      <c r="C182" s="3">
        <v>138.666666666666</v>
      </c>
      <c r="D182" s="4">
        <v>4.0233333333333299</v>
      </c>
      <c r="E182">
        <v>4.0233333333333299</v>
      </c>
      <c r="H182" s="4">
        <f t="shared" ref="H182:I182" si="181">100*(B182-B178)/B178</f>
        <v>2.9032106699585092</v>
      </c>
      <c r="I182" s="4">
        <f t="shared" si="181"/>
        <v>2.8938906752411762</v>
      </c>
      <c r="J182" s="4">
        <f t="shared" si="159"/>
        <v>4.0233333333333299</v>
      </c>
      <c r="K182" s="4">
        <f t="shared" si="160"/>
        <v>4.0233333333333299</v>
      </c>
    </row>
    <row r="183" spans="1:11" x14ac:dyDescent="0.25">
      <c r="A183" s="2">
        <v>33695</v>
      </c>
      <c r="B183" s="1">
        <v>9223.5450000000001</v>
      </c>
      <c r="C183" s="3">
        <v>139.73333333333301</v>
      </c>
      <c r="D183" s="4">
        <v>3.77</v>
      </c>
      <c r="E183">
        <v>3.77</v>
      </c>
      <c r="H183" s="4">
        <f t="shared" ref="H183:I183" si="182">100*(B183-B179)/B179</f>
        <v>3.2367042048646772</v>
      </c>
      <c r="I183" s="4">
        <f t="shared" si="182"/>
        <v>3.0735185640523865</v>
      </c>
      <c r="J183" s="4">
        <f t="shared" si="159"/>
        <v>3.77</v>
      </c>
      <c r="K183" s="4">
        <f t="shared" si="160"/>
        <v>3.77</v>
      </c>
    </row>
    <row r="184" spans="1:11" x14ac:dyDescent="0.25">
      <c r="A184" s="2">
        <v>33786</v>
      </c>
      <c r="B184" s="1">
        <v>9313.2080000000005</v>
      </c>
      <c r="C184" s="3">
        <v>140.80000000000001</v>
      </c>
      <c r="D184" s="4">
        <v>3.2566666666666602</v>
      </c>
      <c r="E184">
        <v>3.2566666666666602</v>
      </c>
      <c r="H184" s="4">
        <f t="shared" ref="H184:I184" si="183">100*(B184-B180)/B180</f>
        <v>3.7423033240015999</v>
      </c>
      <c r="I184" s="4">
        <f t="shared" si="183"/>
        <v>3.0746705710102615</v>
      </c>
      <c r="J184" s="4">
        <f t="shared" si="159"/>
        <v>3.2566666666666602</v>
      </c>
      <c r="K184" s="4">
        <f t="shared" si="160"/>
        <v>3.2566666666666602</v>
      </c>
    </row>
    <row r="185" spans="1:11" x14ac:dyDescent="0.25">
      <c r="A185" s="2">
        <v>33878</v>
      </c>
      <c r="B185" s="1">
        <v>9406.5280000000002</v>
      </c>
      <c r="C185" s="3">
        <v>142.03333333333299</v>
      </c>
      <c r="D185" s="4">
        <v>3.03666666666666</v>
      </c>
      <c r="E185">
        <v>3.03666666666666</v>
      </c>
      <c r="H185" s="4">
        <f t="shared" ref="H185:I185" si="184">100*(B185-B181)/B181</f>
        <v>4.3263619227269725</v>
      </c>
      <c r="I185" s="4">
        <f t="shared" si="184"/>
        <v>3.1219748305905082</v>
      </c>
      <c r="J185" s="4">
        <f t="shared" si="159"/>
        <v>3.03666666666666</v>
      </c>
      <c r="K185" s="4">
        <f t="shared" si="160"/>
        <v>3.03666666666666</v>
      </c>
    </row>
    <row r="186" spans="1:11" x14ac:dyDescent="0.25">
      <c r="A186" s="2">
        <v>33970</v>
      </c>
      <c r="B186" s="1">
        <v>9424.0650000000005</v>
      </c>
      <c r="C186" s="3">
        <v>143.06666666666601</v>
      </c>
      <c r="D186" s="4">
        <v>3.04</v>
      </c>
      <c r="E186">
        <v>3.04</v>
      </c>
      <c r="H186" s="4">
        <f t="shared" ref="H186:I186" si="185">100*(B186-B182)/B182</f>
        <v>3.3006319227881304</v>
      </c>
      <c r="I186" s="4">
        <f t="shared" si="185"/>
        <v>3.1730769230769424</v>
      </c>
      <c r="J186" s="4">
        <f t="shared" si="159"/>
        <v>3.04</v>
      </c>
      <c r="K186" s="4">
        <f t="shared" si="160"/>
        <v>3.04</v>
      </c>
    </row>
    <row r="187" spans="1:11" x14ac:dyDescent="0.25">
      <c r="A187" s="2">
        <v>34060</v>
      </c>
      <c r="B187" s="1">
        <v>9480.1059999999998</v>
      </c>
      <c r="C187" s="3">
        <v>144.1</v>
      </c>
      <c r="D187" s="4">
        <v>3</v>
      </c>
      <c r="E187">
        <v>3</v>
      </c>
      <c r="H187" s="4">
        <f t="shared" ref="H187:I187" si="186">100*(B187-B183)/B183</f>
        <v>2.7815877734645378</v>
      </c>
      <c r="I187" s="4">
        <f t="shared" si="186"/>
        <v>3.1250000000002363</v>
      </c>
      <c r="J187" s="4">
        <f t="shared" si="159"/>
        <v>3</v>
      </c>
      <c r="K187" s="4">
        <f t="shared" si="160"/>
        <v>3</v>
      </c>
    </row>
    <row r="188" spans="1:11" x14ac:dyDescent="0.25">
      <c r="A188" s="2">
        <v>34151</v>
      </c>
      <c r="B188" s="1">
        <v>9526.3369999999995</v>
      </c>
      <c r="C188" s="3">
        <v>144.766666666666</v>
      </c>
      <c r="D188" s="4">
        <v>3.06</v>
      </c>
      <c r="E188">
        <v>3.06</v>
      </c>
      <c r="H188" s="4">
        <f t="shared" ref="H188:I188" si="187">100*(B188-B184)/B184</f>
        <v>2.2884595726842885</v>
      </c>
      <c r="I188" s="4">
        <f t="shared" si="187"/>
        <v>2.817234848484365</v>
      </c>
      <c r="J188" s="4">
        <f t="shared" si="159"/>
        <v>3.06</v>
      </c>
      <c r="K188" s="4">
        <f t="shared" si="160"/>
        <v>3.06</v>
      </c>
    </row>
    <row r="189" spans="1:11" x14ac:dyDescent="0.25">
      <c r="A189" s="2">
        <v>34243</v>
      </c>
      <c r="B189" s="1">
        <v>9653.509</v>
      </c>
      <c r="C189" s="3">
        <v>145.96666666666599</v>
      </c>
      <c r="D189" s="4">
        <v>2.99</v>
      </c>
      <c r="E189">
        <v>2.99</v>
      </c>
      <c r="H189" s="4">
        <f t="shared" ref="H189:I189" si="188">100*(B189-B185)/B185</f>
        <v>2.6256340277730503</v>
      </c>
      <c r="I189" s="4">
        <f t="shared" si="188"/>
        <v>2.7693029805207736</v>
      </c>
      <c r="J189" s="4">
        <f t="shared" si="159"/>
        <v>2.99</v>
      </c>
      <c r="K189" s="4">
        <f t="shared" si="160"/>
        <v>2.99</v>
      </c>
    </row>
    <row r="190" spans="1:11" x14ac:dyDescent="0.25">
      <c r="A190" s="2">
        <v>34335</v>
      </c>
      <c r="B190" s="1">
        <v>9748.1560000000009</v>
      </c>
      <c r="C190" s="3">
        <v>146.69999999999999</v>
      </c>
      <c r="D190" s="4">
        <v>3.2133333333333298</v>
      </c>
      <c r="E190">
        <v>3.2133333333333298</v>
      </c>
      <c r="H190" s="4">
        <f t="shared" ref="H190:I190" si="189">100*(B190-B186)/B186</f>
        <v>3.4389724603979315</v>
      </c>
      <c r="I190" s="4">
        <f t="shared" si="189"/>
        <v>2.5396085740917962</v>
      </c>
      <c r="J190" s="4">
        <f t="shared" si="159"/>
        <v>3.2133333333333298</v>
      </c>
      <c r="K190" s="4">
        <f t="shared" si="160"/>
        <v>3.2133333333333298</v>
      </c>
    </row>
    <row r="191" spans="1:11" x14ac:dyDescent="0.25">
      <c r="A191" s="2">
        <v>34425</v>
      </c>
      <c r="B191" s="1">
        <v>9881.384</v>
      </c>
      <c r="C191" s="3">
        <v>147.53333333333299</v>
      </c>
      <c r="D191" s="4">
        <v>3.94</v>
      </c>
      <c r="E191">
        <v>3.94</v>
      </c>
      <c r="H191" s="4">
        <f t="shared" ref="H191:I191" si="190">100*(B191-B187)/B187</f>
        <v>4.2328429661018587</v>
      </c>
      <c r="I191" s="4">
        <f t="shared" si="190"/>
        <v>2.3826046726807748</v>
      </c>
      <c r="J191" s="4">
        <f t="shared" si="159"/>
        <v>3.94</v>
      </c>
      <c r="K191" s="4">
        <f t="shared" si="160"/>
        <v>3.94</v>
      </c>
    </row>
    <row r="192" spans="1:11" x14ac:dyDescent="0.25">
      <c r="A192" s="2">
        <v>34516</v>
      </c>
      <c r="B192" s="1">
        <v>9939.6550000000007</v>
      </c>
      <c r="C192" s="3">
        <v>148.9</v>
      </c>
      <c r="D192" s="4">
        <v>4.4866666666666601</v>
      </c>
      <c r="E192">
        <v>4.4866666666666601</v>
      </c>
      <c r="H192" s="4">
        <f t="shared" ref="H192:I192" si="191">100*(B192-B188)/B188</f>
        <v>4.3386875773972848</v>
      </c>
      <c r="I192" s="4">
        <f t="shared" si="191"/>
        <v>2.8551692378544971</v>
      </c>
      <c r="J192" s="4">
        <f t="shared" si="159"/>
        <v>4.4866666666666601</v>
      </c>
      <c r="K192" s="4">
        <f t="shared" si="160"/>
        <v>4.4866666666666601</v>
      </c>
    </row>
    <row r="193" spans="1:11" x14ac:dyDescent="0.25">
      <c r="A193" s="2">
        <v>34608</v>
      </c>
      <c r="B193" s="1">
        <v>10052.518</v>
      </c>
      <c r="C193" s="3">
        <v>149.766666666666</v>
      </c>
      <c r="D193" s="4">
        <v>5.1666666666666599</v>
      </c>
      <c r="E193">
        <v>5.1666666666666599</v>
      </c>
      <c r="H193" s="4">
        <f t="shared" ref="H193:I193" si="192">100*(B193-B189)/B189</f>
        <v>4.1333053089814289</v>
      </c>
      <c r="I193" s="4">
        <f t="shared" si="192"/>
        <v>2.603334094542153</v>
      </c>
      <c r="J193" s="4">
        <f t="shared" si="159"/>
        <v>5.1666666666666599</v>
      </c>
      <c r="K193" s="4">
        <f t="shared" si="160"/>
        <v>5.1666666666666599</v>
      </c>
    </row>
    <row r="194" spans="1:11" x14ac:dyDescent="0.25">
      <c r="A194" s="2">
        <v>34700</v>
      </c>
      <c r="B194" s="1">
        <v>10086.878000000001</v>
      </c>
      <c r="C194" s="3">
        <v>150.86666666666599</v>
      </c>
      <c r="D194" s="4">
        <v>5.81</v>
      </c>
      <c r="E194">
        <v>5.81</v>
      </c>
      <c r="H194" s="4">
        <f t="shared" ref="H194:I194" si="193">100*(B194-B190)/B190</f>
        <v>3.4747289641240839</v>
      </c>
      <c r="I194" s="4">
        <f t="shared" si="193"/>
        <v>2.8402635764594435</v>
      </c>
      <c r="J194" s="4">
        <f t="shared" si="159"/>
        <v>5.81</v>
      </c>
      <c r="K194" s="4">
        <f t="shared" si="160"/>
        <v>5.81</v>
      </c>
    </row>
    <row r="195" spans="1:11" x14ac:dyDescent="0.25">
      <c r="A195" s="2">
        <v>34790</v>
      </c>
      <c r="B195" s="1">
        <v>10122.121999999999</v>
      </c>
      <c r="C195" s="3">
        <v>152.1</v>
      </c>
      <c r="D195" s="4">
        <v>6.02</v>
      </c>
      <c r="E195">
        <v>6.02</v>
      </c>
      <c r="H195" s="4">
        <f t="shared" ref="H195:I195" si="194">100*(B195-B191)/B191</f>
        <v>2.4362781569869099</v>
      </c>
      <c r="I195" s="4">
        <f t="shared" si="194"/>
        <v>3.0953456845912886</v>
      </c>
      <c r="J195" s="4">
        <f t="shared" si="159"/>
        <v>6.02</v>
      </c>
      <c r="K195" s="4">
        <f t="shared" si="160"/>
        <v>6.02</v>
      </c>
    </row>
    <row r="196" spans="1:11" x14ac:dyDescent="0.25">
      <c r="A196" s="2">
        <v>34881</v>
      </c>
      <c r="B196" s="1">
        <v>10208.772000000001</v>
      </c>
      <c r="C196" s="3">
        <v>152.86666666666599</v>
      </c>
      <c r="D196" s="4">
        <v>5.7966666666666598</v>
      </c>
      <c r="E196">
        <v>5.7966666666666598</v>
      </c>
      <c r="H196" s="4">
        <f t="shared" ref="H196:I196" si="195">100*(B196-B192)/B192</f>
        <v>2.7075084598006689</v>
      </c>
      <c r="I196" s="4">
        <f t="shared" si="195"/>
        <v>2.6639802999771565</v>
      </c>
      <c r="J196" s="4">
        <f t="shared" si="159"/>
        <v>5.7966666666666598</v>
      </c>
      <c r="K196" s="4">
        <f t="shared" si="160"/>
        <v>5.7966666666666598</v>
      </c>
    </row>
    <row r="197" spans="1:11" x14ac:dyDescent="0.25">
      <c r="A197" s="2">
        <v>34973</v>
      </c>
      <c r="B197" s="1">
        <v>10281.245999999999</v>
      </c>
      <c r="C197" s="3">
        <v>153.69999999999999</v>
      </c>
      <c r="D197" s="4">
        <v>5.72</v>
      </c>
      <c r="E197">
        <v>5.72</v>
      </c>
      <c r="H197" s="4">
        <f t="shared" ref="H197:I197" si="196">100*(B197-B193)/B193</f>
        <v>2.2753304197018016</v>
      </c>
      <c r="I197" s="4">
        <f t="shared" si="196"/>
        <v>2.6263075895842478</v>
      </c>
      <c r="J197" s="4">
        <f t="shared" si="159"/>
        <v>5.72</v>
      </c>
      <c r="K197" s="4">
        <f t="shared" si="160"/>
        <v>5.72</v>
      </c>
    </row>
    <row r="198" spans="1:11" x14ac:dyDescent="0.25">
      <c r="A198" s="2">
        <v>35065</v>
      </c>
      <c r="B198" s="1">
        <v>10348.691000000001</v>
      </c>
      <c r="C198" s="3">
        <v>155.06666666666601</v>
      </c>
      <c r="D198" s="4">
        <v>5.3633333333333297</v>
      </c>
      <c r="E198">
        <v>5.3633333333333297</v>
      </c>
      <c r="H198" s="4">
        <f t="shared" ref="H198:I198" si="197">100*(B198-B194)/B194</f>
        <v>2.5955801190417898</v>
      </c>
      <c r="I198" s="4">
        <f t="shared" si="197"/>
        <v>2.7839151568714335</v>
      </c>
      <c r="J198" s="4">
        <f t="shared" si="159"/>
        <v>5.3633333333333297</v>
      </c>
      <c r="K198" s="4">
        <f t="shared" si="160"/>
        <v>5.3633333333333297</v>
      </c>
    </row>
    <row r="199" spans="1:11" x14ac:dyDescent="0.25">
      <c r="A199" s="2">
        <v>35156</v>
      </c>
      <c r="B199" s="1">
        <v>10529.379000000001</v>
      </c>
      <c r="C199" s="3">
        <v>156.4</v>
      </c>
      <c r="D199" s="4">
        <v>5.2433333333333296</v>
      </c>
      <c r="E199">
        <v>5.2433333333333296</v>
      </c>
      <c r="H199" s="4">
        <f t="shared" ref="H199:I199" si="198">100*(B199-B195)/B195</f>
        <v>4.0234350070074383</v>
      </c>
      <c r="I199" s="4">
        <f t="shared" si="198"/>
        <v>2.8270874424720653</v>
      </c>
      <c r="J199" s="4">
        <f t="shared" si="159"/>
        <v>5.2433333333333296</v>
      </c>
      <c r="K199" s="4">
        <f t="shared" si="160"/>
        <v>5.2433333333333296</v>
      </c>
    </row>
    <row r="200" spans="1:11" x14ac:dyDescent="0.25">
      <c r="A200" s="2">
        <v>35247</v>
      </c>
      <c r="B200" s="1">
        <v>10626.778</v>
      </c>
      <c r="C200" s="3">
        <v>157.30000000000001</v>
      </c>
      <c r="D200" s="4">
        <v>5.3066666666666604</v>
      </c>
      <c r="E200">
        <v>5.3066666666666604</v>
      </c>
      <c r="H200" s="4">
        <f t="shared" ref="H200:I200" si="199">100*(B200-B196)/B196</f>
        <v>4.0945767032508842</v>
      </c>
      <c r="I200" s="4">
        <f t="shared" si="199"/>
        <v>2.9001308329703699</v>
      </c>
      <c r="J200" s="4">
        <f t="shared" si="159"/>
        <v>5.3066666666666604</v>
      </c>
      <c r="K200" s="4">
        <f t="shared" si="160"/>
        <v>5.3066666666666604</v>
      </c>
    </row>
    <row r="201" spans="1:11" x14ac:dyDescent="0.25">
      <c r="A201" s="2">
        <v>35339</v>
      </c>
      <c r="B201" s="1">
        <v>10739.057000000001</v>
      </c>
      <c r="C201" s="3">
        <v>158.666666666666</v>
      </c>
      <c r="D201" s="4">
        <v>5.28</v>
      </c>
      <c r="E201">
        <v>5.28</v>
      </c>
      <c r="H201" s="4">
        <f t="shared" ref="H201:I201" si="200">100*(B201-B197)/B197</f>
        <v>4.4528746807536903</v>
      </c>
      <c r="I201" s="4">
        <f t="shared" si="200"/>
        <v>3.2314031663409337</v>
      </c>
      <c r="J201" s="4">
        <f t="shared" si="159"/>
        <v>5.28</v>
      </c>
      <c r="K201" s="4">
        <f t="shared" si="160"/>
        <v>5.28</v>
      </c>
    </row>
    <row r="202" spans="1:11" x14ac:dyDescent="0.25">
      <c r="A202" s="2">
        <v>35431</v>
      </c>
      <c r="B202" s="1">
        <v>10820.907999999999</v>
      </c>
      <c r="C202" s="3">
        <v>159.63333333333301</v>
      </c>
      <c r="D202" s="4">
        <v>5.2766666666666602</v>
      </c>
      <c r="E202">
        <v>5.2766666666666602</v>
      </c>
      <c r="H202" s="4">
        <f t="shared" ref="H202:I202" si="201">100*(B202-B198)/B198</f>
        <v>4.5630601976617013</v>
      </c>
      <c r="I202" s="4">
        <f t="shared" si="201"/>
        <v>2.9449699054172549</v>
      </c>
      <c r="J202" s="4">
        <f t="shared" si="159"/>
        <v>5.2766666666666602</v>
      </c>
      <c r="K202" s="4">
        <f t="shared" si="160"/>
        <v>5.2766666666666602</v>
      </c>
    </row>
    <row r="203" spans="1:11" x14ac:dyDescent="0.25">
      <c r="A203" s="2">
        <v>35521</v>
      </c>
      <c r="B203" s="1">
        <v>10984.15</v>
      </c>
      <c r="C203" s="3">
        <v>160</v>
      </c>
      <c r="D203" s="4">
        <v>5.5233333333333299</v>
      </c>
      <c r="E203">
        <v>5.5233333333333299</v>
      </c>
      <c r="H203" s="4">
        <f t="shared" ref="H203:I203" si="202">100*(B203-B199)/B199</f>
        <v>4.3190676297244002</v>
      </c>
      <c r="I203" s="4">
        <f t="shared" si="202"/>
        <v>2.3017902813299194</v>
      </c>
      <c r="J203" s="4">
        <f t="shared" si="159"/>
        <v>5.5233333333333299</v>
      </c>
      <c r="K203" s="4">
        <f t="shared" si="160"/>
        <v>5.5233333333333299</v>
      </c>
    </row>
    <row r="204" spans="1:11" x14ac:dyDescent="0.25">
      <c r="A204" s="2">
        <v>35612</v>
      </c>
      <c r="B204" s="1">
        <v>11124.013000000001</v>
      </c>
      <c r="C204" s="3">
        <v>160.80000000000001</v>
      </c>
      <c r="D204" s="4">
        <v>5.5333333333333297</v>
      </c>
      <c r="E204">
        <v>5.5333333333333297</v>
      </c>
      <c r="H204" s="4">
        <f t="shared" ref="H204:I204" si="203">100*(B204-B200)/B200</f>
        <v>4.6790758214766566</v>
      </c>
      <c r="I204" s="4">
        <f t="shared" si="203"/>
        <v>2.2250476795931338</v>
      </c>
      <c r="J204" s="4">
        <f t="shared" si="159"/>
        <v>5.5333333333333297</v>
      </c>
      <c r="K204" s="4">
        <f t="shared" si="160"/>
        <v>5.5333333333333297</v>
      </c>
    </row>
    <row r="205" spans="1:11" x14ac:dyDescent="0.25">
      <c r="A205" s="2">
        <v>35704</v>
      </c>
      <c r="B205" s="1">
        <v>11210.329</v>
      </c>
      <c r="C205" s="3">
        <v>161.666666666666</v>
      </c>
      <c r="D205" s="4">
        <v>5.5066666666666597</v>
      </c>
      <c r="E205">
        <v>5.5066666666666597</v>
      </c>
      <c r="H205" s="4">
        <f t="shared" ref="H205:I205" si="204">100*(B205-B201)/B201</f>
        <v>4.3883927611148632</v>
      </c>
      <c r="I205" s="4">
        <f t="shared" si="204"/>
        <v>1.8907563025210163</v>
      </c>
      <c r="J205" s="4">
        <f t="shared" si="159"/>
        <v>5.5066666666666597</v>
      </c>
      <c r="K205" s="4">
        <f t="shared" si="160"/>
        <v>5.5066666666666597</v>
      </c>
    </row>
    <row r="206" spans="1:11" x14ac:dyDescent="0.25">
      <c r="A206" s="2">
        <v>35796</v>
      </c>
      <c r="B206" s="1">
        <v>11321.245999999999</v>
      </c>
      <c r="C206" s="3">
        <v>162</v>
      </c>
      <c r="D206" s="4">
        <v>5.52</v>
      </c>
      <c r="E206">
        <v>5.52</v>
      </c>
      <c r="H206" s="4">
        <f t="shared" ref="H206:I206" si="205">100*(B206-B202)/B202</f>
        <v>4.6238079096504636</v>
      </c>
      <c r="I206" s="4">
        <f t="shared" si="205"/>
        <v>1.4825642096473115</v>
      </c>
      <c r="J206" s="4">
        <f t="shared" si="159"/>
        <v>5.52</v>
      </c>
      <c r="K206" s="4">
        <f t="shared" si="160"/>
        <v>5.52</v>
      </c>
    </row>
    <row r="207" spans="1:11" x14ac:dyDescent="0.25">
      <c r="A207" s="2">
        <v>35886</v>
      </c>
      <c r="B207" s="1">
        <v>11431.046</v>
      </c>
      <c r="C207" s="3">
        <v>162.53333333333299</v>
      </c>
      <c r="D207" s="4">
        <v>5.5</v>
      </c>
      <c r="E207">
        <v>5.5</v>
      </c>
      <c r="H207" s="4">
        <f t="shared" ref="H207:I207" si="206">100*(B207-B203)/B203</f>
        <v>4.0685533245631262</v>
      </c>
      <c r="I207" s="4">
        <f t="shared" si="206"/>
        <v>1.583333333333119</v>
      </c>
      <c r="J207" s="4">
        <f t="shared" si="159"/>
        <v>5.5</v>
      </c>
      <c r="K207" s="4">
        <f t="shared" si="160"/>
        <v>5.5</v>
      </c>
    </row>
    <row r="208" spans="1:11" x14ac:dyDescent="0.25">
      <c r="A208" s="2">
        <v>35977</v>
      </c>
      <c r="B208" s="1">
        <v>11580.587</v>
      </c>
      <c r="C208" s="3">
        <v>163.36666666666599</v>
      </c>
      <c r="D208" s="4">
        <v>5.5333333333333297</v>
      </c>
      <c r="E208">
        <v>5.5333333333333297</v>
      </c>
      <c r="H208" s="4">
        <f t="shared" ref="H208:I208" si="207">100*(B208-B204)/B204</f>
        <v>4.104400093743136</v>
      </c>
      <c r="I208" s="4">
        <f t="shared" si="207"/>
        <v>1.596185737976356</v>
      </c>
      <c r="J208" s="4">
        <f t="shared" si="159"/>
        <v>5.5333333333333297</v>
      </c>
      <c r="K208" s="4">
        <f t="shared" si="160"/>
        <v>5.5333333333333297</v>
      </c>
    </row>
    <row r="209" spans="1:11" x14ac:dyDescent="0.25">
      <c r="A209" s="2">
        <v>36069</v>
      </c>
      <c r="B209" s="1">
        <v>11770.686</v>
      </c>
      <c r="C209" s="3">
        <v>164.13333333333301</v>
      </c>
      <c r="D209" s="4">
        <v>4.8600000000000003</v>
      </c>
      <c r="E209">
        <v>4.8600000000000003</v>
      </c>
      <c r="H209" s="4">
        <f t="shared" ref="H209:I209" si="208">100*(B209-B205)/B205</f>
        <v>4.9985776510216606</v>
      </c>
      <c r="I209" s="4">
        <f t="shared" si="208"/>
        <v>1.5257731958765071</v>
      </c>
      <c r="J209" s="4">
        <f t="shared" si="159"/>
        <v>4.8600000000000003</v>
      </c>
      <c r="K209" s="4">
        <f t="shared" si="160"/>
        <v>4.8600000000000003</v>
      </c>
    </row>
    <row r="210" spans="1:11" x14ac:dyDescent="0.25">
      <c r="A210" s="2">
        <v>36161</v>
      </c>
      <c r="B210" s="1">
        <v>11864.674999999999</v>
      </c>
      <c r="C210" s="3">
        <v>164.73333333333301</v>
      </c>
      <c r="D210" s="4">
        <v>4.7333333333333298</v>
      </c>
      <c r="E210">
        <v>4.7333333333333298</v>
      </c>
      <c r="H210" s="4">
        <f t="shared" ref="H210:I210" si="209">100*(B210-B206)/B206</f>
        <v>4.8000811924765179</v>
      </c>
      <c r="I210" s="4">
        <f t="shared" si="209"/>
        <v>1.6872427983537084</v>
      </c>
      <c r="J210" s="4">
        <f t="shared" si="159"/>
        <v>4.7333333333333298</v>
      </c>
      <c r="K210" s="4">
        <f t="shared" si="160"/>
        <v>4.7333333333333298</v>
      </c>
    </row>
    <row r="211" spans="1:11" x14ac:dyDescent="0.25">
      <c r="A211" s="2">
        <v>36251</v>
      </c>
      <c r="B211" s="1">
        <v>11962.523999999999</v>
      </c>
      <c r="C211" s="3">
        <v>165.96666666666599</v>
      </c>
      <c r="D211" s="4">
        <v>4.7466666666666599</v>
      </c>
      <c r="E211">
        <v>4.7466666666666599</v>
      </c>
      <c r="H211" s="4">
        <f t="shared" ref="H211:I211" si="210">100*(B211-B207)/B207</f>
        <v>4.6494257830823109</v>
      </c>
      <c r="I211" s="4">
        <f t="shared" si="210"/>
        <v>2.1123872026248995</v>
      </c>
      <c r="J211" s="4">
        <f t="shared" si="159"/>
        <v>4.7466666666666599</v>
      </c>
      <c r="K211" s="4">
        <f t="shared" si="160"/>
        <v>4.7466666666666599</v>
      </c>
    </row>
    <row r="212" spans="1:11" x14ac:dyDescent="0.25">
      <c r="A212" s="2">
        <v>36342</v>
      </c>
      <c r="B212" s="1">
        <v>12113.075000000001</v>
      </c>
      <c r="C212" s="3">
        <v>167.2</v>
      </c>
      <c r="D212" s="4">
        <v>5.0933333333333302</v>
      </c>
      <c r="E212">
        <v>5.0933333333333302</v>
      </c>
      <c r="H212" s="4">
        <f t="shared" ref="H212:I212" si="211">100*(B212-B208)/B208</f>
        <v>4.5981088868811328</v>
      </c>
      <c r="I212" s="4">
        <f t="shared" si="211"/>
        <v>2.3464599061420195</v>
      </c>
      <c r="J212" s="4">
        <f t="shared" si="159"/>
        <v>5.0933333333333302</v>
      </c>
      <c r="K212" s="4">
        <f t="shared" si="160"/>
        <v>5.0933333333333302</v>
      </c>
    </row>
    <row r="213" spans="1:11" x14ac:dyDescent="0.25">
      <c r="A213" s="2">
        <v>36434</v>
      </c>
      <c r="B213" s="1">
        <v>12323.335999999999</v>
      </c>
      <c r="C213" s="3">
        <v>168.433333333333</v>
      </c>
      <c r="D213" s="4">
        <v>5.3066666666666604</v>
      </c>
      <c r="E213">
        <v>5.3066666666666604</v>
      </c>
      <c r="H213" s="4">
        <f t="shared" ref="H213:I213" si="212">100*(B213-B209)/B209</f>
        <v>4.6951384141926784</v>
      </c>
      <c r="I213" s="4">
        <f t="shared" si="212"/>
        <v>2.6198212835093369</v>
      </c>
      <c r="J213" s="4">
        <f t="shared" si="159"/>
        <v>5.3066666666666604</v>
      </c>
      <c r="K213" s="4">
        <f t="shared" si="160"/>
        <v>5.3066666666666604</v>
      </c>
    </row>
    <row r="214" spans="1:11" x14ac:dyDescent="0.25">
      <c r="A214" s="2">
        <v>36526</v>
      </c>
      <c r="B214" s="1">
        <v>12359.094999999999</v>
      </c>
      <c r="C214" s="3">
        <v>170.1</v>
      </c>
      <c r="D214" s="4">
        <v>5.6766666666666596</v>
      </c>
      <c r="E214">
        <v>5.6766666666666596</v>
      </c>
      <c r="H214" s="4">
        <f t="shared" ref="H214:I214" si="213">100*(B214-B210)/B210</f>
        <v>4.1671600781310918</v>
      </c>
      <c r="I214" s="4">
        <f t="shared" si="213"/>
        <v>3.2577903682721554</v>
      </c>
      <c r="J214" s="4">
        <f t="shared" si="159"/>
        <v>5.6766666666666596</v>
      </c>
      <c r="K214" s="4">
        <f t="shared" si="160"/>
        <v>5.6766666666666596</v>
      </c>
    </row>
    <row r="215" spans="1:11" x14ac:dyDescent="0.25">
      <c r="A215" s="2">
        <v>36617</v>
      </c>
      <c r="B215" s="1">
        <v>12592.53</v>
      </c>
      <c r="C215" s="3">
        <v>171.433333333333</v>
      </c>
      <c r="D215" s="4">
        <v>6.2733333333333299</v>
      </c>
      <c r="E215">
        <v>6.2733333333333299</v>
      </c>
      <c r="H215" s="4">
        <f t="shared" ref="H215:I215" si="214">100*(B215-B211)/B211</f>
        <v>5.2664972709772728</v>
      </c>
      <c r="I215" s="4">
        <f t="shared" si="214"/>
        <v>3.293834103233801</v>
      </c>
      <c r="J215" s="4">
        <f t="shared" si="159"/>
        <v>6.2733333333333299</v>
      </c>
      <c r="K215" s="4">
        <f t="shared" si="160"/>
        <v>6.2733333333333299</v>
      </c>
    </row>
    <row r="216" spans="1:11" x14ac:dyDescent="0.25">
      <c r="A216" s="2">
        <v>36708</v>
      </c>
      <c r="B216" s="1">
        <v>12607.675999999999</v>
      </c>
      <c r="C216" s="3">
        <v>173</v>
      </c>
      <c r="D216" s="4">
        <v>6.52</v>
      </c>
      <c r="E216">
        <v>6.52</v>
      </c>
      <c r="H216" s="4">
        <f t="shared" ref="H216:I216" si="215">100*(B216-B212)/B212</f>
        <v>4.0831993527654928</v>
      </c>
      <c r="I216" s="4">
        <f t="shared" si="215"/>
        <v>3.4688995215311076</v>
      </c>
      <c r="J216" s="4">
        <f t="shared" si="159"/>
        <v>6.52</v>
      </c>
      <c r="K216" s="4">
        <f t="shared" si="160"/>
        <v>6.52</v>
      </c>
    </row>
    <row r="217" spans="1:11" x14ac:dyDescent="0.25">
      <c r="A217" s="2">
        <v>36800</v>
      </c>
      <c r="B217" s="1">
        <v>12679.338</v>
      </c>
      <c r="C217" s="3">
        <v>174.23333333333301</v>
      </c>
      <c r="D217" s="4">
        <v>6.4733333333333301</v>
      </c>
      <c r="E217">
        <v>6.4733333333333301</v>
      </c>
      <c r="H217" s="4">
        <f t="shared" ref="H217:I217" si="216">100*(B217-B213)/B213</f>
        <v>2.8888443843452816</v>
      </c>
      <c r="I217" s="4">
        <f t="shared" si="216"/>
        <v>3.4434989115377141</v>
      </c>
      <c r="J217" s="4">
        <f t="shared" si="159"/>
        <v>6.4733333333333301</v>
      </c>
      <c r="K217" s="4">
        <f t="shared" si="160"/>
        <v>6.4733333333333301</v>
      </c>
    </row>
    <row r="218" spans="1:11" x14ac:dyDescent="0.25">
      <c r="A218" s="2">
        <v>36892</v>
      </c>
      <c r="B218" s="1">
        <v>12643.282999999999</v>
      </c>
      <c r="C218" s="3">
        <v>175.9</v>
      </c>
      <c r="D218" s="4">
        <v>5.5933333333333302</v>
      </c>
      <c r="E218">
        <v>5.5933333333333302</v>
      </c>
      <c r="H218" s="4">
        <f t="shared" ref="H218:I218" si="217">100*(B218-B214)/B214</f>
        <v>2.2994240274065385</v>
      </c>
      <c r="I218" s="4">
        <f t="shared" si="217"/>
        <v>3.4097589653145275</v>
      </c>
      <c r="J218" s="4">
        <f t="shared" si="159"/>
        <v>5.5933333333333302</v>
      </c>
      <c r="K218" s="4">
        <f t="shared" si="160"/>
        <v>5.5933333333333302</v>
      </c>
    </row>
    <row r="219" spans="1:11" x14ac:dyDescent="0.25">
      <c r="A219" s="2">
        <v>36982</v>
      </c>
      <c r="B219" s="1">
        <v>12710.303</v>
      </c>
      <c r="C219" s="3">
        <v>177.13333333333301</v>
      </c>
      <c r="D219" s="4">
        <v>4.32666666666666</v>
      </c>
      <c r="E219">
        <v>4.32666666666666</v>
      </c>
      <c r="H219" s="4">
        <f t="shared" ref="H219:I219" si="218">100*(B219-B215)/B215</f>
        <v>0.93526082526703702</v>
      </c>
      <c r="I219" s="4">
        <f t="shared" si="218"/>
        <v>3.3249076414544207</v>
      </c>
      <c r="J219" s="4">
        <f t="shared" si="159"/>
        <v>4.32666666666666</v>
      </c>
      <c r="K219" s="4">
        <f t="shared" si="160"/>
        <v>4.32666666666666</v>
      </c>
    </row>
    <row r="220" spans="1:11" x14ac:dyDescent="0.25">
      <c r="A220" s="2">
        <v>37073</v>
      </c>
      <c r="B220" s="1">
        <v>12670.106</v>
      </c>
      <c r="C220" s="3">
        <v>177.63333333333301</v>
      </c>
      <c r="D220" s="4">
        <v>3.4966666666666599</v>
      </c>
      <c r="E220">
        <v>3.4966666666666599</v>
      </c>
      <c r="H220" s="4">
        <f t="shared" ref="H220:I220" si="219">100*(B220-B216)/B216</f>
        <v>0.49517452701037284</v>
      </c>
      <c r="I220" s="4">
        <f t="shared" si="219"/>
        <v>2.6782273603080999</v>
      </c>
      <c r="J220" s="4">
        <f t="shared" si="159"/>
        <v>3.4966666666666599</v>
      </c>
      <c r="K220" s="4">
        <f t="shared" si="160"/>
        <v>3.4966666666666599</v>
      </c>
    </row>
    <row r="221" spans="1:11" x14ac:dyDescent="0.25">
      <c r="A221" s="2">
        <v>37165</v>
      </c>
      <c r="B221" s="1">
        <v>12705.269</v>
      </c>
      <c r="C221" s="3">
        <v>177.5</v>
      </c>
      <c r="D221" s="4">
        <v>2.1333333333333302</v>
      </c>
      <c r="E221">
        <v>2.1333333333333302</v>
      </c>
      <c r="H221" s="4">
        <f t="shared" ref="H221:I221" si="220">100*(B221-B217)/B217</f>
        <v>0.2045138318735607</v>
      </c>
      <c r="I221" s="4">
        <f t="shared" si="220"/>
        <v>1.8748804285442886</v>
      </c>
      <c r="J221" s="4">
        <f t="shared" si="159"/>
        <v>2.1333333333333302</v>
      </c>
      <c r="K221" s="4">
        <f t="shared" si="160"/>
        <v>2.1333333333333302</v>
      </c>
    </row>
    <row r="222" spans="1:11" x14ac:dyDescent="0.25">
      <c r="A222" s="2">
        <v>37257</v>
      </c>
      <c r="B222" s="1">
        <v>12822.258</v>
      </c>
      <c r="C222" s="3">
        <v>178.06666666666601</v>
      </c>
      <c r="D222" s="4">
        <v>1.7333333333333301</v>
      </c>
      <c r="E222">
        <v>1.7333333333333301</v>
      </c>
      <c r="H222" s="4">
        <f t="shared" ref="H222:I222" si="221">100*(B222-B218)/B218</f>
        <v>1.4155737872829419</v>
      </c>
      <c r="I222" s="4">
        <f t="shared" si="221"/>
        <v>1.2317604699636175</v>
      </c>
      <c r="J222" s="4">
        <f t="shared" si="159"/>
        <v>1.7333333333333301</v>
      </c>
      <c r="K222" s="4">
        <f t="shared" si="160"/>
        <v>1.7333333333333301</v>
      </c>
    </row>
    <row r="223" spans="1:11" x14ac:dyDescent="0.25">
      <c r="A223" s="2">
        <v>37347</v>
      </c>
      <c r="B223" s="1">
        <v>12893.002</v>
      </c>
      <c r="C223" s="3">
        <v>179.46666666666599</v>
      </c>
      <c r="D223" s="4">
        <v>1.75</v>
      </c>
      <c r="E223">
        <v>1.75</v>
      </c>
      <c r="H223" s="4">
        <f t="shared" ref="H223:I223" si="222">100*(B223-B219)/B219</f>
        <v>1.4374086912011501</v>
      </c>
      <c r="I223" s="4">
        <f t="shared" si="222"/>
        <v>1.3172751223182033</v>
      </c>
      <c r="J223" s="4">
        <f t="shared" si="159"/>
        <v>1.75</v>
      </c>
      <c r="K223" s="4">
        <f t="shared" si="160"/>
        <v>1.75</v>
      </c>
    </row>
    <row r="224" spans="1:11" x14ac:dyDescent="0.25">
      <c r="A224" s="2">
        <v>37438</v>
      </c>
      <c r="B224" s="1">
        <v>12955.769</v>
      </c>
      <c r="C224" s="3">
        <v>180.433333333333</v>
      </c>
      <c r="D224" s="4">
        <v>1.74</v>
      </c>
      <c r="E224">
        <v>1.74</v>
      </c>
      <c r="H224" s="4">
        <f t="shared" ref="H224:I224" si="223">100*(B224-B220)/B220</f>
        <v>2.2546220213153738</v>
      </c>
      <c r="I224" s="4">
        <f t="shared" si="223"/>
        <v>1.5762807280915676</v>
      </c>
      <c r="J224" s="4">
        <f t="shared" si="159"/>
        <v>1.74</v>
      </c>
      <c r="K224" s="4">
        <f t="shared" si="160"/>
        <v>1.74</v>
      </c>
    </row>
    <row r="225" spans="1:11" x14ac:dyDescent="0.25">
      <c r="A225" s="2">
        <v>37530</v>
      </c>
      <c r="B225" s="1">
        <v>12964.016</v>
      </c>
      <c r="C225" s="3">
        <v>181.5</v>
      </c>
      <c r="D225" s="4">
        <v>1.44333333333333</v>
      </c>
      <c r="E225">
        <v>1.44333333333333</v>
      </c>
      <c r="H225" s="4">
        <f t="shared" ref="H225:I225" si="224">100*(B225-B221)/B221</f>
        <v>2.0365330320829838</v>
      </c>
      <c r="I225" s="4">
        <f t="shared" si="224"/>
        <v>2.2535211267605635</v>
      </c>
      <c r="J225" s="4">
        <f t="shared" ref="J225:J286" si="225">D225</f>
        <v>1.44333333333333</v>
      </c>
      <c r="K225" s="4">
        <f t="shared" ref="K225:K286" si="226">E225</f>
        <v>1.44333333333333</v>
      </c>
    </row>
    <row r="226" spans="1:11" x14ac:dyDescent="0.25">
      <c r="A226" s="2">
        <v>37622</v>
      </c>
      <c r="B226" s="1">
        <v>13031.169</v>
      </c>
      <c r="C226" s="3">
        <v>183.36666666666599</v>
      </c>
      <c r="D226" s="4">
        <v>1.25</v>
      </c>
      <c r="E226">
        <v>1.25</v>
      </c>
      <c r="H226" s="4">
        <f t="shared" ref="H226:I226" si="227">100*(B226-B222)/B222</f>
        <v>1.629284015342696</v>
      </c>
      <c r="I226" s="4">
        <f t="shared" si="227"/>
        <v>2.9764133283414465</v>
      </c>
      <c r="J226" s="4">
        <f t="shared" si="225"/>
        <v>1.25</v>
      </c>
      <c r="K226" s="4">
        <f t="shared" si="226"/>
        <v>1.25</v>
      </c>
    </row>
    <row r="227" spans="1:11" x14ac:dyDescent="0.25">
      <c r="A227" s="2">
        <v>37712</v>
      </c>
      <c r="B227" s="1">
        <v>13152.089</v>
      </c>
      <c r="C227" s="3">
        <v>183.06666666666601</v>
      </c>
      <c r="D227" s="4">
        <v>1.2466666666666599</v>
      </c>
      <c r="E227">
        <v>1.2466666666666599</v>
      </c>
      <c r="H227" s="4">
        <f t="shared" ref="H227:I227" si="228">100*(B227-B223)/B223</f>
        <v>2.0095164803356078</v>
      </c>
      <c r="I227" s="4">
        <f t="shared" si="228"/>
        <v>2.0059435364041809</v>
      </c>
      <c r="J227" s="4">
        <f t="shared" si="225"/>
        <v>1.2466666666666599</v>
      </c>
      <c r="K227" s="4">
        <f t="shared" si="226"/>
        <v>1.2466666666666599</v>
      </c>
    </row>
    <row r="228" spans="1:11" x14ac:dyDescent="0.25">
      <c r="A228" s="2">
        <v>37803</v>
      </c>
      <c r="B228" s="1">
        <v>13372.357</v>
      </c>
      <c r="C228" s="3">
        <v>184.433333333333</v>
      </c>
      <c r="D228" s="4">
        <v>1.0166666666666599</v>
      </c>
      <c r="E228">
        <v>1.0166666666666599</v>
      </c>
      <c r="H228" s="4">
        <f t="shared" ref="H228:I228" si="229">100*(B228-B224)/B224</f>
        <v>3.2154633198538791</v>
      </c>
      <c r="I228" s="4">
        <f t="shared" si="229"/>
        <v>2.2168852761869613</v>
      </c>
      <c r="J228" s="4">
        <f t="shared" si="225"/>
        <v>1.0166666666666599</v>
      </c>
      <c r="K228" s="4">
        <f t="shared" si="226"/>
        <v>1.0166666666666599</v>
      </c>
    </row>
    <row r="229" spans="1:11" x14ac:dyDescent="0.25">
      <c r="A229" s="2">
        <v>37895</v>
      </c>
      <c r="B229" s="1">
        <v>13528.71</v>
      </c>
      <c r="C229" s="3">
        <v>185.13333333333301</v>
      </c>
      <c r="D229" s="4">
        <v>0.99666666666666603</v>
      </c>
      <c r="E229">
        <v>0.99666666666666603</v>
      </c>
      <c r="H229" s="4">
        <f t="shared" ref="H229:I229" si="230">100*(B229-B225)/B225</f>
        <v>4.3558570122097926</v>
      </c>
      <c r="I229" s="4">
        <f t="shared" si="230"/>
        <v>2.0018365472909165</v>
      </c>
      <c r="J229" s="4">
        <f t="shared" si="225"/>
        <v>0.99666666666666603</v>
      </c>
      <c r="K229" s="4">
        <f t="shared" si="226"/>
        <v>0.99666666666666603</v>
      </c>
    </row>
    <row r="230" spans="1:11" x14ac:dyDescent="0.25">
      <c r="A230" s="2">
        <v>37987</v>
      </c>
      <c r="B230" s="1">
        <v>13606.509</v>
      </c>
      <c r="C230" s="3">
        <v>186.7</v>
      </c>
      <c r="D230" s="4">
        <v>1.0033333333333301</v>
      </c>
      <c r="E230">
        <v>1.0033333333333301</v>
      </c>
      <c r="H230" s="4">
        <f t="shared" ref="H230:I230" si="231">100*(B230-B226)/B226</f>
        <v>4.4151065802308311</v>
      </c>
      <c r="I230" s="4">
        <f t="shared" si="231"/>
        <v>1.8178512997640477</v>
      </c>
      <c r="J230" s="4">
        <f t="shared" si="225"/>
        <v>1.0033333333333301</v>
      </c>
      <c r="K230" s="4">
        <f t="shared" si="226"/>
        <v>1.0033333333333301</v>
      </c>
    </row>
    <row r="231" spans="1:11" x14ac:dyDescent="0.25">
      <c r="A231" s="2">
        <v>38078</v>
      </c>
      <c r="B231" s="1">
        <v>13706.246999999999</v>
      </c>
      <c r="C231" s="3">
        <v>188.166666666666</v>
      </c>
      <c r="D231" s="4">
        <v>1.01</v>
      </c>
      <c r="E231">
        <v>1.01</v>
      </c>
      <c r="H231" s="4">
        <f t="shared" ref="H231:I231" si="232">100*(B231-B227)/B227</f>
        <v>4.2134599302057598</v>
      </c>
      <c r="I231" s="4">
        <f t="shared" si="232"/>
        <v>2.7858703568827456</v>
      </c>
      <c r="J231" s="4">
        <f t="shared" si="225"/>
        <v>1.01</v>
      </c>
      <c r="K231" s="4">
        <f t="shared" si="226"/>
        <v>1.01</v>
      </c>
    </row>
    <row r="232" spans="1:11" x14ac:dyDescent="0.25">
      <c r="A232" s="2">
        <v>38169</v>
      </c>
      <c r="B232" s="1">
        <v>13830.828</v>
      </c>
      <c r="C232" s="3">
        <v>189.36666666666599</v>
      </c>
      <c r="D232" s="4">
        <v>1.43333333333333</v>
      </c>
      <c r="E232">
        <v>1.43333333333333</v>
      </c>
      <c r="H232" s="4">
        <f t="shared" ref="H232:I232" si="233">100*(B232-B228)/B228</f>
        <v>3.4284980575974719</v>
      </c>
      <c r="I232" s="4">
        <f t="shared" si="233"/>
        <v>2.6748599313209858</v>
      </c>
      <c r="J232" s="4">
        <f t="shared" si="225"/>
        <v>1.43333333333333</v>
      </c>
      <c r="K232" s="4">
        <f t="shared" si="226"/>
        <v>1.43333333333333</v>
      </c>
    </row>
    <row r="233" spans="1:11" x14ac:dyDescent="0.25">
      <c r="A233" s="2">
        <v>38261</v>
      </c>
      <c r="B233" s="1">
        <v>13950.376</v>
      </c>
      <c r="C233" s="3">
        <v>191.4</v>
      </c>
      <c r="D233" s="4">
        <v>1.95</v>
      </c>
      <c r="E233">
        <v>1.95</v>
      </c>
      <c r="H233" s="4">
        <f t="shared" ref="H233:I233" si="234">100*(B233-B229)/B229</f>
        <v>3.1168234074054446</v>
      </c>
      <c r="I233" s="4">
        <f t="shared" si="234"/>
        <v>3.3849477853800884</v>
      </c>
      <c r="J233" s="4">
        <f t="shared" si="225"/>
        <v>1.95</v>
      </c>
      <c r="K233" s="4">
        <f t="shared" si="226"/>
        <v>1.95</v>
      </c>
    </row>
    <row r="234" spans="1:11" x14ac:dyDescent="0.25">
      <c r="A234" s="2">
        <v>38353</v>
      </c>
      <c r="B234" s="1">
        <v>14099.081</v>
      </c>
      <c r="C234" s="3">
        <v>192.36666666666599</v>
      </c>
      <c r="D234" s="4">
        <v>2.4700000000000002</v>
      </c>
      <c r="E234">
        <v>2.4700000000000002</v>
      </c>
      <c r="H234" s="4">
        <f t="shared" ref="H234:I234" si="235">100*(B234-B230)/B230</f>
        <v>3.6201203409338878</v>
      </c>
      <c r="I234" s="4">
        <f t="shared" si="235"/>
        <v>3.0351722906620267</v>
      </c>
      <c r="J234" s="4">
        <f t="shared" si="225"/>
        <v>2.4700000000000002</v>
      </c>
      <c r="K234" s="4">
        <f t="shared" si="226"/>
        <v>2.4700000000000002</v>
      </c>
    </row>
    <row r="235" spans="1:11" x14ac:dyDescent="0.25">
      <c r="A235" s="2">
        <v>38443</v>
      </c>
      <c r="B235" s="1">
        <v>14172.695</v>
      </c>
      <c r="C235" s="3">
        <v>193.666666666666</v>
      </c>
      <c r="D235" s="4">
        <v>2.9433333333333298</v>
      </c>
      <c r="E235">
        <v>2.9433333333333298</v>
      </c>
      <c r="H235" s="4">
        <f t="shared" ref="H235:I235" si="236">100*(B235-B231)/B231</f>
        <v>3.4031781274626112</v>
      </c>
      <c r="I235" s="4">
        <f t="shared" si="236"/>
        <v>2.922940655447309</v>
      </c>
      <c r="J235" s="4">
        <f t="shared" si="225"/>
        <v>2.9433333333333298</v>
      </c>
      <c r="K235" s="4">
        <f t="shared" si="226"/>
        <v>2.9433333333333298</v>
      </c>
    </row>
    <row r="236" spans="1:11" x14ac:dyDescent="0.25">
      <c r="A236" s="2">
        <v>38534</v>
      </c>
      <c r="B236" s="1">
        <v>14291.757</v>
      </c>
      <c r="C236" s="3">
        <v>196.6</v>
      </c>
      <c r="D236" s="4">
        <v>3.46</v>
      </c>
      <c r="E236">
        <v>3.46</v>
      </c>
      <c r="H236" s="4">
        <f t="shared" ref="H236:I236" si="237">100*(B236-B232)/B232</f>
        <v>3.3326204331367588</v>
      </c>
      <c r="I236" s="4">
        <f t="shared" si="237"/>
        <v>3.8197500440067036</v>
      </c>
      <c r="J236" s="4">
        <f t="shared" si="225"/>
        <v>3.46</v>
      </c>
      <c r="K236" s="4">
        <f t="shared" si="226"/>
        <v>3.46</v>
      </c>
    </row>
    <row r="237" spans="1:11" x14ac:dyDescent="0.25">
      <c r="A237" s="2">
        <v>38626</v>
      </c>
      <c r="B237" s="1">
        <v>14373.438</v>
      </c>
      <c r="C237" s="3">
        <v>198.433333333333</v>
      </c>
      <c r="D237" s="4">
        <v>3.98</v>
      </c>
      <c r="E237">
        <v>3.98</v>
      </c>
      <c r="H237" s="4">
        <f t="shared" ref="H237:I237" si="238">100*(B237-B233)/B233</f>
        <v>3.0326207695047063</v>
      </c>
      <c r="I237" s="4">
        <f t="shared" si="238"/>
        <v>3.6746778126086679</v>
      </c>
      <c r="J237" s="4">
        <f t="shared" si="225"/>
        <v>3.98</v>
      </c>
      <c r="K237" s="4">
        <f t="shared" si="226"/>
        <v>3.98</v>
      </c>
    </row>
    <row r="238" spans="1:11" x14ac:dyDescent="0.25">
      <c r="A238" s="2">
        <v>38718</v>
      </c>
      <c r="B238" s="1">
        <v>14546.119000000001</v>
      </c>
      <c r="C238" s="3">
        <v>199.46666666666599</v>
      </c>
      <c r="D238" s="4">
        <v>4.4566666666666599</v>
      </c>
      <c r="E238">
        <v>4.4566666666666599</v>
      </c>
      <c r="H238" s="4">
        <f t="shared" ref="H238:I238" si="239">100*(B238-B234)/B234</f>
        <v>3.170688926462657</v>
      </c>
      <c r="I238" s="4">
        <f t="shared" si="239"/>
        <v>3.6908681337723199</v>
      </c>
      <c r="J238" s="4">
        <f t="shared" si="225"/>
        <v>4.4566666666666599</v>
      </c>
      <c r="K238" s="4">
        <f t="shared" si="226"/>
        <v>4.4566666666666599</v>
      </c>
    </row>
    <row r="239" spans="1:11" x14ac:dyDescent="0.25">
      <c r="A239" s="2">
        <v>38808</v>
      </c>
      <c r="B239" s="1">
        <v>14589.584999999999</v>
      </c>
      <c r="C239" s="3">
        <v>201.266666666666</v>
      </c>
      <c r="D239" s="4">
        <v>4.9066666666666601</v>
      </c>
      <c r="E239">
        <v>4.9066666666666601</v>
      </c>
      <c r="H239" s="4">
        <f t="shared" ref="H239:I239" si="240">100*(B239-B235)/B235</f>
        <v>2.9415012458816014</v>
      </c>
      <c r="I239" s="4">
        <f t="shared" si="240"/>
        <v>3.9242685025817661</v>
      </c>
      <c r="J239" s="4">
        <f t="shared" si="225"/>
        <v>4.9066666666666601</v>
      </c>
      <c r="K239" s="4">
        <f t="shared" si="226"/>
        <v>4.9066666666666601</v>
      </c>
    </row>
    <row r="240" spans="1:11" x14ac:dyDescent="0.25">
      <c r="A240" s="2">
        <v>38899</v>
      </c>
      <c r="B240" s="1">
        <v>14602.633</v>
      </c>
      <c r="C240" s="3">
        <v>203.166666666666</v>
      </c>
      <c r="D240" s="4">
        <v>5.2466666666666599</v>
      </c>
      <c r="E240">
        <v>5.2466666666666599</v>
      </c>
      <c r="H240" s="4">
        <f t="shared" ref="H240:I240" si="241">100*(B240-B236)/B236</f>
        <v>2.1752119071154108</v>
      </c>
      <c r="I240" s="4">
        <f t="shared" si="241"/>
        <v>3.3401152933194349</v>
      </c>
      <c r="J240" s="4">
        <f t="shared" si="225"/>
        <v>5.2466666666666599</v>
      </c>
      <c r="K240" s="4">
        <f t="shared" si="226"/>
        <v>5.2466666666666599</v>
      </c>
    </row>
    <row r="241" spans="1:11" x14ac:dyDescent="0.25">
      <c r="A241" s="2">
        <v>38991</v>
      </c>
      <c r="B241" s="1">
        <v>14716.93</v>
      </c>
      <c r="C241" s="3">
        <v>202.333333333333</v>
      </c>
      <c r="D241" s="4">
        <v>5.2466666666666599</v>
      </c>
      <c r="E241">
        <v>5.2466666666666599</v>
      </c>
      <c r="H241" s="4">
        <f t="shared" ref="H241:I241" si="242">100*(B241-B237)/B237</f>
        <v>2.3897692396210299</v>
      </c>
      <c r="I241" s="4">
        <f t="shared" si="242"/>
        <v>1.965395598857725</v>
      </c>
      <c r="J241" s="4">
        <f t="shared" si="225"/>
        <v>5.2466666666666599</v>
      </c>
      <c r="K241" s="4">
        <f t="shared" si="226"/>
        <v>5.2466666666666599</v>
      </c>
    </row>
    <row r="242" spans="1:11" x14ac:dyDescent="0.25">
      <c r="A242" s="2">
        <v>39083</v>
      </c>
      <c r="B242" s="1">
        <v>14726.022000000001</v>
      </c>
      <c r="C242" s="3">
        <v>204.31700000000001</v>
      </c>
      <c r="D242" s="4">
        <v>5.2566666666666597</v>
      </c>
      <c r="E242">
        <v>5.2566666666666597</v>
      </c>
      <c r="H242" s="4">
        <f t="shared" ref="H242:I242" si="243">100*(B242-B238)/B238</f>
        <v>1.2367766274976868</v>
      </c>
      <c r="I242" s="4">
        <f t="shared" si="243"/>
        <v>2.4316510695190696</v>
      </c>
      <c r="J242" s="4">
        <f t="shared" si="225"/>
        <v>5.2566666666666597</v>
      </c>
      <c r="K242" s="4">
        <f t="shared" si="226"/>
        <v>5.2566666666666597</v>
      </c>
    </row>
    <row r="243" spans="1:11" x14ac:dyDescent="0.25">
      <c r="A243" s="2">
        <v>39173</v>
      </c>
      <c r="B243" s="1">
        <v>14838.664000000001</v>
      </c>
      <c r="C243" s="3">
        <v>206.631</v>
      </c>
      <c r="D243" s="4">
        <v>5.25</v>
      </c>
      <c r="E243">
        <v>5.25</v>
      </c>
      <c r="H243" s="4">
        <f t="shared" ref="H243:I243" si="244">100*(B243-B239)/B239</f>
        <v>1.7072384169940513</v>
      </c>
      <c r="I243" s="4">
        <f t="shared" si="244"/>
        <v>2.6652865187151473</v>
      </c>
      <c r="J243" s="4">
        <f t="shared" si="225"/>
        <v>5.25</v>
      </c>
      <c r="K243" s="4">
        <f t="shared" si="226"/>
        <v>5.25</v>
      </c>
    </row>
    <row r="244" spans="1:11" x14ac:dyDescent="0.25">
      <c r="A244" s="2">
        <v>39264</v>
      </c>
      <c r="B244" s="1">
        <v>14938.467000000001</v>
      </c>
      <c r="C244" s="3">
        <v>207.93899999999999</v>
      </c>
      <c r="D244" s="4">
        <v>5.0733333333333297</v>
      </c>
      <c r="E244">
        <v>5.0733333333333297</v>
      </c>
      <c r="H244" s="4">
        <f t="shared" ref="H244:I244" si="245">100*(B244-B240)/B240</f>
        <v>2.2998181218414566</v>
      </c>
      <c r="I244" s="4">
        <f t="shared" si="245"/>
        <v>2.3489745693194446</v>
      </c>
      <c r="J244" s="4">
        <f t="shared" si="225"/>
        <v>5.0733333333333297</v>
      </c>
      <c r="K244" s="4">
        <f t="shared" si="226"/>
        <v>5.0733333333333297</v>
      </c>
    </row>
    <row r="245" spans="1:11" x14ac:dyDescent="0.25">
      <c r="A245" s="2">
        <v>39356</v>
      </c>
      <c r="B245" s="1">
        <v>14991.784</v>
      </c>
      <c r="C245" s="3">
        <v>210.48966666666601</v>
      </c>
      <c r="D245" s="4">
        <v>4.4966666666666599</v>
      </c>
      <c r="E245">
        <v>4.4966666666666599</v>
      </c>
      <c r="H245" s="4">
        <f t="shared" ref="H245:I245" si="246">100*(B245-B241)/B241</f>
        <v>1.8676041810350348</v>
      </c>
      <c r="I245" s="4">
        <f t="shared" si="246"/>
        <v>4.03113673805586</v>
      </c>
      <c r="J245" s="4">
        <f t="shared" si="225"/>
        <v>4.4966666666666599</v>
      </c>
      <c r="K245" s="4">
        <f t="shared" si="226"/>
        <v>4.4966666666666599</v>
      </c>
    </row>
    <row r="246" spans="1:11" x14ac:dyDescent="0.25">
      <c r="A246" s="2">
        <v>39448</v>
      </c>
      <c r="B246" s="1">
        <v>14889.45</v>
      </c>
      <c r="C246" s="3">
        <v>212.76966666666601</v>
      </c>
      <c r="D246" s="4">
        <v>3.1766666666666601</v>
      </c>
      <c r="E246">
        <v>3.1766666666666601</v>
      </c>
      <c r="H246" s="4">
        <f t="shared" ref="H246:I246" si="247">100*(B246-B242)/B242</f>
        <v>1.1097905462860227</v>
      </c>
      <c r="I246" s="4">
        <f t="shared" si="247"/>
        <v>4.1370354237121747</v>
      </c>
      <c r="J246" s="4">
        <f t="shared" si="225"/>
        <v>3.1766666666666601</v>
      </c>
      <c r="K246" s="4">
        <f t="shared" si="226"/>
        <v>3.1766666666666601</v>
      </c>
    </row>
    <row r="247" spans="1:11" x14ac:dyDescent="0.25">
      <c r="A247" s="2">
        <v>39539</v>
      </c>
      <c r="B247" s="1">
        <v>14963.357</v>
      </c>
      <c r="C247" s="3">
        <v>215.53766666666601</v>
      </c>
      <c r="D247" s="4">
        <v>2.0866666666666598</v>
      </c>
      <c r="E247">
        <v>2.0866666666666598</v>
      </c>
      <c r="H247" s="4">
        <f t="shared" ref="H247:I247" si="248">100*(B247-B243)/B243</f>
        <v>0.84032497804384076</v>
      </c>
      <c r="I247" s="4">
        <f t="shared" si="248"/>
        <v>4.3104213146459207</v>
      </c>
      <c r="J247" s="4">
        <f t="shared" si="225"/>
        <v>2.0866666666666598</v>
      </c>
      <c r="K247" s="4">
        <f t="shared" si="226"/>
        <v>2.0866666666666598</v>
      </c>
    </row>
    <row r="248" spans="1:11" x14ac:dyDescent="0.25">
      <c r="A248" s="2">
        <v>39630</v>
      </c>
      <c r="B248" s="1">
        <v>14891.643</v>
      </c>
      <c r="C248" s="3">
        <v>218.86099999999999</v>
      </c>
      <c r="D248" s="4">
        <v>1.94</v>
      </c>
      <c r="E248">
        <v>1.94</v>
      </c>
      <c r="H248" s="4">
        <f t="shared" ref="H248:I248" si="249">100*(B248-B244)/B244</f>
        <v>-0.31344581743227418</v>
      </c>
      <c r="I248" s="4">
        <f t="shared" si="249"/>
        <v>5.2525019356638234</v>
      </c>
      <c r="J248" s="4">
        <f t="shared" si="225"/>
        <v>1.94</v>
      </c>
      <c r="K248" s="4">
        <f t="shared" si="226"/>
        <v>1.94</v>
      </c>
    </row>
    <row r="249" spans="1:11" x14ac:dyDescent="0.25">
      <c r="A249" s="2">
        <v>39722</v>
      </c>
      <c r="B249" s="1">
        <v>14576.985000000001</v>
      </c>
      <c r="C249" s="3">
        <v>213.84866666666599</v>
      </c>
      <c r="D249" s="4">
        <v>0.50666666666666604</v>
      </c>
      <c r="E249">
        <v>0.50666666666666604</v>
      </c>
      <c r="H249" s="4">
        <f t="shared" ref="H249:I249" si="250">100*(B249-B245)/B245</f>
        <v>-2.7668421583448581</v>
      </c>
      <c r="I249" s="4">
        <f t="shared" si="250"/>
        <v>1.5958028026712274</v>
      </c>
      <c r="J249" s="4">
        <f t="shared" si="225"/>
        <v>0.50666666666666604</v>
      </c>
      <c r="K249" s="4">
        <f t="shared" si="226"/>
        <v>0.50666666666666604</v>
      </c>
    </row>
    <row r="250" spans="1:11" x14ac:dyDescent="0.25">
      <c r="A250" s="2">
        <v>39814</v>
      </c>
      <c r="B250" s="1">
        <v>14375.018</v>
      </c>
      <c r="C250" s="3">
        <v>212.37766666666599</v>
      </c>
      <c r="D250" s="4">
        <v>0.18333333333333299</v>
      </c>
      <c r="E250">
        <v>0.74584228097813599</v>
      </c>
      <c r="H250" s="4">
        <f t="shared" ref="H250:I250" si="251">100*(B250-B246)/B246</f>
        <v>-3.4550100910376185</v>
      </c>
      <c r="I250" s="4">
        <f t="shared" si="251"/>
        <v>-0.18423678813867211</v>
      </c>
      <c r="J250" s="4">
        <f t="shared" si="225"/>
        <v>0.18333333333333299</v>
      </c>
      <c r="K250" s="4">
        <f t="shared" si="226"/>
        <v>0.74584228097813599</v>
      </c>
    </row>
    <row r="251" spans="1:11" x14ac:dyDescent="0.25">
      <c r="A251" s="2">
        <v>39904</v>
      </c>
      <c r="B251" s="1">
        <v>14355.558000000001</v>
      </c>
      <c r="C251" s="3">
        <v>213.50700000000001</v>
      </c>
      <c r="D251" s="4">
        <v>0.18</v>
      </c>
      <c r="E251">
        <v>0.21826707105165699</v>
      </c>
      <c r="H251" s="4">
        <f t="shared" ref="H251:I251" si="252">100*(B251-B247)/B247</f>
        <v>-4.0619160526611715</v>
      </c>
      <c r="I251" s="4">
        <f t="shared" si="252"/>
        <v>-0.94214004358063352</v>
      </c>
      <c r="J251" s="4">
        <f t="shared" si="225"/>
        <v>0.18</v>
      </c>
      <c r="K251" s="4">
        <f t="shared" si="226"/>
        <v>0.21826707105165699</v>
      </c>
    </row>
    <row r="252" spans="1:11" x14ac:dyDescent="0.25">
      <c r="A252" s="2">
        <v>39995</v>
      </c>
      <c r="B252" s="1">
        <v>14402.477000000001</v>
      </c>
      <c r="C252" s="3">
        <v>215.34399999999999</v>
      </c>
      <c r="D252" s="4">
        <v>0.15666666666666601</v>
      </c>
      <c r="E252">
        <v>-0.26872212220649999</v>
      </c>
      <c r="H252" s="4">
        <f t="shared" ref="H252:I252" si="253">100*(B252-B248)/B248</f>
        <v>-3.2848356625256141</v>
      </c>
      <c r="I252" s="4">
        <f t="shared" si="253"/>
        <v>-1.6069560131773117</v>
      </c>
      <c r="J252" s="4">
        <f t="shared" si="225"/>
        <v>0.15666666666666601</v>
      </c>
      <c r="K252" s="4">
        <f t="shared" si="226"/>
        <v>-0.26872212220649999</v>
      </c>
    </row>
    <row r="253" spans="1:11" x14ac:dyDescent="0.25">
      <c r="A253" s="2">
        <v>40087</v>
      </c>
      <c r="B253" s="1">
        <v>14541.901</v>
      </c>
      <c r="C253" s="3">
        <v>217.03</v>
      </c>
      <c r="D253" s="4">
        <v>0.12</v>
      </c>
      <c r="E253">
        <v>-0.41300134475566203</v>
      </c>
      <c r="H253" s="4">
        <f t="shared" ref="H253:I253" si="254">100*(B253-B249)/B249</f>
        <v>-0.24068077177825689</v>
      </c>
      <c r="I253" s="4">
        <f t="shared" si="254"/>
        <v>1.487656380057246</v>
      </c>
      <c r="J253" s="4">
        <f t="shared" si="225"/>
        <v>0.12</v>
      </c>
      <c r="K253" s="4">
        <f t="shared" si="226"/>
        <v>-0.41300134475566203</v>
      </c>
    </row>
    <row r="254" spans="1:11" x14ac:dyDescent="0.25">
      <c r="A254" s="2">
        <v>40179</v>
      </c>
      <c r="B254" s="1">
        <v>14604.844999999999</v>
      </c>
      <c r="C254" s="3">
        <v>217.374</v>
      </c>
      <c r="D254" s="4">
        <v>0.133333333333333</v>
      </c>
      <c r="E254">
        <v>-0.48957923402638898</v>
      </c>
      <c r="H254" s="4">
        <f t="shared" ref="H254:I254" si="255">100*(B254-B250)/B250</f>
        <v>1.5987945197703357</v>
      </c>
      <c r="I254" s="4">
        <f t="shared" si="255"/>
        <v>2.3525700285500939</v>
      </c>
      <c r="J254" s="4">
        <f t="shared" si="225"/>
        <v>0.133333333333333</v>
      </c>
      <c r="K254" s="4">
        <f t="shared" si="226"/>
        <v>-0.48957923402638898</v>
      </c>
    </row>
    <row r="255" spans="1:11" x14ac:dyDescent="0.25">
      <c r="A255" s="2">
        <v>40269</v>
      </c>
      <c r="B255" s="1">
        <v>14745.933000000001</v>
      </c>
      <c r="C255" s="3">
        <v>217.297333333333</v>
      </c>
      <c r="D255" s="4">
        <v>0.193333333333333</v>
      </c>
      <c r="E255">
        <v>-0.49713869524002902</v>
      </c>
      <c r="H255" s="4">
        <f t="shared" ref="H255:I255" si="256">100*(B255-B251)/B251</f>
        <v>2.7193300323122234</v>
      </c>
      <c r="I255" s="4">
        <f t="shared" si="256"/>
        <v>1.7752735663622248</v>
      </c>
      <c r="J255" s="4">
        <f t="shared" si="225"/>
        <v>0.193333333333333</v>
      </c>
      <c r="K255" s="4">
        <f t="shared" si="226"/>
        <v>-0.49713869524002902</v>
      </c>
    </row>
    <row r="256" spans="1:11" x14ac:dyDescent="0.25">
      <c r="A256" s="2">
        <v>40360</v>
      </c>
      <c r="B256" s="1">
        <v>14845.458000000001</v>
      </c>
      <c r="C256" s="3">
        <v>217.934333333333</v>
      </c>
      <c r="D256" s="4">
        <v>0.18666666666666601</v>
      </c>
      <c r="E256">
        <v>-0.69463936780962998</v>
      </c>
      <c r="H256" s="4">
        <f t="shared" ref="H256:I256" si="257">100*(B256-B252)/B252</f>
        <v>3.0757278765312366</v>
      </c>
      <c r="I256" s="4">
        <f t="shared" si="257"/>
        <v>1.2028815910046282</v>
      </c>
      <c r="J256" s="4">
        <f t="shared" si="225"/>
        <v>0.18666666666666601</v>
      </c>
      <c r="K256" s="4">
        <f t="shared" si="226"/>
        <v>-0.69463936780962998</v>
      </c>
    </row>
    <row r="257" spans="1:11" x14ac:dyDescent="0.25">
      <c r="A257" s="2">
        <v>40452</v>
      </c>
      <c r="B257" s="1">
        <v>14939.001</v>
      </c>
      <c r="C257" s="3">
        <v>219.69900000000001</v>
      </c>
      <c r="D257" s="4">
        <v>0.18666666666666601</v>
      </c>
      <c r="E257">
        <v>-0.94533031109420096</v>
      </c>
      <c r="H257" s="4">
        <f t="shared" ref="H257:I257" si="258">100*(B257-B253)/B253</f>
        <v>2.7307296343167264</v>
      </c>
      <c r="I257" s="4">
        <f t="shared" si="258"/>
        <v>1.2297839008432065</v>
      </c>
      <c r="J257" s="4">
        <f t="shared" si="225"/>
        <v>0.18666666666666601</v>
      </c>
      <c r="K257" s="4">
        <f t="shared" si="226"/>
        <v>-0.94533031109420096</v>
      </c>
    </row>
    <row r="258" spans="1:11" x14ac:dyDescent="0.25">
      <c r="A258" s="2">
        <v>40544</v>
      </c>
      <c r="B258" s="1">
        <v>14881.300999999999</v>
      </c>
      <c r="C258" s="3">
        <v>222.04366666666601</v>
      </c>
      <c r="D258" s="4">
        <v>0.15666666666666601</v>
      </c>
      <c r="E258">
        <v>-1.0313322254267101</v>
      </c>
      <c r="H258" s="4">
        <f t="shared" ref="H258:I258" si="259">100*(B258-B254)/B254</f>
        <v>1.8929060869868879</v>
      </c>
      <c r="I258" s="4">
        <f t="shared" si="259"/>
        <v>2.1482176647924858</v>
      </c>
      <c r="J258" s="4">
        <f t="shared" si="225"/>
        <v>0.15666666666666601</v>
      </c>
      <c r="K258" s="4">
        <f t="shared" si="226"/>
        <v>-1.0313322254267101</v>
      </c>
    </row>
    <row r="259" spans="1:11" x14ac:dyDescent="0.25">
      <c r="A259" s="2">
        <v>40634</v>
      </c>
      <c r="B259" s="1">
        <v>14989.555</v>
      </c>
      <c r="C259" s="3">
        <v>224.56833333333299</v>
      </c>
      <c r="D259" s="4">
        <v>9.3333333333333296E-2</v>
      </c>
      <c r="E259">
        <v>-1.10951354366898</v>
      </c>
      <c r="H259" s="4">
        <f t="shared" ref="H259:I259" si="260">100*(B259-B255)/B255</f>
        <v>1.6521301161479534</v>
      </c>
      <c r="I259" s="4">
        <f t="shared" si="260"/>
        <v>3.3461064102642757</v>
      </c>
      <c r="J259" s="4">
        <f t="shared" si="225"/>
        <v>9.3333333333333296E-2</v>
      </c>
      <c r="K259" s="4">
        <f t="shared" si="226"/>
        <v>-1.10951354366898</v>
      </c>
    </row>
    <row r="260" spans="1:11" x14ac:dyDescent="0.25">
      <c r="A260" s="2">
        <v>40725</v>
      </c>
      <c r="B260" s="1">
        <v>15021.148999999999</v>
      </c>
      <c r="C260" s="3">
        <v>226.03266666666599</v>
      </c>
      <c r="D260" s="4">
        <v>8.3333333333333301E-2</v>
      </c>
      <c r="E260">
        <v>-1.3239064316678399</v>
      </c>
      <c r="H260" s="4">
        <f t="shared" ref="H260:I260" si="261">100*(B260-B256)/B256</f>
        <v>1.1834663504487291</v>
      </c>
      <c r="I260" s="4">
        <f t="shared" si="261"/>
        <v>3.7159511351277068</v>
      </c>
      <c r="J260" s="4">
        <f t="shared" si="225"/>
        <v>8.3333333333333301E-2</v>
      </c>
      <c r="K260" s="4">
        <f t="shared" si="226"/>
        <v>-1.3239064316678399</v>
      </c>
    </row>
    <row r="261" spans="1:11" x14ac:dyDescent="0.25">
      <c r="A261" s="2">
        <v>40817</v>
      </c>
      <c r="B261" s="1">
        <v>15190.254999999999</v>
      </c>
      <c r="C261" s="3">
        <v>227.047333333333</v>
      </c>
      <c r="D261" s="4">
        <v>7.3333333333333306E-2</v>
      </c>
      <c r="E261">
        <v>-1.46238049333659</v>
      </c>
      <c r="H261" s="4">
        <f t="shared" ref="H261:I261" si="262">100*(B261-B257)/B257</f>
        <v>1.6818661435259226</v>
      </c>
      <c r="I261" s="4">
        <f t="shared" si="262"/>
        <v>3.3447277107920326</v>
      </c>
      <c r="J261" s="4">
        <f t="shared" si="225"/>
        <v>7.3333333333333306E-2</v>
      </c>
      <c r="K261" s="4">
        <f t="shared" si="226"/>
        <v>-1.46238049333659</v>
      </c>
    </row>
    <row r="262" spans="1:11" x14ac:dyDescent="0.25">
      <c r="A262" s="2">
        <v>40909</v>
      </c>
      <c r="B262" s="1">
        <v>15291.035</v>
      </c>
      <c r="C262" s="3">
        <v>228.32599999999999</v>
      </c>
      <c r="D262" s="4">
        <v>0.103333333333333</v>
      </c>
      <c r="E262">
        <v>-1.41917091239537</v>
      </c>
      <c r="H262" s="4">
        <f t="shared" ref="H262:I262" si="263">100*(B262-B258)/B258</f>
        <v>2.7533479767662814</v>
      </c>
      <c r="I262" s="4">
        <f t="shared" si="263"/>
        <v>2.8293233613211211</v>
      </c>
      <c r="J262" s="4">
        <f t="shared" si="225"/>
        <v>0.103333333333333</v>
      </c>
      <c r="K262" s="4">
        <f t="shared" si="226"/>
        <v>-1.41917091239537</v>
      </c>
    </row>
    <row r="263" spans="1:11" x14ac:dyDescent="0.25">
      <c r="A263" s="2">
        <v>41000</v>
      </c>
      <c r="B263" s="1">
        <v>15362.415000000001</v>
      </c>
      <c r="C263" s="3">
        <v>228.80799999999999</v>
      </c>
      <c r="D263" s="4">
        <v>0.15333333333333299</v>
      </c>
      <c r="E263">
        <v>-1.2034271653681401</v>
      </c>
      <c r="H263" s="4">
        <f t="shared" ref="H263:I263" si="264">100*(B263-B259)/B259</f>
        <v>2.4874654384336332</v>
      </c>
      <c r="I263" s="4">
        <f t="shared" si="264"/>
        <v>1.8879183025212871</v>
      </c>
      <c r="J263" s="4">
        <f t="shared" si="225"/>
        <v>0.15333333333333299</v>
      </c>
      <c r="K263" s="4">
        <f t="shared" si="226"/>
        <v>-1.2034271653681401</v>
      </c>
    </row>
    <row r="264" spans="1:11" x14ac:dyDescent="0.25">
      <c r="A264" s="2">
        <v>41091</v>
      </c>
      <c r="B264" s="1">
        <v>15380.802</v>
      </c>
      <c r="C264" s="3">
        <v>229.84100000000001</v>
      </c>
      <c r="D264" s="4">
        <v>0.14333333333333301</v>
      </c>
      <c r="E264">
        <v>-1.2659624956181701</v>
      </c>
      <c r="H264" s="4">
        <f t="shared" ref="H264:I264" si="265">100*(B264-B260)/B260</f>
        <v>2.3943108479917234</v>
      </c>
      <c r="I264" s="4">
        <f t="shared" si="265"/>
        <v>1.6848597105436223</v>
      </c>
      <c r="J264" s="4">
        <f t="shared" si="225"/>
        <v>0.14333333333333301</v>
      </c>
      <c r="K264" s="4">
        <f t="shared" si="226"/>
        <v>-1.2659624956181701</v>
      </c>
    </row>
    <row r="265" spans="1:11" x14ac:dyDescent="0.25">
      <c r="A265" s="2">
        <v>41183</v>
      </c>
      <c r="B265" s="1">
        <v>15384.254000000001</v>
      </c>
      <c r="C265" s="3">
        <v>231.369333333333</v>
      </c>
      <c r="D265" s="4">
        <v>0.16</v>
      </c>
      <c r="E265">
        <v>-1.3972459275579701</v>
      </c>
      <c r="H265" s="4">
        <f t="shared" ref="H265:I265" si="266">100*(B265-B261)/B261</f>
        <v>1.2771280008136903</v>
      </c>
      <c r="I265" s="4">
        <f t="shared" si="266"/>
        <v>1.903567831670933</v>
      </c>
      <c r="J265" s="4">
        <f t="shared" si="225"/>
        <v>0.16</v>
      </c>
      <c r="K265" s="4">
        <f t="shared" si="226"/>
        <v>-1.3972459275579701</v>
      </c>
    </row>
    <row r="266" spans="1:11" x14ac:dyDescent="0.25">
      <c r="A266" s="2">
        <v>41275</v>
      </c>
      <c r="B266" s="1">
        <v>15491.878000000001</v>
      </c>
      <c r="C266" s="3">
        <v>232.29933333333301</v>
      </c>
      <c r="D266" s="4">
        <v>0.14333333333333301</v>
      </c>
      <c r="E266">
        <v>-1.4069180940134101</v>
      </c>
      <c r="H266" s="4">
        <f t="shared" ref="H266:I266" si="267">100*(B266-B262)/B262</f>
        <v>1.3134689705438563</v>
      </c>
      <c r="I266" s="4">
        <f t="shared" si="267"/>
        <v>1.7402018750965798</v>
      </c>
      <c r="J266" s="4">
        <f t="shared" si="225"/>
        <v>0.14333333333333301</v>
      </c>
      <c r="K266" s="4">
        <f t="shared" si="226"/>
        <v>-1.4069180940134101</v>
      </c>
    </row>
    <row r="267" spans="1:11" x14ac:dyDescent="0.25">
      <c r="A267" s="2">
        <v>41365</v>
      </c>
      <c r="B267" s="1">
        <v>15521.558999999999</v>
      </c>
      <c r="C267" s="3">
        <v>232.04499999999999</v>
      </c>
      <c r="D267" s="4">
        <v>0.116666666666666</v>
      </c>
      <c r="E267">
        <v>-1.2540854933782899</v>
      </c>
      <c r="H267" s="4">
        <f t="shared" ref="H267:I267" si="268">100*(B267-B263)/B263</f>
        <v>1.0359308741496593</v>
      </c>
      <c r="I267" s="4">
        <f t="shared" si="268"/>
        <v>1.4147232614244234</v>
      </c>
      <c r="J267" s="4">
        <f t="shared" si="225"/>
        <v>0.116666666666666</v>
      </c>
      <c r="K267" s="4">
        <f t="shared" si="226"/>
        <v>-1.2540854933782899</v>
      </c>
    </row>
    <row r="268" spans="1:11" x14ac:dyDescent="0.25">
      <c r="A268" s="2">
        <v>41456</v>
      </c>
      <c r="B268" s="1">
        <v>15641.335999999999</v>
      </c>
      <c r="C268" s="3">
        <v>233.3</v>
      </c>
      <c r="D268" s="4">
        <v>8.3333333333333301E-2</v>
      </c>
      <c r="E268">
        <v>-1.6636803755637199</v>
      </c>
      <c r="H268" s="4">
        <f t="shared" ref="H268:I268" si="269">100*(B268-B264)/B264</f>
        <v>1.6938908647286381</v>
      </c>
      <c r="I268" s="4">
        <f t="shared" si="269"/>
        <v>1.504953424323773</v>
      </c>
      <c r="J268" s="4">
        <f t="shared" si="225"/>
        <v>8.3333333333333301E-2</v>
      </c>
      <c r="K268" s="4">
        <f t="shared" si="226"/>
        <v>-1.6636803755637199</v>
      </c>
    </row>
    <row r="269" spans="1:11" x14ac:dyDescent="0.25">
      <c r="A269" s="2">
        <v>41548</v>
      </c>
      <c r="B269" s="1">
        <v>15793.928</v>
      </c>
      <c r="C269" s="3">
        <v>234.16266666666601</v>
      </c>
      <c r="D269" s="4">
        <v>8.66666666666666E-2</v>
      </c>
      <c r="E269">
        <v>-1.99476364019492</v>
      </c>
      <c r="H269" s="4">
        <f t="shared" ref="H269:I269" si="270">100*(B269-B265)/B265</f>
        <v>2.6629435525440432</v>
      </c>
      <c r="I269" s="4">
        <f t="shared" si="270"/>
        <v>1.2073049150851223</v>
      </c>
      <c r="J269" s="4">
        <f t="shared" si="225"/>
        <v>8.66666666666666E-2</v>
      </c>
      <c r="K269" s="4">
        <f t="shared" si="226"/>
        <v>-1.99476364019492</v>
      </c>
    </row>
    <row r="270" spans="1:11" x14ac:dyDescent="0.25">
      <c r="A270" s="2">
        <v>41640</v>
      </c>
      <c r="B270" s="1">
        <v>15757.57</v>
      </c>
      <c r="C270" s="3">
        <v>235.60833333333301</v>
      </c>
      <c r="D270" s="4">
        <v>7.3333333333333306E-2</v>
      </c>
      <c r="E270">
        <v>-2.5142669973315002</v>
      </c>
      <c r="H270" s="4">
        <f t="shared" ref="H270:I270" si="271">100*(B270-B266)/B266</f>
        <v>1.7150406167670511</v>
      </c>
      <c r="I270" s="4">
        <f t="shared" si="271"/>
        <v>1.4244552287422272</v>
      </c>
      <c r="J270" s="4">
        <f t="shared" si="225"/>
        <v>7.3333333333333306E-2</v>
      </c>
      <c r="K270" s="4">
        <f t="shared" si="226"/>
        <v>-2.5142669973315002</v>
      </c>
    </row>
    <row r="271" spans="1:11" x14ac:dyDescent="0.25">
      <c r="A271" s="2">
        <v>41730</v>
      </c>
      <c r="B271" s="1">
        <v>15935.825000000001</v>
      </c>
      <c r="C271" s="3">
        <v>236.839333333333</v>
      </c>
      <c r="D271" s="4">
        <v>9.3333333333333296E-2</v>
      </c>
      <c r="E271">
        <v>-2.9220042814572902</v>
      </c>
      <c r="H271" s="4">
        <f t="shared" ref="H271:I271" si="272">100*(B271-B267)/B267</f>
        <v>2.6689715897739488</v>
      </c>
      <c r="I271" s="4">
        <f t="shared" si="272"/>
        <v>2.0661222320381887</v>
      </c>
      <c r="J271" s="4">
        <f t="shared" si="225"/>
        <v>9.3333333333333296E-2</v>
      </c>
      <c r="K271" s="4">
        <f t="shared" si="226"/>
        <v>-2.9220042814572902</v>
      </c>
    </row>
    <row r="272" spans="1:11" x14ac:dyDescent="0.25">
      <c r="A272" s="2">
        <v>41821</v>
      </c>
      <c r="B272" s="1">
        <v>16139.513000000001</v>
      </c>
      <c r="C272" s="3">
        <v>237.45866666666601</v>
      </c>
      <c r="D272" s="4">
        <v>0.09</v>
      </c>
      <c r="E272">
        <v>-2.8447996704896799</v>
      </c>
      <c r="H272" s="4">
        <f t="shared" ref="H272:I272" si="273">100*(B272-B268)/B268</f>
        <v>3.1850028667627979</v>
      </c>
      <c r="I272" s="4">
        <f t="shared" si="273"/>
        <v>1.7825403629086984</v>
      </c>
      <c r="J272" s="4">
        <f t="shared" si="225"/>
        <v>0.09</v>
      </c>
      <c r="K272" s="4">
        <f t="shared" si="226"/>
        <v>-2.8447996704896799</v>
      </c>
    </row>
    <row r="273" spans="1:11" x14ac:dyDescent="0.25">
      <c r="A273" s="2">
        <v>41913</v>
      </c>
      <c r="B273" s="1">
        <v>16220.222</v>
      </c>
      <c r="C273" s="3">
        <v>236.91966666666599</v>
      </c>
      <c r="D273" s="4">
        <v>0.1</v>
      </c>
      <c r="E273">
        <v>-2.6636006882828802</v>
      </c>
      <c r="H273" s="4">
        <f t="shared" ref="H273:I273" si="274">100*(B273-B269)/B269</f>
        <v>2.6991005657364013</v>
      </c>
      <c r="I273" s="4">
        <f t="shared" si="274"/>
        <v>1.1773866599856442</v>
      </c>
      <c r="J273" s="4">
        <f t="shared" si="225"/>
        <v>0.1</v>
      </c>
      <c r="K273" s="4">
        <f t="shared" si="226"/>
        <v>-2.6636006882828802</v>
      </c>
    </row>
    <row r="274" spans="1:11" x14ac:dyDescent="0.25">
      <c r="A274" s="2">
        <v>42005</v>
      </c>
      <c r="B274" s="1">
        <v>16349.97</v>
      </c>
      <c r="C274" s="3">
        <v>235.35533333333299</v>
      </c>
      <c r="D274" s="4">
        <v>0.11</v>
      </c>
      <c r="E274">
        <v>-2.0169493337734798</v>
      </c>
      <c r="H274" s="4">
        <f t="shared" ref="H274:I274" si="275">100*(B274-B270)/B270</f>
        <v>3.7594629121114465</v>
      </c>
      <c r="I274" s="4">
        <f t="shared" si="275"/>
        <v>-0.10738160082057709</v>
      </c>
      <c r="J274" s="4">
        <f t="shared" si="225"/>
        <v>0.11</v>
      </c>
      <c r="K274" s="4">
        <f t="shared" si="226"/>
        <v>-2.0169493337734798</v>
      </c>
    </row>
    <row r="275" spans="1:11" x14ac:dyDescent="0.25">
      <c r="A275" s="2">
        <v>42095</v>
      </c>
      <c r="B275" s="1">
        <v>16460.888999999999</v>
      </c>
      <c r="C275" s="3">
        <v>236.91166666666601</v>
      </c>
      <c r="D275" s="4">
        <v>0.123333333333333</v>
      </c>
      <c r="E275">
        <v>-1.4721579284496999</v>
      </c>
      <c r="H275" s="4">
        <f t="shared" ref="H275:I275" si="276">100*(B275-B271)/B271</f>
        <v>3.2948654995897511</v>
      </c>
      <c r="I275" s="4">
        <f t="shared" si="276"/>
        <v>3.0541098184566542E-2</v>
      </c>
      <c r="J275" s="4">
        <f t="shared" si="225"/>
        <v>0.123333333333333</v>
      </c>
      <c r="K275" s="4">
        <f t="shared" si="226"/>
        <v>-1.4721579284496999</v>
      </c>
    </row>
    <row r="276" spans="1:11" x14ac:dyDescent="0.25">
      <c r="A276" s="2">
        <v>42186</v>
      </c>
      <c r="B276" s="1">
        <v>16527.587</v>
      </c>
      <c r="C276" s="3">
        <v>237.81633333333301</v>
      </c>
      <c r="D276" s="4">
        <v>0.13666666666666599</v>
      </c>
      <c r="E276">
        <v>-0.97826088685882795</v>
      </c>
      <c r="H276" s="4">
        <f t="shared" ref="H276:I276" si="277">100*(B276-B272)/B272</f>
        <v>2.404496343848781</v>
      </c>
      <c r="I276" s="4">
        <f t="shared" si="277"/>
        <v>0.15062270486386475</v>
      </c>
      <c r="J276" s="4">
        <f t="shared" si="225"/>
        <v>0.13666666666666599</v>
      </c>
      <c r="K276" s="4">
        <f t="shared" si="226"/>
        <v>-0.97826088685882795</v>
      </c>
    </row>
    <row r="277" spans="1:11" x14ac:dyDescent="0.25">
      <c r="A277" s="2">
        <v>42278</v>
      </c>
      <c r="B277" s="1">
        <v>16547.618999999999</v>
      </c>
      <c r="C277" s="3">
        <v>237.88766666666601</v>
      </c>
      <c r="D277" s="4">
        <v>0.16</v>
      </c>
      <c r="E277">
        <v>-9.8344900463585905E-2</v>
      </c>
      <c r="H277" s="4">
        <f t="shared" ref="H277:I277" si="278">100*(B277-B273)/B273</f>
        <v>2.01844956252756</v>
      </c>
      <c r="I277" s="4">
        <f t="shared" si="278"/>
        <v>0.40857730960846944</v>
      </c>
      <c r="J277" s="4">
        <f t="shared" si="225"/>
        <v>0.16</v>
      </c>
      <c r="K277" s="4">
        <f t="shared" si="226"/>
        <v>-9.8344900463585905E-2</v>
      </c>
    </row>
    <row r="278" spans="1:11" x14ac:dyDescent="0.25">
      <c r="A278" s="2">
        <v>42370</v>
      </c>
      <c r="B278" s="1">
        <v>16571.573</v>
      </c>
      <c r="C278" s="3">
        <v>237.84800000000001</v>
      </c>
      <c r="D278" s="4">
        <v>0.36</v>
      </c>
      <c r="E278">
        <v>0.36</v>
      </c>
      <c r="H278" s="4">
        <f t="shared" ref="H278:I278" si="279">100*(B278-B274)/B274</f>
        <v>1.3553725175030962</v>
      </c>
      <c r="I278" s="4">
        <f t="shared" si="279"/>
        <v>1.0591077887904348</v>
      </c>
      <c r="J278" s="4">
        <f t="shared" si="225"/>
        <v>0.36</v>
      </c>
      <c r="K278" s="4">
        <f t="shared" si="226"/>
        <v>0.36</v>
      </c>
    </row>
    <row r="279" spans="1:11" x14ac:dyDescent="0.25">
      <c r="A279" s="2">
        <v>42461</v>
      </c>
      <c r="B279" s="1">
        <v>16663.516</v>
      </c>
      <c r="C279" s="3">
        <v>239.452</v>
      </c>
      <c r="D279" s="4">
        <v>0.37333333333333302</v>
      </c>
      <c r="E279">
        <v>0.37333333333333302</v>
      </c>
      <c r="H279" s="4">
        <f t="shared" ref="H279:I279" si="280">100*(B279-B275)/B275</f>
        <v>1.2309602476512684</v>
      </c>
      <c r="I279" s="4">
        <f t="shared" si="280"/>
        <v>1.0722702554400714</v>
      </c>
      <c r="J279" s="4">
        <f t="shared" si="225"/>
        <v>0.37333333333333302</v>
      </c>
      <c r="K279" s="4">
        <f t="shared" si="226"/>
        <v>0.37333333333333302</v>
      </c>
    </row>
    <row r="280" spans="1:11" x14ac:dyDescent="0.25">
      <c r="A280" s="2">
        <v>42552</v>
      </c>
      <c r="B280" s="1">
        <v>16778.148000000001</v>
      </c>
      <c r="C280" s="3">
        <v>240.548</v>
      </c>
      <c r="D280" s="4">
        <v>0.396666666666666</v>
      </c>
      <c r="E280">
        <v>0.396666666666666</v>
      </c>
      <c r="H280" s="4">
        <f t="shared" ref="H280:I280" si="281">100*(B280-B276)/B276</f>
        <v>1.5160168268967606</v>
      </c>
      <c r="I280" s="4">
        <f t="shared" si="281"/>
        <v>1.1486455233662112</v>
      </c>
      <c r="J280" s="4">
        <f t="shared" si="225"/>
        <v>0.396666666666666</v>
      </c>
      <c r="K280" s="4">
        <f t="shared" si="226"/>
        <v>0.396666666666666</v>
      </c>
    </row>
    <row r="281" spans="1:11" x14ac:dyDescent="0.25">
      <c r="A281" s="2">
        <v>42644</v>
      </c>
      <c r="B281" s="1">
        <v>16851.419999999998</v>
      </c>
      <c r="C281" s="3">
        <v>242.177333333333</v>
      </c>
      <c r="D281" s="4">
        <v>0.45</v>
      </c>
      <c r="E281">
        <v>0.45</v>
      </c>
      <c r="H281" s="4">
        <f t="shared" ref="H281:I281" si="282">100*(B281-B277)/B277</f>
        <v>1.835919717513435</v>
      </c>
      <c r="I281" s="4">
        <f t="shared" si="282"/>
        <v>1.8032320577080501</v>
      </c>
      <c r="J281" s="4">
        <f t="shared" si="225"/>
        <v>0.45</v>
      </c>
      <c r="K281" s="4">
        <f t="shared" si="226"/>
        <v>0.45</v>
      </c>
    </row>
    <row r="282" spans="1:11" x14ac:dyDescent="0.25">
      <c r="A282" s="2">
        <v>42736</v>
      </c>
      <c r="B282" s="1">
        <v>16903.240000000002</v>
      </c>
      <c r="C282" s="3">
        <v>243.94900000000001</v>
      </c>
      <c r="D282" s="4">
        <v>0.7</v>
      </c>
      <c r="E282">
        <v>0.7</v>
      </c>
      <c r="H282" s="4">
        <f t="shared" ref="H282:I282" si="283">100*(B282-B278)/B278</f>
        <v>2.0014213496811757</v>
      </c>
      <c r="I282" s="4">
        <f t="shared" si="283"/>
        <v>2.5650835827923713</v>
      </c>
      <c r="J282" s="4">
        <f t="shared" si="225"/>
        <v>0.7</v>
      </c>
      <c r="K282" s="4">
        <f t="shared" si="226"/>
        <v>0.7</v>
      </c>
    </row>
    <row r="283" spans="1:11" x14ac:dyDescent="0.25">
      <c r="A283" s="2">
        <v>42826</v>
      </c>
      <c r="B283" s="1">
        <v>17031.084999999999</v>
      </c>
      <c r="C283" s="3">
        <v>244.01</v>
      </c>
      <c r="D283" s="4">
        <v>0.95</v>
      </c>
      <c r="E283">
        <v>0.95</v>
      </c>
      <c r="H283" s="4">
        <f t="shared" ref="H283:I283" si="284">100*(B283-B279)/B279</f>
        <v>2.2058309902904014</v>
      </c>
      <c r="I283" s="4">
        <f t="shared" si="284"/>
        <v>1.9035130213988578</v>
      </c>
      <c r="J283" s="4">
        <f t="shared" si="225"/>
        <v>0.95</v>
      </c>
      <c r="K283" s="4">
        <f t="shared" si="226"/>
        <v>0.95</v>
      </c>
    </row>
    <row r="284" spans="1:11" x14ac:dyDescent="0.25">
      <c r="A284" s="2">
        <v>42917</v>
      </c>
      <c r="B284" s="1">
        <v>17163.894</v>
      </c>
      <c r="C284" s="3">
        <v>245.296666666666</v>
      </c>
      <c r="D284" s="4">
        <v>1.15333333333333</v>
      </c>
      <c r="E284">
        <v>1.15333333333333</v>
      </c>
      <c r="H284" s="4">
        <f t="shared" ref="H284:I284" si="285">100*(B284-B280)/B280</f>
        <v>2.2990976119652728</v>
      </c>
      <c r="I284" s="4">
        <f t="shared" si="285"/>
        <v>1.97410357461546</v>
      </c>
      <c r="J284" s="4">
        <f t="shared" si="225"/>
        <v>1.15333333333333</v>
      </c>
      <c r="K284" s="4">
        <f t="shared" si="226"/>
        <v>1.15333333333333</v>
      </c>
    </row>
    <row r="285" spans="1:11" x14ac:dyDescent="0.25">
      <c r="A285" s="2">
        <v>43009</v>
      </c>
      <c r="B285" s="1">
        <v>17286.496999999999</v>
      </c>
      <c r="C285" s="3">
        <v>247.30133333333299</v>
      </c>
      <c r="D285" s="4">
        <v>1.20333333333333</v>
      </c>
      <c r="E285">
        <v>1.20333333333333</v>
      </c>
      <c r="H285" s="4">
        <f t="shared" ref="H285:I285" si="286">100*(B285-B281)/B281</f>
        <v>2.581841767637393</v>
      </c>
      <c r="I285" s="4">
        <f t="shared" si="286"/>
        <v>2.1158049473388658</v>
      </c>
      <c r="J285" s="4">
        <f t="shared" si="225"/>
        <v>1.20333333333333</v>
      </c>
      <c r="K285" s="4">
        <f t="shared" si="226"/>
        <v>1.20333333333333</v>
      </c>
    </row>
    <row r="286" spans="1:11" x14ac:dyDescent="0.25">
      <c r="A286" s="2">
        <v>43101</v>
      </c>
      <c r="B286" s="1">
        <v>17385.830999999998</v>
      </c>
      <c r="C286" s="3">
        <v>249.44200000000001</v>
      </c>
      <c r="D286" s="4">
        <v>1.4466666666666601</v>
      </c>
      <c r="E286">
        <v>1.4466666666666601</v>
      </c>
      <c r="H286" s="4">
        <f t="shared" ref="H286:I286" si="287">100*(B286-B282)/B282</f>
        <v>2.8550206942574126</v>
      </c>
      <c r="I286" s="4">
        <f t="shared" si="287"/>
        <v>2.2517001504412786</v>
      </c>
      <c r="J286" s="4">
        <f t="shared" si="225"/>
        <v>1.4466666666666601</v>
      </c>
      <c r="K286" s="4">
        <f t="shared" si="226"/>
        <v>1.4466666666666601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9"/>
  <sheetViews>
    <sheetView workbookViewId="0">
      <selection sqref="A1:E1048576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5">
        <v>20455</v>
      </c>
      <c r="B2">
        <v>3.2143636963878399</v>
      </c>
      <c r="C2">
        <v>0.24881811395881495</v>
      </c>
      <c r="D2">
        <v>2.4833333333333298</v>
      </c>
      <c r="E2">
        <v>2.4833333333333298</v>
      </c>
    </row>
    <row r="3" spans="1:5" x14ac:dyDescent="0.25">
      <c r="A3" s="5">
        <v>20546</v>
      </c>
      <c r="B3">
        <v>2.3985756669594775</v>
      </c>
      <c r="C3">
        <v>1.0464681699265048</v>
      </c>
      <c r="D3">
        <v>2.6933333333333298</v>
      </c>
      <c r="E3">
        <v>2.6933333333333298</v>
      </c>
    </row>
    <row r="4" spans="1:5" x14ac:dyDescent="0.25">
      <c r="A4" s="5">
        <v>20637</v>
      </c>
      <c r="B4">
        <v>0.95726391831348023</v>
      </c>
      <c r="C4">
        <v>2.016681190090877</v>
      </c>
      <c r="D4">
        <v>2.81</v>
      </c>
      <c r="E4">
        <v>2.81</v>
      </c>
    </row>
    <row r="5" spans="1:5" x14ac:dyDescent="0.25">
      <c r="A5" s="5">
        <v>20729</v>
      </c>
      <c r="B5">
        <v>1.9949927394001952</v>
      </c>
      <c r="C5">
        <v>2.5816060568452306</v>
      </c>
      <c r="D5">
        <v>2.9266666666666601</v>
      </c>
      <c r="E5">
        <v>2.9266666666666601</v>
      </c>
    </row>
    <row r="6" spans="1:5" x14ac:dyDescent="0.25">
      <c r="A6" s="5">
        <v>20821</v>
      </c>
      <c r="B6">
        <v>3.0499647657499867</v>
      </c>
      <c r="C6">
        <v>3.4127575080662709</v>
      </c>
      <c r="D6">
        <v>2.93333333333333</v>
      </c>
      <c r="E6">
        <v>2.93333333333333</v>
      </c>
    </row>
    <row r="7" spans="1:5" x14ac:dyDescent="0.25">
      <c r="A7" s="5">
        <v>20911</v>
      </c>
      <c r="B7">
        <v>1.9805418937924941</v>
      </c>
      <c r="C7">
        <v>3.6123782517570002</v>
      </c>
      <c r="D7">
        <v>3</v>
      </c>
      <c r="E7">
        <v>3</v>
      </c>
    </row>
    <row r="8" spans="1:5" x14ac:dyDescent="0.25">
      <c r="A8" s="5">
        <v>21002</v>
      </c>
      <c r="B8">
        <v>3.0581010167032874</v>
      </c>
      <c r="C8">
        <v>3.4655277608299082</v>
      </c>
      <c r="D8">
        <v>3.2333333333333298</v>
      </c>
      <c r="E8">
        <v>3.2333333333333298</v>
      </c>
    </row>
    <row r="9" spans="1:5" x14ac:dyDescent="0.25">
      <c r="A9" s="5">
        <v>21094</v>
      </c>
      <c r="B9">
        <v>0.35991337821438413</v>
      </c>
      <c r="C9">
        <v>3.0852994555353823</v>
      </c>
      <c r="D9">
        <v>3.2533333333333299</v>
      </c>
      <c r="E9">
        <v>3.2533333333333299</v>
      </c>
    </row>
    <row r="10" spans="1:5" x14ac:dyDescent="0.25">
      <c r="A10" s="5">
        <v>21186</v>
      </c>
      <c r="B10">
        <v>-2.8678406889852059</v>
      </c>
      <c r="C10">
        <v>3.4561382455298326</v>
      </c>
      <c r="D10">
        <v>1.86333333333333</v>
      </c>
      <c r="E10">
        <v>1.86333333333333</v>
      </c>
    </row>
    <row r="11" spans="1:5" x14ac:dyDescent="0.25">
      <c r="A11" s="5">
        <v>21276</v>
      </c>
      <c r="B11">
        <v>-2.0096299890526912</v>
      </c>
      <c r="C11">
        <v>3.2722513089006457</v>
      </c>
      <c r="D11">
        <v>0.94</v>
      </c>
      <c r="E11">
        <v>0.94</v>
      </c>
    </row>
    <row r="12" spans="1:5" x14ac:dyDescent="0.25">
      <c r="A12" s="5">
        <v>21367</v>
      </c>
      <c r="B12">
        <v>-0.71124892947560647</v>
      </c>
      <c r="C12">
        <v>2.2997995046585658</v>
      </c>
      <c r="D12">
        <v>1.3233333333333299</v>
      </c>
      <c r="E12">
        <v>1.3233333333333299</v>
      </c>
    </row>
    <row r="13" spans="1:5" x14ac:dyDescent="0.25">
      <c r="A13" s="5">
        <v>21459</v>
      </c>
      <c r="B13">
        <v>2.6636022605031049</v>
      </c>
      <c r="C13">
        <v>1.9131455399059896</v>
      </c>
      <c r="D13">
        <v>2.16333333333333</v>
      </c>
      <c r="E13">
        <v>2.16333333333333</v>
      </c>
    </row>
    <row r="14" spans="1:5" x14ac:dyDescent="0.25">
      <c r="A14" s="5">
        <v>21551</v>
      </c>
      <c r="B14">
        <v>7.3566698188811124</v>
      </c>
      <c r="C14">
        <v>0.89316784595766252</v>
      </c>
      <c r="D14">
        <v>2.57</v>
      </c>
      <c r="E14">
        <v>2.57</v>
      </c>
    </row>
    <row r="15" spans="1:5" x14ac:dyDescent="0.25">
      <c r="A15" s="5">
        <v>21641</v>
      </c>
      <c r="B15">
        <v>9.2464280953998461</v>
      </c>
      <c r="C15">
        <v>0.39175020163602253</v>
      </c>
      <c r="D15">
        <v>3.0833333333333299</v>
      </c>
      <c r="E15">
        <v>3.0833333333333299</v>
      </c>
    </row>
    <row r="16" spans="1:5" x14ac:dyDescent="0.25">
      <c r="A16" s="5">
        <v>21732</v>
      </c>
      <c r="B16">
        <v>6.572188415785547</v>
      </c>
      <c r="C16">
        <v>0.96841134424718056</v>
      </c>
      <c r="D16">
        <v>3.57666666666666</v>
      </c>
      <c r="E16">
        <v>3.57666666666666</v>
      </c>
    </row>
    <row r="17" spans="1:5" x14ac:dyDescent="0.25">
      <c r="A17" s="5">
        <v>21824</v>
      </c>
      <c r="B17">
        <v>4.5457905240594174</v>
      </c>
      <c r="C17">
        <v>1.4741448808016879</v>
      </c>
      <c r="D17">
        <v>3.99</v>
      </c>
      <c r="E17">
        <v>3.99</v>
      </c>
    </row>
    <row r="18" spans="1:5" x14ac:dyDescent="0.25">
      <c r="A18" s="5">
        <v>21916</v>
      </c>
      <c r="B18">
        <v>4.9227834573942504</v>
      </c>
      <c r="C18">
        <v>1.3911243964128568</v>
      </c>
      <c r="D18">
        <v>3.93333333333333</v>
      </c>
      <c r="E18">
        <v>3.93333333333333</v>
      </c>
    </row>
    <row r="19" spans="1:5" x14ac:dyDescent="0.25">
      <c r="A19" s="5">
        <v>22007</v>
      </c>
      <c r="B19">
        <v>2.0432527137488181</v>
      </c>
      <c r="C19">
        <v>1.824859405486049</v>
      </c>
      <c r="D19">
        <v>3.6966666666666601</v>
      </c>
      <c r="E19">
        <v>3.6966666666666601</v>
      </c>
    </row>
    <row r="20" spans="1:5" x14ac:dyDescent="0.25">
      <c r="A20" s="5">
        <v>22098</v>
      </c>
      <c r="B20">
        <v>2.494726662173488</v>
      </c>
      <c r="C20">
        <v>1.3587577072392123</v>
      </c>
      <c r="D20">
        <v>2.9366666666666599</v>
      </c>
      <c r="E20">
        <v>2.9366666666666599</v>
      </c>
    </row>
    <row r="21" spans="1:5" x14ac:dyDescent="0.25">
      <c r="A21" s="5">
        <v>22190</v>
      </c>
      <c r="B21">
        <v>0.85745035193565811</v>
      </c>
      <c r="C21">
        <v>1.3959822948586997</v>
      </c>
      <c r="D21">
        <v>2.2966666666666602</v>
      </c>
      <c r="E21">
        <v>2.2966666666666602</v>
      </c>
    </row>
    <row r="22" spans="1:5" x14ac:dyDescent="0.25">
      <c r="A22" s="5">
        <v>22282</v>
      </c>
      <c r="B22">
        <v>-0.66954580005774933</v>
      </c>
      <c r="C22">
        <v>1.5081074951810864</v>
      </c>
      <c r="D22">
        <v>2.0033333333333299</v>
      </c>
      <c r="E22">
        <v>2.0033333333333299</v>
      </c>
    </row>
    <row r="23" spans="1:5" x14ac:dyDescent="0.25">
      <c r="A23" s="5">
        <v>22372</v>
      </c>
      <c r="B23">
        <v>1.5623001243849111</v>
      </c>
      <c r="C23">
        <v>0.867899008115532</v>
      </c>
      <c r="D23">
        <v>1.7333333333333301</v>
      </c>
      <c r="E23">
        <v>1.7333333333333301</v>
      </c>
    </row>
    <row r="24" spans="1:5" x14ac:dyDescent="0.25">
      <c r="A24" s="5">
        <v>22463</v>
      </c>
      <c r="B24">
        <v>2.9992718953196573</v>
      </c>
      <c r="C24">
        <v>1.205362171904703</v>
      </c>
      <c r="D24">
        <v>1.68333333333333</v>
      </c>
      <c r="E24">
        <v>1.68333333333333</v>
      </c>
    </row>
    <row r="25" spans="1:5" x14ac:dyDescent="0.25">
      <c r="A25" s="5">
        <v>22555</v>
      </c>
      <c r="B25">
        <v>6.3744847953785699</v>
      </c>
      <c r="C25">
        <v>0.70517125587641805</v>
      </c>
      <c r="D25">
        <v>2.4</v>
      </c>
      <c r="E25">
        <v>2.4</v>
      </c>
    </row>
    <row r="26" spans="1:5" x14ac:dyDescent="0.25">
      <c r="A26" s="5">
        <v>22647</v>
      </c>
      <c r="B26">
        <v>7.5590917691701911</v>
      </c>
      <c r="C26">
        <v>0.89365504915081018</v>
      </c>
      <c r="D26">
        <v>2.4566666666666599</v>
      </c>
      <c r="E26">
        <v>2.4566666666666599</v>
      </c>
    </row>
    <row r="27" spans="1:5" x14ac:dyDescent="0.25">
      <c r="A27" s="5">
        <v>22737</v>
      </c>
      <c r="B27">
        <v>6.7339722106712898</v>
      </c>
      <c r="C27">
        <v>1.3074086490110646</v>
      </c>
      <c r="D27">
        <v>2.6066666666666598</v>
      </c>
      <c r="E27">
        <v>2.6066666666666598</v>
      </c>
    </row>
    <row r="28" spans="1:5" x14ac:dyDescent="0.25">
      <c r="A28" s="5">
        <v>22828</v>
      </c>
      <c r="B28">
        <v>5.9835224114005845</v>
      </c>
      <c r="C28">
        <v>1.2021371326803212</v>
      </c>
      <c r="D28">
        <v>2.84666666666666</v>
      </c>
      <c r="E28">
        <v>2.84666666666666</v>
      </c>
    </row>
    <row r="29" spans="1:5" x14ac:dyDescent="0.25">
      <c r="A29" s="5">
        <v>22920</v>
      </c>
      <c r="B29">
        <v>4.2813031143323146</v>
      </c>
      <c r="C29">
        <v>1.3004334778259439</v>
      </c>
      <c r="D29">
        <v>2.9233333333333298</v>
      </c>
      <c r="E29">
        <v>2.9233333333333298</v>
      </c>
    </row>
    <row r="30" spans="1:5" x14ac:dyDescent="0.25">
      <c r="A30" s="5">
        <v>23012</v>
      </c>
      <c r="B30">
        <v>3.576141236705257</v>
      </c>
      <c r="C30">
        <v>1.2289636846766991</v>
      </c>
      <c r="D30">
        <v>2.9666666666666601</v>
      </c>
      <c r="E30">
        <v>2.9666666666666601</v>
      </c>
    </row>
    <row r="31" spans="1:5" x14ac:dyDescent="0.25">
      <c r="A31" s="5">
        <v>23102</v>
      </c>
      <c r="B31">
        <v>3.8078622921772571</v>
      </c>
      <c r="C31">
        <v>1.0368409441869644</v>
      </c>
      <c r="D31">
        <v>2.9633333333333298</v>
      </c>
      <c r="E31">
        <v>2.9633333333333298</v>
      </c>
    </row>
    <row r="32" spans="1:5" x14ac:dyDescent="0.25">
      <c r="A32" s="5">
        <v>23193</v>
      </c>
      <c r="B32">
        <v>4.8356556694557336</v>
      </c>
      <c r="C32">
        <v>1.3638363396394595</v>
      </c>
      <c r="D32">
        <v>3.33</v>
      </c>
      <c r="E32">
        <v>3.33</v>
      </c>
    </row>
    <row r="33" spans="1:5" x14ac:dyDescent="0.25">
      <c r="A33" s="5">
        <v>23285</v>
      </c>
      <c r="B33">
        <v>5.1757056517086184</v>
      </c>
      <c r="C33">
        <v>1.3934606100503621</v>
      </c>
      <c r="D33">
        <v>3.45333333333333</v>
      </c>
      <c r="E33">
        <v>3.45333333333333</v>
      </c>
    </row>
    <row r="34" spans="1:5" x14ac:dyDescent="0.25">
      <c r="A34" s="5">
        <v>23377</v>
      </c>
      <c r="B34">
        <v>6.2680262030971559</v>
      </c>
      <c r="C34">
        <v>1.4874767581758777</v>
      </c>
      <c r="D34">
        <v>3.4633333333333298</v>
      </c>
      <c r="E34">
        <v>3.4633333333333298</v>
      </c>
    </row>
    <row r="35" spans="1:5" x14ac:dyDescent="0.25">
      <c r="A35" s="5">
        <v>23468</v>
      </c>
      <c r="B35">
        <v>6.1479509210444396</v>
      </c>
      <c r="C35">
        <v>1.4628820960699829</v>
      </c>
      <c r="D35">
        <v>3.49</v>
      </c>
      <c r="E35">
        <v>3.49</v>
      </c>
    </row>
    <row r="36" spans="1:5" x14ac:dyDescent="0.25">
      <c r="A36" s="5">
        <v>23559</v>
      </c>
      <c r="B36">
        <v>5.5297425758773269</v>
      </c>
      <c r="C36">
        <v>1.074218750000006</v>
      </c>
      <c r="D36">
        <v>3.4566666666666599</v>
      </c>
      <c r="E36">
        <v>3.4566666666666599</v>
      </c>
    </row>
    <row r="37" spans="1:5" x14ac:dyDescent="0.25">
      <c r="A37" s="5">
        <v>23651</v>
      </c>
      <c r="B37">
        <v>5.1534734519551533</v>
      </c>
      <c r="C37">
        <v>1.2660967427767591</v>
      </c>
      <c r="D37">
        <v>3.57666666666666</v>
      </c>
      <c r="E37">
        <v>3.57666666666666</v>
      </c>
    </row>
    <row r="38" spans="1:5" x14ac:dyDescent="0.25">
      <c r="A38" s="5">
        <v>23743</v>
      </c>
      <c r="B38">
        <v>5.4658306622797168</v>
      </c>
      <c r="C38">
        <v>1.163918525703199</v>
      </c>
      <c r="D38">
        <v>3.9733333333333301</v>
      </c>
      <c r="E38">
        <v>3.9733333333333301</v>
      </c>
    </row>
    <row r="39" spans="1:5" x14ac:dyDescent="0.25">
      <c r="A39" s="5">
        <v>23833</v>
      </c>
      <c r="B39">
        <v>5.651302799335479</v>
      </c>
      <c r="C39">
        <v>1.6462233699160684</v>
      </c>
      <c r="D39">
        <v>4.07666666666666</v>
      </c>
      <c r="E39">
        <v>4.07666666666666</v>
      </c>
    </row>
    <row r="40" spans="1:5" x14ac:dyDescent="0.25">
      <c r="A40" s="5">
        <v>23924</v>
      </c>
      <c r="B40">
        <v>6.3525024277502062</v>
      </c>
      <c r="C40">
        <v>1.7176596886740723</v>
      </c>
      <c r="D40">
        <v>4.0733333333333297</v>
      </c>
      <c r="E40">
        <v>4.0733333333333297</v>
      </c>
    </row>
    <row r="41" spans="1:5" x14ac:dyDescent="0.25">
      <c r="A41" s="5">
        <v>24016</v>
      </c>
      <c r="B41">
        <v>8.4760168656895338</v>
      </c>
      <c r="C41">
        <v>1.7845693524258421</v>
      </c>
      <c r="D41">
        <v>4.1666666666666599</v>
      </c>
      <c r="E41">
        <v>4.1666666666666599</v>
      </c>
    </row>
    <row r="42" spans="1:5" x14ac:dyDescent="0.25">
      <c r="A42" s="5">
        <v>24108</v>
      </c>
      <c r="B42">
        <v>8.4792324779034143</v>
      </c>
      <c r="C42">
        <v>2.4182379887075864</v>
      </c>
      <c r="D42">
        <v>4.5566666666666604</v>
      </c>
      <c r="E42">
        <v>4.5566666666666604</v>
      </c>
    </row>
    <row r="43" spans="1:5" x14ac:dyDescent="0.25">
      <c r="A43" s="5">
        <v>24198</v>
      </c>
      <c r="B43">
        <v>7.4544252428302071</v>
      </c>
      <c r="C43">
        <v>2.688684238382355</v>
      </c>
      <c r="D43">
        <v>4.9133333333333304</v>
      </c>
      <c r="E43">
        <v>4.9133333333333304</v>
      </c>
    </row>
    <row r="44" spans="1:5" x14ac:dyDescent="0.25">
      <c r="A44" s="5">
        <v>24289</v>
      </c>
      <c r="B44">
        <v>6.0656709980050678</v>
      </c>
      <c r="C44">
        <v>3.2717678100262928</v>
      </c>
      <c r="D44">
        <v>5.41</v>
      </c>
      <c r="E44">
        <v>5.41</v>
      </c>
    </row>
    <row r="45" spans="1:5" x14ac:dyDescent="0.25">
      <c r="A45" s="5">
        <v>24381</v>
      </c>
      <c r="B45">
        <v>4.5103058529284885</v>
      </c>
      <c r="C45">
        <v>3.5695538057741647</v>
      </c>
      <c r="D45">
        <v>5.5633333333333299</v>
      </c>
      <c r="E45">
        <v>5.5633333333333299</v>
      </c>
    </row>
    <row r="46" spans="1:5" x14ac:dyDescent="0.25">
      <c r="A46" s="5">
        <v>24473</v>
      </c>
      <c r="B46">
        <v>2.9280864258497132</v>
      </c>
      <c r="C46">
        <v>2.8708133971291754</v>
      </c>
      <c r="D46">
        <v>4.8233333333333297</v>
      </c>
      <c r="E46">
        <v>4.8233333333333297</v>
      </c>
    </row>
    <row r="47" spans="1:5" x14ac:dyDescent="0.25">
      <c r="A47" s="5">
        <v>24563</v>
      </c>
      <c r="B47">
        <v>2.598257399628416</v>
      </c>
      <c r="C47">
        <v>2.5667456963199671</v>
      </c>
      <c r="D47">
        <v>3.99</v>
      </c>
      <c r="E47">
        <v>3.99</v>
      </c>
    </row>
    <row r="48" spans="1:5" x14ac:dyDescent="0.25">
      <c r="A48" s="5">
        <v>24654</v>
      </c>
      <c r="B48">
        <v>2.7519843959453483</v>
      </c>
      <c r="C48">
        <v>2.7082268778744973</v>
      </c>
      <c r="D48">
        <v>3.89333333333333</v>
      </c>
      <c r="E48">
        <v>3.89333333333333</v>
      </c>
    </row>
    <row r="49" spans="1:5" x14ac:dyDescent="0.25">
      <c r="A49" s="5">
        <v>24746</v>
      </c>
      <c r="B49">
        <v>2.6986066303246519</v>
      </c>
      <c r="C49">
        <v>2.9903699949314961</v>
      </c>
      <c r="D49">
        <v>4.1733333333333302</v>
      </c>
      <c r="E49">
        <v>4.1733333333333302</v>
      </c>
    </row>
    <row r="50" spans="1:5" x14ac:dyDescent="0.25">
      <c r="A50" s="5">
        <v>24838</v>
      </c>
      <c r="B50">
        <v>3.8308863550497736</v>
      </c>
      <c r="C50">
        <v>3.7411526794744425</v>
      </c>
      <c r="D50">
        <v>4.78666666666666</v>
      </c>
      <c r="E50">
        <v>4.78666666666666</v>
      </c>
    </row>
    <row r="51" spans="1:5" x14ac:dyDescent="0.25">
      <c r="A51" s="5">
        <v>24929</v>
      </c>
      <c r="B51">
        <v>5.4917388974107757</v>
      </c>
      <c r="C51">
        <v>4.1206030150754938</v>
      </c>
      <c r="D51">
        <v>5.98</v>
      </c>
      <c r="E51">
        <v>5.98</v>
      </c>
    </row>
    <row r="52" spans="1:5" x14ac:dyDescent="0.25">
      <c r="A52" s="5">
        <v>25020</v>
      </c>
      <c r="B52">
        <v>5.3421735888053705</v>
      </c>
      <c r="C52">
        <v>4.4776119402985071</v>
      </c>
      <c r="D52">
        <v>5.9433333333333298</v>
      </c>
      <c r="E52">
        <v>5.9433333333333298</v>
      </c>
    </row>
    <row r="53" spans="1:5" x14ac:dyDescent="0.25">
      <c r="A53" s="5">
        <v>25112</v>
      </c>
      <c r="B53">
        <v>4.9661083609979224</v>
      </c>
      <c r="C53">
        <v>4.6259842519686067</v>
      </c>
      <c r="D53">
        <v>5.9166666666666599</v>
      </c>
      <c r="E53">
        <v>5.9166666666666599</v>
      </c>
    </row>
    <row r="54" spans="1:5" x14ac:dyDescent="0.25">
      <c r="A54" s="5">
        <v>25204</v>
      </c>
      <c r="B54">
        <v>4.4766311206341793</v>
      </c>
      <c r="C54">
        <v>4.8732943469783629</v>
      </c>
      <c r="D54">
        <v>6.5666666666666602</v>
      </c>
      <c r="E54">
        <v>6.5666666666666602</v>
      </c>
    </row>
    <row r="55" spans="1:5" x14ac:dyDescent="0.25">
      <c r="A55" s="5">
        <v>25294</v>
      </c>
      <c r="B55">
        <v>3.0711437920376561</v>
      </c>
      <c r="C55">
        <v>5.5019305019305023</v>
      </c>
      <c r="D55">
        <v>8.3266666666666609</v>
      </c>
      <c r="E55">
        <v>8.3266666666666609</v>
      </c>
    </row>
    <row r="56" spans="1:5" x14ac:dyDescent="0.25">
      <c r="A56" s="5">
        <v>25385</v>
      </c>
      <c r="B56">
        <v>2.9745841352613747</v>
      </c>
      <c r="C56">
        <v>5.5238095238094331</v>
      </c>
      <c r="D56">
        <v>8.9833333333333307</v>
      </c>
      <c r="E56">
        <v>8.9833333333333307</v>
      </c>
    </row>
    <row r="57" spans="1:5" x14ac:dyDescent="0.25">
      <c r="A57" s="5">
        <v>25477</v>
      </c>
      <c r="B57">
        <v>2.0707809402262427</v>
      </c>
      <c r="C57">
        <v>5.8325493885231428</v>
      </c>
      <c r="D57">
        <v>8.94</v>
      </c>
      <c r="E57">
        <v>8.94</v>
      </c>
    </row>
    <row r="58" spans="1:5" x14ac:dyDescent="0.25">
      <c r="A58" s="5">
        <v>25569</v>
      </c>
      <c r="B58">
        <v>0.32984222777679445</v>
      </c>
      <c r="C58">
        <v>6.2267657992566976</v>
      </c>
      <c r="D58">
        <v>8.5733333333333306</v>
      </c>
      <c r="E58">
        <v>8.5733333333333306</v>
      </c>
    </row>
    <row r="59" spans="1:5" x14ac:dyDescent="0.25">
      <c r="A59" s="5">
        <v>25659</v>
      </c>
      <c r="B59">
        <v>0.18605455560644407</v>
      </c>
      <c r="C59">
        <v>6.0384263494967918</v>
      </c>
      <c r="D59">
        <v>7.88</v>
      </c>
      <c r="E59">
        <v>7.88</v>
      </c>
    </row>
    <row r="60" spans="1:5" x14ac:dyDescent="0.25">
      <c r="A60" s="5">
        <v>25750</v>
      </c>
      <c r="B60">
        <v>0.44487676997927866</v>
      </c>
      <c r="C60">
        <v>5.6859205776173374</v>
      </c>
      <c r="D60">
        <v>6.7033333333333296</v>
      </c>
      <c r="E60">
        <v>6.7033333333333296</v>
      </c>
    </row>
    <row r="61" spans="1:5" x14ac:dyDescent="0.25">
      <c r="A61" s="5">
        <v>25842</v>
      </c>
      <c r="B61">
        <v>-0.15243446622170778</v>
      </c>
      <c r="C61">
        <v>5.6000000000000041</v>
      </c>
      <c r="D61">
        <v>5.5666666666666602</v>
      </c>
      <c r="E61">
        <v>5.5666666666666602</v>
      </c>
    </row>
    <row r="62" spans="1:5" x14ac:dyDescent="0.25">
      <c r="A62" s="5">
        <v>25934</v>
      </c>
      <c r="B62">
        <v>2.7030799352129304</v>
      </c>
      <c r="C62">
        <v>4.8118985126858274</v>
      </c>
      <c r="D62">
        <v>3.8566666666666598</v>
      </c>
      <c r="E62">
        <v>3.8566666666666598</v>
      </c>
    </row>
    <row r="63" spans="1:5" x14ac:dyDescent="0.25">
      <c r="A63" s="5">
        <v>26024</v>
      </c>
      <c r="B63">
        <v>3.1067507789833506</v>
      </c>
      <c r="C63">
        <v>4.3140638481450422</v>
      </c>
      <c r="D63">
        <v>4.5633333333333299</v>
      </c>
      <c r="E63">
        <v>4.5633333333333299</v>
      </c>
    </row>
    <row r="64" spans="1:5" x14ac:dyDescent="0.25">
      <c r="A64" s="5">
        <v>26115</v>
      </c>
      <c r="B64">
        <v>3.0004332368552782</v>
      </c>
      <c r="C64">
        <v>4.2698548249360408</v>
      </c>
      <c r="D64">
        <v>5.4733333333333301</v>
      </c>
      <c r="E64">
        <v>5.4733333333333301</v>
      </c>
    </row>
    <row r="65" spans="1:5" x14ac:dyDescent="0.25">
      <c r="A65" s="5">
        <v>26207</v>
      </c>
      <c r="B65">
        <v>4.3748450867737176</v>
      </c>
      <c r="C65">
        <v>3.5353535353535315</v>
      </c>
      <c r="D65">
        <v>4.75</v>
      </c>
      <c r="E65">
        <v>4.75</v>
      </c>
    </row>
    <row r="66" spans="1:5" x14ac:dyDescent="0.25">
      <c r="A66" s="5">
        <v>26299</v>
      </c>
      <c r="B66">
        <v>3.4769314337876627</v>
      </c>
      <c r="C66">
        <v>3.5058430717863098</v>
      </c>
      <c r="D66">
        <v>3.54</v>
      </c>
      <c r="E66">
        <v>3.54</v>
      </c>
    </row>
    <row r="67" spans="1:5" x14ac:dyDescent="0.25">
      <c r="A67" s="5">
        <v>26390</v>
      </c>
      <c r="B67">
        <v>5.2723831525618001</v>
      </c>
      <c r="C67">
        <v>3.2258064516129141</v>
      </c>
      <c r="D67">
        <v>4.3</v>
      </c>
      <c r="E67">
        <v>4.3</v>
      </c>
    </row>
    <row r="68" spans="1:5" x14ac:dyDescent="0.25">
      <c r="A68" s="5">
        <v>26481</v>
      </c>
      <c r="B68">
        <v>5.4183818202226659</v>
      </c>
      <c r="C68">
        <v>3.030303030302945</v>
      </c>
      <c r="D68">
        <v>4.74</v>
      </c>
      <c r="E68">
        <v>4.74</v>
      </c>
    </row>
    <row r="69" spans="1:5" x14ac:dyDescent="0.25">
      <c r="A69" s="5">
        <v>26573</v>
      </c>
      <c r="B69">
        <v>6.8568804139625312</v>
      </c>
      <c r="C69">
        <v>3.3333333333331785</v>
      </c>
      <c r="D69">
        <v>5.14333333333333</v>
      </c>
      <c r="E69">
        <v>5.14333333333333</v>
      </c>
    </row>
    <row r="70" spans="1:5" x14ac:dyDescent="0.25">
      <c r="A70" s="5">
        <v>26665</v>
      </c>
      <c r="B70">
        <v>7.5576379188059724</v>
      </c>
      <c r="C70">
        <v>4.1129032258064617</v>
      </c>
      <c r="D70">
        <v>6.53666666666666</v>
      </c>
      <c r="E70">
        <v>6.53666666666666</v>
      </c>
    </row>
    <row r="71" spans="1:5" x14ac:dyDescent="0.25">
      <c r="A71" s="5">
        <v>26755</v>
      </c>
      <c r="B71">
        <v>6.3151317689269639</v>
      </c>
      <c r="C71">
        <v>5.6089743589742787</v>
      </c>
      <c r="D71">
        <v>7.8166666666666602</v>
      </c>
      <c r="E71">
        <v>7.8166666666666602</v>
      </c>
    </row>
    <row r="72" spans="1:5" x14ac:dyDescent="0.25">
      <c r="A72" s="5">
        <v>26846</v>
      </c>
      <c r="B72">
        <v>4.7718416679443889</v>
      </c>
      <c r="C72">
        <v>6.8362480127186753</v>
      </c>
      <c r="D72">
        <v>10.56</v>
      </c>
      <c r="E72">
        <v>10.56</v>
      </c>
    </row>
    <row r="73" spans="1:5" x14ac:dyDescent="0.25">
      <c r="A73" s="5">
        <v>26938</v>
      </c>
      <c r="B73">
        <v>4.0213656772723221</v>
      </c>
      <c r="C73">
        <v>8.4185680566483949</v>
      </c>
      <c r="D73">
        <v>9.9966666666666608</v>
      </c>
      <c r="E73">
        <v>9.9966666666666608</v>
      </c>
    </row>
    <row r="74" spans="1:5" x14ac:dyDescent="0.25">
      <c r="A74" s="5">
        <v>27030</v>
      </c>
      <c r="B74">
        <v>0.67878424726911968</v>
      </c>
      <c r="C74">
        <v>9.9147947327653689</v>
      </c>
      <c r="D74">
        <v>9.3233333333333306</v>
      </c>
      <c r="E74">
        <v>9.3233333333333306</v>
      </c>
    </row>
    <row r="75" spans="1:5" x14ac:dyDescent="0.25">
      <c r="A75" s="5">
        <v>27120</v>
      </c>
      <c r="B75">
        <v>-0.18816488970695561</v>
      </c>
      <c r="C75">
        <v>10.546282245826937</v>
      </c>
      <c r="D75">
        <v>11.25</v>
      </c>
      <c r="E75">
        <v>11.25</v>
      </c>
    </row>
    <row r="76" spans="1:5" x14ac:dyDescent="0.25">
      <c r="A76" s="5">
        <v>27211</v>
      </c>
      <c r="B76">
        <v>-0.61449370696433547</v>
      </c>
      <c r="C76">
        <v>11.458333333333268</v>
      </c>
      <c r="D76">
        <v>12.09</v>
      </c>
      <c r="E76">
        <v>12.09</v>
      </c>
    </row>
    <row r="77" spans="1:5" x14ac:dyDescent="0.25">
      <c r="A77" s="5">
        <v>27303</v>
      </c>
      <c r="B77">
        <v>-1.9264619543398214</v>
      </c>
      <c r="C77">
        <v>12.046444121915748</v>
      </c>
      <c r="D77">
        <v>9.3466666666666605</v>
      </c>
      <c r="E77">
        <v>9.3466666666666605</v>
      </c>
    </row>
    <row r="78" spans="1:5" x14ac:dyDescent="0.25">
      <c r="A78" s="5">
        <v>27395</v>
      </c>
      <c r="B78">
        <v>-2.2997867463758683</v>
      </c>
      <c r="C78">
        <v>11.134601832276113</v>
      </c>
      <c r="D78">
        <v>6.3033333333333301</v>
      </c>
      <c r="E78">
        <v>6.3033333333333301</v>
      </c>
    </row>
    <row r="79" spans="1:5" x14ac:dyDescent="0.25">
      <c r="A79" s="5">
        <v>27485</v>
      </c>
      <c r="B79">
        <v>-1.8051963953149048</v>
      </c>
      <c r="C79">
        <v>9.5401509951957664</v>
      </c>
      <c r="D79">
        <v>5.42</v>
      </c>
      <c r="E79">
        <v>5.42</v>
      </c>
    </row>
    <row r="80" spans="1:5" x14ac:dyDescent="0.25">
      <c r="A80" s="5">
        <v>27576</v>
      </c>
      <c r="B80">
        <v>0.79346620238909749</v>
      </c>
      <c r="C80">
        <v>8.6782376502002059</v>
      </c>
      <c r="D80">
        <v>6.16</v>
      </c>
      <c r="E80">
        <v>6.16</v>
      </c>
    </row>
    <row r="81" spans="1:5" x14ac:dyDescent="0.25">
      <c r="A81" s="5">
        <v>27668</v>
      </c>
      <c r="B81">
        <v>2.5625489297886186</v>
      </c>
      <c r="C81">
        <v>7.3834196891191901</v>
      </c>
      <c r="D81">
        <v>5.4133333333333304</v>
      </c>
      <c r="E81">
        <v>5.4133333333333304</v>
      </c>
    </row>
    <row r="82" spans="1:5" x14ac:dyDescent="0.25">
      <c r="A82" s="5">
        <v>27760</v>
      </c>
      <c r="B82">
        <v>6.1611610817233018</v>
      </c>
      <c r="C82">
        <v>6.3411540900445225</v>
      </c>
      <c r="D82">
        <v>4.82666666666666</v>
      </c>
      <c r="E82">
        <v>4.82666666666666</v>
      </c>
    </row>
    <row r="83" spans="1:5" x14ac:dyDescent="0.25">
      <c r="A83" s="5">
        <v>27851</v>
      </c>
      <c r="B83">
        <v>6.1454805914625599</v>
      </c>
      <c r="C83">
        <v>6.0150375939849532</v>
      </c>
      <c r="D83">
        <v>5.1966666666666601</v>
      </c>
      <c r="E83">
        <v>5.1966666666666601</v>
      </c>
    </row>
    <row r="84" spans="1:5" x14ac:dyDescent="0.25">
      <c r="A84" s="5">
        <v>27942</v>
      </c>
      <c r="B84">
        <v>4.9507715503701446</v>
      </c>
      <c r="C84">
        <v>5.58968058968071</v>
      </c>
      <c r="D84">
        <v>5.2833333333333297</v>
      </c>
      <c r="E84">
        <v>5.2833333333333297</v>
      </c>
    </row>
    <row r="85" spans="1:5" x14ac:dyDescent="0.25">
      <c r="A85" s="5">
        <v>28034</v>
      </c>
      <c r="B85">
        <v>4.3319381062258238</v>
      </c>
      <c r="C85">
        <v>5.1869722557298541</v>
      </c>
      <c r="D85">
        <v>4.8733333333333304</v>
      </c>
      <c r="E85">
        <v>4.8733333333333304</v>
      </c>
    </row>
    <row r="86" spans="1:5" x14ac:dyDescent="0.25">
      <c r="A86" s="5">
        <v>28126</v>
      </c>
      <c r="B86">
        <v>3.2150815517253548</v>
      </c>
      <c r="C86">
        <v>5.9033989266547486</v>
      </c>
      <c r="D86">
        <v>4.66</v>
      </c>
      <c r="E86">
        <v>4.66</v>
      </c>
    </row>
    <row r="87" spans="1:5" x14ac:dyDescent="0.25">
      <c r="A87" s="5">
        <v>28216</v>
      </c>
      <c r="B87">
        <v>4.4516206757426131</v>
      </c>
      <c r="C87">
        <v>6.7966903073285465</v>
      </c>
      <c r="D87">
        <v>5.1566666666666601</v>
      </c>
      <c r="E87">
        <v>5.1566666666666601</v>
      </c>
    </row>
    <row r="88" spans="1:5" x14ac:dyDescent="0.25">
      <c r="A88" s="5">
        <v>28307</v>
      </c>
      <c r="B88">
        <v>5.7617585007160219</v>
      </c>
      <c r="C88">
        <v>6.5735892961022717</v>
      </c>
      <c r="D88">
        <v>5.82</v>
      </c>
      <c r="E88">
        <v>5.82</v>
      </c>
    </row>
    <row r="89" spans="1:5" x14ac:dyDescent="0.25">
      <c r="A89" s="5">
        <v>28399</v>
      </c>
      <c r="B89">
        <v>4.9848738639697805</v>
      </c>
      <c r="C89">
        <v>6.5940366972476534</v>
      </c>
      <c r="D89">
        <v>6.5133333333333301</v>
      </c>
      <c r="E89">
        <v>6.5133333333333301</v>
      </c>
    </row>
    <row r="90" spans="1:5" x14ac:dyDescent="0.25">
      <c r="A90" s="5">
        <v>28491</v>
      </c>
      <c r="B90">
        <v>4.1384959200987819</v>
      </c>
      <c r="C90">
        <v>6.4752252252251692</v>
      </c>
      <c r="D90">
        <v>6.7566666666666597</v>
      </c>
      <c r="E90">
        <v>6.7566666666666597</v>
      </c>
    </row>
    <row r="91" spans="1:5" x14ac:dyDescent="0.25">
      <c r="A91" s="5">
        <v>28581</v>
      </c>
      <c r="B91">
        <v>6.1049789302410602</v>
      </c>
      <c r="C91">
        <v>7.0282235749861108</v>
      </c>
      <c r="D91">
        <v>7.2833333333333297</v>
      </c>
      <c r="E91">
        <v>7.2833333333333297</v>
      </c>
    </row>
    <row r="92" spans="1:5" x14ac:dyDescent="0.25">
      <c r="A92" s="5">
        <v>28672</v>
      </c>
      <c r="B92">
        <v>5.2800408668858205</v>
      </c>
      <c r="C92">
        <v>8.0240174672489157</v>
      </c>
      <c r="D92">
        <v>8.1</v>
      </c>
      <c r="E92">
        <v>8.1</v>
      </c>
    </row>
    <row r="93" spans="1:5" x14ac:dyDescent="0.25">
      <c r="A93" s="5">
        <v>28764</v>
      </c>
      <c r="B93">
        <v>6.6808812841276222</v>
      </c>
      <c r="C93">
        <v>8.9295320064552062</v>
      </c>
      <c r="D93">
        <v>9.5833333333333304</v>
      </c>
      <c r="E93">
        <v>9.5833333333333304</v>
      </c>
    </row>
    <row r="94" spans="1:5" x14ac:dyDescent="0.25">
      <c r="A94" s="5">
        <v>28856</v>
      </c>
      <c r="B94">
        <v>6.5222006114097271</v>
      </c>
      <c r="C94">
        <v>9.783183500793287</v>
      </c>
      <c r="D94">
        <v>10.0733333333333</v>
      </c>
      <c r="E94">
        <v>10.0733333333333</v>
      </c>
    </row>
    <row r="95" spans="1:5" x14ac:dyDescent="0.25">
      <c r="A95" s="5">
        <v>28946</v>
      </c>
      <c r="B95">
        <v>2.6597064726075148</v>
      </c>
      <c r="C95">
        <v>10.754912099276238</v>
      </c>
      <c r="D95">
        <v>10.18</v>
      </c>
      <c r="E95">
        <v>10.18</v>
      </c>
    </row>
    <row r="96" spans="1:5" x14ac:dyDescent="0.25">
      <c r="A96" s="5">
        <v>29037</v>
      </c>
      <c r="B96">
        <v>2.3955075965417345</v>
      </c>
      <c r="C96">
        <v>11.723092470945042</v>
      </c>
      <c r="D96">
        <v>10.9466666666666</v>
      </c>
      <c r="E96">
        <v>10.9466666666666</v>
      </c>
    </row>
    <row r="97" spans="1:5" x14ac:dyDescent="0.25">
      <c r="A97" s="5">
        <v>29129</v>
      </c>
      <c r="B97">
        <v>1.3019042136427563</v>
      </c>
      <c r="C97">
        <v>12.64197530864193</v>
      </c>
      <c r="D97">
        <v>13.5766666666666</v>
      </c>
      <c r="E97">
        <v>13.5766666666666</v>
      </c>
    </row>
    <row r="98" spans="1:5" x14ac:dyDescent="0.25">
      <c r="A98" s="5">
        <v>29221</v>
      </c>
      <c r="B98">
        <v>1.4280642258936889</v>
      </c>
      <c r="C98">
        <v>14.210019267822688</v>
      </c>
      <c r="D98">
        <v>15.046666666666599</v>
      </c>
      <c r="E98">
        <v>15.046666666666599</v>
      </c>
    </row>
    <row r="99" spans="1:5" x14ac:dyDescent="0.25">
      <c r="A99" s="5">
        <v>29312</v>
      </c>
      <c r="B99">
        <v>-0.74918892466066345</v>
      </c>
      <c r="C99">
        <v>14.425770308123244</v>
      </c>
      <c r="D99">
        <v>12.6866666666666</v>
      </c>
      <c r="E99">
        <v>12.6866666666666</v>
      </c>
    </row>
    <row r="100" spans="1:5" x14ac:dyDescent="0.25">
      <c r="A100" s="5">
        <v>29403</v>
      </c>
      <c r="B100">
        <v>-1.606084709915711</v>
      </c>
      <c r="C100">
        <v>12.935323383084535</v>
      </c>
      <c r="D100">
        <v>9.8366666666666607</v>
      </c>
      <c r="E100">
        <v>9.8366666666666607</v>
      </c>
    </row>
    <row r="101" spans="1:5" x14ac:dyDescent="0.25">
      <c r="A101" s="5">
        <v>29495</v>
      </c>
      <c r="B101">
        <v>-4.1359964845561273E-2</v>
      </c>
      <c r="C101">
        <v>12.5383603682595</v>
      </c>
      <c r="D101">
        <v>15.8533333333333</v>
      </c>
      <c r="E101">
        <v>15.8533333333333</v>
      </c>
    </row>
    <row r="102" spans="1:5" x14ac:dyDescent="0.25">
      <c r="A102" s="5">
        <v>29587</v>
      </c>
      <c r="B102">
        <v>1.698321755143968</v>
      </c>
      <c r="C102">
        <v>11.26107127794179</v>
      </c>
      <c r="D102">
        <v>16.57</v>
      </c>
      <c r="E102">
        <v>16.57</v>
      </c>
    </row>
    <row r="103" spans="1:5" x14ac:dyDescent="0.25">
      <c r="A103" s="5">
        <v>29677</v>
      </c>
      <c r="B103">
        <v>3.045578794658427</v>
      </c>
      <c r="C103">
        <v>9.873521011831814</v>
      </c>
      <c r="D103">
        <v>17.78</v>
      </c>
      <c r="E103">
        <v>17.78</v>
      </c>
    </row>
    <row r="104" spans="1:5" x14ac:dyDescent="0.25">
      <c r="A104" s="5">
        <v>29768</v>
      </c>
      <c r="B104">
        <v>4.3861935937502992</v>
      </c>
      <c r="C104">
        <v>10.853023628353975</v>
      </c>
      <c r="D104">
        <v>17.5766666666666</v>
      </c>
      <c r="E104">
        <v>17.5766666666666</v>
      </c>
    </row>
    <row r="105" spans="1:5" x14ac:dyDescent="0.25">
      <c r="A105" s="5">
        <v>29860</v>
      </c>
      <c r="B105">
        <v>1.2911955729910154</v>
      </c>
      <c r="C105">
        <v>9.5831710167510646</v>
      </c>
      <c r="D105">
        <v>13.5866666666666</v>
      </c>
      <c r="E105">
        <v>13.5866666666666</v>
      </c>
    </row>
    <row r="106" spans="1:5" x14ac:dyDescent="0.25">
      <c r="A106" s="5">
        <v>29952</v>
      </c>
      <c r="B106">
        <v>-2.4225382422360373</v>
      </c>
      <c r="C106">
        <v>7.581501137225211</v>
      </c>
      <c r="D106">
        <v>14.226666666666601</v>
      </c>
      <c r="E106">
        <v>14.226666666666601</v>
      </c>
    </row>
    <row r="107" spans="1:5" x14ac:dyDescent="0.25">
      <c r="A107" s="5">
        <v>30042</v>
      </c>
      <c r="B107">
        <v>-1.1692554228467051</v>
      </c>
      <c r="C107">
        <v>6.9067953954697447</v>
      </c>
      <c r="D107">
        <v>14.5133333333333</v>
      </c>
      <c r="E107">
        <v>14.5133333333333</v>
      </c>
    </row>
    <row r="108" spans="1:5" x14ac:dyDescent="0.25">
      <c r="A108" s="5">
        <v>30133</v>
      </c>
      <c r="B108">
        <v>-2.6423795914606014</v>
      </c>
      <c r="C108">
        <v>5.8164739884393502</v>
      </c>
      <c r="D108">
        <v>11.0066666666666</v>
      </c>
      <c r="E108">
        <v>11.0066666666666</v>
      </c>
    </row>
    <row r="109" spans="1:5" x14ac:dyDescent="0.25">
      <c r="A109" s="5">
        <v>30225</v>
      </c>
      <c r="B109">
        <v>-1.397072524189749</v>
      </c>
      <c r="C109">
        <v>4.4436544614291185</v>
      </c>
      <c r="D109">
        <v>9.28666666666666</v>
      </c>
      <c r="E109">
        <v>9.28666666666666</v>
      </c>
    </row>
    <row r="110" spans="1:5" x14ac:dyDescent="0.25">
      <c r="A110" s="5">
        <v>30317</v>
      </c>
      <c r="B110">
        <v>1.5938599280645684</v>
      </c>
      <c r="C110">
        <v>3.5940803382663908</v>
      </c>
      <c r="D110">
        <v>8.6533333333333307</v>
      </c>
      <c r="E110">
        <v>8.6533333333333307</v>
      </c>
    </row>
    <row r="111" spans="1:5" x14ac:dyDescent="0.25">
      <c r="A111" s="5">
        <v>30407</v>
      </c>
      <c r="B111">
        <v>3.3491816823539868</v>
      </c>
      <c r="C111">
        <v>3.2997568600208775</v>
      </c>
      <c r="D111">
        <v>8.8033333333333292</v>
      </c>
      <c r="E111">
        <v>8.8033333333333292</v>
      </c>
    </row>
    <row r="112" spans="1:5" x14ac:dyDescent="0.25">
      <c r="A112" s="5">
        <v>30498</v>
      </c>
      <c r="B112">
        <v>5.7535610778812316</v>
      </c>
      <c r="C112">
        <v>2.5264595425060068</v>
      </c>
      <c r="D112">
        <v>9.4600000000000009</v>
      </c>
      <c r="E112">
        <v>9.4599999999999902</v>
      </c>
    </row>
    <row r="113" spans="1:5" x14ac:dyDescent="0.25">
      <c r="A113" s="5">
        <v>30590</v>
      </c>
      <c r="B113">
        <v>7.829215749327596</v>
      </c>
      <c r="C113">
        <v>3.2334921715453042</v>
      </c>
      <c r="D113">
        <v>9.43</v>
      </c>
      <c r="E113">
        <v>9.43</v>
      </c>
    </row>
    <row r="114" spans="1:5" x14ac:dyDescent="0.25">
      <c r="A114" s="5">
        <v>30682</v>
      </c>
      <c r="B114">
        <v>8.5498181486506439</v>
      </c>
      <c r="C114">
        <v>4.6258503401357194</v>
      </c>
      <c r="D114">
        <v>9.6866666666666603</v>
      </c>
      <c r="E114">
        <v>9.6866666666666603</v>
      </c>
    </row>
    <row r="115" spans="1:5" x14ac:dyDescent="0.25">
      <c r="A115" s="5">
        <v>30773</v>
      </c>
      <c r="B115">
        <v>7.9919747775325272</v>
      </c>
      <c r="C115">
        <v>4.4048419636853104</v>
      </c>
      <c r="D115">
        <v>10.556666666666599</v>
      </c>
      <c r="E115">
        <v>10.556666666666599</v>
      </c>
    </row>
    <row r="116" spans="1:5" x14ac:dyDescent="0.25">
      <c r="A116" s="5">
        <v>30864</v>
      </c>
      <c r="B116">
        <v>6.9601963375627731</v>
      </c>
      <c r="C116">
        <v>4.295704295704307</v>
      </c>
      <c r="D116">
        <v>11.39</v>
      </c>
      <c r="E116">
        <v>11.39</v>
      </c>
    </row>
    <row r="117" spans="1:5" x14ac:dyDescent="0.25">
      <c r="A117" s="5">
        <v>30956</v>
      </c>
      <c r="B117">
        <v>5.6349442240072172</v>
      </c>
      <c r="C117">
        <v>4.1543026706231485</v>
      </c>
      <c r="D117">
        <v>9.2666666666666604</v>
      </c>
      <c r="E117">
        <v>9.2666666666666604</v>
      </c>
    </row>
    <row r="118" spans="1:5" x14ac:dyDescent="0.25">
      <c r="A118" s="5">
        <v>31048</v>
      </c>
      <c r="B118">
        <v>4.6067296613994646</v>
      </c>
      <c r="C118">
        <v>3.6410923276979896</v>
      </c>
      <c r="D118">
        <v>8.4766666666666595</v>
      </c>
      <c r="E118">
        <v>8.4766666666666595</v>
      </c>
    </row>
    <row r="119" spans="1:5" x14ac:dyDescent="0.25">
      <c r="A119" s="5">
        <v>31138</v>
      </c>
      <c r="B119">
        <v>3.7423290086305916</v>
      </c>
      <c r="C119">
        <v>3.6070853462154524</v>
      </c>
      <c r="D119">
        <v>7.9233333333333302</v>
      </c>
      <c r="E119">
        <v>7.9233333333333302</v>
      </c>
    </row>
    <row r="120" spans="1:5" x14ac:dyDescent="0.25">
      <c r="A120" s="5">
        <v>31229</v>
      </c>
      <c r="B120">
        <v>4.3298576230328196</v>
      </c>
      <c r="C120">
        <v>3.3524904214559386</v>
      </c>
      <c r="D120">
        <v>7.9</v>
      </c>
      <c r="E120">
        <v>7.9</v>
      </c>
    </row>
    <row r="121" spans="1:5" x14ac:dyDescent="0.25">
      <c r="A121" s="5">
        <v>31321</v>
      </c>
      <c r="B121">
        <v>4.2807488731437759</v>
      </c>
      <c r="C121">
        <v>3.51377018043685</v>
      </c>
      <c r="D121">
        <v>8.1033333333333299</v>
      </c>
      <c r="E121">
        <v>8.1033333333333299</v>
      </c>
    </row>
    <row r="122" spans="1:5" x14ac:dyDescent="0.25">
      <c r="A122" s="5">
        <v>31413</v>
      </c>
      <c r="B122">
        <v>4.2112873006321045</v>
      </c>
      <c r="C122">
        <v>3.1053952321204688</v>
      </c>
      <c r="D122">
        <v>7.82666666666666</v>
      </c>
      <c r="E122">
        <v>7.82666666666666</v>
      </c>
    </row>
    <row r="123" spans="1:5" x14ac:dyDescent="0.25">
      <c r="A123" s="5">
        <v>31503</v>
      </c>
      <c r="B123">
        <v>3.739953472625368</v>
      </c>
      <c r="C123">
        <v>1.6785825303077559</v>
      </c>
      <c r="D123">
        <v>6.92</v>
      </c>
      <c r="E123">
        <v>6.92</v>
      </c>
    </row>
    <row r="124" spans="1:5" x14ac:dyDescent="0.25">
      <c r="A124" s="5">
        <v>31594</v>
      </c>
      <c r="B124">
        <v>3.1790041691943665</v>
      </c>
      <c r="C124">
        <v>1.6682113067655209</v>
      </c>
      <c r="D124">
        <v>6.2066666666666599</v>
      </c>
      <c r="E124">
        <v>6.2066666666666599</v>
      </c>
    </row>
    <row r="125" spans="1:5" x14ac:dyDescent="0.25">
      <c r="A125" s="5">
        <v>31686</v>
      </c>
      <c r="B125">
        <v>2.9409705438771554</v>
      </c>
      <c r="C125">
        <v>1.3455657492348629</v>
      </c>
      <c r="D125">
        <v>6.2666666666666604</v>
      </c>
      <c r="E125">
        <v>6.2666666666666604</v>
      </c>
    </row>
    <row r="126" spans="1:5" x14ac:dyDescent="0.25">
      <c r="A126" s="5">
        <v>31778</v>
      </c>
      <c r="B126">
        <v>2.7088007118091455</v>
      </c>
      <c r="C126">
        <v>2.0383328262859894</v>
      </c>
      <c r="D126">
        <v>6.22</v>
      </c>
      <c r="E126">
        <v>6.22</v>
      </c>
    </row>
    <row r="127" spans="1:5" x14ac:dyDescent="0.25">
      <c r="A127" s="5">
        <v>31868</v>
      </c>
      <c r="B127">
        <v>3.3871140379672608</v>
      </c>
      <c r="C127">
        <v>3.6991745643531053</v>
      </c>
      <c r="D127">
        <v>6.65</v>
      </c>
      <c r="E127">
        <v>6.65</v>
      </c>
    </row>
    <row r="128" spans="1:5" x14ac:dyDescent="0.25">
      <c r="A128" s="5">
        <v>31959</v>
      </c>
      <c r="B128">
        <v>3.2851578548228071</v>
      </c>
      <c r="C128">
        <v>4.1628684290483084</v>
      </c>
      <c r="D128">
        <v>6.8433333333333302</v>
      </c>
      <c r="E128">
        <v>6.8433333333333302</v>
      </c>
    </row>
    <row r="129" spans="1:5" x14ac:dyDescent="0.25">
      <c r="A129" s="5">
        <v>32051</v>
      </c>
      <c r="B129">
        <v>4.449136904949337</v>
      </c>
      <c r="C129">
        <v>4.4055522027764304</v>
      </c>
      <c r="D129">
        <v>6.9166666666666599</v>
      </c>
      <c r="E129">
        <v>6.9166666666666599</v>
      </c>
    </row>
    <row r="130" spans="1:5" x14ac:dyDescent="0.25">
      <c r="A130" s="5">
        <v>32143</v>
      </c>
      <c r="B130">
        <v>4.3071983429571032</v>
      </c>
      <c r="C130">
        <v>3.9654144305304082</v>
      </c>
      <c r="D130">
        <v>6.6633333333333304</v>
      </c>
      <c r="E130">
        <v>6.6633333333333304</v>
      </c>
    </row>
    <row r="131" spans="1:5" x14ac:dyDescent="0.25">
      <c r="A131" s="5">
        <v>32234</v>
      </c>
      <c r="B131">
        <v>4.5122212175823266</v>
      </c>
      <c r="C131">
        <v>3.9799528301887031</v>
      </c>
      <c r="D131">
        <v>7.1566666666666601</v>
      </c>
      <c r="E131">
        <v>7.1566666666666601</v>
      </c>
    </row>
    <row r="132" spans="1:5" x14ac:dyDescent="0.25">
      <c r="A132" s="5">
        <v>32325</v>
      </c>
      <c r="B132">
        <v>4.1706979683220213</v>
      </c>
      <c r="C132">
        <v>4.1423570595105277</v>
      </c>
      <c r="D132">
        <v>7.9833333333333298</v>
      </c>
      <c r="E132">
        <v>7.9833333333333298</v>
      </c>
    </row>
    <row r="133" spans="1:5" x14ac:dyDescent="0.25">
      <c r="A133" s="5">
        <v>32417</v>
      </c>
      <c r="B133">
        <v>3.8366695861064146</v>
      </c>
      <c r="C133">
        <v>4.3063583815031876</v>
      </c>
      <c r="D133">
        <v>8.4700000000000006</v>
      </c>
      <c r="E133">
        <v>8.4700000000000006</v>
      </c>
    </row>
    <row r="134" spans="1:5" x14ac:dyDescent="0.25">
      <c r="A134" s="5">
        <v>32509</v>
      </c>
      <c r="B134">
        <v>4.2975545739678518</v>
      </c>
      <c r="C134">
        <v>4.6745053054198671</v>
      </c>
      <c r="D134">
        <v>9.4433333333333298</v>
      </c>
      <c r="E134">
        <v>9.4433333333333298</v>
      </c>
    </row>
    <row r="135" spans="1:5" x14ac:dyDescent="0.25">
      <c r="A135" s="5">
        <v>32599</v>
      </c>
      <c r="B135">
        <v>3.7469036666031443</v>
      </c>
      <c r="C135">
        <v>5.1601927984125648</v>
      </c>
      <c r="D135">
        <v>9.7266666666666595</v>
      </c>
      <c r="E135">
        <v>9.7266666666666595</v>
      </c>
    </row>
    <row r="136" spans="1:5" x14ac:dyDescent="0.25">
      <c r="A136" s="5">
        <v>32690</v>
      </c>
      <c r="B136">
        <v>3.9215220205684003</v>
      </c>
      <c r="C136">
        <v>4.7058823529411713</v>
      </c>
      <c r="D136">
        <v>9.0833333333333304</v>
      </c>
      <c r="E136">
        <v>9.0833333333333304</v>
      </c>
    </row>
    <row r="137" spans="1:5" x14ac:dyDescent="0.25">
      <c r="A137" s="5">
        <v>32782</v>
      </c>
      <c r="B137">
        <v>2.7799810703937382</v>
      </c>
      <c r="C137">
        <v>4.627320587419792</v>
      </c>
      <c r="D137">
        <v>8.6133333333333297</v>
      </c>
      <c r="E137">
        <v>8.6133333333333297</v>
      </c>
    </row>
    <row r="138" spans="1:5" x14ac:dyDescent="0.25">
      <c r="A138" s="5">
        <v>32874</v>
      </c>
      <c r="B138">
        <v>2.8676280460456951</v>
      </c>
      <c r="C138">
        <v>5.2328767123290589</v>
      </c>
      <c r="D138">
        <v>8.25</v>
      </c>
      <c r="E138">
        <v>8.25</v>
      </c>
    </row>
    <row r="139" spans="1:5" x14ac:dyDescent="0.25">
      <c r="A139" s="5">
        <v>32964</v>
      </c>
      <c r="B139">
        <v>2.4597241306144659</v>
      </c>
      <c r="C139">
        <v>4.5834456726883488</v>
      </c>
      <c r="D139">
        <v>8.2433333333333305</v>
      </c>
      <c r="E139">
        <v>8.2433333333333305</v>
      </c>
    </row>
    <row r="140" spans="1:5" x14ac:dyDescent="0.25">
      <c r="A140" s="5">
        <v>33055</v>
      </c>
      <c r="B140">
        <v>1.7256438964692906</v>
      </c>
      <c r="C140">
        <v>5.564472980203047</v>
      </c>
      <c r="D140">
        <v>8.16</v>
      </c>
      <c r="E140">
        <v>8.16</v>
      </c>
    </row>
    <row r="141" spans="1:5" x14ac:dyDescent="0.25">
      <c r="A141" s="5">
        <v>33147</v>
      </c>
      <c r="B141">
        <v>0.64555384436336471</v>
      </c>
      <c r="C141">
        <v>6.2764830508474834</v>
      </c>
      <c r="D141">
        <v>7.7433333333333296</v>
      </c>
      <c r="E141">
        <v>7.7433333333333296</v>
      </c>
    </row>
    <row r="142" spans="1:5" x14ac:dyDescent="0.25">
      <c r="A142" s="5">
        <v>33239</v>
      </c>
      <c r="B142">
        <v>-0.91163321776181505</v>
      </c>
      <c r="C142">
        <v>5.2590471231447742</v>
      </c>
      <c r="D142">
        <v>6.4266666666666596</v>
      </c>
      <c r="E142">
        <v>6.4266666666666596</v>
      </c>
    </row>
    <row r="143" spans="1:5" x14ac:dyDescent="0.25">
      <c r="A143" s="5">
        <v>33329</v>
      </c>
      <c r="B143">
        <v>-0.52730393609158666</v>
      </c>
      <c r="C143">
        <v>4.8466099510177862</v>
      </c>
      <c r="D143">
        <v>5.8633333333333297</v>
      </c>
      <c r="E143">
        <v>5.8633333333333297</v>
      </c>
    </row>
    <row r="144" spans="1:5" x14ac:dyDescent="0.25">
      <c r="A144" s="5">
        <v>33420</v>
      </c>
      <c r="B144">
        <v>-7.4499565613984742E-2</v>
      </c>
      <c r="C144">
        <v>3.8520020273697546</v>
      </c>
      <c r="D144">
        <v>5.64333333333333</v>
      </c>
      <c r="E144">
        <v>5.64333333333333</v>
      </c>
    </row>
    <row r="145" spans="1:5" x14ac:dyDescent="0.25">
      <c r="A145" s="5">
        <v>33512</v>
      </c>
      <c r="B145">
        <v>1.2246160844685474</v>
      </c>
      <c r="C145">
        <v>2.9653625716424341</v>
      </c>
      <c r="D145">
        <v>4.8166666666666602</v>
      </c>
      <c r="E145">
        <v>4.8166666666666602</v>
      </c>
    </row>
    <row r="146" spans="1:5" x14ac:dyDescent="0.25">
      <c r="A146" s="5">
        <v>33604</v>
      </c>
      <c r="B146">
        <v>2.9032106699585092</v>
      </c>
      <c r="C146">
        <v>2.8938906752411762</v>
      </c>
      <c r="D146">
        <v>4.0233333333333299</v>
      </c>
      <c r="E146">
        <v>4.0233333333333299</v>
      </c>
    </row>
    <row r="147" spans="1:5" x14ac:dyDescent="0.25">
      <c r="A147" s="5">
        <v>33695</v>
      </c>
      <c r="B147">
        <v>3.2367042048646772</v>
      </c>
      <c r="C147">
        <v>3.0735185640523865</v>
      </c>
      <c r="D147">
        <v>3.77</v>
      </c>
      <c r="E147">
        <v>3.77</v>
      </c>
    </row>
    <row r="148" spans="1:5" x14ac:dyDescent="0.25">
      <c r="A148" s="5">
        <v>33786</v>
      </c>
      <c r="B148">
        <v>3.7423033240015999</v>
      </c>
      <c r="C148">
        <v>3.0746705710102615</v>
      </c>
      <c r="D148">
        <v>3.2566666666666602</v>
      </c>
      <c r="E148">
        <v>3.2566666666666602</v>
      </c>
    </row>
    <row r="149" spans="1:5" x14ac:dyDescent="0.25">
      <c r="A149" s="5">
        <v>33878</v>
      </c>
      <c r="B149">
        <v>4.3263619227269725</v>
      </c>
      <c r="C149">
        <v>3.1219748305905082</v>
      </c>
      <c r="D149">
        <v>3.03666666666666</v>
      </c>
      <c r="E149">
        <v>3.03666666666666</v>
      </c>
    </row>
    <row r="150" spans="1:5" x14ac:dyDescent="0.25">
      <c r="A150" s="5">
        <v>33970</v>
      </c>
      <c r="B150">
        <v>3.3006319227881304</v>
      </c>
      <c r="C150">
        <v>3.1730769230769424</v>
      </c>
      <c r="D150">
        <v>3.04</v>
      </c>
      <c r="E150">
        <v>3.04</v>
      </c>
    </row>
    <row r="151" spans="1:5" x14ac:dyDescent="0.25">
      <c r="A151" s="5">
        <v>34060</v>
      </c>
      <c r="B151">
        <v>2.7815877734645378</v>
      </c>
      <c r="C151">
        <v>3.1250000000002363</v>
      </c>
      <c r="D151">
        <v>3</v>
      </c>
      <c r="E151">
        <v>3</v>
      </c>
    </row>
    <row r="152" spans="1:5" x14ac:dyDescent="0.25">
      <c r="A152" s="5">
        <v>34151</v>
      </c>
      <c r="B152">
        <v>2.2884595726842885</v>
      </c>
      <c r="C152">
        <v>2.817234848484365</v>
      </c>
      <c r="D152">
        <v>3.06</v>
      </c>
      <c r="E152">
        <v>3.06</v>
      </c>
    </row>
    <row r="153" spans="1:5" x14ac:dyDescent="0.25">
      <c r="A153" s="5">
        <v>34243</v>
      </c>
      <c r="B153">
        <v>2.6256340277730503</v>
      </c>
      <c r="C153">
        <v>2.7693029805207736</v>
      </c>
      <c r="D153">
        <v>2.99</v>
      </c>
      <c r="E153">
        <v>2.99</v>
      </c>
    </row>
    <row r="154" spans="1:5" x14ac:dyDescent="0.25">
      <c r="A154" s="5">
        <v>34335</v>
      </c>
      <c r="B154">
        <v>3.4389724603979315</v>
      </c>
      <c r="C154">
        <v>2.5396085740917962</v>
      </c>
      <c r="D154">
        <v>3.2133333333333298</v>
      </c>
      <c r="E154">
        <v>3.2133333333333298</v>
      </c>
    </row>
    <row r="155" spans="1:5" x14ac:dyDescent="0.25">
      <c r="A155" s="5">
        <v>34425</v>
      </c>
      <c r="B155">
        <v>4.2328429661018587</v>
      </c>
      <c r="C155">
        <v>2.3826046726807748</v>
      </c>
      <c r="D155">
        <v>3.94</v>
      </c>
      <c r="E155">
        <v>3.94</v>
      </c>
    </row>
    <row r="156" spans="1:5" x14ac:dyDescent="0.25">
      <c r="A156" s="5">
        <v>34516</v>
      </c>
      <c r="B156">
        <v>4.3386875773972848</v>
      </c>
      <c r="C156">
        <v>2.8551692378544971</v>
      </c>
      <c r="D156">
        <v>4.4866666666666601</v>
      </c>
      <c r="E156">
        <v>4.4866666666666601</v>
      </c>
    </row>
    <row r="157" spans="1:5" x14ac:dyDescent="0.25">
      <c r="A157" s="5">
        <v>34608</v>
      </c>
      <c r="B157">
        <v>4.1333053089814289</v>
      </c>
      <c r="C157">
        <v>2.603334094542153</v>
      </c>
      <c r="D157">
        <v>5.1666666666666599</v>
      </c>
      <c r="E157">
        <v>5.1666666666666599</v>
      </c>
    </row>
    <row r="158" spans="1:5" x14ac:dyDescent="0.25">
      <c r="A158" s="5">
        <v>34700</v>
      </c>
      <c r="B158">
        <v>3.4747289641240839</v>
      </c>
      <c r="C158">
        <v>2.8402635764594435</v>
      </c>
      <c r="D158">
        <v>5.81</v>
      </c>
      <c r="E158">
        <v>5.81</v>
      </c>
    </row>
    <row r="159" spans="1:5" x14ac:dyDescent="0.25">
      <c r="A159" s="5">
        <v>34790</v>
      </c>
      <c r="B159">
        <v>2.4362781569869099</v>
      </c>
      <c r="C159">
        <v>3.0953456845912886</v>
      </c>
      <c r="D159">
        <v>6.02</v>
      </c>
      <c r="E159">
        <v>6.02</v>
      </c>
    </row>
    <row r="160" spans="1:5" x14ac:dyDescent="0.25">
      <c r="A160" s="5">
        <v>34881</v>
      </c>
      <c r="B160">
        <v>2.7075084598006689</v>
      </c>
      <c r="C160">
        <v>2.6639802999771565</v>
      </c>
      <c r="D160">
        <v>5.7966666666666598</v>
      </c>
      <c r="E160">
        <v>5.7966666666666598</v>
      </c>
    </row>
    <row r="161" spans="1:5" x14ac:dyDescent="0.25">
      <c r="A161" s="5">
        <v>34973</v>
      </c>
      <c r="B161">
        <v>2.2753304197018016</v>
      </c>
      <c r="C161">
        <v>2.6263075895842478</v>
      </c>
      <c r="D161">
        <v>5.72</v>
      </c>
      <c r="E161">
        <v>5.72</v>
      </c>
    </row>
    <row r="162" spans="1:5" x14ac:dyDescent="0.25">
      <c r="A162" s="5">
        <v>35065</v>
      </c>
      <c r="B162">
        <v>2.5955801190417898</v>
      </c>
      <c r="C162">
        <v>2.7839151568714335</v>
      </c>
      <c r="D162">
        <v>5.3633333333333297</v>
      </c>
      <c r="E162">
        <v>5.3633333333333297</v>
      </c>
    </row>
    <row r="163" spans="1:5" x14ac:dyDescent="0.25">
      <c r="A163" s="5">
        <v>35156</v>
      </c>
      <c r="B163">
        <v>4.0234350070074383</v>
      </c>
      <c r="C163">
        <v>2.8270874424720653</v>
      </c>
      <c r="D163">
        <v>5.2433333333333296</v>
      </c>
      <c r="E163">
        <v>5.2433333333333296</v>
      </c>
    </row>
    <row r="164" spans="1:5" x14ac:dyDescent="0.25">
      <c r="A164" s="5">
        <v>35247</v>
      </c>
      <c r="B164">
        <v>4.0945767032508842</v>
      </c>
      <c r="C164">
        <v>2.9001308329703699</v>
      </c>
      <c r="D164">
        <v>5.3066666666666604</v>
      </c>
      <c r="E164">
        <v>5.3066666666666604</v>
      </c>
    </row>
    <row r="165" spans="1:5" x14ac:dyDescent="0.25">
      <c r="A165" s="5">
        <v>35339</v>
      </c>
      <c r="B165">
        <v>4.4528746807536903</v>
      </c>
      <c r="C165">
        <v>3.2314031663409337</v>
      </c>
      <c r="D165">
        <v>5.28</v>
      </c>
      <c r="E165">
        <v>5.28</v>
      </c>
    </row>
    <row r="166" spans="1:5" x14ac:dyDescent="0.25">
      <c r="A166" s="5">
        <v>35431</v>
      </c>
      <c r="B166">
        <v>4.5630601976617013</v>
      </c>
      <c r="C166">
        <v>2.9449699054172549</v>
      </c>
      <c r="D166">
        <v>5.2766666666666602</v>
      </c>
      <c r="E166">
        <v>5.2766666666666602</v>
      </c>
    </row>
    <row r="167" spans="1:5" x14ac:dyDescent="0.25">
      <c r="A167" s="5">
        <v>35521</v>
      </c>
      <c r="B167">
        <v>4.3190676297244002</v>
      </c>
      <c r="C167">
        <v>2.3017902813299194</v>
      </c>
      <c r="D167">
        <v>5.5233333333333299</v>
      </c>
      <c r="E167">
        <v>5.5233333333333299</v>
      </c>
    </row>
    <row r="168" spans="1:5" x14ac:dyDescent="0.25">
      <c r="A168" s="5">
        <v>35612</v>
      </c>
      <c r="B168">
        <v>4.6790758214766566</v>
      </c>
      <c r="C168">
        <v>2.2250476795931338</v>
      </c>
      <c r="D168">
        <v>5.5333333333333297</v>
      </c>
      <c r="E168">
        <v>5.5333333333333297</v>
      </c>
    </row>
    <row r="169" spans="1:5" x14ac:dyDescent="0.25">
      <c r="A169" s="5">
        <v>35704</v>
      </c>
      <c r="B169">
        <v>4.3883927611148632</v>
      </c>
      <c r="C169">
        <v>1.8907563025210163</v>
      </c>
      <c r="D169">
        <v>5.5066666666666597</v>
      </c>
      <c r="E169">
        <v>5.5066666666666597</v>
      </c>
    </row>
    <row r="170" spans="1:5" x14ac:dyDescent="0.25">
      <c r="A170" s="5">
        <v>35796</v>
      </c>
      <c r="B170">
        <v>4.6238079096504636</v>
      </c>
      <c r="C170">
        <v>1.4825642096473115</v>
      </c>
      <c r="D170">
        <v>5.52</v>
      </c>
      <c r="E170">
        <v>5.52</v>
      </c>
    </row>
    <row r="171" spans="1:5" x14ac:dyDescent="0.25">
      <c r="A171" s="5">
        <v>35886</v>
      </c>
      <c r="B171">
        <v>4.0685533245631262</v>
      </c>
      <c r="C171">
        <v>1.583333333333119</v>
      </c>
      <c r="D171">
        <v>5.5</v>
      </c>
      <c r="E171">
        <v>5.5</v>
      </c>
    </row>
    <row r="172" spans="1:5" x14ac:dyDescent="0.25">
      <c r="A172" s="5">
        <v>35977</v>
      </c>
      <c r="B172">
        <v>4.104400093743136</v>
      </c>
      <c r="C172">
        <v>1.596185737976356</v>
      </c>
      <c r="D172">
        <v>5.5333333333333297</v>
      </c>
      <c r="E172">
        <v>5.5333333333333297</v>
      </c>
    </row>
    <row r="173" spans="1:5" x14ac:dyDescent="0.25">
      <c r="A173" s="5">
        <v>36069</v>
      </c>
      <c r="B173">
        <v>4.9985776510216606</v>
      </c>
      <c r="C173">
        <v>1.5257731958765071</v>
      </c>
      <c r="D173">
        <v>4.8600000000000003</v>
      </c>
      <c r="E173">
        <v>4.8600000000000003</v>
      </c>
    </row>
    <row r="174" spans="1:5" x14ac:dyDescent="0.25">
      <c r="A174" s="5">
        <v>36161</v>
      </c>
      <c r="B174">
        <v>4.8000811924765179</v>
      </c>
      <c r="C174">
        <v>1.6872427983537084</v>
      </c>
      <c r="D174">
        <v>4.7333333333333298</v>
      </c>
      <c r="E174">
        <v>4.7333333333333298</v>
      </c>
    </row>
    <row r="175" spans="1:5" x14ac:dyDescent="0.25">
      <c r="A175" s="5">
        <v>36251</v>
      </c>
      <c r="B175">
        <v>4.6494257830823109</v>
      </c>
      <c r="C175">
        <v>2.1123872026248995</v>
      </c>
      <c r="D175">
        <v>4.7466666666666599</v>
      </c>
      <c r="E175">
        <v>4.7466666666666599</v>
      </c>
    </row>
    <row r="176" spans="1:5" x14ac:dyDescent="0.25">
      <c r="A176" s="5">
        <v>36342</v>
      </c>
      <c r="B176">
        <v>4.5981088868811328</v>
      </c>
      <c r="C176">
        <v>2.3464599061420195</v>
      </c>
      <c r="D176">
        <v>5.0933333333333302</v>
      </c>
      <c r="E176">
        <v>5.0933333333333302</v>
      </c>
    </row>
    <row r="177" spans="1:5" x14ac:dyDescent="0.25">
      <c r="A177" s="5">
        <v>36434</v>
      </c>
      <c r="B177">
        <v>4.6951384141926784</v>
      </c>
      <c r="C177">
        <v>2.6198212835093369</v>
      </c>
      <c r="D177">
        <v>5.3066666666666604</v>
      </c>
      <c r="E177">
        <v>5.3066666666666604</v>
      </c>
    </row>
    <row r="178" spans="1:5" x14ac:dyDescent="0.25">
      <c r="A178" s="5">
        <v>36526</v>
      </c>
      <c r="B178">
        <v>4.1671600781310918</v>
      </c>
      <c r="C178">
        <v>3.2577903682721554</v>
      </c>
      <c r="D178">
        <v>5.6766666666666596</v>
      </c>
      <c r="E178">
        <v>5.6766666666666596</v>
      </c>
    </row>
    <row r="179" spans="1:5" x14ac:dyDescent="0.25">
      <c r="A179" s="5">
        <v>36617</v>
      </c>
      <c r="B179">
        <v>5.2664972709772728</v>
      </c>
      <c r="C179">
        <v>3.293834103233801</v>
      </c>
      <c r="D179">
        <v>6.2733333333333299</v>
      </c>
      <c r="E179">
        <v>6.2733333333333299</v>
      </c>
    </row>
    <row r="180" spans="1:5" x14ac:dyDescent="0.25">
      <c r="A180" s="5">
        <v>36708</v>
      </c>
      <c r="B180">
        <v>4.0831993527654928</v>
      </c>
      <c r="C180">
        <v>3.4688995215311076</v>
      </c>
      <c r="D180">
        <v>6.52</v>
      </c>
      <c r="E180">
        <v>6.52</v>
      </c>
    </row>
    <row r="181" spans="1:5" x14ac:dyDescent="0.25">
      <c r="A181" s="5">
        <v>36800</v>
      </c>
      <c r="B181">
        <v>2.8888443843452816</v>
      </c>
      <c r="C181">
        <v>3.4434989115377141</v>
      </c>
      <c r="D181">
        <v>6.4733333333333301</v>
      </c>
      <c r="E181">
        <v>6.4733333333333301</v>
      </c>
    </row>
    <row r="182" spans="1:5" x14ac:dyDescent="0.25">
      <c r="A182" s="5">
        <v>36892</v>
      </c>
      <c r="B182">
        <v>2.2994240274065385</v>
      </c>
      <c r="C182">
        <v>3.4097589653145275</v>
      </c>
      <c r="D182">
        <v>5.5933333333333302</v>
      </c>
      <c r="E182">
        <v>5.5933333333333302</v>
      </c>
    </row>
    <row r="183" spans="1:5" x14ac:dyDescent="0.25">
      <c r="A183" s="5">
        <v>36982</v>
      </c>
      <c r="B183">
        <v>0.93526082526703702</v>
      </c>
      <c r="C183">
        <v>3.3249076414544207</v>
      </c>
      <c r="D183">
        <v>4.32666666666666</v>
      </c>
      <c r="E183">
        <v>4.32666666666666</v>
      </c>
    </row>
    <row r="184" spans="1:5" x14ac:dyDescent="0.25">
      <c r="A184" s="5">
        <v>37073</v>
      </c>
      <c r="B184">
        <v>0.49517452701037284</v>
      </c>
      <c r="C184">
        <v>2.6782273603080999</v>
      </c>
      <c r="D184">
        <v>3.4966666666666599</v>
      </c>
      <c r="E184">
        <v>3.4966666666666599</v>
      </c>
    </row>
    <row r="185" spans="1:5" x14ac:dyDescent="0.25">
      <c r="A185" s="5">
        <v>37165</v>
      </c>
      <c r="B185">
        <v>0.2045138318735607</v>
      </c>
      <c r="C185">
        <v>1.8748804285442886</v>
      </c>
      <c r="D185">
        <v>2.1333333333333302</v>
      </c>
      <c r="E185">
        <v>2.1333333333333302</v>
      </c>
    </row>
    <row r="186" spans="1:5" x14ac:dyDescent="0.25">
      <c r="A186" s="5">
        <v>37257</v>
      </c>
      <c r="B186">
        <v>1.4155737872829419</v>
      </c>
      <c r="C186">
        <v>1.2317604699636175</v>
      </c>
      <c r="D186">
        <v>1.7333333333333301</v>
      </c>
      <c r="E186">
        <v>1.7333333333333301</v>
      </c>
    </row>
    <row r="187" spans="1:5" x14ac:dyDescent="0.25">
      <c r="A187" s="5">
        <v>37347</v>
      </c>
      <c r="B187">
        <v>1.4374086912011501</v>
      </c>
      <c r="C187">
        <v>1.3172751223182033</v>
      </c>
      <c r="D187">
        <v>1.75</v>
      </c>
      <c r="E187">
        <v>1.75</v>
      </c>
    </row>
    <row r="188" spans="1:5" x14ac:dyDescent="0.25">
      <c r="A188" s="5">
        <v>37438</v>
      </c>
      <c r="B188">
        <v>2.2546220213153738</v>
      </c>
      <c r="C188">
        <v>1.5762807280915676</v>
      </c>
      <c r="D188">
        <v>1.74</v>
      </c>
      <c r="E188">
        <v>1.74</v>
      </c>
    </row>
    <row r="189" spans="1:5" x14ac:dyDescent="0.25">
      <c r="A189" s="5">
        <v>37530</v>
      </c>
      <c r="B189">
        <v>2.0365330320829838</v>
      </c>
      <c r="C189">
        <v>2.2535211267605635</v>
      </c>
      <c r="D189">
        <v>1.44333333333333</v>
      </c>
      <c r="E189">
        <v>1.44333333333333</v>
      </c>
    </row>
    <row r="190" spans="1:5" x14ac:dyDescent="0.25">
      <c r="A190" s="5">
        <v>37622</v>
      </c>
      <c r="B190">
        <v>1.629284015342696</v>
      </c>
      <c r="C190">
        <v>2.9764133283414465</v>
      </c>
      <c r="D190">
        <v>1.25</v>
      </c>
      <c r="E190">
        <v>1.25</v>
      </c>
    </row>
    <row r="191" spans="1:5" x14ac:dyDescent="0.25">
      <c r="A191" s="5">
        <v>37712</v>
      </c>
      <c r="B191">
        <v>2.0095164803356078</v>
      </c>
      <c r="C191">
        <v>2.0059435364041809</v>
      </c>
      <c r="D191">
        <v>1.2466666666666599</v>
      </c>
      <c r="E191">
        <v>1.2466666666666599</v>
      </c>
    </row>
    <row r="192" spans="1:5" x14ac:dyDescent="0.25">
      <c r="A192" s="5">
        <v>37803</v>
      </c>
      <c r="B192">
        <v>3.2154633198538791</v>
      </c>
      <c r="C192">
        <v>2.2168852761869613</v>
      </c>
      <c r="D192">
        <v>1.0166666666666599</v>
      </c>
      <c r="E192">
        <v>1.0166666666666599</v>
      </c>
    </row>
    <row r="193" spans="1:5" x14ac:dyDescent="0.25">
      <c r="A193" s="5">
        <v>37895</v>
      </c>
      <c r="B193">
        <v>4.3558570122097926</v>
      </c>
      <c r="C193">
        <v>2.0018365472909165</v>
      </c>
      <c r="D193">
        <v>0.99666666666666603</v>
      </c>
      <c r="E193">
        <v>0.99666666666666603</v>
      </c>
    </row>
    <row r="194" spans="1:5" x14ac:dyDescent="0.25">
      <c r="A194" s="5">
        <v>37987</v>
      </c>
      <c r="B194">
        <v>4.4151065802308311</v>
      </c>
      <c r="C194">
        <v>1.8178512997640477</v>
      </c>
      <c r="D194">
        <v>1.0033333333333301</v>
      </c>
      <c r="E194">
        <v>1.0033333333333301</v>
      </c>
    </row>
    <row r="195" spans="1:5" x14ac:dyDescent="0.25">
      <c r="A195" s="5">
        <v>38078</v>
      </c>
      <c r="B195">
        <v>4.2134599302057598</v>
      </c>
      <c r="C195">
        <v>2.7858703568827456</v>
      </c>
      <c r="D195">
        <v>1.01</v>
      </c>
      <c r="E195">
        <v>1.01</v>
      </c>
    </row>
    <row r="196" spans="1:5" x14ac:dyDescent="0.25">
      <c r="A196" s="5">
        <v>38169</v>
      </c>
      <c r="B196">
        <v>3.4284980575974719</v>
      </c>
      <c r="C196">
        <v>2.6748599313209858</v>
      </c>
      <c r="D196">
        <v>1.43333333333333</v>
      </c>
      <c r="E196">
        <v>1.43333333333333</v>
      </c>
    </row>
    <row r="197" spans="1:5" x14ac:dyDescent="0.25">
      <c r="A197" s="5">
        <v>38261</v>
      </c>
      <c r="B197">
        <v>3.1168234074054446</v>
      </c>
      <c r="C197">
        <v>3.3849477853800884</v>
      </c>
      <c r="D197">
        <v>1.95</v>
      </c>
      <c r="E197">
        <v>1.95</v>
      </c>
    </row>
    <row r="198" spans="1:5" x14ac:dyDescent="0.25">
      <c r="A198" s="5">
        <v>38353</v>
      </c>
      <c r="B198">
        <v>3.6201203409338878</v>
      </c>
      <c r="C198">
        <v>3.0351722906620267</v>
      </c>
      <c r="D198">
        <v>2.4700000000000002</v>
      </c>
      <c r="E198">
        <v>2.4700000000000002</v>
      </c>
    </row>
    <row r="199" spans="1:5" x14ac:dyDescent="0.25">
      <c r="A199" s="5">
        <v>38443</v>
      </c>
      <c r="B199">
        <v>3.4031781274626112</v>
      </c>
      <c r="C199">
        <v>2.922940655447309</v>
      </c>
      <c r="D199">
        <v>2.9433333333333298</v>
      </c>
      <c r="E199">
        <v>2.9433333333333298</v>
      </c>
    </row>
    <row r="200" spans="1:5" x14ac:dyDescent="0.25">
      <c r="A200" s="5">
        <v>38534</v>
      </c>
      <c r="B200">
        <v>3.3326204331367588</v>
      </c>
      <c r="C200">
        <v>3.8197500440067036</v>
      </c>
      <c r="D200">
        <v>3.46</v>
      </c>
      <c r="E200">
        <v>3.46</v>
      </c>
    </row>
    <row r="201" spans="1:5" x14ac:dyDescent="0.25">
      <c r="A201" s="5">
        <v>38626</v>
      </c>
      <c r="B201">
        <v>3.0326207695047063</v>
      </c>
      <c r="C201">
        <v>3.6746778126086679</v>
      </c>
      <c r="D201">
        <v>3.98</v>
      </c>
      <c r="E201">
        <v>3.98</v>
      </c>
    </row>
    <row r="202" spans="1:5" x14ac:dyDescent="0.25">
      <c r="A202" s="5">
        <v>38718</v>
      </c>
      <c r="B202">
        <v>3.170688926462657</v>
      </c>
      <c r="C202">
        <v>3.6908681337723199</v>
      </c>
      <c r="D202">
        <v>4.4566666666666599</v>
      </c>
      <c r="E202">
        <v>4.4566666666666599</v>
      </c>
    </row>
    <row r="203" spans="1:5" x14ac:dyDescent="0.25">
      <c r="A203" s="5">
        <v>38808</v>
      </c>
      <c r="B203">
        <v>2.9415012458816014</v>
      </c>
      <c r="C203">
        <v>3.9242685025817661</v>
      </c>
      <c r="D203">
        <v>4.9066666666666601</v>
      </c>
      <c r="E203">
        <v>4.9066666666666601</v>
      </c>
    </row>
    <row r="204" spans="1:5" x14ac:dyDescent="0.25">
      <c r="A204" s="5">
        <v>38899</v>
      </c>
      <c r="B204">
        <v>2.1752119071154108</v>
      </c>
      <c r="C204">
        <v>3.3401152933194349</v>
      </c>
      <c r="D204">
        <v>5.2466666666666599</v>
      </c>
      <c r="E204">
        <v>5.2466666666666599</v>
      </c>
    </row>
    <row r="205" spans="1:5" x14ac:dyDescent="0.25">
      <c r="A205" s="5">
        <v>38991</v>
      </c>
      <c r="B205">
        <v>2.3897692396210299</v>
      </c>
      <c r="C205">
        <v>1.965395598857725</v>
      </c>
      <c r="D205">
        <v>5.2466666666666599</v>
      </c>
      <c r="E205">
        <v>5.2466666666666599</v>
      </c>
    </row>
    <row r="206" spans="1:5" x14ac:dyDescent="0.25">
      <c r="A206" s="5">
        <v>39083</v>
      </c>
      <c r="B206">
        <v>1.2367766274976868</v>
      </c>
      <c r="C206">
        <v>2.4316510695190696</v>
      </c>
      <c r="D206">
        <v>5.2566666666666597</v>
      </c>
      <c r="E206">
        <v>5.2566666666666597</v>
      </c>
    </row>
    <row r="207" spans="1:5" x14ac:dyDescent="0.25">
      <c r="A207" s="5">
        <v>39173</v>
      </c>
      <c r="B207">
        <v>1.7072384169940513</v>
      </c>
      <c r="C207">
        <v>2.6652865187151473</v>
      </c>
      <c r="D207">
        <v>5.25</v>
      </c>
      <c r="E207">
        <v>5.25</v>
      </c>
    </row>
    <row r="208" spans="1:5" x14ac:dyDescent="0.25">
      <c r="A208" s="5">
        <v>39264</v>
      </c>
      <c r="B208">
        <v>2.2998181218414566</v>
      </c>
      <c r="C208">
        <v>2.3489745693194446</v>
      </c>
      <c r="D208">
        <v>5.0733333333333297</v>
      </c>
      <c r="E208">
        <v>5.0733333333333297</v>
      </c>
    </row>
    <row r="209" spans="1:5" x14ac:dyDescent="0.25">
      <c r="A209" s="5">
        <v>39356</v>
      </c>
      <c r="B209">
        <v>1.8676041810350348</v>
      </c>
      <c r="C209">
        <v>4.03113673805586</v>
      </c>
      <c r="D209">
        <v>4.4966666666666599</v>
      </c>
      <c r="E209">
        <v>4.4966666666666599</v>
      </c>
    </row>
    <row r="210" spans="1:5" x14ac:dyDescent="0.25">
      <c r="A210" s="5">
        <v>39448</v>
      </c>
      <c r="B210">
        <v>1.1097905462860227</v>
      </c>
      <c r="C210">
        <v>4.1370354237121747</v>
      </c>
      <c r="D210">
        <v>3.1766666666666601</v>
      </c>
      <c r="E210">
        <v>3.1766666666666601</v>
      </c>
    </row>
    <row r="211" spans="1:5" x14ac:dyDescent="0.25">
      <c r="A211" s="5">
        <v>39539</v>
      </c>
      <c r="B211">
        <v>0.84032497804384076</v>
      </c>
      <c r="C211">
        <v>4.3104213146459207</v>
      </c>
      <c r="D211">
        <v>2.0866666666666598</v>
      </c>
      <c r="E211">
        <v>2.0866666666666598</v>
      </c>
    </row>
    <row r="212" spans="1:5" x14ac:dyDescent="0.25">
      <c r="A212" s="5">
        <v>39630</v>
      </c>
      <c r="B212">
        <v>-0.31344581743227418</v>
      </c>
      <c r="C212">
        <v>5.2525019356638234</v>
      </c>
      <c r="D212">
        <v>1.94</v>
      </c>
      <c r="E212">
        <v>1.94</v>
      </c>
    </row>
    <row r="213" spans="1:5" x14ac:dyDescent="0.25">
      <c r="A213" s="5">
        <v>39722</v>
      </c>
      <c r="B213">
        <v>-2.7668421583448581</v>
      </c>
      <c r="C213">
        <v>1.5958028026712274</v>
      </c>
      <c r="D213">
        <v>0.50666666666666604</v>
      </c>
      <c r="E213">
        <v>0.50666666666666604</v>
      </c>
    </row>
    <row r="214" spans="1:5" x14ac:dyDescent="0.25">
      <c r="A214" s="5">
        <v>39814</v>
      </c>
      <c r="B214">
        <v>-3.4550100910376185</v>
      </c>
      <c r="C214">
        <v>-0.18423678813867211</v>
      </c>
      <c r="D214">
        <v>0.18333333333333299</v>
      </c>
      <c r="E214">
        <v>0.74584228097813599</v>
      </c>
    </row>
    <row r="215" spans="1:5" x14ac:dyDescent="0.25">
      <c r="A215" s="5">
        <v>39904</v>
      </c>
      <c r="B215">
        <v>-4.0619160526611715</v>
      </c>
      <c r="C215">
        <v>-0.94214004358063352</v>
      </c>
      <c r="D215">
        <v>0.18</v>
      </c>
      <c r="E215">
        <v>0.21826707105165699</v>
      </c>
    </row>
    <row r="216" spans="1:5" x14ac:dyDescent="0.25">
      <c r="A216" s="5">
        <v>39995</v>
      </c>
      <c r="B216">
        <v>-3.2848356625256141</v>
      </c>
      <c r="C216">
        <v>-1.6069560131773117</v>
      </c>
      <c r="D216">
        <v>0.15666666666666601</v>
      </c>
      <c r="E216">
        <v>-0.26872212220649999</v>
      </c>
    </row>
    <row r="217" spans="1:5" x14ac:dyDescent="0.25">
      <c r="A217" s="5">
        <v>40087</v>
      </c>
      <c r="B217">
        <v>-0.24068077177825689</v>
      </c>
      <c r="C217">
        <v>1.487656380057246</v>
      </c>
      <c r="D217">
        <v>0.12</v>
      </c>
      <c r="E217">
        <v>-0.41300134475566203</v>
      </c>
    </row>
    <row r="218" spans="1:5" x14ac:dyDescent="0.25">
      <c r="A218" s="5">
        <v>40179</v>
      </c>
      <c r="B218">
        <v>1.5987945197703357</v>
      </c>
      <c r="C218">
        <v>2.3525700285500939</v>
      </c>
      <c r="D218">
        <v>0.133333333333333</v>
      </c>
      <c r="E218">
        <v>-0.48957923402638898</v>
      </c>
    </row>
    <row r="219" spans="1:5" x14ac:dyDescent="0.25">
      <c r="A219" s="5">
        <v>40269</v>
      </c>
      <c r="B219">
        <v>2.7193300323122234</v>
      </c>
      <c r="C219">
        <v>1.7752735663622248</v>
      </c>
      <c r="D219">
        <v>0.193333333333333</v>
      </c>
      <c r="E219">
        <v>-0.49713869524002902</v>
      </c>
    </row>
    <row r="220" spans="1:5" x14ac:dyDescent="0.25">
      <c r="A220" s="5">
        <v>40360</v>
      </c>
      <c r="B220">
        <v>3.0757278765312366</v>
      </c>
      <c r="C220">
        <v>1.2028815910046282</v>
      </c>
      <c r="D220">
        <v>0.18666666666666601</v>
      </c>
      <c r="E220">
        <v>-0.69463936780962998</v>
      </c>
    </row>
    <row r="221" spans="1:5" x14ac:dyDescent="0.25">
      <c r="A221" s="5">
        <v>40452</v>
      </c>
      <c r="B221">
        <v>2.7307296343167264</v>
      </c>
      <c r="C221">
        <v>1.2297839008432065</v>
      </c>
      <c r="D221">
        <v>0.18666666666666601</v>
      </c>
      <c r="E221">
        <v>-0.94533031109420096</v>
      </c>
    </row>
    <row r="222" spans="1:5" x14ac:dyDescent="0.25">
      <c r="A222" s="5">
        <v>40544</v>
      </c>
      <c r="B222">
        <v>1.8929060869868879</v>
      </c>
      <c r="C222">
        <v>2.1482176647924858</v>
      </c>
      <c r="D222">
        <v>0.15666666666666601</v>
      </c>
      <c r="E222">
        <v>-1.0313322254267101</v>
      </c>
    </row>
    <row r="223" spans="1:5" x14ac:dyDescent="0.25">
      <c r="A223" s="5">
        <v>40634</v>
      </c>
      <c r="B223">
        <v>1.6521301161479534</v>
      </c>
      <c r="C223">
        <v>3.3461064102642757</v>
      </c>
      <c r="D223">
        <v>9.3333333333333296E-2</v>
      </c>
      <c r="E223">
        <v>-1.10951354366898</v>
      </c>
    </row>
    <row r="224" spans="1:5" x14ac:dyDescent="0.25">
      <c r="A224" s="5">
        <v>40725</v>
      </c>
      <c r="B224">
        <v>1.1834663504487291</v>
      </c>
      <c r="C224">
        <v>3.7159511351277068</v>
      </c>
      <c r="D224">
        <v>8.3333333333333301E-2</v>
      </c>
      <c r="E224">
        <v>-1.3239064316678399</v>
      </c>
    </row>
    <row r="225" spans="1:5" x14ac:dyDescent="0.25">
      <c r="A225" s="5">
        <v>40817</v>
      </c>
      <c r="B225">
        <v>1.6818661435259226</v>
      </c>
      <c r="C225">
        <v>3.3447277107920326</v>
      </c>
      <c r="D225">
        <v>7.3333333333333306E-2</v>
      </c>
      <c r="E225">
        <v>-1.46238049333659</v>
      </c>
    </row>
    <row r="226" spans="1:5" x14ac:dyDescent="0.25">
      <c r="A226" s="5">
        <v>40909</v>
      </c>
      <c r="B226">
        <v>2.7533479767662814</v>
      </c>
      <c r="C226">
        <v>2.8293233613211211</v>
      </c>
      <c r="D226">
        <v>0.103333333333333</v>
      </c>
      <c r="E226">
        <v>-1.41917091239537</v>
      </c>
    </row>
    <row r="227" spans="1:5" x14ac:dyDescent="0.25">
      <c r="A227" s="5">
        <v>41000</v>
      </c>
      <c r="B227">
        <v>2.4874654384336332</v>
      </c>
      <c r="C227">
        <v>1.8879183025212871</v>
      </c>
      <c r="D227">
        <v>0.15333333333333299</v>
      </c>
      <c r="E227">
        <v>-1.2034271653681401</v>
      </c>
    </row>
    <row r="228" spans="1:5" x14ac:dyDescent="0.25">
      <c r="A228" s="5">
        <v>41091</v>
      </c>
      <c r="B228">
        <v>2.3943108479917234</v>
      </c>
      <c r="C228">
        <v>1.6848597105436223</v>
      </c>
      <c r="D228">
        <v>0.14333333333333301</v>
      </c>
      <c r="E228">
        <v>-1.2659624956181701</v>
      </c>
    </row>
    <row r="229" spans="1:5" x14ac:dyDescent="0.25">
      <c r="A229" s="5">
        <v>41183</v>
      </c>
      <c r="B229">
        <v>1.2771280008136903</v>
      </c>
      <c r="C229">
        <v>1.903567831670933</v>
      </c>
      <c r="D229">
        <v>0.16</v>
      </c>
      <c r="E229">
        <v>-1.3972459275579701</v>
      </c>
    </row>
    <row r="230" spans="1:5" x14ac:dyDescent="0.25">
      <c r="A230" s="5">
        <v>41275</v>
      </c>
      <c r="B230">
        <v>1.3134689705438563</v>
      </c>
      <c r="C230">
        <v>1.7402018750965798</v>
      </c>
      <c r="D230">
        <v>0.14333333333333301</v>
      </c>
      <c r="E230">
        <v>-1.4069180940134101</v>
      </c>
    </row>
    <row r="231" spans="1:5" x14ac:dyDescent="0.25">
      <c r="A231" s="5">
        <v>41365</v>
      </c>
      <c r="B231">
        <v>1.0359308741496593</v>
      </c>
      <c r="C231">
        <v>1.4147232614244234</v>
      </c>
      <c r="D231">
        <v>0.116666666666666</v>
      </c>
      <c r="E231">
        <v>-1.2540854933782899</v>
      </c>
    </row>
    <row r="232" spans="1:5" x14ac:dyDescent="0.25">
      <c r="A232" s="5">
        <v>41456</v>
      </c>
      <c r="B232">
        <v>1.6938908647286381</v>
      </c>
      <c r="C232">
        <v>1.504953424323773</v>
      </c>
      <c r="D232">
        <v>8.3333333333333301E-2</v>
      </c>
      <c r="E232">
        <v>-1.6636803755637199</v>
      </c>
    </row>
    <row r="233" spans="1:5" x14ac:dyDescent="0.25">
      <c r="A233" s="5">
        <v>41548</v>
      </c>
      <c r="B233">
        <v>2.6629435525440432</v>
      </c>
      <c r="C233">
        <v>1.2073049150851223</v>
      </c>
      <c r="D233">
        <v>8.66666666666666E-2</v>
      </c>
      <c r="E233">
        <v>-1.99476364019492</v>
      </c>
    </row>
    <row r="234" spans="1:5" x14ac:dyDescent="0.25">
      <c r="A234" s="5">
        <v>41640</v>
      </c>
      <c r="B234">
        <v>1.7150406167670511</v>
      </c>
      <c r="C234">
        <v>1.4244552287422272</v>
      </c>
      <c r="D234">
        <v>7.3333333333333306E-2</v>
      </c>
      <c r="E234">
        <v>-2.5142669973315002</v>
      </c>
    </row>
    <row r="235" spans="1:5" x14ac:dyDescent="0.25">
      <c r="A235" s="5">
        <v>41730</v>
      </c>
      <c r="B235">
        <v>2.6689715897739488</v>
      </c>
      <c r="C235">
        <v>2.0661222320381887</v>
      </c>
      <c r="D235">
        <v>9.3333333333333296E-2</v>
      </c>
      <c r="E235">
        <v>-2.9220042814572902</v>
      </c>
    </row>
    <row r="236" spans="1:5" x14ac:dyDescent="0.25">
      <c r="A236" s="5">
        <v>41821</v>
      </c>
      <c r="B236">
        <v>3.1850028667627979</v>
      </c>
      <c r="C236">
        <v>1.7825403629086984</v>
      </c>
      <c r="D236">
        <v>0.09</v>
      </c>
      <c r="E236">
        <v>-2.8447996704896799</v>
      </c>
    </row>
    <row r="237" spans="1:5" x14ac:dyDescent="0.25">
      <c r="A237" s="5">
        <v>41913</v>
      </c>
      <c r="B237">
        <v>2.6991005657364013</v>
      </c>
      <c r="C237">
        <v>1.1773866599856442</v>
      </c>
      <c r="D237">
        <v>0.1</v>
      </c>
      <c r="E237">
        <v>-2.6636006882828802</v>
      </c>
    </row>
    <row r="238" spans="1:5" x14ac:dyDescent="0.25">
      <c r="A238" s="5">
        <v>42005</v>
      </c>
      <c r="B238">
        <v>3.7594629121114465</v>
      </c>
      <c r="C238">
        <v>-0.10738160082057709</v>
      </c>
      <c r="D238">
        <v>0.11</v>
      </c>
      <c r="E238">
        <v>-2.0169493337734798</v>
      </c>
    </row>
    <row r="239" spans="1:5" x14ac:dyDescent="0.25">
      <c r="A239" s="5">
        <v>42095</v>
      </c>
      <c r="B239">
        <v>3.2948654995897511</v>
      </c>
      <c r="C239">
        <v>3.0541098184566542E-2</v>
      </c>
      <c r="D239">
        <v>0.123333333333333</v>
      </c>
      <c r="E239">
        <v>-1.4721579284496999</v>
      </c>
    </row>
    <row r="240" spans="1:5" x14ac:dyDescent="0.25">
      <c r="A240" s="5">
        <v>42186</v>
      </c>
      <c r="B240">
        <v>2.404496343848781</v>
      </c>
      <c r="C240">
        <v>0.15062270486386475</v>
      </c>
      <c r="D240">
        <v>0.13666666666666599</v>
      </c>
      <c r="E240">
        <v>-0.97826088685882795</v>
      </c>
    </row>
    <row r="241" spans="1:5" x14ac:dyDescent="0.25">
      <c r="A241" s="5">
        <v>42278</v>
      </c>
      <c r="B241">
        <v>2.01844956252756</v>
      </c>
      <c r="C241">
        <v>0.40857730960846944</v>
      </c>
      <c r="D241">
        <v>0.16</v>
      </c>
      <c r="E241">
        <v>-9.8344900463585905E-2</v>
      </c>
    </row>
    <row r="242" spans="1:5" x14ac:dyDescent="0.25">
      <c r="A242" s="5">
        <v>42370</v>
      </c>
      <c r="B242">
        <v>1.3553725175030962</v>
      </c>
      <c r="C242">
        <v>1.0591077887904348</v>
      </c>
      <c r="D242">
        <v>0.36</v>
      </c>
      <c r="E242">
        <v>0.36</v>
      </c>
    </row>
    <row r="243" spans="1:5" x14ac:dyDescent="0.25">
      <c r="A243" s="5">
        <v>42461</v>
      </c>
      <c r="B243">
        <v>1.2309602476512684</v>
      </c>
      <c r="C243">
        <v>1.0722702554400714</v>
      </c>
      <c r="D243">
        <v>0.37333333333333302</v>
      </c>
      <c r="E243">
        <v>0.37333333333333302</v>
      </c>
    </row>
    <row r="244" spans="1:5" x14ac:dyDescent="0.25">
      <c r="A244" s="5">
        <v>42552</v>
      </c>
      <c r="B244">
        <v>1.5160168268967606</v>
      </c>
      <c r="C244">
        <v>1.1486455233662112</v>
      </c>
      <c r="D244">
        <v>0.396666666666666</v>
      </c>
      <c r="E244">
        <v>0.396666666666666</v>
      </c>
    </row>
    <row r="245" spans="1:5" x14ac:dyDescent="0.25">
      <c r="A245" s="5">
        <v>42644</v>
      </c>
      <c r="B245">
        <v>1.835919717513435</v>
      </c>
      <c r="C245">
        <v>1.8032320577080501</v>
      </c>
      <c r="D245">
        <v>0.45</v>
      </c>
      <c r="E245">
        <v>0.45</v>
      </c>
    </row>
    <row r="246" spans="1:5" x14ac:dyDescent="0.25">
      <c r="A246" s="5">
        <v>42736</v>
      </c>
      <c r="B246">
        <v>2.0014213496811757</v>
      </c>
      <c r="C246">
        <v>2.5650835827923713</v>
      </c>
      <c r="D246">
        <v>0.7</v>
      </c>
      <c r="E246">
        <v>0.7</v>
      </c>
    </row>
    <row r="247" spans="1:5" x14ac:dyDescent="0.25">
      <c r="A247" s="5">
        <v>42826</v>
      </c>
      <c r="B247">
        <v>2.2058309902904014</v>
      </c>
      <c r="C247">
        <v>1.9035130213988578</v>
      </c>
      <c r="D247">
        <v>0.95</v>
      </c>
      <c r="E247">
        <v>0.95</v>
      </c>
    </row>
    <row r="248" spans="1:5" x14ac:dyDescent="0.25">
      <c r="A248" s="5">
        <v>42917</v>
      </c>
      <c r="B248">
        <v>2.2990976119652728</v>
      </c>
      <c r="C248">
        <v>1.97410357461546</v>
      </c>
      <c r="D248">
        <v>1.15333333333333</v>
      </c>
      <c r="E248">
        <v>1.15333333333333</v>
      </c>
    </row>
    <row r="249" spans="1:5" x14ac:dyDescent="0.25">
      <c r="A249" s="5">
        <v>43009</v>
      </c>
      <c r="B249">
        <v>2.581841767637393</v>
      </c>
      <c r="C249">
        <v>2.1158049473388658</v>
      </c>
      <c r="D249">
        <v>1.20333333333333</v>
      </c>
      <c r="E249">
        <v>1.20333333333333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7"/>
  <sheetViews>
    <sheetView workbookViewId="0">
      <selection sqref="A1:E1048576"/>
    </sheetView>
  </sheetViews>
  <sheetFormatPr defaultRowHeight="15" x14ac:dyDescent="0.25"/>
  <cols>
    <col min="1" max="1" width="10.7109375" style="4" bestFit="1" customWidth="1"/>
    <col min="2" max="5" width="9.140625" style="4"/>
  </cols>
  <sheetData>
    <row r="1" spans="1:15" x14ac:dyDescent="0.25">
      <c r="B1" s="4" t="s">
        <v>5</v>
      </c>
      <c r="C1" s="4" t="s">
        <v>6</v>
      </c>
      <c r="D1" s="4" t="s">
        <v>7</v>
      </c>
      <c r="E1" s="4" t="s">
        <v>8</v>
      </c>
      <c r="F1" t="s">
        <v>9</v>
      </c>
      <c r="G1" t="s">
        <v>10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</row>
    <row r="2" spans="1:15" x14ac:dyDescent="0.25">
      <c r="A2" s="5">
        <v>21551</v>
      </c>
      <c r="B2" s="4">
        <v>7.3566698188811124</v>
      </c>
      <c r="C2" s="4">
        <v>0.89316784595766252</v>
      </c>
      <c r="D2" s="4">
        <v>2.57</v>
      </c>
      <c r="E2" s="4">
        <v>2.57</v>
      </c>
      <c r="F2">
        <v>-0.17558904971870901</v>
      </c>
      <c r="G2">
        <v>-0.18744211744539699</v>
      </c>
      <c r="I2" t="s">
        <v>9</v>
      </c>
      <c r="J2">
        <f>CORREL($F$2:$F$237,B2:B237)</f>
        <v>-0.52536758992166899</v>
      </c>
      <c r="K2" s="4">
        <f t="shared" ref="K2:M2" si="0">CORREL($F$2:$F$237,C2:C237)</f>
        <v>-0.24288331791416948</v>
      </c>
      <c r="L2" s="4">
        <f t="shared" si="0"/>
        <v>-0.41005154683581052</v>
      </c>
      <c r="M2" s="4">
        <f t="shared" si="0"/>
        <v>-0.44000510764961226</v>
      </c>
      <c r="N2" s="4">
        <f>CORREL($F$2:$F$237,F2:F237)</f>
        <v>1</v>
      </c>
      <c r="O2" s="4">
        <f t="shared" ref="O2" si="1">CORREL($F$2:$F$237,G2:G237)</f>
        <v>-8.5040648310769934E-2</v>
      </c>
    </row>
    <row r="3" spans="1:15" x14ac:dyDescent="0.25">
      <c r="A3" s="5">
        <v>21641</v>
      </c>
      <c r="B3" s="4">
        <v>9.2464280953998461</v>
      </c>
      <c r="C3" s="4">
        <v>0.39175020163602253</v>
      </c>
      <c r="D3" s="4">
        <v>3.0833333333333299</v>
      </c>
      <c r="E3" s="4">
        <v>3.0833333333333299</v>
      </c>
      <c r="F3">
        <v>-0.24849664023992199</v>
      </c>
      <c r="G3">
        <v>-0.24249036378389</v>
      </c>
      <c r="I3" t="s">
        <v>10</v>
      </c>
      <c r="J3">
        <f>CORREL($G$2:$G$237,B2:B237)</f>
        <v>-0.16925269798888867</v>
      </c>
      <c r="K3" s="4">
        <f t="shared" ref="K3:O3" si="2">CORREL($G$2:$G$237,C2:C237)</f>
        <v>0.57121476129381543</v>
      </c>
      <c r="L3" s="4">
        <f t="shared" si="2"/>
        <v>0.65765168579923616</v>
      </c>
      <c r="M3" s="4">
        <f t="shared" si="2"/>
        <v>0.63654751073762639</v>
      </c>
      <c r="N3" s="4">
        <f t="shared" si="2"/>
        <v>-8.5040648310769934E-2</v>
      </c>
      <c r="O3" s="4">
        <f t="shared" si="2"/>
        <v>1</v>
      </c>
    </row>
    <row r="4" spans="1:15" x14ac:dyDescent="0.25">
      <c r="A4" s="5">
        <v>21732</v>
      </c>
      <c r="B4" s="4">
        <v>6.572188415785547</v>
      </c>
      <c r="C4" s="4">
        <v>0.96841134424718056</v>
      </c>
      <c r="D4" s="4">
        <v>3.57666666666666</v>
      </c>
      <c r="E4" s="4">
        <v>3.57666666666666</v>
      </c>
      <c r="F4">
        <v>-0.31252341162324498</v>
      </c>
      <c r="G4">
        <v>-0.28059527820109897</v>
      </c>
    </row>
    <row r="5" spans="1:15" x14ac:dyDescent="0.25">
      <c r="A5" s="5">
        <v>21824</v>
      </c>
      <c r="B5" s="4">
        <v>4.5457905240594174</v>
      </c>
      <c r="C5" s="4">
        <v>1.4741448808016879</v>
      </c>
      <c r="D5" s="4">
        <v>3.99</v>
      </c>
      <c r="E5" s="4">
        <v>3.99</v>
      </c>
      <c r="F5">
        <v>-0.15275130692927499</v>
      </c>
      <c r="G5">
        <v>-0.190540422108742</v>
      </c>
    </row>
    <row r="6" spans="1:15" x14ac:dyDescent="0.25">
      <c r="A6" s="5">
        <v>21916</v>
      </c>
      <c r="B6" s="4">
        <v>4.9227834573942504</v>
      </c>
      <c r="C6" s="4">
        <v>1.3911243964128568</v>
      </c>
      <c r="D6" s="4">
        <v>3.93333333333333</v>
      </c>
      <c r="E6" s="4">
        <v>3.93333333333333</v>
      </c>
      <c r="F6">
        <v>0.132277548658604</v>
      </c>
      <c r="G6">
        <v>7.8588076240333093E-2</v>
      </c>
    </row>
    <row r="7" spans="1:15" x14ac:dyDescent="0.25">
      <c r="A7" s="5">
        <v>22007</v>
      </c>
      <c r="B7" s="4">
        <v>2.0432527137488181</v>
      </c>
      <c r="C7" s="4">
        <v>1.824859405486049</v>
      </c>
      <c r="D7" s="4">
        <v>3.6966666666666601</v>
      </c>
      <c r="E7" s="4">
        <v>3.6966666666666601</v>
      </c>
      <c r="F7">
        <v>0.15536690519070101</v>
      </c>
      <c r="G7">
        <v>0.15948124293721699</v>
      </c>
    </row>
    <row r="8" spans="1:15" x14ac:dyDescent="0.25">
      <c r="A8" s="5">
        <v>22098</v>
      </c>
      <c r="B8" s="4">
        <v>2.494726662173488</v>
      </c>
      <c r="C8" s="4">
        <v>1.3587577072392123</v>
      </c>
      <c r="D8" s="4">
        <v>2.9366666666666599</v>
      </c>
      <c r="E8" s="4">
        <v>2.9366666666666599</v>
      </c>
      <c r="F8">
        <v>0.181791693319338</v>
      </c>
      <c r="G8">
        <v>6.7468378486627595E-2</v>
      </c>
    </row>
    <row r="9" spans="1:15" x14ac:dyDescent="0.25">
      <c r="A9" s="5">
        <v>22190</v>
      </c>
      <c r="B9" s="4">
        <v>0.85745035193565811</v>
      </c>
      <c r="C9" s="4">
        <v>1.3959822948586997</v>
      </c>
      <c r="D9" s="4">
        <v>2.2966666666666602</v>
      </c>
      <c r="E9" s="4">
        <v>2.2966666666666602</v>
      </c>
      <c r="F9">
        <v>0.238008131275563</v>
      </c>
      <c r="G9">
        <v>-0.19553518442724599</v>
      </c>
    </row>
    <row r="10" spans="1:15" x14ac:dyDescent="0.25">
      <c r="A10" s="5">
        <v>22282</v>
      </c>
      <c r="B10" s="4">
        <v>-0.66954580005774933</v>
      </c>
      <c r="C10" s="4">
        <v>1.5081074951810864</v>
      </c>
      <c r="D10" s="4">
        <v>2.0033333333333299</v>
      </c>
      <c r="E10" s="4">
        <v>2.0033333333333299</v>
      </c>
      <c r="F10">
        <v>0.25242876930470198</v>
      </c>
      <c r="G10">
        <v>-0.28445055019918503</v>
      </c>
    </row>
    <row r="11" spans="1:15" x14ac:dyDescent="0.25">
      <c r="A11" s="5">
        <v>22372</v>
      </c>
      <c r="B11" s="4">
        <v>1.5623001243849111</v>
      </c>
      <c r="C11" s="4">
        <v>0.867899008115532</v>
      </c>
      <c r="D11" s="4">
        <v>1.7333333333333301</v>
      </c>
      <c r="E11" s="4">
        <v>1.7333333333333301</v>
      </c>
      <c r="F11">
        <v>0.18928247137780299</v>
      </c>
      <c r="G11">
        <v>-0.38329494196943897</v>
      </c>
    </row>
    <row r="12" spans="1:15" x14ac:dyDescent="0.25">
      <c r="A12" s="5">
        <v>22463</v>
      </c>
      <c r="B12" s="4">
        <v>2.9992718953196573</v>
      </c>
      <c r="C12" s="4">
        <v>1.205362171904703</v>
      </c>
      <c r="D12" s="4">
        <v>1.68333333333333</v>
      </c>
      <c r="E12" s="4">
        <v>1.68333333333333</v>
      </c>
      <c r="F12">
        <v>0.105263776852594</v>
      </c>
      <c r="G12">
        <v>-0.44094429685476999</v>
      </c>
    </row>
    <row r="13" spans="1:15" x14ac:dyDescent="0.25">
      <c r="A13" s="5">
        <v>22555</v>
      </c>
      <c r="B13" s="4">
        <v>6.3744847953785699</v>
      </c>
      <c r="C13" s="4">
        <v>0.70517125587641805</v>
      </c>
      <c r="D13" s="4">
        <v>2.4</v>
      </c>
      <c r="E13" s="4">
        <v>2.4</v>
      </c>
      <c r="F13">
        <v>2.1872558237973599E-2</v>
      </c>
      <c r="G13">
        <v>-0.23331989044158</v>
      </c>
    </row>
    <row r="14" spans="1:15" x14ac:dyDescent="0.25">
      <c r="A14" s="5">
        <v>22647</v>
      </c>
      <c r="B14" s="4">
        <v>7.5590917691701911</v>
      </c>
      <c r="C14" s="4">
        <v>0.89365504915081018</v>
      </c>
      <c r="D14" s="4">
        <v>2.4566666666666599</v>
      </c>
      <c r="E14" s="4">
        <v>2.4566666666666599</v>
      </c>
      <c r="F14">
        <v>4.5886200920769997E-2</v>
      </c>
      <c r="G14">
        <v>-0.210701598761805</v>
      </c>
    </row>
    <row r="15" spans="1:15" x14ac:dyDescent="0.25">
      <c r="A15" s="5">
        <v>22737</v>
      </c>
      <c r="B15" s="4">
        <v>6.7339722106712898</v>
      </c>
      <c r="C15" s="4">
        <v>1.3074086490110646</v>
      </c>
      <c r="D15" s="4">
        <v>2.6066666666666598</v>
      </c>
      <c r="E15" s="4">
        <v>2.6066666666666598</v>
      </c>
      <c r="F15">
        <v>-9.7746292687032693E-2</v>
      </c>
      <c r="G15">
        <v>-0.11567422641108401</v>
      </c>
    </row>
    <row r="16" spans="1:15" x14ac:dyDescent="0.25">
      <c r="A16" s="5">
        <v>22828</v>
      </c>
      <c r="B16" s="4">
        <v>5.9835224114005845</v>
      </c>
      <c r="C16" s="4">
        <v>1.2021371326803212</v>
      </c>
      <c r="D16" s="4">
        <v>2.84666666666666</v>
      </c>
      <c r="E16" s="4">
        <v>2.84666666666666</v>
      </c>
      <c r="F16">
        <v>-4.5658460574345902E-2</v>
      </c>
      <c r="G16">
        <v>-0.102754723223663</v>
      </c>
    </row>
    <row r="17" spans="1:7" x14ac:dyDescent="0.25">
      <c r="A17" s="5">
        <v>22920</v>
      </c>
      <c r="B17" s="4">
        <v>4.2813031143323146</v>
      </c>
      <c r="C17" s="4">
        <v>1.3004334778259439</v>
      </c>
      <c r="D17" s="4">
        <v>2.9233333333333298</v>
      </c>
      <c r="E17" s="4">
        <v>2.9233333333333298</v>
      </c>
      <c r="F17">
        <v>-6.5947552700258094E-2</v>
      </c>
      <c r="G17">
        <v>-2.5164010273822E-2</v>
      </c>
    </row>
    <row r="18" spans="1:7" x14ac:dyDescent="0.25">
      <c r="A18" s="5">
        <v>23012</v>
      </c>
      <c r="B18" s="4">
        <v>3.576141236705257</v>
      </c>
      <c r="C18" s="4">
        <v>1.2289636846766991</v>
      </c>
      <c r="D18" s="4">
        <v>2.9666666666666601</v>
      </c>
      <c r="E18" s="4">
        <v>2.9666666666666601</v>
      </c>
      <c r="F18">
        <v>-4.4699306070626103E-2</v>
      </c>
      <c r="G18">
        <v>-5.7095198937568703E-2</v>
      </c>
    </row>
    <row r="19" spans="1:7" x14ac:dyDescent="0.25">
      <c r="A19" s="5">
        <v>23102</v>
      </c>
      <c r="B19" s="4">
        <v>3.8078622921772571</v>
      </c>
      <c r="C19" s="4">
        <v>1.0368409441869644</v>
      </c>
      <c r="D19" s="4">
        <v>2.9633333333333298</v>
      </c>
      <c r="E19" s="4">
        <v>2.9633333333333298</v>
      </c>
      <c r="F19">
        <v>-0.18228513097294699</v>
      </c>
      <c r="G19">
        <v>-9.8706624623734807E-2</v>
      </c>
    </row>
    <row r="20" spans="1:7" x14ac:dyDescent="0.25">
      <c r="A20" s="5">
        <v>23193</v>
      </c>
      <c r="B20" s="4">
        <v>4.8356556694557336</v>
      </c>
      <c r="C20" s="4">
        <v>1.3638363396394595</v>
      </c>
      <c r="D20" s="4">
        <v>3.33</v>
      </c>
      <c r="E20" s="4">
        <v>3.33</v>
      </c>
      <c r="F20">
        <v>-0.25072228971163402</v>
      </c>
      <c r="G20">
        <v>-9.2933440245547894E-2</v>
      </c>
    </row>
    <row r="21" spans="1:7" x14ac:dyDescent="0.25">
      <c r="A21" s="5">
        <v>23285</v>
      </c>
      <c r="B21" s="4">
        <v>5.1757056517086184</v>
      </c>
      <c r="C21" s="4">
        <v>1.3934606100503621</v>
      </c>
      <c r="D21" s="4">
        <v>3.45333333333333</v>
      </c>
      <c r="E21" s="4">
        <v>3.45333333333333</v>
      </c>
      <c r="F21">
        <v>-0.225924065381025</v>
      </c>
      <c r="G21">
        <v>-7.6615137435694605E-2</v>
      </c>
    </row>
    <row r="22" spans="1:7" x14ac:dyDescent="0.25">
      <c r="A22" s="5">
        <v>23377</v>
      </c>
      <c r="B22" s="4">
        <v>6.2680262030971559</v>
      </c>
      <c r="C22" s="4">
        <v>1.4874767581758777</v>
      </c>
      <c r="D22" s="4">
        <v>3.4633333333333298</v>
      </c>
      <c r="E22" s="4">
        <v>3.4633333333333298</v>
      </c>
      <c r="F22">
        <v>-0.193897962726023</v>
      </c>
      <c r="G22">
        <v>-9.0186819414483296E-2</v>
      </c>
    </row>
    <row r="23" spans="1:7" x14ac:dyDescent="0.25">
      <c r="A23" s="5">
        <v>23468</v>
      </c>
      <c r="B23" s="4">
        <v>6.1479509210444396</v>
      </c>
      <c r="C23" s="4">
        <v>1.4628820960699829</v>
      </c>
      <c r="D23" s="4">
        <v>3.49</v>
      </c>
      <c r="E23" s="4">
        <v>3.49</v>
      </c>
      <c r="F23">
        <v>-0.115049376873048</v>
      </c>
      <c r="G23">
        <v>-4.5318355370872303E-2</v>
      </c>
    </row>
    <row r="24" spans="1:7" x14ac:dyDescent="0.25">
      <c r="A24" s="5">
        <v>23559</v>
      </c>
      <c r="B24" s="4">
        <v>5.5297425758773269</v>
      </c>
      <c r="C24" s="4">
        <v>1.074218750000006</v>
      </c>
      <c r="D24" s="4">
        <v>3.4566666666666599</v>
      </c>
      <c r="E24" s="4">
        <v>3.4566666666666599</v>
      </c>
      <c r="F24">
        <v>-0.12933567080066599</v>
      </c>
      <c r="G24">
        <v>-7.3752024813289296E-2</v>
      </c>
    </row>
    <row r="25" spans="1:7" x14ac:dyDescent="0.25">
      <c r="A25" s="5">
        <v>23651</v>
      </c>
      <c r="B25" s="4">
        <v>5.1534734519551533</v>
      </c>
      <c r="C25" s="4">
        <v>1.2660967427767591</v>
      </c>
      <c r="D25" s="4">
        <v>3.57666666666666</v>
      </c>
      <c r="E25" s="4">
        <v>3.57666666666666</v>
      </c>
      <c r="F25">
        <v>-0.142039767729814</v>
      </c>
      <c r="G25">
        <v>-9.6466554473410501E-2</v>
      </c>
    </row>
    <row r="26" spans="1:7" x14ac:dyDescent="0.25">
      <c r="A26" s="5">
        <v>23743</v>
      </c>
      <c r="B26" s="4">
        <v>5.4658306622797168</v>
      </c>
      <c r="C26" s="4">
        <v>1.163918525703199</v>
      </c>
      <c r="D26" s="4">
        <v>3.9733333333333301</v>
      </c>
      <c r="E26" s="4">
        <v>3.9733333333333301</v>
      </c>
      <c r="F26">
        <v>-9.3366169385730793E-2</v>
      </c>
      <c r="G26">
        <v>1.7474113478607601E-2</v>
      </c>
    </row>
    <row r="27" spans="1:7" x14ac:dyDescent="0.25">
      <c r="A27" s="5">
        <v>23833</v>
      </c>
      <c r="B27" s="4">
        <v>5.651302799335479</v>
      </c>
      <c r="C27" s="4">
        <v>1.6462233699160684</v>
      </c>
      <c r="D27" s="4">
        <v>4.07666666666666</v>
      </c>
      <c r="E27" s="4">
        <v>4.07666666666666</v>
      </c>
      <c r="F27">
        <v>-0.12655961009661101</v>
      </c>
      <c r="G27">
        <v>9.0780304669715498E-2</v>
      </c>
    </row>
    <row r="28" spans="1:7" x14ac:dyDescent="0.25">
      <c r="A28" s="5">
        <v>23924</v>
      </c>
      <c r="B28" s="4">
        <v>6.3525024277502062</v>
      </c>
      <c r="C28" s="4">
        <v>1.7176596886740723</v>
      </c>
      <c r="D28" s="4">
        <v>4.0733333333333297</v>
      </c>
      <c r="E28" s="4">
        <v>4.0733333333333297</v>
      </c>
      <c r="F28">
        <v>-0.12444691637521101</v>
      </c>
      <c r="G28">
        <v>4.4146450385686299E-2</v>
      </c>
    </row>
    <row r="29" spans="1:7" x14ac:dyDescent="0.25">
      <c r="A29" s="5">
        <v>24016</v>
      </c>
      <c r="B29" s="4">
        <v>8.4760168656895338</v>
      </c>
      <c r="C29" s="4">
        <v>1.7845693524258421</v>
      </c>
      <c r="D29" s="4">
        <v>4.1666666666666599</v>
      </c>
      <c r="E29" s="4">
        <v>4.1666666666666599</v>
      </c>
      <c r="F29">
        <v>-0.22188427905877001</v>
      </c>
      <c r="G29">
        <v>-7.5842984637407906E-2</v>
      </c>
    </row>
    <row r="30" spans="1:7" x14ac:dyDescent="0.25">
      <c r="A30" s="5">
        <v>24108</v>
      </c>
      <c r="B30" s="4">
        <v>8.4792324779034143</v>
      </c>
      <c r="C30" s="4">
        <v>2.4182379887075864</v>
      </c>
      <c r="D30" s="4">
        <v>4.5566666666666604</v>
      </c>
      <c r="E30" s="4">
        <v>4.5566666666666604</v>
      </c>
      <c r="F30">
        <v>-0.158774695543449</v>
      </c>
      <c r="G30">
        <v>-5.8623110425791998E-2</v>
      </c>
    </row>
    <row r="31" spans="1:7" x14ac:dyDescent="0.25">
      <c r="A31" s="5">
        <v>24198</v>
      </c>
      <c r="B31" s="4">
        <v>7.4544252428302071</v>
      </c>
      <c r="C31" s="4">
        <v>2.688684238382355</v>
      </c>
      <c r="D31" s="4">
        <v>4.9133333333333304</v>
      </c>
      <c r="E31" s="4">
        <v>4.9133333333333304</v>
      </c>
      <c r="F31">
        <v>-1.7122647771395501E-2</v>
      </c>
      <c r="G31">
        <v>8.37131459627007E-2</v>
      </c>
    </row>
    <row r="32" spans="1:7" x14ac:dyDescent="0.25">
      <c r="A32" s="5">
        <v>24289</v>
      </c>
      <c r="B32" s="4">
        <v>6.0656709980050678</v>
      </c>
      <c r="C32" s="4">
        <v>3.2717678100262928</v>
      </c>
      <c r="D32" s="4">
        <v>5.41</v>
      </c>
      <c r="E32" s="4">
        <v>5.41</v>
      </c>
      <c r="F32">
        <v>7.6149470847804906E-2</v>
      </c>
      <c r="G32">
        <v>5.2694344807953097E-2</v>
      </c>
    </row>
    <row r="33" spans="1:7" x14ac:dyDescent="0.25">
      <c r="A33" s="5">
        <v>24381</v>
      </c>
      <c r="B33" s="4">
        <v>4.5103058529284885</v>
      </c>
      <c r="C33" s="4">
        <v>3.5695538057741647</v>
      </c>
      <c r="D33" s="4">
        <v>5.5633333333333299</v>
      </c>
      <c r="E33" s="4">
        <v>5.5633333333333299</v>
      </c>
      <c r="F33">
        <v>0.44082011742089999</v>
      </c>
      <c r="G33">
        <v>0.223017989064627</v>
      </c>
    </row>
    <row r="34" spans="1:7" x14ac:dyDescent="0.25">
      <c r="A34" s="5">
        <v>24473</v>
      </c>
      <c r="B34" s="4">
        <v>2.9280864258497132</v>
      </c>
      <c r="C34" s="4">
        <v>2.8708133971291754</v>
      </c>
      <c r="D34" s="4">
        <v>4.8233333333333297</v>
      </c>
      <c r="E34" s="4">
        <v>4.8233333333333297</v>
      </c>
      <c r="F34">
        <v>0.34373470857467298</v>
      </c>
      <c r="G34">
        <v>0.21991238437160801</v>
      </c>
    </row>
    <row r="35" spans="1:7" x14ac:dyDescent="0.25">
      <c r="A35" s="5">
        <v>24563</v>
      </c>
      <c r="B35" s="4">
        <v>2.598257399628416</v>
      </c>
      <c r="C35" s="4">
        <v>2.5667456963199671</v>
      </c>
      <c r="D35" s="4">
        <v>3.99</v>
      </c>
      <c r="E35" s="4">
        <v>3.99</v>
      </c>
      <c r="F35">
        <v>0.114309832169468</v>
      </c>
      <c r="G35">
        <v>-5.3307470363346397E-2</v>
      </c>
    </row>
    <row r="36" spans="1:7" x14ac:dyDescent="0.25">
      <c r="A36" s="5">
        <v>24654</v>
      </c>
      <c r="B36" s="4">
        <v>2.7519843959453483</v>
      </c>
      <c r="C36" s="4">
        <v>2.7082268778744973</v>
      </c>
      <c r="D36" s="4">
        <v>3.89333333333333</v>
      </c>
      <c r="E36" s="4">
        <v>3.89333333333333</v>
      </c>
      <c r="F36">
        <v>-6.5451434790558496E-2</v>
      </c>
      <c r="G36">
        <v>-0.42377056783538403</v>
      </c>
    </row>
    <row r="37" spans="1:7" x14ac:dyDescent="0.25">
      <c r="A37" s="5">
        <v>24746</v>
      </c>
      <c r="B37" s="4">
        <v>2.6986066303246519</v>
      </c>
      <c r="C37" s="4">
        <v>2.9903699949314961</v>
      </c>
      <c r="D37" s="4">
        <v>4.1733333333333302</v>
      </c>
      <c r="E37" s="4">
        <v>4.1733333333333302</v>
      </c>
      <c r="F37">
        <v>-0.12812610938169</v>
      </c>
      <c r="G37">
        <v>-0.469231882843543</v>
      </c>
    </row>
    <row r="38" spans="1:7" x14ac:dyDescent="0.25">
      <c r="A38" s="5">
        <v>24838</v>
      </c>
      <c r="B38" s="4">
        <v>3.8308863550497736</v>
      </c>
      <c r="C38" s="4">
        <v>3.7411526794744425</v>
      </c>
      <c r="D38" s="4">
        <v>4.78666666666666</v>
      </c>
      <c r="E38" s="4">
        <v>4.78666666666666</v>
      </c>
      <c r="F38">
        <v>-8.8603763912171299E-2</v>
      </c>
      <c r="G38">
        <v>-0.14388583812551201</v>
      </c>
    </row>
    <row r="39" spans="1:7" x14ac:dyDescent="0.25">
      <c r="A39" s="5">
        <v>24929</v>
      </c>
      <c r="B39" s="4">
        <v>5.4917388974107757</v>
      </c>
      <c r="C39" s="4">
        <v>4.1206030150754938</v>
      </c>
      <c r="D39" s="4">
        <v>5.98</v>
      </c>
      <c r="E39" s="4">
        <v>5.98</v>
      </c>
      <c r="F39">
        <v>-0.188599708627993</v>
      </c>
      <c r="G39">
        <v>7.1578905925058695E-2</v>
      </c>
    </row>
    <row r="40" spans="1:7" x14ac:dyDescent="0.25">
      <c r="A40" s="5">
        <v>25020</v>
      </c>
      <c r="B40" s="4">
        <v>5.3421735888053705</v>
      </c>
      <c r="C40" s="4">
        <v>4.4776119402985071</v>
      </c>
      <c r="D40" s="4">
        <v>5.9433333333333298</v>
      </c>
      <c r="E40" s="4">
        <v>5.9433333333333298</v>
      </c>
      <c r="F40">
        <v>-0.15511133125541501</v>
      </c>
      <c r="G40">
        <v>0.30860275411125898</v>
      </c>
    </row>
    <row r="41" spans="1:7" x14ac:dyDescent="0.25">
      <c r="A41" s="5">
        <v>25112</v>
      </c>
      <c r="B41" s="4">
        <v>4.9661083609979224</v>
      </c>
      <c r="C41" s="4">
        <v>4.6259842519686067</v>
      </c>
      <c r="D41" s="4">
        <v>5.9166666666666599</v>
      </c>
      <c r="E41" s="4">
        <v>5.9166666666666599</v>
      </c>
      <c r="F41">
        <v>-0.34225389069994</v>
      </c>
      <c r="G41">
        <v>-1.65765080874265E-2</v>
      </c>
    </row>
    <row r="42" spans="1:7" x14ac:dyDescent="0.25">
      <c r="A42" s="5">
        <v>25204</v>
      </c>
      <c r="B42" s="4">
        <v>4.4766311206341793</v>
      </c>
      <c r="C42" s="4">
        <v>4.8732943469783629</v>
      </c>
      <c r="D42" s="4">
        <v>6.5666666666666602</v>
      </c>
      <c r="E42" s="4">
        <v>6.5666666666666602</v>
      </c>
      <c r="F42">
        <v>-0.389173321686068</v>
      </c>
      <c r="G42">
        <v>0.114208828421086</v>
      </c>
    </row>
    <row r="43" spans="1:7" x14ac:dyDescent="0.25">
      <c r="A43" s="5">
        <v>25294</v>
      </c>
      <c r="B43" s="4">
        <v>3.0711437920376561</v>
      </c>
      <c r="C43" s="4">
        <v>5.5019305019305023</v>
      </c>
      <c r="D43" s="4">
        <v>8.3266666666666609</v>
      </c>
      <c r="E43" s="4">
        <v>8.3266666666666609</v>
      </c>
      <c r="F43">
        <v>-0.51242483996767796</v>
      </c>
      <c r="G43">
        <v>0.60983538284191197</v>
      </c>
    </row>
    <row r="44" spans="1:7" x14ac:dyDescent="0.25">
      <c r="A44" s="5">
        <v>25385</v>
      </c>
      <c r="B44" s="4">
        <v>2.9745841352613747</v>
      </c>
      <c r="C44" s="4">
        <v>5.5238095238094331</v>
      </c>
      <c r="D44" s="4">
        <v>8.9833333333333307</v>
      </c>
      <c r="E44" s="4">
        <v>8.9833333333333307</v>
      </c>
      <c r="F44">
        <v>-0.38632996986650397</v>
      </c>
      <c r="G44">
        <v>0.57951189783468904</v>
      </c>
    </row>
    <row r="45" spans="1:7" x14ac:dyDescent="0.25">
      <c r="A45" s="5">
        <v>25477</v>
      </c>
      <c r="B45" s="4">
        <v>2.0707809402262427</v>
      </c>
      <c r="C45" s="4">
        <v>5.8325493885231428</v>
      </c>
      <c r="D45" s="4">
        <v>8.94</v>
      </c>
      <c r="E45" s="4">
        <v>8.94</v>
      </c>
      <c r="F45">
        <v>-0.275689367517302</v>
      </c>
      <c r="G45">
        <v>0.44464623057876701</v>
      </c>
    </row>
    <row r="46" spans="1:7" x14ac:dyDescent="0.25">
      <c r="A46" s="5">
        <v>25569</v>
      </c>
      <c r="B46" s="4">
        <v>0.32984222777679445</v>
      </c>
      <c r="C46" s="4">
        <v>6.2267657992566976</v>
      </c>
      <c r="D46" s="4">
        <v>8.5733333333333306</v>
      </c>
      <c r="E46" s="4">
        <v>8.5733333333333306</v>
      </c>
      <c r="F46">
        <v>6.8148720311733996E-2</v>
      </c>
      <c r="G46">
        <v>0.61436379443747202</v>
      </c>
    </row>
    <row r="47" spans="1:7" x14ac:dyDescent="0.25">
      <c r="A47" s="5">
        <v>25659</v>
      </c>
      <c r="B47" s="4">
        <v>0.18605455560644407</v>
      </c>
      <c r="C47" s="4">
        <v>6.0384263494967918</v>
      </c>
      <c r="D47" s="4">
        <v>7.88</v>
      </c>
      <c r="E47" s="4">
        <v>7.88</v>
      </c>
      <c r="F47">
        <v>-0.21655520004161</v>
      </c>
      <c r="G47">
        <v>0.20906424441756399</v>
      </c>
    </row>
    <row r="48" spans="1:7" x14ac:dyDescent="0.25">
      <c r="A48" s="5">
        <v>25750</v>
      </c>
      <c r="B48" s="4">
        <v>0.44487676997927866</v>
      </c>
      <c r="C48" s="4">
        <v>5.6859205776173374</v>
      </c>
      <c r="D48" s="4">
        <v>6.7033333333333296</v>
      </c>
      <c r="E48" s="4">
        <v>6.7033333333333296</v>
      </c>
      <c r="F48">
        <v>5.3979650187121198E-2</v>
      </c>
      <c r="G48">
        <v>2.24583703345131E-2</v>
      </c>
    </row>
    <row r="49" spans="1:7" x14ac:dyDescent="0.25">
      <c r="A49" s="5">
        <v>25842</v>
      </c>
      <c r="B49" s="4">
        <v>-0.15243446622170778</v>
      </c>
      <c r="C49" s="4">
        <v>5.6000000000000041</v>
      </c>
      <c r="D49" s="4">
        <v>5.5666666666666602</v>
      </c>
      <c r="E49" s="4">
        <v>5.5666666666666602</v>
      </c>
      <c r="F49">
        <v>2.59315544613039E-2</v>
      </c>
      <c r="G49">
        <v>9.6302779255948906E-2</v>
      </c>
    </row>
    <row r="50" spans="1:7" x14ac:dyDescent="0.25">
      <c r="A50" s="5">
        <v>25934</v>
      </c>
      <c r="B50" s="4">
        <v>2.7030799352129304</v>
      </c>
      <c r="C50" s="4">
        <v>4.8118985126858274</v>
      </c>
      <c r="D50" s="4">
        <v>3.8566666666666598</v>
      </c>
      <c r="E50" s="4">
        <v>3.8566666666666598</v>
      </c>
      <c r="F50">
        <v>3.51168944672718E-2</v>
      </c>
      <c r="G50">
        <v>-5.2546006109847401E-2</v>
      </c>
    </row>
    <row r="51" spans="1:7" x14ac:dyDescent="0.25">
      <c r="A51" s="5">
        <v>26024</v>
      </c>
      <c r="B51" s="4">
        <v>3.1067507789833506</v>
      </c>
      <c r="C51" s="4">
        <v>4.3140638481450422</v>
      </c>
      <c r="D51" s="4">
        <v>4.5633333333333299</v>
      </c>
      <c r="E51" s="4">
        <v>4.5633333333333299</v>
      </c>
      <c r="F51">
        <v>-0.60341670966711203</v>
      </c>
      <c r="G51">
        <v>-0.42659024538469398</v>
      </c>
    </row>
    <row r="52" spans="1:7" x14ac:dyDescent="0.25">
      <c r="A52" s="5">
        <v>26115</v>
      </c>
      <c r="B52" s="4">
        <v>3.0004332368552782</v>
      </c>
      <c r="C52" s="4">
        <v>4.2698548249360408</v>
      </c>
      <c r="D52" s="4">
        <v>5.4733333333333301</v>
      </c>
      <c r="E52" s="4">
        <v>5.4733333333333301</v>
      </c>
      <c r="F52">
        <v>-0.458779984227349</v>
      </c>
      <c r="G52">
        <v>-6.2296818250819098E-2</v>
      </c>
    </row>
    <row r="53" spans="1:7" x14ac:dyDescent="0.25">
      <c r="A53" s="5">
        <v>26207</v>
      </c>
      <c r="B53" s="4">
        <v>4.3748450867737176</v>
      </c>
      <c r="C53" s="4">
        <v>3.5353535353535315</v>
      </c>
      <c r="D53" s="4">
        <v>4.75</v>
      </c>
      <c r="E53" s="4">
        <v>4.75</v>
      </c>
      <c r="F53">
        <v>-0.38236226444886701</v>
      </c>
      <c r="G53">
        <v>5.9224839642181601E-2</v>
      </c>
    </row>
    <row r="54" spans="1:7" x14ac:dyDescent="0.25">
      <c r="A54" s="5">
        <v>26299</v>
      </c>
      <c r="B54" s="4">
        <v>3.4769314337876627</v>
      </c>
      <c r="C54" s="4">
        <v>3.5058430717863098</v>
      </c>
      <c r="D54" s="4">
        <v>3.54</v>
      </c>
      <c r="E54" s="4">
        <v>3.54</v>
      </c>
      <c r="F54">
        <v>-0.44406896325384498</v>
      </c>
      <c r="G54">
        <v>-0.32464283944562</v>
      </c>
    </row>
    <row r="55" spans="1:7" x14ac:dyDescent="0.25">
      <c r="A55" s="5">
        <v>26390</v>
      </c>
      <c r="B55" s="4">
        <v>5.2723831525618001</v>
      </c>
      <c r="C55" s="4">
        <v>3.2258064516129141</v>
      </c>
      <c r="D55" s="4">
        <v>4.3</v>
      </c>
      <c r="E55" s="4">
        <v>4.3</v>
      </c>
      <c r="F55">
        <v>-0.53928943737317403</v>
      </c>
      <c r="G55">
        <v>-0.21783457739798401</v>
      </c>
    </row>
    <row r="56" spans="1:7" x14ac:dyDescent="0.25">
      <c r="A56" s="5">
        <v>26481</v>
      </c>
      <c r="B56" s="4">
        <v>5.4183818202226659</v>
      </c>
      <c r="C56" s="4">
        <v>3.030303030302945</v>
      </c>
      <c r="D56" s="4">
        <v>4.74</v>
      </c>
      <c r="E56" s="4">
        <v>4.74</v>
      </c>
      <c r="F56">
        <v>-0.63318771254064499</v>
      </c>
      <c r="G56">
        <v>-0.20693866071438399</v>
      </c>
    </row>
    <row r="57" spans="1:7" x14ac:dyDescent="0.25">
      <c r="A57" s="5">
        <v>26573</v>
      </c>
      <c r="B57" s="4">
        <v>6.8568804139625312</v>
      </c>
      <c r="C57" s="4">
        <v>3.3333333333331785</v>
      </c>
      <c r="D57" s="4">
        <v>5.14333333333333</v>
      </c>
      <c r="E57" s="4">
        <v>5.14333333333333</v>
      </c>
      <c r="F57">
        <v>-0.61070339921207994</v>
      </c>
      <c r="G57">
        <v>-0.112545082887826</v>
      </c>
    </row>
    <row r="58" spans="1:7" x14ac:dyDescent="0.25">
      <c r="A58" s="5">
        <v>26665</v>
      </c>
      <c r="B58" s="4">
        <v>7.5576379188059724</v>
      </c>
      <c r="C58" s="4">
        <v>4.1129032258064617</v>
      </c>
      <c r="D58" s="4">
        <v>6.53666666666666</v>
      </c>
      <c r="E58" s="4">
        <v>6.53666666666666</v>
      </c>
      <c r="F58">
        <v>-0.865703501161322</v>
      </c>
      <c r="G58">
        <v>3.8116879495755998E-3</v>
      </c>
    </row>
    <row r="59" spans="1:7" x14ac:dyDescent="0.25">
      <c r="A59" s="5">
        <v>26755</v>
      </c>
      <c r="B59" s="4">
        <v>6.3151317689269639</v>
      </c>
      <c r="C59" s="4">
        <v>5.6089743589742787</v>
      </c>
      <c r="D59" s="4">
        <v>7.8166666666666602</v>
      </c>
      <c r="E59" s="4">
        <v>7.8166666666666602</v>
      </c>
      <c r="F59">
        <v>-0.72799356828898598</v>
      </c>
      <c r="G59">
        <v>0.328446386033242</v>
      </c>
    </row>
    <row r="60" spans="1:7" x14ac:dyDescent="0.25">
      <c r="A60" s="5">
        <v>26846</v>
      </c>
      <c r="B60" s="4">
        <v>4.7718416679443889</v>
      </c>
      <c r="C60" s="4">
        <v>6.8362480127186753</v>
      </c>
      <c r="D60" s="4">
        <v>10.56</v>
      </c>
      <c r="E60" s="4">
        <v>10.56</v>
      </c>
      <c r="F60">
        <v>-0.90194091070577598</v>
      </c>
      <c r="G60">
        <v>0.70674808451610605</v>
      </c>
    </row>
    <row r="61" spans="1:7" x14ac:dyDescent="0.25">
      <c r="A61" s="5">
        <v>26938</v>
      </c>
      <c r="B61" s="4">
        <v>4.0213656772723221</v>
      </c>
      <c r="C61" s="4">
        <v>8.4185680566483949</v>
      </c>
      <c r="D61" s="4">
        <v>9.9966666666666608</v>
      </c>
      <c r="E61" s="4">
        <v>9.9966666666666608</v>
      </c>
      <c r="F61">
        <v>-0.34362567289681101</v>
      </c>
      <c r="G61">
        <v>1.10062493284521</v>
      </c>
    </row>
    <row r="62" spans="1:7" x14ac:dyDescent="0.25">
      <c r="A62" s="5">
        <v>27030</v>
      </c>
      <c r="B62" s="4">
        <v>0.67878424726911968</v>
      </c>
      <c r="C62" s="4">
        <v>9.9147947327653689</v>
      </c>
      <c r="D62" s="4">
        <v>9.3233333333333306</v>
      </c>
      <c r="E62" s="4">
        <v>9.3233333333333306</v>
      </c>
      <c r="F62">
        <v>-0.40849982204926999</v>
      </c>
      <c r="G62">
        <v>0.69108076008895503</v>
      </c>
    </row>
    <row r="63" spans="1:7" x14ac:dyDescent="0.25">
      <c r="A63" s="5">
        <v>27120</v>
      </c>
      <c r="B63" s="4">
        <v>-0.18816488970695561</v>
      </c>
      <c r="C63" s="4">
        <v>10.546282245826937</v>
      </c>
      <c r="D63" s="4">
        <v>11.25</v>
      </c>
      <c r="E63" s="4">
        <v>11.25</v>
      </c>
      <c r="F63">
        <v>-0.573292134244342</v>
      </c>
      <c r="G63">
        <v>0.91593861238224406</v>
      </c>
    </row>
    <row r="64" spans="1:7" x14ac:dyDescent="0.25">
      <c r="A64" s="5">
        <v>27211</v>
      </c>
      <c r="B64" s="4">
        <v>-0.61449370696433547</v>
      </c>
      <c r="C64" s="4">
        <v>11.458333333333268</v>
      </c>
      <c r="D64" s="4">
        <v>12.09</v>
      </c>
      <c r="E64" s="4">
        <v>12.09</v>
      </c>
      <c r="F64">
        <v>-0.31181597657061999</v>
      </c>
      <c r="G64">
        <v>1.20173691012772</v>
      </c>
    </row>
    <row r="65" spans="1:7" x14ac:dyDescent="0.25">
      <c r="A65" s="5">
        <v>27303</v>
      </c>
      <c r="B65" s="4">
        <v>-1.9264619543398214</v>
      </c>
      <c r="C65" s="4">
        <v>12.046444121915748</v>
      </c>
      <c r="D65" s="4">
        <v>9.3466666666666605</v>
      </c>
      <c r="E65" s="4">
        <v>9.3466666666666605</v>
      </c>
      <c r="F65">
        <v>0.395316081187086</v>
      </c>
      <c r="G65">
        <v>0.86006975921541295</v>
      </c>
    </row>
    <row r="66" spans="1:7" x14ac:dyDescent="0.25">
      <c r="A66" s="5">
        <v>27395</v>
      </c>
      <c r="B66" s="4">
        <v>-2.2997867463758683</v>
      </c>
      <c r="C66" s="4">
        <v>11.134601832276113</v>
      </c>
      <c r="D66" s="4">
        <v>6.3033333333333301</v>
      </c>
      <c r="E66" s="4">
        <v>6.3033333333333301</v>
      </c>
      <c r="F66">
        <v>0.77774672631489905</v>
      </c>
      <c r="G66" s="6">
        <v>0.19381576776397699</v>
      </c>
    </row>
    <row r="67" spans="1:7" x14ac:dyDescent="0.25">
      <c r="A67" s="5">
        <v>27485</v>
      </c>
      <c r="B67" s="4">
        <v>-1.8051963953149048</v>
      </c>
      <c r="C67" s="4">
        <v>9.5401509951957664</v>
      </c>
      <c r="D67" s="4">
        <v>5.42</v>
      </c>
      <c r="E67" s="4">
        <v>5.42</v>
      </c>
      <c r="F67">
        <v>0.42207647195375397</v>
      </c>
      <c r="G67">
        <v>-0.310233829420059</v>
      </c>
    </row>
    <row r="68" spans="1:7" x14ac:dyDescent="0.25">
      <c r="A68" s="5">
        <v>27576</v>
      </c>
      <c r="B68" s="4">
        <v>0.79346620238909749</v>
      </c>
      <c r="C68" s="4">
        <v>8.6782376502002059</v>
      </c>
      <c r="D68" s="4">
        <v>6.16</v>
      </c>
      <c r="E68" s="4">
        <v>6.16</v>
      </c>
      <c r="F68">
        <v>1.0203809234938001E-2</v>
      </c>
      <c r="G68">
        <v>-0.50052502487509798</v>
      </c>
    </row>
    <row r="69" spans="1:7" x14ac:dyDescent="0.25">
      <c r="A69" s="5">
        <v>27668</v>
      </c>
      <c r="B69" s="4">
        <v>2.5625489297886186</v>
      </c>
      <c r="C69" s="4">
        <v>7.3834196891191901</v>
      </c>
      <c r="D69" s="4">
        <v>5.4133333333333304</v>
      </c>
      <c r="E69" s="4">
        <v>5.4133333333333304</v>
      </c>
      <c r="F69">
        <v>0.32320232857381498</v>
      </c>
      <c r="G69">
        <v>-0.251460323025885</v>
      </c>
    </row>
    <row r="70" spans="1:7" x14ac:dyDescent="0.25">
      <c r="A70" s="5">
        <v>27760</v>
      </c>
      <c r="B70" s="4">
        <v>6.1611610817233018</v>
      </c>
      <c r="C70" s="4">
        <v>6.3411540900445225</v>
      </c>
      <c r="D70" s="4">
        <v>4.82666666666666</v>
      </c>
      <c r="E70" s="4">
        <v>4.82666666666666</v>
      </c>
      <c r="F70">
        <v>0.24640968848778899</v>
      </c>
      <c r="G70">
        <v>-0.30936510733271999</v>
      </c>
    </row>
    <row r="71" spans="1:7" x14ac:dyDescent="0.25">
      <c r="A71" s="5">
        <v>27851</v>
      </c>
      <c r="B71" s="4">
        <v>6.1454805914625599</v>
      </c>
      <c r="C71" s="4">
        <v>6.0150375939849532</v>
      </c>
      <c r="D71" s="4">
        <v>5.1966666666666601</v>
      </c>
      <c r="E71" s="4">
        <v>5.1966666666666601</v>
      </c>
      <c r="F71">
        <v>1.7698853932239401E-2</v>
      </c>
      <c r="G71">
        <v>-0.372271884561446</v>
      </c>
    </row>
    <row r="72" spans="1:7" x14ac:dyDescent="0.25">
      <c r="A72" s="5">
        <v>27942</v>
      </c>
      <c r="B72" s="4">
        <v>4.9507715503701446</v>
      </c>
      <c r="C72" s="4">
        <v>5.58968058968071</v>
      </c>
      <c r="D72" s="4">
        <v>5.2833333333333297</v>
      </c>
      <c r="E72" s="4">
        <v>5.2833333333333297</v>
      </c>
      <c r="F72">
        <v>5.9115405629206703E-2</v>
      </c>
      <c r="G72">
        <v>-0.14600715797102401</v>
      </c>
    </row>
    <row r="73" spans="1:7" x14ac:dyDescent="0.25">
      <c r="A73" s="5">
        <v>28034</v>
      </c>
      <c r="B73" s="4">
        <v>4.3319381062258238</v>
      </c>
      <c r="C73" s="4">
        <v>5.1869722557298541</v>
      </c>
      <c r="D73" s="4">
        <v>4.8733333333333304</v>
      </c>
      <c r="E73" s="4">
        <v>4.8733333333333304</v>
      </c>
      <c r="F73">
        <v>-7.4886720223523301E-3</v>
      </c>
      <c r="G73">
        <v>-3.2356468351605903E-2</v>
      </c>
    </row>
    <row r="74" spans="1:7" x14ac:dyDescent="0.25">
      <c r="A74" s="5">
        <v>28126</v>
      </c>
      <c r="B74" s="4">
        <v>3.2150815517253548</v>
      </c>
      <c r="C74" s="4">
        <v>5.9033989266547486</v>
      </c>
      <c r="D74" s="4">
        <v>4.66</v>
      </c>
      <c r="E74" s="4">
        <v>4.66</v>
      </c>
      <c r="F74">
        <v>-0.26680627688814401</v>
      </c>
      <c r="G74">
        <v>-0.32539853704995803</v>
      </c>
    </row>
    <row r="75" spans="1:7" x14ac:dyDescent="0.25">
      <c r="A75" s="5">
        <v>28216</v>
      </c>
      <c r="B75" s="4">
        <v>4.4516206757426131</v>
      </c>
      <c r="C75" s="4">
        <v>6.7966903073285465</v>
      </c>
      <c r="D75" s="4">
        <v>5.1566666666666601</v>
      </c>
      <c r="E75" s="4">
        <v>5.1566666666666601</v>
      </c>
      <c r="F75">
        <v>-0.34601872847266002</v>
      </c>
      <c r="G75">
        <v>-0.18768904110995699</v>
      </c>
    </row>
    <row r="76" spans="1:7" x14ac:dyDescent="0.25">
      <c r="A76" s="5">
        <v>28307</v>
      </c>
      <c r="B76" s="4">
        <v>5.7617585007160219</v>
      </c>
      <c r="C76" s="4">
        <v>6.5735892961022717</v>
      </c>
      <c r="D76" s="4">
        <v>5.82</v>
      </c>
      <c r="E76" s="4">
        <v>5.82</v>
      </c>
      <c r="F76">
        <v>-0.447546563920111</v>
      </c>
      <c r="G76">
        <v>-0.15966724107725</v>
      </c>
    </row>
    <row r="77" spans="1:7" x14ac:dyDescent="0.25">
      <c r="A77" s="5">
        <v>28399</v>
      </c>
      <c r="B77" s="4">
        <v>4.9848738639697805</v>
      </c>
      <c r="C77" s="4">
        <v>6.5940366972476534</v>
      </c>
      <c r="D77" s="4">
        <v>6.5133333333333301</v>
      </c>
      <c r="E77" s="4">
        <v>6.5133333333333301</v>
      </c>
      <c r="F77">
        <v>-0.48931277463828499</v>
      </c>
      <c r="G77">
        <v>-9.4464729236552095E-2</v>
      </c>
    </row>
    <row r="78" spans="1:7" x14ac:dyDescent="0.25">
      <c r="A78" s="5">
        <v>28491</v>
      </c>
      <c r="B78" s="4">
        <v>4.1384959200987819</v>
      </c>
      <c r="C78" s="4">
        <v>6.4752252252251692</v>
      </c>
      <c r="D78" s="4">
        <v>6.7566666666666597</v>
      </c>
      <c r="E78" s="4">
        <v>6.7566666666666597</v>
      </c>
      <c r="F78">
        <v>-0.40079780296476503</v>
      </c>
      <c r="G78">
        <v>-0.124669800557223</v>
      </c>
    </row>
    <row r="79" spans="1:7" x14ac:dyDescent="0.25">
      <c r="A79" s="5">
        <v>28581</v>
      </c>
      <c r="B79" s="4">
        <v>6.1049789302410602</v>
      </c>
      <c r="C79" s="4">
        <v>7.0282235749861108</v>
      </c>
      <c r="D79" s="4">
        <v>7.2833333333333297</v>
      </c>
      <c r="E79" s="4">
        <v>7.2833333333333297</v>
      </c>
      <c r="F79">
        <v>-0.55483374322136403</v>
      </c>
      <c r="G79">
        <v>-9.4782643173242004E-2</v>
      </c>
    </row>
    <row r="80" spans="1:7" x14ac:dyDescent="0.25">
      <c r="A80" s="5">
        <v>28672</v>
      </c>
      <c r="B80" s="4">
        <v>5.2800408668858205</v>
      </c>
      <c r="C80" s="4">
        <v>8.0240174672489157</v>
      </c>
      <c r="D80" s="4">
        <v>8.1</v>
      </c>
      <c r="E80" s="4">
        <v>8.1</v>
      </c>
      <c r="F80">
        <v>-0.50146487306170295</v>
      </c>
      <c r="G80">
        <v>4.2947137095135701E-2</v>
      </c>
    </row>
    <row r="81" spans="1:7" x14ac:dyDescent="0.25">
      <c r="A81" s="5">
        <v>28764</v>
      </c>
      <c r="B81" s="4">
        <v>6.6808812841276222</v>
      </c>
      <c r="C81" s="4">
        <v>8.9295320064552062</v>
      </c>
      <c r="D81" s="4">
        <v>9.5833333333333304</v>
      </c>
      <c r="E81" s="4">
        <v>9.5833333333333304</v>
      </c>
      <c r="F81">
        <v>-0.76143771662574899</v>
      </c>
      <c r="G81">
        <v>1.9864367312272101E-2</v>
      </c>
    </row>
    <row r="82" spans="1:7" x14ac:dyDescent="0.25">
      <c r="A82" s="5">
        <v>28856</v>
      </c>
      <c r="B82" s="4">
        <v>6.5222006114097271</v>
      </c>
      <c r="C82" s="4">
        <v>9.783183500793287</v>
      </c>
      <c r="D82" s="4">
        <v>10.0733333333333</v>
      </c>
      <c r="E82" s="4">
        <v>10.0733333333333</v>
      </c>
      <c r="F82">
        <v>-0.34302868658789998</v>
      </c>
      <c r="G82">
        <v>0.24400753673657599</v>
      </c>
    </row>
    <row r="83" spans="1:7" x14ac:dyDescent="0.25">
      <c r="A83" s="5">
        <v>28946</v>
      </c>
      <c r="B83" s="4">
        <v>2.6597064726075148</v>
      </c>
      <c r="C83" s="4">
        <v>10.754912099276238</v>
      </c>
      <c r="D83" s="4">
        <v>10.18</v>
      </c>
      <c r="E83" s="4">
        <v>10.18</v>
      </c>
      <c r="F83">
        <v>-0.38651124472173498</v>
      </c>
      <c r="G83">
        <v>0.38936212648250501</v>
      </c>
    </row>
    <row r="84" spans="1:7" x14ac:dyDescent="0.25">
      <c r="A84" s="5">
        <v>29037</v>
      </c>
      <c r="B84" s="4">
        <v>2.3955075965417345</v>
      </c>
      <c r="C84" s="4">
        <v>11.723092470945042</v>
      </c>
      <c r="D84" s="4">
        <v>10.9466666666666</v>
      </c>
      <c r="E84" s="4">
        <v>10.9466666666666</v>
      </c>
      <c r="F84">
        <v>-0.60866825787102297</v>
      </c>
      <c r="G84">
        <v>0.32912408742715799</v>
      </c>
    </row>
    <row r="85" spans="1:7" x14ac:dyDescent="0.25">
      <c r="A85" s="5">
        <v>29129</v>
      </c>
      <c r="B85" s="4">
        <v>1.3019042136427563</v>
      </c>
      <c r="C85" s="4">
        <v>12.64197530864193</v>
      </c>
      <c r="D85" s="4">
        <v>13.5766666666666</v>
      </c>
      <c r="E85" s="4">
        <v>13.5766666666666</v>
      </c>
      <c r="F85">
        <v>-0.63711925060463503</v>
      </c>
      <c r="G85">
        <v>0.49078811210039203</v>
      </c>
    </row>
    <row r="86" spans="1:7" x14ac:dyDescent="0.25">
      <c r="A86" s="5">
        <v>29221</v>
      </c>
      <c r="B86" s="4">
        <v>1.4280642258936889</v>
      </c>
      <c r="C86" s="4">
        <v>14.210019267822688</v>
      </c>
      <c r="D86" s="4">
        <v>15.046666666666599</v>
      </c>
      <c r="E86" s="4">
        <v>15.046666666666599</v>
      </c>
      <c r="F86">
        <v>-0.60439047004808</v>
      </c>
      <c r="G86">
        <v>0.29715289021121799</v>
      </c>
    </row>
    <row r="87" spans="1:7" x14ac:dyDescent="0.25">
      <c r="A87" s="5">
        <v>29312</v>
      </c>
      <c r="B87" s="4">
        <v>-0.74918892466066345</v>
      </c>
      <c r="C87" s="4">
        <v>14.425770308123244</v>
      </c>
      <c r="D87" s="4">
        <v>12.6866666666666</v>
      </c>
      <c r="E87" s="4">
        <v>12.6866666666666</v>
      </c>
      <c r="F87">
        <v>0.84195265421989196</v>
      </c>
      <c r="G87">
        <v>1.7718014831759501</v>
      </c>
    </row>
    <row r="88" spans="1:7" x14ac:dyDescent="0.25">
      <c r="A88" s="5">
        <v>29403</v>
      </c>
      <c r="B88" s="4">
        <v>-1.606084709915711</v>
      </c>
      <c r="C88" s="4">
        <v>12.935323383084535</v>
      </c>
      <c r="D88" s="4">
        <v>9.8366666666666607</v>
      </c>
      <c r="E88" s="4">
        <v>9.8366666666666607</v>
      </c>
      <c r="F88">
        <v>-0.437503293272616</v>
      </c>
      <c r="G88">
        <v>-0.46469162686872401</v>
      </c>
    </row>
    <row r="89" spans="1:7" x14ac:dyDescent="0.25">
      <c r="A89" s="5">
        <v>29495</v>
      </c>
      <c r="B89" s="4">
        <v>-4.1359964845561273E-2</v>
      </c>
      <c r="C89" s="4">
        <v>12.5383603682595</v>
      </c>
      <c r="D89" s="4">
        <v>15.8533333333333</v>
      </c>
      <c r="E89" s="4">
        <v>15.8533333333333</v>
      </c>
      <c r="F89">
        <v>-0.81501031517039602</v>
      </c>
      <c r="G89">
        <v>0.37938508493801898</v>
      </c>
    </row>
    <row r="90" spans="1:7" x14ac:dyDescent="0.25">
      <c r="A90" s="5">
        <v>29587</v>
      </c>
      <c r="B90" s="4">
        <v>1.698321755143968</v>
      </c>
      <c r="C90" s="4">
        <v>11.26107127794179</v>
      </c>
      <c r="D90" s="4">
        <v>16.57</v>
      </c>
      <c r="E90" s="4">
        <v>16.57</v>
      </c>
      <c r="F90">
        <v>3.2715742630276502E-3</v>
      </c>
      <c r="G90">
        <v>1.2738688064158601</v>
      </c>
    </row>
    <row r="91" spans="1:7" x14ac:dyDescent="0.25">
      <c r="A91" s="5">
        <v>29677</v>
      </c>
      <c r="B91" s="4">
        <v>3.045578794658427</v>
      </c>
      <c r="C91" s="4">
        <v>9.873521011831814</v>
      </c>
      <c r="D91" s="4">
        <v>17.78</v>
      </c>
      <c r="E91" s="4">
        <v>17.78</v>
      </c>
      <c r="F91">
        <v>-0.270307874336422</v>
      </c>
      <c r="G91">
        <v>1.09122860273723</v>
      </c>
    </row>
    <row r="92" spans="1:7" x14ac:dyDescent="0.25">
      <c r="A92" s="5">
        <v>29768</v>
      </c>
      <c r="B92" s="4">
        <v>4.3861935937502992</v>
      </c>
      <c r="C92" s="4">
        <v>10.853023628353975</v>
      </c>
      <c r="D92" s="4">
        <v>17.5766666666666</v>
      </c>
      <c r="E92" s="4">
        <v>17.5766666666666</v>
      </c>
      <c r="F92">
        <v>-4.4177489896153298E-2</v>
      </c>
      <c r="G92">
        <v>0.68359939010739001</v>
      </c>
    </row>
    <row r="93" spans="1:7" x14ac:dyDescent="0.25">
      <c r="A93" s="5">
        <v>29860</v>
      </c>
      <c r="B93" s="4">
        <v>1.2911955729910154</v>
      </c>
      <c r="C93" s="4">
        <v>9.5831710167510646</v>
      </c>
      <c r="D93" s="4">
        <v>13.5866666666666</v>
      </c>
      <c r="E93" s="4">
        <v>13.5866666666666</v>
      </c>
      <c r="F93">
        <v>0.91724185299625505</v>
      </c>
      <c r="G93">
        <v>0.68802977490429695</v>
      </c>
    </row>
    <row r="94" spans="1:7" x14ac:dyDescent="0.25">
      <c r="A94" s="5">
        <v>29952</v>
      </c>
      <c r="B94" s="4">
        <v>-2.4225382422360373</v>
      </c>
      <c r="C94" s="4">
        <v>7.581501137225211</v>
      </c>
      <c r="D94" s="4">
        <v>14.226666666666601</v>
      </c>
      <c r="E94" s="4">
        <v>14.226666666666601</v>
      </c>
      <c r="F94">
        <v>0.25444227604688902</v>
      </c>
      <c r="G94">
        <v>5.5680962023814402E-2</v>
      </c>
    </row>
    <row r="95" spans="1:7" x14ac:dyDescent="0.25">
      <c r="A95" s="5">
        <v>30042</v>
      </c>
      <c r="B95" s="4">
        <v>-1.1692554228467051</v>
      </c>
      <c r="C95" s="4">
        <v>6.9067953954697447</v>
      </c>
      <c r="D95" s="4">
        <v>14.5133333333333</v>
      </c>
      <c r="E95" s="4">
        <v>14.5133333333333</v>
      </c>
      <c r="F95">
        <v>0.26998491141363901</v>
      </c>
      <c r="G95">
        <v>0.47558875238961101</v>
      </c>
    </row>
    <row r="96" spans="1:7" x14ac:dyDescent="0.25">
      <c r="A96" s="5">
        <v>30133</v>
      </c>
      <c r="B96" s="4">
        <v>-2.6423795914606014</v>
      </c>
      <c r="C96" s="4">
        <v>5.8164739884393502</v>
      </c>
      <c r="D96" s="4">
        <v>11.0066666666666</v>
      </c>
      <c r="E96" s="4">
        <v>11.0066666666666</v>
      </c>
      <c r="F96">
        <v>0.86371729423740295</v>
      </c>
      <c r="G96">
        <v>0.39506379440890999</v>
      </c>
    </row>
    <row r="97" spans="1:7" x14ac:dyDescent="0.25">
      <c r="A97" s="5">
        <v>30225</v>
      </c>
      <c r="B97" s="4">
        <v>-1.397072524189749</v>
      </c>
      <c r="C97" s="4">
        <v>4.4436544614291185</v>
      </c>
      <c r="D97" s="4">
        <v>9.28666666666666</v>
      </c>
      <c r="E97" s="4">
        <v>9.28666666666666</v>
      </c>
      <c r="F97">
        <v>0.532984088570715</v>
      </c>
      <c r="G97">
        <v>0.408110753801399</v>
      </c>
    </row>
    <row r="98" spans="1:7" x14ac:dyDescent="0.25">
      <c r="A98" s="5">
        <v>30317</v>
      </c>
      <c r="B98" s="4">
        <v>1.5938599280645684</v>
      </c>
      <c r="C98" s="4">
        <v>3.5940803382663908</v>
      </c>
      <c r="D98" s="4">
        <v>8.6533333333333307</v>
      </c>
      <c r="E98" s="4">
        <v>8.6533333333333307</v>
      </c>
      <c r="F98">
        <v>4.77510728060583E-3</v>
      </c>
      <c r="G98">
        <v>-0.16783770854272101</v>
      </c>
    </row>
    <row r="99" spans="1:7" x14ac:dyDescent="0.25">
      <c r="A99" s="5">
        <v>30407</v>
      </c>
      <c r="B99" s="4">
        <v>3.3491816823539868</v>
      </c>
      <c r="C99" s="4">
        <v>3.2997568600208775</v>
      </c>
      <c r="D99" s="4">
        <v>8.8033333333333292</v>
      </c>
      <c r="E99" s="4">
        <v>8.8033333333333292</v>
      </c>
      <c r="F99">
        <v>-0.16011516710467</v>
      </c>
      <c r="G99">
        <v>-0.189286113449354</v>
      </c>
    </row>
    <row r="100" spans="1:7" x14ac:dyDescent="0.25">
      <c r="A100" s="5">
        <v>30498</v>
      </c>
      <c r="B100" s="4">
        <v>5.7535610778812316</v>
      </c>
      <c r="C100" s="4">
        <v>2.5264595425060068</v>
      </c>
      <c r="D100" s="4">
        <v>9.4600000000000009</v>
      </c>
      <c r="E100" s="4">
        <v>9.4599999999999902</v>
      </c>
      <c r="F100">
        <v>-0.25220987639714998</v>
      </c>
      <c r="G100">
        <v>-0.26465311592744301</v>
      </c>
    </row>
    <row r="101" spans="1:7" x14ac:dyDescent="0.25">
      <c r="A101" s="5">
        <v>30590</v>
      </c>
      <c r="B101" s="4">
        <v>7.829215749327596</v>
      </c>
      <c r="C101" s="4">
        <v>3.2334921715453042</v>
      </c>
      <c r="D101" s="4">
        <v>9.43</v>
      </c>
      <c r="E101" s="4">
        <v>9.43</v>
      </c>
      <c r="F101">
        <v>-0.160464269708576</v>
      </c>
      <c r="G101">
        <v>-0.130048707340647</v>
      </c>
    </row>
    <row r="102" spans="1:7" x14ac:dyDescent="0.25">
      <c r="A102" s="5">
        <v>30682</v>
      </c>
      <c r="B102" s="4">
        <v>8.5498181486506439</v>
      </c>
      <c r="C102" s="4">
        <v>4.6258503401357194</v>
      </c>
      <c r="D102" s="4">
        <v>9.6866666666666603</v>
      </c>
      <c r="E102" s="4">
        <v>9.6866666666666603</v>
      </c>
      <c r="F102">
        <v>-0.36063100079368998</v>
      </c>
      <c r="G102">
        <v>-0.16980682893733401</v>
      </c>
    </row>
    <row r="103" spans="1:7" x14ac:dyDescent="0.25">
      <c r="A103" s="5">
        <v>30773</v>
      </c>
      <c r="B103" s="4">
        <v>7.9919747775325272</v>
      </c>
      <c r="C103" s="4">
        <v>4.4048419636853104</v>
      </c>
      <c r="D103" s="4">
        <v>10.556666666666599</v>
      </c>
      <c r="E103" s="4">
        <v>10.556666666666599</v>
      </c>
      <c r="F103">
        <v>-0.46100770460101298</v>
      </c>
      <c r="G103">
        <v>-0.41218226871115698</v>
      </c>
    </row>
    <row r="104" spans="1:7" x14ac:dyDescent="0.25">
      <c r="A104" s="5">
        <v>30864</v>
      </c>
      <c r="B104" s="4">
        <v>6.9601963375627731</v>
      </c>
      <c r="C104" s="4">
        <v>4.295704295704307</v>
      </c>
      <c r="D104" s="4">
        <v>11.39</v>
      </c>
      <c r="E104" s="4">
        <v>11.39</v>
      </c>
      <c r="F104">
        <v>-6.8842979481881394E-2</v>
      </c>
      <c r="G104">
        <v>0.13474377053504999</v>
      </c>
    </row>
    <row r="105" spans="1:7" x14ac:dyDescent="0.25">
      <c r="A105" s="5">
        <v>30956</v>
      </c>
      <c r="B105" s="4">
        <v>5.6349442240072172</v>
      </c>
      <c r="C105" s="4">
        <v>4.1543026706231485</v>
      </c>
      <c r="D105" s="4">
        <v>9.2666666666666604</v>
      </c>
      <c r="E105" s="4">
        <v>9.2666666666666604</v>
      </c>
      <c r="F105">
        <v>0.244573941901255</v>
      </c>
      <c r="G105">
        <v>0.184902567974252</v>
      </c>
    </row>
    <row r="106" spans="1:7" x14ac:dyDescent="0.25">
      <c r="A106" s="5">
        <v>31048</v>
      </c>
      <c r="B106" s="4">
        <v>4.6067296613994646</v>
      </c>
      <c r="C106" s="4">
        <v>3.6410923276979896</v>
      </c>
      <c r="D106" s="4">
        <v>8.4766666666666595</v>
      </c>
      <c r="E106" s="4">
        <v>8.4766666666666595</v>
      </c>
      <c r="F106">
        <v>-0.22284337536926599</v>
      </c>
      <c r="G106">
        <v>-0.40901141121866802</v>
      </c>
    </row>
    <row r="107" spans="1:7" x14ac:dyDescent="0.25">
      <c r="A107" s="5">
        <v>31138</v>
      </c>
      <c r="B107" s="4">
        <v>3.7423290086305916</v>
      </c>
      <c r="C107" s="4">
        <v>3.6070853462154524</v>
      </c>
      <c r="D107" s="4">
        <v>7.9233333333333302</v>
      </c>
      <c r="E107" s="4">
        <v>7.9233333333333302</v>
      </c>
      <c r="F107">
        <v>0.18275277086880501</v>
      </c>
      <c r="G107">
        <v>0.14460962107563499</v>
      </c>
    </row>
    <row r="108" spans="1:7" x14ac:dyDescent="0.25">
      <c r="A108" s="5">
        <v>31229</v>
      </c>
      <c r="B108" s="4">
        <v>4.3298576230328196</v>
      </c>
      <c r="C108" s="4">
        <v>3.3524904214559386</v>
      </c>
      <c r="D108" s="4">
        <v>7.9</v>
      </c>
      <c r="E108" s="4">
        <v>7.9</v>
      </c>
      <c r="F108">
        <v>-0.30177249332698203</v>
      </c>
      <c r="G108">
        <v>-0.140045961343121</v>
      </c>
    </row>
    <row r="109" spans="1:7" x14ac:dyDescent="0.25">
      <c r="A109" s="5">
        <v>31321</v>
      </c>
      <c r="B109" s="4">
        <v>4.2807488731437759</v>
      </c>
      <c r="C109" s="4">
        <v>3.51377018043685</v>
      </c>
      <c r="D109" s="4">
        <v>8.1033333333333299</v>
      </c>
      <c r="E109" s="4">
        <v>8.1033333333333299</v>
      </c>
      <c r="F109">
        <v>-0.14750555007423899</v>
      </c>
      <c r="G109">
        <v>0.18447167352656599</v>
      </c>
    </row>
    <row r="110" spans="1:7" x14ac:dyDescent="0.25">
      <c r="A110" s="5">
        <v>31413</v>
      </c>
      <c r="B110" s="4">
        <v>4.2112873006321045</v>
      </c>
      <c r="C110" s="4">
        <v>3.1053952321204688</v>
      </c>
      <c r="D110" s="4">
        <v>7.82666666666666</v>
      </c>
      <c r="E110" s="4">
        <v>7.82666666666666</v>
      </c>
      <c r="F110">
        <v>-0.144712821257858</v>
      </c>
      <c r="G110">
        <v>0.32883068852194702</v>
      </c>
    </row>
    <row r="111" spans="1:7" x14ac:dyDescent="0.25">
      <c r="A111" s="5">
        <v>31503</v>
      </c>
      <c r="B111" s="4">
        <v>3.739953472625368</v>
      </c>
      <c r="C111" s="4">
        <v>1.6785825303077559</v>
      </c>
      <c r="D111" s="4">
        <v>6.92</v>
      </c>
      <c r="E111" s="4">
        <v>6.92</v>
      </c>
      <c r="F111">
        <v>-0.31648152719228601</v>
      </c>
      <c r="G111">
        <v>0.119787814717339</v>
      </c>
    </row>
    <row r="112" spans="1:7" x14ac:dyDescent="0.25">
      <c r="A112" s="5">
        <v>31594</v>
      </c>
      <c r="B112" s="4">
        <v>3.1790041691943665</v>
      </c>
      <c r="C112" s="4">
        <v>1.6682113067655209</v>
      </c>
      <c r="D112" s="4">
        <v>6.2066666666666599</v>
      </c>
      <c r="E112" s="4">
        <v>6.2066666666666599</v>
      </c>
      <c r="F112">
        <v>-0.171937771589878</v>
      </c>
      <c r="G112">
        <v>0.18065040353202799</v>
      </c>
    </row>
    <row r="113" spans="1:7" x14ac:dyDescent="0.25">
      <c r="A113" s="5">
        <v>31686</v>
      </c>
      <c r="B113" s="4">
        <v>2.9409705438771554</v>
      </c>
      <c r="C113" s="4">
        <v>1.3455657492348629</v>
      </c>
      <c r="D113" s="4">
        <v>6.2666666666666604</v>
      </c>
      <c r="E113" s="4">
        <v>6.2666666666666604</v>
      </c>
      <c r="F113">
        <v>-0.30114068989848602</v>
      </c>
      <c r="G113">
        <v>0.11334152512690999</v>
      </c>
    </row>
    <row r="114" spans="1:7" x14ac:dyDescent="0.25">
      <c r="A114" s="5">
        <v>31778</v>
      </c>
      <c r="B114" s="4">
        <v>2.7088007118091455</v>
      </c>
      <c r="C114" s="4">
        <v>2.0383328262859894</v>
      </c>
      <c r="D114" s="4">
        <v>6.22</v>
      </c>
      <c r="E114" s="4">
        <v>6.22</v>
      </c>
      <c r="F114">
        <v>-0.28108157454646399</v>
      </c>
      <c r="G114">
        <v>9.1317114720610396E-2</v>
      </c>
    </row>
    <row r="115" spans="1:7" x14ac:dyDescent="0.25">
      <c r="A115" s="5">
        <v>31868</v>
      </c>
      <c r="B115" s="4">
        <v>3.3871140379672608</v>
      </c>
      <c r="C115" s="4">
        <v>3.6991745643531053</v>
      </c>
      <c r="D115" s="4">
        <v>6.65</v>
      </c>
      <c r="E115" s="4">
        <v>6.65</v>
      </c>
      <c r="F115">
        <v>-0.36276545548634298</v>
      </c>
      <c r="G115">
        <v>-0.15839757764194401</v>
      </c>
    </row>
    <row r="116" spans="1:7" x14ac:dyDescent="0.25">
      <c r="A116" s="5">
        <v>31959</v>
      </c>
      <c r="B116" s="4">
        <v>3.2851578548228071</v>
      </c>
      <c r="C116" s="4">
        <v>4.1628684290483084</v>
      </c>
      <c r="D116" s="4">
        <v>6.8433333333333302</v>
      </c>
      <c r="E116" s="4">
        <v>6.8433333333333302</v>
      </c>
      <c r="F116">
        <v>-0.31661057053612002</v>
      </c>
      <c r="G116">
        <v>-0.20370384951093601</v>
      </c>
    </row>
    <row r="117" spans="1:7" x14ac:dyDescent="0.25">
      <c r="A117" s="5">
        <v>32051</v>
      </c>
      <c r="B117" s="4">
        <v>4.449136904949337</v>
      </c>
      <c r="C117" s="4">
        <v>4.4055522027764304</v>
      </c>
      <c r="D117" s="4">
        <v>6.9166666666666599</v>
      </c>
      <c r="E117" s="4">
        <v>6.9166666666666599</v>
      </c>
      <c r="F117">
        <v>-7.41331607256768E-2</v>
      </c>
      <c r="G117">
        <v>2.9220362821956E-2</v>
      </c>
    </row>
    <row r="118" spans="1:7" x14ac:dyDescent="0.25">
      <c r="A118" s="5">
        <v>32143</v>
      </c>
      <c r="B118" s="4">
        <v>4.3071983429571032</v>
      </c>
      <c r="C118" s="4">
        <v>3.9654144305304082</v>
      </c>
      <c r="D118" s="4">
        <v>6.6633333333333304</v>
      </c>
      <c r="E118" s="4">
        <v>6.6633333333333304</v>
      </c>
      <c r="F118">
        <v>9.7913365297011001E-2</v>
      </c>
      <c r="G118">
        <v>0.114426831520929</v>
      </c>
    </row>
    <row r="119" spans="1:7" x14ac:dyDescent="0.25">
      <c r="A119" s="5">
        <v>32234</v>
      </c>
      <c r="B119" s="4">
        <v>4.5122212175823266</v>
      </c>
      <c r="C119" s="4">
        <v>3.9799528301887031</v>
      </c>
      <c r="D119" s="4">
        <v>7.1566666666666601</v>
      </c>
      <c r="E119" s="4">
        <v>7.1566666666666601</v>
      </c>
      <c r="F119">
        <v>-0.26368457406345402</v>
      </c>
      <c r="G119">
        <v>-0.13275634674068101</v>
      </c>
    </row>
    <row r="120" spans="1:7" x14ac:dyDescent="0.25">
      <c r="A120" s="5">
        <v>32325</v>
      </c>
      <c r="B120" s="4">
        <v>4.1706979683220213</v>
      </c>
      <c r="C120" s="4">
        <v>4.1423570595105277</v>
      </c>
      <c r="D120" s="4">
        <v>7.9833333333333298</v>
      </c>
      <c r="E120" s="4">
        <v>7.9833333333333298</v>
      </c>
      <c r="F120">
        <v>-0.240186549872976</v>
      </c>
      <c r="G120">
        <v>9.7040340220609102E-4</v>
      </c>
    </row>
    <row r="121" spans="1:7" x14ac:dyDescent="0.25">
      <c r="A121" s="5">
        <v>32417</v>
      </c>
      <c r="B121" s="4">
        <v>3.8366695861064146</v>
      </c>
      <c r="C121" s="4">
        <v>4.3063583815031876</v>
      </c>
      <c r="D121" s="4">
        <v>8.4700000000000006</v>
      </c>
      <c r="E121" s="4">
        <v>8.4700000000000006</v>
      </c>
      <c r="F121">
        <v>-0.29322676689132499</v>
      </c>
      <c r="G121">
        <v>2.5217179390014399E-2</v>
      </c>
    </row>
    <row r="122" spans="1:7" x14ac:dyDescent="0.25">
      <c r="A122" s="5">
        <v>32509</v>
      </c>
      <c r="B122" s="4">
        <v>4.2975545739678518</v>
      </c>
      <c r="C122" s="4">
        <v>4.6745053054198671</v>
      </c>
      <c r="D122" s="4">
        <v>9.4433333333333298</v>
      </c>
      <c r="E122" s="4">
        <v>9.4433333333333298</v>
      </c>
      <c r="F122">
        <v>-0.29635118155664802</v>
      </c>
      <c r="G122">
        <v>0.118266361541218</v>
      </c>
    </row>
    <row r="123" spans="1:7" x14ac:dyDescent="0.25">
      <c r="A123" s="5">
        <v>32599</v>
      </c>
      <c r="B123" s="4">
        <v>3.7469036666031443</v>
      </c>
      <c r="C123" s="4">
        <v>5.1601927984125648</v>
      </c>
      <c r="D123" s="4">
        <v>9.7266666666666595</v>
      </c>
      <c r="E123" s="4">
        <v>9.7266666666666595</v>
      </c>
      <c r="F123">
        <v>5.0580217895026596E-3</v>
      </c>
      <c r="G123">
        <v>0.59166524441254598</v>
      </c>
    </row>
    <row r="124" spans="1:7" x14ac:dyDescent="0.25">
      <c r="A124" s="5">
        <v>32690</v>
      </c>
      <c r="B124" s="4">
        <v>3.9215220205684003</v>
      </c>
      <c r="C124" s="4">
        <v>4.7058823529411713</v>
      </c>
      <c r="D124" s="4">
        <v>9.0833333333333304</v>
      </c>
      <c r="E124" s="4">
        <v>9.0833333333333304</v>
      </c>
      <c r="F124">
        <v>-8.4724599555159402E-2</v>
      </c>
      <c r="G124">
        <v>0.46864905789070699</v>
      </c>
    </row>
    <row r="125" spans="1:7" x14ac:dyDescent="0.25">
      <c r="A125" s="5">
        <v>32782</v>
      </c>
      <c r="B125" s="4">
        <v>2.7799810703937382</v>
      </c>
      <c r="C125" s="4">
        <v>4.627320587419792</v>
      </c>
      <c r="D125" s="4">
        <v>8.6133333333333297</v>
      </c>
      <c r="E125" s="4">
        <v>8.6133333333333297</v>
      </c>
      <c r="F125">
        <v>-7.6579366433797397E-2</v>
      </c>
      <c r="G125">
        <v>0.41183452138374799</v>
      </c>
    </row>
    <row r="126" spans="1:7" x14ac:dyDescent="0.25">
      <c r="A126" s="5">
        <v>32874</v>
      </c>
      <c r="B126" s="4">
        <v>2.8676280460456951</v>
      </c>
      <c r="C126" s="4">
        <v>5.2328767123290589</v>
      </c>
      <c r="D126" s="4">
        <v>8.25</v>
      </c>
      <c r="E126" s="4">
        <v>8.25</v>
      </c>
      <c r="F126">
        <v>-0.252908976272123</v>
      </c>
      <c r="G126">
        <v>5.4103342421459102E-2</v>
      </c>
    </row>
    <row r="127" spans="1:7" x14ac:dyDescent="0.25">
      <c r="A127" s="5">
        <v>32964</v>
      </c>
      <c r="B127" s="4">
        <v>2.4597241306144659</v>
      </c>
      <c r="C127" s="4">
        <v>4.5834456726883488</v>
      </c>
      <c r="D127" s="4">
        <v>8.2433333333333305</v>
      </c>
      <c r="E127" s="4">
        <v>8.2433333333333305</v>
      </c>
      <c r="F127">
        <v>0.13543293770131001</v>
      </c>
      <c r="G127">
        <v>0.13331218874650999</v>
      </c>
    </row>
    <row r="128" spans="1:7" x14ac:dyDescent="0.25">
      <c r="A128" s="5">
        <v>33055</v>
      </c>
      <c r="B128" s="4">
        <v>1.7256438964692906</v>
      </c>
      <c r="C128" s="4">
        <v>5.564472980203047</v>
      </c>
      <c r="D128" s="4">
        <v>8.16</v>
      </c>
      <c r="E128" s="4">
        <v>8.16</v>
      </c>
      <c r="F128">
        <v>0.114737236151847</v>
      </c>
      <c r="G128">
        <v>0.21461972550958</v>
      </c>
    </row>
    <row r="129" spans="1:7" x14ac:dyDescent="0.25">
      <c r="A129" s="5">
        <v>33147</v>
      </c>
      <c r="B129" s="4">
        <v>0.64555384436336471</v>
      </c>
      <c r="C129" s="4">
        <v>6.2764830508474834</v>
      </c>
      <c r="D129" s="4">
        <v>7.7433333333333296</v>
      </c>
      <c r="E129" s="4">
        <v>7.7433333333333296</v>
      </c>
      <c r="F129">
        <v>0.40820171645700298</v>
      </c>
      <c r="G129">
        <v>0.275153139016304</v>
      </c>
    </row>
    <row r="130" spans="1:7" x14ac:dyDescent="0.25">
      <c r="A130" s="5">
        <v>33239</v>
      </c>
      <c r="B130" s="4">
        <v>-0.91163321776181505</v>
      </c>
      <c r="C130" s="4">
        <v>5.2590471231447742</v>
      </c>
      <c r="D130" s="4">
        <v>6.4266666666666596</v>
      </c>
      <c r="E130" s="4">
        <v>6.4266666666666596</v>
      </c>
      <c r="F130">
        <v>0.624127614042432</v>
      </c>
      <c r="G130">
        <v>5.3693613593448597E-2</v>
      </c>
    </row>
    <row r="131" spans="1:7" x14ac:dyDescent="0.25">
      <c r="A131" s="5">
        <v>33329</v>
      </c>
      <c r="B131" s="4">
        <v>-0.52730393609158666</v>
      </c>
      <c r="C131" s="4">
        <v>4.8466099510177862</v>
      </c>
      <c r="D131" s="4">
        <v>5.8633333333333297</v>
      </c>
      <c r="E131" s="4">
        <v>5.8633333333333297</v>
      </c>
      <c r="F131">
        <v>0.36566946175961101</v>
      </c>
      <c r="G131">
        <v>-0.12971995134820599</v>
      </c>
    </row>
    <row r="132" spans="1:7" x14ac:dyDescent="0.25">
      <c r="A132" s="5">
        <v>33420</v>
      </c>
      <c r="B132" s="4">
        <v>-7.4499565613984742E-2</v>
      </c>
      <c r="C132" s="4">
        <v>3.8520020273697546</v>
      </c>
      <c r="D132" s="4">
        <v>5.64333333333333</v>
      </c>
      <c r="E132" s="4">
        <v>5.64333333333333</v>
      </c>
      <c r="F132">
        <v>0.44567115123254503</v>
      </c>
      <c r="G132">
        <v>-8.7930051107090196E-3</v>
      </c>
    </row>
    <row r="133" spans="1:7" x14ac:dyDescent="0.25">
      <c r="A133" s="5">
        <v>33512</v>
      </c>
      <c r="B133" s="4">
        <v>1.2246160844685474</v>
      </c>
      <c r="C133" s="4">
        <v>2.9653625716424341</v>
      </c>
      <c r="D133" s="4">
        <v>4.8166666666666602</v>
      </c>
      <c r="E133" s="4">
        <v>4.8166666666666602</v>
      </c>
      <c r="F133">
        <v>0.47047987403675601</v>
      </c>
      <c r="G133">
        <v>5.0901601276117599E-2</v>
      </c>
    </row>
    <row r="134" spans="1:7" x14ac:dyDescent="0.25">
      <c r="A134" s="5">
        <v>33604</v>
      </c>
      <c r="B134" s="4">
        <v>2.9032106699585092</v>
      </c>
      <c r="C134" s="4">
        <v>2.8938906752411762</v>
      </c>
      <c r="D134" s="4">
        <v>4.0233333333333299</v>
      </c>
      <c r="E134" s="4">
        <v>4.0233333333333299</v>
      </c>
      <c r="F134">
        <v>0.21438535446316301</v>
      </c>
      <c r="G134">
        <v>-0.29786075308091198</v>
      </c>
    </row>
    <row r="135" spans="1:7" x14ac:dyDescent="0.25">
      <c r="A135" s="5">
        <v>33695</v>
      </c>
      <c r="B135" s="4">
        <v>3.2367042048646772</v>
      </c>
      <c r="C135" s="4">
        <v>3.0735185640523865</v>
      </c>
      <c r="D135" s="4">
        <v>3.77</v>
      </c>
      <c r="E135" s="4">
        <v>3.77</v>
      </c>
      <c r="F135">
        <v>0.35302016208232401</v>
      </c>
      <c r="G135">
        <v>-0.221883711137419</v>
      </c>
    </row>
    <row r="136" spans="1:7" x14ac:dyDescent="0.25">
      <c r="A136" s="5">
        <v>33786</v>
      </c>
      <c r="B136" s="4">
        <v>3.7423033240015999</v>
      </c>
      <c r="C136" s="4">
        <v>3.0746705710102615</v>
      </c>
      <c r="D136" s="4">
        <v>3.2566666666666602</v>
      </c>
      <c r="E136" s="4">
        <v>3.2566666666666602</v>
      </c>
      <c r="F136">
        <v>0.41212311945625302</v>
      </c>
      <c r="G136">
        <v>-8.9713915874861397E-2</v>
      </c>
    </row>
    <row r="137" spans="1:7" x14ac:dyDescent="0.25">
      <c r="A137" s="5">
        <v>33878</v>
      </c>
      <c r="B137" s="4">
        <v>4.3263619227269725</v>
      </c>
      <c r="C137" s="4">
        <v>3.1219748305905082</v>
      </c>
      <c r="D137" s="4">
        <v>3.03666666666666</v>
      </c>
      <c r="E137" s="4">
        <v>3.03666666666666</v>
      </c>
      <c r="F137">
        <v>0.18258472765998299</v>
      </c>
      <c r="G137">
        <v>-0.45638647951758299</v>
      </c>
    </row>
    <row r="138" spans="1:7" x14ac:dyDescent="0.25">
      <c r="A138" s="5">
        <v>33970</v>
      </c>
      <c r="B138" s="4">
        <v>3.3006319227881304</v>
      </c>
      <c r="C138" s="4">
        <v>3.1730769230769424</v>
      </c>
      <c r="D138" s="4">
        <v>3.04</v>
      </c>
      <c r="E138" s="4">
        <v>3.04</v>
      </c>
      <c r="F138">
        <v>0.34798832515984401</v>
      </c>
      <c r="G138">
        <v>-0.17900806460987401</v>
      </c>
    </row>
    <row r="139" spans="1:7" x14ac:dyDescent="0.25">
      <c r="A139" s="5">
        <v>34060</v>
      </c>
      <c r="B139" s="4">
        <v>2.7815877734645378</v>
      </c>
      <c r="C139" s="4">
        <v>3.1250000000002363</v>
      </c>
      <c r="D139" s="4">
        <v>3</v>
      </c>
      <c r="E139" s="4">
        <v>3</v>
      </c>
      <c r="F139">
        <v>0.20097009137442901</v>
      </c>
      <c r="G139">
        <v>-0.26948285008144901</v>
      </c>
    </row>
    <row r="140" spans="1:7" x14ac:dyDescent="0.25">
      <c r="A140" s="5">
        <v>34151</v>
      </c>
      <c r="B140" s="4">
        <v>2.2884595726842885</v>
      </c>
      <c r="C140" s="4">
        <v>2.817234848484365</v>
      </c>
      <c r="D140" s="4">
        <v>3.06</v>
      </c>
      <c r="E140" s="4">
        <v>3.06</v>
      </c>
      <c r="F140">
        <v>0.20105473163606</v>
      </c>
      <c r="G140">
        <v>-0.140066646305891</v>
      </c>
    </row>
    <row r="141" spans="1:7" x14ac:dyDescent="0.25">
      <c r="A141" s="5">
        <v>34243</v>
      </c>
      <c r="B141" s="4">
        <v>2.6256340277730503</v>
      </c>
      <c r="C141" s="4">
        <v>2.7693029805207736</v>
      </c>
      <c r="D141" s="4">
        <v>2.99</v>
      </c>
      <c r="E141" s="4">
        <v>2.99</v>
      </c>
      <c r="F141">
        <v>-2.8846008703730001E-2</v>
      </c>
      <c r="G141">
        <v>-0.33607190580301999</v>
      </c>
    </row>
    <row r="142" spans="1:7" x14ac:dyDescent="0.25">
      <c r="A142" s="5">
        <v>34335</v>
      </c>
      <c r="B142" s="4">
        <v>3.4389724603979315</v>
      </c>
      <c r="C142" s="4">
        <v>2.5396085740917962</v>
      </c>
      <c r="D142" s="4">
        <v>3.2133333333333298</v>
      </c>
      <c r="E142" s="4">
        <v>3.2133333333333298</v>
      </c>
      <c r="F142">
        <v>-4.5538452833204901E-2</v>
      </c>
      <c r="G142">
        <v>-0.428038127086871</v>
      </c>
    </row>
    <row r="143" spans="1:7" x14ac:dyDescent="0.25">
      <c r="A143" s="5">
        <v>34425</v>
      </c>
      <c r="B143" s="4">
        <v>4.2328429661018587</v>
      </c>
      <c r="C143" s="4">
        <v>2.3826046726807748</v>
      </c>
      <c r="D143" s="4">
        <v>3.94</v>
      </c>
      <c r="E143" s="4">
        <v>3.94</v>
      </c>
      <c r="F143">
        <v>-0.12895618868984501</v>
      </c>
      <c r="G143">
        <v>-0.52897933925240004</v>
      </c>
    </row>
    <row r="144" spans="1:7" x14ac:dyDescent="0.25">
      <c r="A144" s="5">
        <v>34516</v>
      </c>
      <c r="B144" s="4">
        <v>4.3386875773972848</v>
      </c>
      <c r="C144" s="4">
        <v>2.8551692378544971</v>
      </c>
      <c r="D144" s="4">
        <v>4.4866666666666601</v>
      </c>
      <c r="E144" s="4">
        <v>4.4866666666666601</v>
      </c>
      <c r="F144">
        <v>-6.28929209079261E-2</v>
      </c>
      <c r="G144">
        <v>-0.417644023256796</v>
      </c>
    </row>
    <row r="145" spans="1:7" x14ac:dyDescent="0.25">
      <c r="A145" s="5">
        <v>34608</v>
      </c>
      <c r="B145" s="4">
        <v>4.1333053089814289</v>
      </c>
      <c r="C145" s="4">
        <v>2.603334094542153</v>
      </c>
      <c r="D145" s="4">
        <v>5.1666666666666599</v>
      </c>
      <c r="E145" s="4">
        <v>5.1666666666666599</v>
      </c>
      <c r="F145">
        <v>-0.14435263846521701</v>
      </c>
      <c r="G145">
        <v>-0.53992757373931499</v>
      </c>
    </row>
    <row r="146" spans="1:7" x14ac:dyDescent="0.25">
      <c r="A146" s="5">
        <v>34700</v>
      </c>
      <c r="B146" s="4">
        <v>3.4747289641240839</v>
      </c>
      <c r="C146" s="4">
        <v>2.8402635764594435</v>
      </c>
      <c r="D146" s="4">
        <v>5.81</v>
      </c>
      <c r="E146" s="4">
        <v>5.81</v>
      </c>
      <c r="F146">
        <v>0.14565831111173999</v>
      </c>
      <c r="G146">
        <v>-0.122259877297256</v>
      </c>
    </row>
    <row r="147" spans="1:7" x14ac:dyDescent="0.25">
      <c r="A147" s="5">
        <v>34790</v>
      </c>
      <c r="B147" s="4">
        <v>2.4362781569869099</v>
      </c>
      <c r="C147" s="4">
        <v>3.0953456845912886</v>
      </c>
      <c r="D147" s="4">
        <v>6.02</v>
      </c>
      <c r="E147" s="4">
        <v>6.02</v>
      </c>
      <c r="F147">
        <v>0.17300856619192301</v>
      </c>
      <c r="G147">
        <v>0.199820040945969</v>
      </c>
    </row>
    <row r="148" spans="1:7" x14ac:dyDescent="0.25">
      <c r="A148" s="5">
        <v>34881</v>
      </c>
      <c r="B148" s="4">
        <v>2.7075084598006689</v>
      </c>
      <c r="C148" s="4">
        <v>2.6639802999771565</v>
      </c>
      <c r="D148" s="4">
        <v>5.7966666666666598</v>
      </c>
      <c r="E148" s="4">
        <v>5.7966666666666598</v>
      </c>
      <c r="F148">
        <v>-5.0154869605296901E-2</v>
      </c>
      <c r="G148">
        <v>5.4867329583956702E-2</v>
      </c>
    </row>
    <row r="149" spans="1:7" x14ac:dyDescent="0.25">
      <c r="A149" s="5">
        <v>34973</v>
      </c>
      <c r="B149" s="4">
        <v>2.2753304197018016</v>
      </c>
      <c r="C149" s="4">
        <v>2.6263075895842478</v>
      </c>
      <c r="D149" s="4">
        <v>5.72</v>
      </c>
      <c r="E149" s="4">
        <v>5.72</v>
      </c>
      <c r="F149">
        <v>-2.4264162505373998E-2</v>
      </c>
      <c r="G149">
        <v>0.17375585723179701</v>
      </c>
    </row>
    <row r="150" spans="1:7" x14ac:dyDescent="0.25">
      <c r="A150" s="5">
        <v>35065</v>
      </c>
      <c r="B150" s="4">
        <v>2.5955801190417898</v>
      </c>
      <c r="C150" s="4">
        <v>2.7839151568714335</v>
      </c>
      <c r="D150" s="4">
        <v>5.3633333333333297</v>
      </c>
      <c r="E150" s="4">
        <v>5.3633333333333297</v>
      </c>
      <c r="F150">
        <v>-0.10665795076149601</v>
      </c>
      <c r="G150">
        <v>5.5931835283022001E-2</v>
      </c>
    </row>
    <row r="151" spans="1:7" x14ac:dyDescent="0.25">
      <c r="A151" s="5">
        <v>35156</v>
      </c>
      <c r="B151" s="4">
        <v>4.0234350070074383</v>
      </c>
      <c r="C151" s="4">
        <v>2.8270874424720653</v>
      </c>
      <c r="D151" s="4">
        <v>5.2433333333333296</v>
      </c>
      <c r="E151" s="4">
        <v>5.2433333333333296</v>
      </c>
      <c r="F151">
        <v>-0.14927529021936001</v>
      </c>
      <c r="G151">
        <v>-0.19223320213965001</v>
      </c>
    </row>
    <row r="152" spans="1:7" x14ac:dyDescent="0.25">
      <c r="A152" s="5">
        <v>35247</v>
      </c>
      <c r="B152" s="4">
        <v>4.0945767032508842</v>
      </c>
      <c r="C152" s="4">
        <v>2.9001308329703699</v>
      </c>
      <c r="D152" s="4">
        <v>5.3066666666666604</v>
      </c>
      <c r="E152" s="4">
        <v>5.3066666666666604</v>
      </c>
      <c r="F152">
        <v>-6.8066182574828799E-2</v>
      </c>
      <c r="G152">
        <v>-0.102227947012019</v>
      </c>
    </row>
    <row r="153" spans="1:7" x14ac:dyDescent="0.25">
      <c r="A153" s="5">
        <v>35339</v>
      </c>
      <c r="B153" s="4">
        <v>4.4528746807536903</v>
      </c>
      <c r="C153" s="4">
        <v>3.2314031663409337</v>
      </c>
      <c r="D153" s="4">
        <v>5.28</v>
      </c>
      <c r="E153" s="4">
        <v>5.28</v>
      </c>
      <c r="F153">
        <v>4.6927464055512402E-2</v>
      </c>
      <c r="G153">
        <v>3.7752633601089297E-2</v>
      </c>
    </row>
    <row r="154" spans="1:7" x14ac:dyDescent="0.25">
      <c r="A154" s="5">
        <v>35431</v>
      </c>
      <c r="B154" s="4">
        <v>4.5630601976617013</v>
      </c>
      <c r="C154" s="4">
        <v>2.9449699054172549</v>
      </c>
      <c r="D154" s="4">
        <v>5.2766666666666602</v>
      </c>
      <c r="E154" s="4">
        <v>5.2766666666666602</v>
      </c>
      <c r="F154">
        <v>-0.10462061891381701</v>
      </c>
      <c r="G154">
        <v>-0.12703962488842299</v>
      </c>
    </row>
    <row r="155" spans="1:7" x14ac:dyDescent="0.25">
      <c r="A155" s="5">
        <v>35521</v>
      </c>
      <c r="B155" s="4">
        <v>4.3190676297244002</v>
      </c>
      <c r="C155" s="4">
        <v>2.3017902813299194</v>
      </c>
      <c r="D155" s="4">
        <v>5.5233333333333299</v>
      </c>
      <c r="E155" s="4">
        <v>5.5233333333333299</v>
      </c>
      <c r="F155">
        <v>-1.4485031491851701E-2</v>
      </c>
      <c r="G155">
        <v>-1.17458641971518E-2</v>
      </c>
    </row>
    <row r="156" spans="1:7" x14ac:dyDescent="0.25">
      <c r="A156" s="5">
        <v>35612</v>
      </c>
      <c r="B156" s="4">
        <v>4.6790758214766566</v>
      </c>
      <c r="C156" s="4">
        <v>2.2250476795931338</v>
      </c>
      <c r="D156" s="4">
        <v>5.5333333333333297</v>
      </c>
      <c r="E156" s="4">
        <v>5.5333333333333297</v>
      </c>
      <c r="F156">
        <v>-4.8834535432633698E-2</v>
      </c>
      <c r="G156">
        <v>8.3643265051045801E-2</v>
      </c>
    </row>
    <row r="157" spans="1:7" x14ac:dyDescent="0.25">
      <c r="A157" s="5">
        <v>35704</v>
      </c>
      <c r="B157" s="4">
        <v>4.3883927611148632</v>
      </c>
      <c r="C157" s="4">
        <v>1.8907563025210163</v>
      </c>
      <c r="D157" s="4">
        <v>5.5066666666666597</v>
      </c>
      <c r="E157" s="4">
        <v>5.5066666666666597</v>
      </c>
      <c r="F157">
        <v>-9.7235388978386295E-2</v>
      </c>
      <c r="G157">
        <v>9.9530374299272306E-2</v>
      </c>
    </row>
    <row r="158" spans="1:7" x14ac:dyDescent="0.25">
      <c r="A158" s="5">
        <v>35796</v>
      </c>
      <c r="B158" s="4">
        <v>4.6238079096504636</v>
      </c>
      <c r="C158" s="4">
        <v>1.4825642096473115</v>
      </c>
      <c r="D158" s="4">
        <v>5.52</v>
      </c>
      <c r="E158" s="4">
        <v>5.52</v>
      </c>
      <c r="F158">
        <v>-0.16121127418190301</v>
      </c>
      <c r="G158">
        <v>0.13820942880239401</v>
      </c>
    </row>
    <row r="159" spans="1:7" x14ac:dyDescent="0.25">
      <c r="A159" s="5">
        <v>35886</v>
      </c>
      <c r="B159" s="4">
        <v>4.0685533245631262</v>
      </c>
      <c r="C159" s="4">
        <v>1.583333333333119</v>
      </c>
      <c r="D159" s="4">
        <v>5.5</v>
      </c>
      <c r="E159" s="4">
        <v>5.5</v>
      </c>
      <c r="F159">
        <v>-0.174809971098177</v>
      </c>
      <c r="G159">
        <v>0.109839981081491</v>
      </c>
    </row>
    <row r="160" spans="1:7" x14ac:dyDescent="0.25">
      <c r="A160" s="5">
        <v>35977</v>
      </c>
      <c r="B160" s="4">
        <v>4.104400093743136</v>
      </c>
      <c r="C160" s="4">
        <v>1.596185737976356</v>
      </c>
      <c r="D160" s="4">
        <v>5.5333333333333297</v>
      </c>
      <c r="E160" s="4">
        <v>5.5333333333333297</v>
      </c>
      <c r="F160">
        <v>-0.16182237944516201</v>
      </c>
      <c r="G160">
        <v>0.32086496915829499</v>
      </c>
    </row>
    <row r="161" spans="1:7" x14ac:dyDescent="0.25">
      <c r="A161" s="5">
        <v>36069</v>
      </c>
      <c r="B161" s="4">
        <v>4.9985776510216606</v>
      </c>
      <c r="C161" s="4">
        <v>1.5257731958765071</v>
      </c>
      <c r="D161" s="4">
        <v>4.8600000000000003</v>
      </c>
      <c r="E161" s="4">
        <v>4.8600000000000003</v>
      </c>
      <c r="F161">
        <v>-0.19483492299768601</v>
      </c>
      <c r="G161">
        <v>0.17171818138403599</v>
      </c>
    </row>
    <row r="162" spans="1:7" x14ac:dyDescent="0.25">
      <c r="A162" s="5">
        <v>36161</v>
      </c>
      <c r="B162" s="4">
        <v>4.8000811924765179</v>
      </c>
      <c r="C162" s="4">
        <v>1.6872427983537084</v>
      </c>
      <c r="D162" s="4">
        <v>4.7333333333333298</v>
      </c>
      <c r="E162" s="4">
        <v>4.7333333333333298</v>
      </c>
      <c r="F162">
        <v>-0.29412739125097898</v>
      </c>
      <c r="G162">
        <v>-3.6338893130418999E-2</v>
      </c>
    </row>
    <row r="163" spans="1:7" x14ac:dyDescent="0.25">
      <c r="A163" s="5">
        <v>36251</v>
      </c>
      <c r="B163" s="4">
        <v>4.6494257830823109</v>
      </c>
      <c r="C163" s="4">
        <v>2.1123872026248995</v>
      </c>
      <c r="D163" s="4">
        <v>4.7466666666666599</v>
      </c>
      <c r="E163" s="4">
        <v>4.7466666666666599</v>
      </c>
      <c r="F163">
        <v>-0.25154980927506498</v>
      </c>
      <c r="G163">
        <v>-0.11219103865224</v>
      </c>
    </row>
    <row r="164" spans="1:7" x14ac:dyDescent="0.25">
      <c r="A164" s="5">
        <v>36342</v>
      </c>
      <c r="B164" s="4">
        <v>4.5981088868811328</v>
      </c>
      <c r="C164" s="4">
        <v>2.3464599061420195</v>
      </c>
      <c r="D164" s="4">
        <v>5.0933333333333302</v>
      </c>
      <c r="E164" s="4">
        <v>5.0933333333333302</v>
      </c>
      <c r="F164">
        <v>-0.235732530741359</v>
      </c>
      <c r="G164">
        <v>-2.41715632400996E-2</v>
      </c>
    </row>
    <row r="165" spans="1:7" x14ac:dyDescent="0.25">
      <c r="A165" s="5">
        <v>36434</v>
      </c>
      <c r="B165" s="4">
        <v>4.6951384141926784</v>
      </c>
      <c r="C165" s="4">
        <v>2.6198212835093369</v>
      </c>
      <c r="D165" s="4">
        <v>5.3066666666666604</v>
      </c>
      <c r="E165" s="4">
        <v>5.3066666666666604</v>
      </c>
      <c r="F165">
        <v>-0.239666280312818</v>
      </c>
      <c r="G165">
        <v>-0.160789232540413</v>
      </c>
    </row>
    <row r="166" spans="1:7" x14ac:dyDescent="0.25">
      <c r="A166" s="5">
        <v>36526</v>
      </c>
      <c r="B166" s="4">
        <v>4.1671600781310918</v>
      </c>
      <c r="C166" s="4">
        <v>3.2577903682721554</v>
      </c>
      <c r="D166" s="4">
        <v>5.6766666666666596</v>
      </c>
      <c r="E166" s="4">
        <v>5.6766666666666596</v>
      </c>
      <c r="F166">
        <v>-0.28523951933493702</v>
      </c>
      <c r="G166">
        <v>-0.129160787839328</v>
      </c>
    </row>
    <row r="167" spans="1:7" x14ac:dyDescent="0.25">
      <c r="A167" s="5">
        <v>36617</v>
      </c>
      <c r="B167" s="4">
        <v>5.2664972709772728</v>
      </c>
      <c r="C167" s="4">
        <v>3.293834103233801</v>
      </c>
      <c r="D167" s="4">
        <v>6.2733333333333299</v>
      </c>
      <c r="E167" s="4">
        <v>6.2733333333333299</v>
      </c>
      <c r="F167">
        <v>-0.22572625280567801</v>
      </c>
      <c r="G167">
        <v>6.0974908340965799E-2</v>
      </c>
    </row>
    <row r="168" spans="1:7" x14ac:dyDescent="0.25">
      <c r="A168" s="5">
        <v>36708</v>
      </c>
      <c r="B168" s="4">
        <v>4.0831993527654928</v>
      </c>
      <c r="C168" s="4">
        <v>3.4688995215311076</v>
      </c>
      <c r="D168" s="4">
        <v>6.52</v>
      </c>
      <c r="E168" s="4">
        <v>6.52</v>
      </c>
      <c r="F168">
        <v>-0.17944428800064199</v>
      </c>
      <c r="G168">
        <v>0.20434938244977799</v>
      </c>
    </row>
    <row r="169" spans="1:7" x14ac:dyDescent="0.25">
      <c r="A169" s="5">
        <v>36800</v>
      </c>
      <c r="B169" s="4">
        <v>2.8888443843452816</v>
      </c>
      <c r="C169" s="4">
        <v>3.4434989115377141</v>
      </c>
      <c r="D169" s="4">
        <v>6.4733333333333301</v>
      </c>
      <c r="E169" s="4">
        <v>6.4733333333333301</v>
      </c>
      <c r="F169">
        <v>-0.16382977164182999</v>
      </c>
      <c r="G169">
        <v>0.32017992455546301</v>
      </c>
    </row>
    <row r="170" spans="1:7" x14ac:dyDescent="0.25">
      <c r="A170" s="5">
        <v>36892</v>
      </c>
      <c r="B170" s="4">
        <v>2.2994240274065385</v>
      </c>
      <c r="C170" s="4">
        <v>3.4097589653145275</v>
      </c>
      <c r="D170" s="4">
        <v>5.5933333333333302</v>
      </c>
      <c r="E170" s="4">
        <v>5.5933333333333302</v>
      </c>
      <c r="F170">
        <v>-0.100251970390249</v>
      </c>
      <c r="G170">
        <v>0.47557517110476399</v>
      </c>
    </row>
    <row r="171" spans="1:7" x14ac:dyDescent="0.25">
      <c r="A171" s="5">
        <v>36982</v>
      </c>
      <c r="B171" s="4">
        <v>0.93526082526703702</v>
      </c>
      <c r="C171" s="4">
        <v>3.3249076414544207</v>
      </c>
      <c r="D171" s="4">
        <v>4.32666666666666</v>
      </c>
      <c r="E171" s="4">
        <v>4.32666666666666</v>
      </c>
      <c r="F171">
        <v>-9.63820168925449E-2</v>
      </c>
      <c r="G171">
        <v>0.15068242469722001</v>
      </c>
    </row>
    <row r="172" spans="1:7" x14ac:dyDescent="0.25">
      <c r="A172" s="5">
        <v>37073</v>
      </c>
      <c r="B172" s="4">
        <v>0.49517452701037284</v>
      </c>
      <c r="C172" s="4">
        <v>2.6782273603080999</v>
      </c>
      <c r="D172" s="4">
        <v>3.4966666666666599</v>
      </c>
      <c r="E172" s="4">
        <v>3.4966666666666599</v>
      </c>
      <c r="F172">
        <v>-3.7558630725263199E-4</v>
      </c>
      <c r="G172">
        <v>0.11146749693957</v>
      </c>
    </row>
    <row r="173" spans="1:7" x14ac:dyDescent="0.25">
      <c r="A173" s="5">
        <v>37165</v>
      </c>
      <c r="B173" s="4">
        <v>0.2045138318735607</v>
      </c>
      <c r="C173" s="4">
        <v>1.8748804285442886</v>
      </c>
      <c r="D173" s="4">
        <v>2.1333333333333302</v>
      </c>
      <c r="E173" s="4">
        <v>2.1333333333333302</v>
      </c>
      <c r="F173">
        <v>6.4827516950133501E-2</v>
      </c>
      <c r="G173">
        <v>-0.14741012135280801</v>
      </c>
    </row>
    <row r="174" spans="1:7" x14ac:dyDescent="0.25">
      <c r="A174" s="5">
        <v>37257</v>
      </c>
      <c r="B174" s="4">
        <v>1.4155737872829419</v>
      </c>
      <c r="C174" s="4">
        <v>1.2317604699636175</v>
      </c>
      <c r="D174" s="4">
        <v>1.7333333333333301</v>
      </c>
      <c r="E174" s="4">
        <v>1.7333333333333301</v>
      </c>
      <c r="F174">
        <v>-0.140902685047985</v>
      </c>
      <c r="G174">
        <v>-0.39684065253237699</v>
      </c>
    </row>
    <row r="175" spans="1:7" x14ac:dyDescent="0.25">
      <c r="A175" s="5">
        <v>37347</v>
      </c>
      <c r="B175" s="4">
        <v>1.4374086912011501</v>
      </c>
      <c r="C175" s="4">
        <v>1.3172751223182033</v>
      </c>
      <c r="D175" s="4">
        <v>1.75</v>
      </c>
      <c r="E175" s="4">
        <v>1.75</v>
      </c>
      <c r="F175">
        <v>-6.7620098173503201E-2</v>
      </c>
      <c r="G175">
        <v>-0.26499537922815902</v>
      </c>
    </row>
    <row r="176" spans="1:7" x14ac:dyDescent="0.25">
      <c r="A176" s="5">
        <v>37438</v>
      </c>
      <c r="B176" s="4">
        <v>2.2546220213153738</v>
      </c>
      <c r="C176" s="4">
        <v>1.5762807280915676</v>
      </c>
      <c r="D176" s="4">
        <v>1.74</v>
      </c>
      <c r="E176" s="4">
        <v>1.74</v>
      </c>
      <c r="F176">
        <v>-5.6698140252112603E-2</v>
      </c>
      <c r="G176">
        <v>-7.06072695190266E-2</v>
      </c>
    </row>
    <row r="177" spans="1:7" x14ac:dyDescent="0.25">
      <c r="A177" s="5">
        <v>37530</v>
      </c>
      <c r="B177" s="4">
        <v>2.0365330320829838</v>
      </c>
      <c r="C177" s="4">
        <v>2.2535211267605635</v>
      </c>
      <c r="D177" s="4">
        <v>1.44333333333333</v>
      </c>
      <c r="E177" s="4">
        <v>1.44333333333333</v>
      </c>
      <c r="F177">
        <v>-0.103876661805703</v>
      </c>
      <c r="G177">
        <v>-0.177324095802078</v>
      </c>
    </row>
    <row r="178" spans="1:7" x14ac:dyDescent="0.25">
      <c r="A178" s="5">
        <v>37622</v>
      </c>
      <c r="B178" s="4">
        <v>1.629284015342696</v>
      </c>
      <c r="C178" s="4">
        <v>2.9764133283414465</v>
      </c>
      <c r="D178" s="4">
        <v>1.25</v>
      </c>
      <c r="E178" s="4">
        <v>1.25</v>
      </c>
      <c r="F178">
        <v>-0.127429661179709</v>
      </c>
      <c r="G178">
        <v>-0.15195871524787699</v>
      </c>
    </row>
    <row r="179" spans="1:7" x14ac:dyDescent="0.25">
      <c r="A179" s="5">
        <v>37712</v>
      </c>
      <c r="B179" s="4">
        <v>2.0095164803356078</v>
      </c>
      <c r="C179" s="4">
        <v>2.0059435364041809</v>
      </c>
      <c r="D179" s="4">
        <v>1.2466666666666599</v>
      </c>
      <c r="E179" s="4">
        <v>1.2466666666666599</v>
      </c>
      <c r="F179">
        <v>-6.3524750860939394E-2</v>
      </c>
      <c r="G179">
        <v>-7.2777637841579201E-2</v>
      </c>
    </row>
    <row r="180" spans="1:7" x14ac:dyDescent="0.25">
      <c r="A180" s="5">
        <v>37803</v>
      </c>
      <c r="B180" s="4">
        <v>3.2154633198538791</v>
      </c>
      <c r="C180" s="4">
        <v>2.2168852761869613</v>
      </c>
      <c r="D180" s="4">
        <v>1.0166666666666599</v>
      </c>
      <c r="E180" s="4">
        <v>1.0166666666666599</v>
      </c>
      <c r="F180">
        <v>-0.352318223749578</v>
      </c>
      <c r="G180">
        <v>-0.37845359733303102</v>
      </c>
    </row>
    <row r="181" spans="1:7" x14ac:dyDescent="0.25">
      <c r="A181" s="5">
        <v>37895</v>
      </c>
      <c r="B181" s="4">
        <v>4.3558570122097926</v>
      </c>
      <c r="C181" s="4">
        <v>2.0018365472909165</v>
      </c>
      <c r="D181" s="4">
        <v>0.99666666666666603</v>
      </c>
      <c r="E181" s="4">
        <v>0.99666666666666603</v>
      </c>
      <c r="F181">
        <v>-0.27892004493044398</v>
      </c>
      <c r="G181">
        <v>-0.26526485575310699</v>
      </c>
    </row>
    <row r="182" spans="1:7" x14ac:dyDescent="0.25">
      <c r="A182" s="5">
        <v>37987</v>
      </c>
      <c r="B182" s="4">
        <v>4.4151065802308311</v>
      </c>
      <c r="C182" s="4">
        <v>1.8178512997640477</v>
      </c>
      <c r="D182" s="4">
        <v>1.0033333333333301</v>
      </c>
      <c r="E182" s="4">
        <v>1.0033333333333301</v>
      </c>
      <c r="F182">
        <v>-0.22303969973191001</v>
      </c>
      <c r="G182">
        <v>-0.19512242947567199</v>
      </c>
    </row>
    <row r="183" spans="1:7" x14ac:dyDescent="0.25">
      <c r="A183" s="5">
        <v>38078</v>
      </c>
      <c r="B183" s="4">
        <v>4.2134599302057598</v>
      </c>
      <c r="C183" s="4">
        <v>2.7858703568827456</v>
      </c>
      <c r="D183" s="4">
        <v>1.01</v>
      </c>
      <c r="E183" s="4">
        <v>1.01</v>
      </c>
      <c r="F183">
        <v>-0.41774314887604203</v>
      </c>
      <c r="G183">
        <v>-0.54144777928822396</v>
      </c>
    </row>
    <row r="184" spans="1:7" x14ac:dyDescent="0.25">
      <c r="A184" s="5">
        <v>38169</v>
      </c>
      <c r="B184" s="4">
        <v>3.4284980575974719</v>
      </c>
      <c r="C184" s="4">
        <v>2.6748599313209858</v>
      </c>
      <c r="D184" s="4">
        <v>1.43333333333333</v>
      </c>
      <c r="E184" s="4">
        <v>1.43333333333333</v>
      </c>
      <c r="F184">
        <v>-0.29465245969526199</v>
      </c>
      <c r="G184">
        <v>-0.28178831022192502</v>
      </c>
    </row>
    <row r="185" spans="1:7" x14ac:dyDescent="0.25">
      <c r="A185" s="5">
        <v>38261</v>
      </c>
      <c r="B185" s="4">
        <v>3.1168234074054446</v>
      </c>
      <c r="C185" s="4">
        <v>3.3849477853800884</v>
      </c>
      <c r="D185" s="4">
        <v>1.95</v>
      </c>
      <c r="E185" s="4">
        <v>1.95</v>
      </c>
      <c r="F185">
        <v>-0.39443608796568902</v>
      </c>
      <c r="G185">
        <v>-0.29949220994247999</v>
      </c>
    </row>
    <row r="186" spans="1:7" x14ac:dyDescent="0.25">
      <c r="A186" s="5">
        <v>38353</v>
      </c>
      <c r="B186" s="4">
        <v>3.6201203409338878</v>
      </c>
      <c r="C186" s="4">
        <v>3.0351722906620267</v>
      </c>
      <c r="D186" s="4">
        <v>2.4700000000000002</v>
      </c>
      <c r="E186" s="4">
        <v>2.4700000000000002</v>
      </c>
      <c r="F186">
        <v>-0.48103985872409499</v>
      </c>
      <c r="G186">
        <v>-0.306813715340229</v>
      </c>
    </row>
    <row r="187" spans="1:7" x14ac:dyDescent="0.25">
      <c r="A187" s="5">
        <v>38443</v>
      </c>
      <c r="B187" s="4">
        <v>3.4031781274626112</v>
      </c>
      <c r="C187" s="4">
        <v>2.922940655447309</v>
      </c>
      <c r="D187" s="4">
        <v>2.9433333333333298</v>
      </c>
      <c r="E187" s="4">
        <v>2.9433333333333298</v>
      </c>
      <c r="F187">
        <v>-0.40923162314035799</v>
      </c>
      <c r="G187">
        <v>-9.7233432860619404E-2</v>
      </c>
    </row>
    <row r="188" spans="1:7" x14ac:dyDescent="0.25">
      <c r="A188" s="5">
        <v>38534</v>
      </c>
      <c r="B188" s="4">
        <v>3.3326204331367588</v>
      </c>
      <c r="C188" s="4">
        <v>3.8197500440067036</v>
      </c>
      <c r="D188" s="4">
        <v>3.46</v>
      </c>
      <c r="E188" s="4">
        <v>3.46</v>
      </c>
      <c r="F188">
        <v>-0.57410739667006405</v>
      </c>
      <c r="G188">
        <v>-0.122933587952444</v>
      </c>
    </row>
    <row r="189" spans="1:7" x14ac:dyDescent="0.25">
      <c r="A189" s="5">
        <v>38626</v>
      </c>
      <c r="B189" s="4">
        <v>3.0326207695047063</v>
      </c>
      <c r="C189" s="4">
        <v>3.6746778126086679</v>
      </c>
      <c r="D189" s="4">
        <v>3.98</v>
      </c>
      <c r="E189" s="4">
        <v>3.98</v>
      </c>
      <c r="F189">
        <v>-0.53918704128776296</v>
      </c>
      <c r="G189">
        <v>-0.14874249166630901</v>
      </c>
    </row>
    <row r="190" spans="1:7" x14ac:dyDescent="0.25">
      <c r="A190" s="5">
        <v>38718</v>
      </c>
      <c r="B190" s="4">
        <v>3.170688926462657</v>
      </c>
      <c r="C190" s="4">
        <v>3.6908681337723199</v>
      </c>
      <c r="D190" s="4">
        <v>4.4566666666666599</v>
      </c>
      <c r="E190" s="4">
        <v>4.4566666666666599</v>
      </c>
      <c r="F190">
        <v>-0.56702827505975995</v>
      </c>
      <c r="G190">
        <v>-6.9387013366775593E-2</v>
      </c>
    </row>
    <row r="191" spans="1:7" x14ac:dyDescent="0.25">
      <c r="A191" s="5">
        <v>38808</v>
      </c>
      <c r="B191" s="4">
        <v>2.9415012458816014</v>
      </c>
      <c r="C191" s="4">
        <v>3.9242685025817661</v>
      </c>
      <c r="D191" s="4">
        <v>4.9066666666666601</v>
      </c>
      <c r="E191" s="4">
        <v>4.9066666666666601</v>
      </c>
      <c r="F191">
        <v>-0.45542848783682399</v>
      </c>
      <c r="G191">
        <v>-2.4113265292958201E-2</v>
      </c>
    </row>
    <row r="192" spans="1:7" x14ac:dyDescent="0.25">
      <c r="A192" s="5">
        <v>38899</v>
      </c>
      <c r="B192" s="4">
        <v>2.1752119071154108</v>
      </c>
      <c r="C192" s="4">
        <v>3.3401152933194349</v>
      </c>
      <c r="D192" s="4">
        <v>5.2466666666666599</v>
      </c>
      <c r="E192" s="4">
        <v>5.2466666666666599</v>
      </c>
      <c r="F192">
        <v>-0.23604519050651601</v>
      </c>
      <c r="G192">
        <v>0.16642315929746601</v>
      </c>
    </row>
    <row r="193" spans="1:7" x14ac:dyDescent="0.25">
      <c r="A193" s="5">
        <v>38991</v>
      </c>
      <c r="B193" s="4">
        <v>2.3897692396210299</v>
      </c>
      <c r="C193" s="4">
        <v>1.965395598857725</v>
      </c>
      <c r="D193" s="4">
        <v>5.2466666666666599</v>
      </c>
      <c r="E193" s="4">
        <v>5.2466666666666599</v>
      </c>
      <c r="F193">
        <v>-0.18015113665114199</v>
      </c>
      <c r="G193">
        <v>0.18186360305670701</v>
      </c>
    </row>
    <row r="194" spans="1:7" x14ac:dyDescent="0.25">
      <c r="A194" s="5">
        <v>39083</v>
      </c>
      <c r="B194" s="4">
        <v>1.2367766274976868</v>
      </c>
      <c r="C194" s="4">
        <v>2.4316510695190696</v>
      </c>
      <c r="D194" s="4">
        <v>5.2566666666666597</v>
      </c>
      <c r="E194" s="4">
        <v>5.2566666666666597</v>
      </c>
      <c r="F194">
        <v>-0.205329676997761</v>
      </c>
      <c r="G194">
        <v>0.183508644906347</v>
      </c>
    </row>
    <row r="195" spans="1:7" x14ac:dyDescent="0.25">
      <c r="A195" s="5">
        <v>39173</v>
      </c>
      <c r="B195" s="4">
        <v>1.7072384169940513</v>
      </c>
      <c r="C195" s="4">
        <v>2.6652865187151473</v>
      </c>
      <c r="D195" s="4">
        <v>5.25</v>
      </c>
      <c r="E195" s="4">
        <v>5.25</v>
      </c>
      <c r="F195">
        <v>-0.177039831760404</v>
      </c>
      <c r="G195">
        <v>0.12745402395878899</v>
      </c>
    </row>
    <row r="196" spans="1:7" x14ac:dyDescent="0.25">
      <c r="A196" s="5">
        <v>39264</v>
      </c>
      <c r="B196" s="4">
        <v>2.2998181218414566</v>
      </c>
      <c r="C196" s="4">
        <v>2.3489745693194446</v>
      </c>
      <c r="D196" s="4">
        <v>5.0733333333333297</v>
      </c>
      <c r="E196" s="4">
        <v>5.0733333333333297</v>
      </c>
      <c r="F196">
        <v>7.9789628678859997E-2</v>
      </c>
      <c r="G196">
        <v>0.313776781236836</v>
      </c>
    </row>
    <row r="197" spans="1:7" x14ac:dyDescent="0.25">
      <c r="A197" s="5">
        <v>39356</v>
      </c>
      <c r="B197" s="4">
        <v>1.8676041810350348</v>
      </c>
      <c r="C197" s="4">
        <v>4.03113673805586</v>
      </c>
      <c r="D197" s="4">
        <v>4.4966666666666599</v>
      </c>
      <c r="E197" s="4">
        <v>4.4966666666666599</v>
      </c>
      <c r="F197">
        <v>0.19455453043950499</v>
      </c>
      <c r="G197">
        <v>0.39157887611261999</v>
      </c>
    </row>
    <row r="198" spans="1:7" x14ac:dyDescent="0.25">
      <c r="A198" s="5">
        <v>39448</v>
      </c>
      <c r="B198" s="4">
        <v>1.1097905462860227</v>
      </c>
      <c r="C198" s="4">
        <v>4.1370354237121747</v>
      </c>
      <c r="D198" s="4">
        <v>3.1766666666666601</v>
      </c>
      <c r="E198" s="4">
        <v>3.1766666666666601</v>
      </c>
      <c r="F198">
        <v>0.48355744208745599</v>
      </c>
      <c r="G198">
        <v>0.49420744113359699</v>
      </c>
    </row>
    <row r="199" spans="1:7" x14ac:dyDescent="0.25">
      <c r="A199" s="5">
        <v>39539</v>
      </c>
      <c r="B199" s="4">
        <v>0.84032497804384076</v>
      </c>
      <c r="C199" s="4">
        <v>4.3104213146459207</v>
      </c>
      <c r="D199" s="4">
        <v>2.0866666666666598</v>
      </c>
      <c r="E199" s="4">
        <v>2.0866666666666598</v>
      </c>
      <c r="F199">
        <v>0.25610924023529202</v>
      </c>
      <c r="G199">
        <v>-0.20468002778490599</v>
      </c>
    </row>
    <row r="200" spans="1:7" x14ac:dyDescent="0.25">
      <c r="A200" s="5">
        <v>39630</v>
      </c>
      <c r="B200" s="4">
        <v>-0.31344581743227418</v>
      </c>
      <c r="C200" s="4">
        <v>5.2525019356638234</v>
      </c>
      <c r="D200" s="4">
        <v>1.94</v>
      </c>
      <c r="E200" s="4">
        <v>1.94</v>
      </c>
      <c r="F200">
        <v>0.61769750962035996</v>
      </c>
      <c r="G200">
        <v>-0.111352211943488</v>
      </c>
    </row>
    <row r="201" spans="1:7" x14ac:dyDescent="0.25">
      <c r="A201" s="5">
        <v>39722</v>
      </c>
      <c r="B201" s="4">
        <v>-2.7668421583448581</v>
      </c>
      <c r="C201" s="4">
        <v>1.5958028026712274</v>
      </c>
      <c r="D201" s="4">
        <v>0.50666666666666604</v>
      </c>
      <c r="E201" s="4">
        <v>0.50666666666666604</v>
      </c>
      <c r="F201">
        <v>1.23986459848044</v>
      </c>
      <c r="G201">
        <v>-0.125948202726827</v>
      </c>
    </row>
    <row r="202" spans="1:7" x14ac:dyDescent="0.25">
      <c r="A202" s="5">
        <v>39814</v>
      </c>
      <c r="B202" s="4">
        <v>-3.4550100910376185</v>
      </c>
      <c r="C202" s="4">
        <v>-0.18423678813867211</v>
      </c>
      <c r="D202" s="4">
        <v>0.18333333333333299</v>
      </c>
      <c r="E202" s="4">
        <v>0.74584228097813599</v>
      </c>
      <c r="F202">
        <v>1.14316009309741</v>
      </c>
      <c r="G202">
        <v>-0.34269066819396699</v>
      </c>
    </row>
    <row r="203" spans="1:7" x14ac:dyDescent="0.25">
      <c r="A203" s="5">
        <v>39904</v>
      </c>
      <c r="B203" s="4">
        <v>-4.0619160526611715</v>
      </c>
      <c r="C203" s="4">
        <v>-0.94214004358063352</v>
      </c>
      <c r="D203" s="4">
        <v>0.18</v>
      </c>
      <c r="E203" s="4">
        <v>0.21826707105165699</v>
      </c>
      <c r="F203">
        <v>1.2095729824769801</v>
      </c>
      <c r="G203">
        <v>-0.33280527434778701</v>
      </c>
    </row>
    <row r="204" spans="1:7" x14ac:dyDescent="0.25">
      <c r="A204" s="5">
        <v>39995</v>
      </c>
      <c r="B204" s="4">
        <v>-3.2848356625256141</v>
      </c>
      <c r="C204" s="4">
        <v>-1.6069560131773117</v>
      </c>
      <c r="D204" s="4">
        <v>0.15666666666666601</v>
      </c>
      <c r="E204" s="4">
        <v>-0.26872212220649999</v>
      </c>
      <c r="F204">
        <v>1.13530838067055</v>
      </c>
      <c r="G204">
        <v>-0.22066981261415899</v>
      </c>
    </row>
    <row r="205" spans="1:7" x14ac:dyDescent="0.25">
      <c r="A205" s="5">
        <v>40087</v>
      </c>
      <c r="B205" s="4">
        <v>-0.24068077177825689</v>
      </c>
      <c r="C205" s="4">
        <v>1.487656380057246</v>
      </c>
      <c r="D205" s="4">
        <v>0.12</v>
      </c>
      <c r="E205" s="4">
        <v>-0.41300134475566203</v>
      </c>
      <c r="F205">
        <v>1.02136281788869</v>
      </c>
      <c r="G205">
        <v>-0.27705186568923101</v>
      </c>
    </row>
    <row r="206" spans="1:7" x14ac:dyDescent="0.25">
      <c r="A206" s="5">
        <v>40179</v>
      </c>
      <c r="B206" s="4">
        <v>1.5987945197703357</v>
      </c>
      <c r="C206" s="4">
        <v>2.3525700285500939</v>
      </c>
      <c r="D206" s="4">
        <v>0.133333333333333</v>
      </c>
      <c r="E206" s="4">
        <v>-0.48957923402638898</v>
      </c>
      <c r="F206">
        <v>0.88363309317378802</v>
      </c>
      <c r="G206">
        <v>-0.27648369032914299</v>
      </c>
    </row>
    <row r="207" spans="1:7" x14ac:dyDescent="0.25">
      <c r="A207" s="5">
        <v>40269</v>
      </c>
      <c r="B207" s="4">
        <v>2.7193300323122234</v>
      </c>
      <c r="C207" s="4">
        <v>1.7752735663622248</v>
      </c>
      <c r="D207" s="4">
        <v>0.193333333333333</v>
      </c>
      <c r="E207" s="4">
        <v>-0.49713869524002902</v>
      </c>
      <c r="F207">
        <v>0.98709805678395701</v>
      </c>
      <c r="G207">
        <v>-0.18494145047487701</v>
      </c>
    </row>
    <row r="208" spans="1:7" x14ac:dyDescent="0.25">
      <c r="A208" s="5">
        <v>40360</v>
      </c>
      <c r="B208" s="4">
        <v>3.0757278765312366</v>
      </c>
      <c r="C208" s="4">
        <v>1.2028815910046282</v>
      </c>
      <c r="D208" s="4">
        <v>0.18666666666666601</v>
      </c>
      <c r="E208" s="4">
        <v>-0.69463936780962998</v>
      </c>
      <c r="F208">
        <v>1.0371426189008299</v>
      </c>
      <c r="G208">
        <v>-9.9967704252680506E-2</v>
      </c>
    </row>
    <row r="209" spans="1:7" x14ac:dyDescent="0.25">
      <c r="A209" s="5">
        <v>40452</v>
      </c>
      <c r="B209" s="4">
        <v>2.7307296343167264</v>
      </c>
      <c r="C209" s="4">
        <v>1.2297839008432065</v>
      </c>
      <c r="D209" s="4">
        <v>0.18666666666666601</v>
      </c>
      <c r="E209" s="4">
        <v>-0.94533031109420096</v>
      </c>
      <c r="F209">
        <v>0.94859998460657202</v>
      </c>
      <c r="G209">
        <v>-0.26121129220719302</v>
      </c>
    </row>
    <row r="210" spans="1:7" x14ac:dyDescent="0.25">
      <c r="A210" s="5">
        <v>40544</v>
      </c>
      <c r="B210" s="4">
        <v>1.8929060869868879</v>
      </c>
      <c r="C210" s="4">
        <v>2.1482176647924858</v>
      </c>
      <c r="D210" s="4">
        <v>0.15666666666666601</v>
      </c>
      <c r="E210" s="4">
        <v>-1.0313322254267101</v>
      </c>
      <c r="F210">
        <v>1.0499652851096899</v>
      </c>
      <c r="G210">
        <v>-0.21844782894418799</v>
      </c>
    </row>
    <row r="211" spans="1:7" x14ac:dyDescent="0.25">
      <c r="A211" s="5">
        <v>40634</v>
      </c>
      <c r="B211" s="4">
        <v>1.6521301161479534</v>
      </c>
      <c r="C211" s="4">
        <v>3.3461064102642757</v>
      </c>
      <c r="D211" s="4">
        <v>9.3333333333333296E-2</v>
      </c>
      <c r="E211" s="4">
        <v>-1.10951354366898</v>
      </c>
      <c r="F211">
        <v>1.01744252797405</v>
      </c>
      <c r="G211">
        <v>-0.18810357152956</v>
      </c>
    </row>
    <row r="212" spans="1:7" x14ac:dyDescent="0.25">
      <c r="A212" s="5">
        <v>40725</v>
      </c>
      <c r="B212" s="4">
        <v>1.1834663504487291</v>
      </c>
      <c r="C212" s="4">
        <v>3.7159511351277068</v>
      </c>
      <c r="D212" s="4">
        <v>8.3333333333333301E-2</v>
      </c>
      <c r="E212" s="4">
        <v>-1.3239064316678399</v>
      </c>
      <c r="F212">
        <v>0.99931883477532302</v>
      </c>
      <c r="G212">
        <v>-8.7736297024884502E-2</v>
      </c>
    </row>
    <row r="213" spans="1:7" x14ac:dyDescent="0.25">
      <c r="A213" s="5">
        <v>40817</v>
      </c>
      <c r="B213" s="4">
        <v>1.6818661435259226</v>
      </c>
      <c r="C213" s="4">
        <v>3.3447277107920326</v>
      </c>
      <c r="D213" s="4">
        <v>7.3333333333333306E-2</v>
      </c>
      <c r="E213" s="4">
        <v>-1.46238049333659</v>
      </c>
      <c r="F213">
        <v>0.834637412463892</v>
      </c>
      <c r="G213">
        <v>-0.12024749187353601</v>
      </c>
    </row>
    <row r="214" spans="1:7" x14ac:dyDescent="0.25">
      <c r="A214" s="5">
        <v>40909</v>
      </c>
      <c r="B214" s="4">
        <v>2.7533479767662814</v>
      </c>
      <c r="C214" s="4">
        <v>2.8293233613211211</v>
      </c>
      <c r="D214" s="4">
        <v>0.103333333333333</v>
      </c>
      <c r="E214" s="4">
        <v>-1.41917091239537</v>
      </c>
      <c r="F214">
        <v>0.75981710797272095</v>
      </c>
      <c r="G214">
        <v>-0.15436202932565701</v>
      </c>
    </row>
    <row r="215" spans="1:7" x14ac:dyDescent="0.25">
      <c r="A215" s="5">
        <v>41000</v>
      </c>
      <c r="B215" s="4">
        <v>2.4874654384336332</v>
      </c>
      <c r="C215" s="4">
        <v>1.8879183025212871</v>
      </c>
      <c r="D215" s="4">
        <v>0.15333333333333299</v>
      </c>
      <c r="E215" s="4">
        <v>-1.2034271653681401</v>
      </c>
      <c r="F215">
        <v>0.70940723373574099</v>
      </c>
      <c r="G215">
        <v>-7.1683153781022801E-2</v>
      </c>
    </row>
    <row r="216" spans="1:7" x14ac:dyDescent="0.25">
      <c r="A216" s="5">
        <v>41091</v>
      </c>
      <c r="B216" s="4">
        <v>2.3943108479917234</v>
      </c>
      <c r="C216" s="4">
        <v>1.6848597105436223</v>
      </c>
      <c r="D216" s="4">
        <v>0.14333333333333301</v>
      </c>
      <c r="E216" s="4">
        <v>-1.2659624956181701</v>
      </c>
      <c r="F216">
        <v>0.62594890656442803</v>
      </c>
      <c r="G216">
        <v>-9.4608357413418401E-2</v>
      </c>
    </row>
    <row r="217" spans="1:7" x14ac:dyDescent="0.25">
      <c r="A217" s="5">
        <v>41183</v>
      </c>
      <c r="B217" s="4">
        <v>1.2771280008136903</v>
      </c>
      <c r="C217" s="4">
        <v>1.903567831670933</v>
      </c>
      <c r="D217" s="4">
        <v>0.16</v>
      </c>
      <c r="E217" s="4">
        <v>-1.3972459275579701</v>
      </c>
      <c r="F217">
        <v>0.48856941714670599</v>
      </c>
      <c r="G217">
        <v>-8.0560652922845505E-2</v>
      </c>
    </row>
    <row r="218" spans="1:7" x14ac:dyDescent="0.25">
      <c r="A218" s="5">
        <v>41275</v>
      </c>
      <c r="B218" s="4">
        <v>1.3134689705438563</v>
      </c>
      <c r="C218" s="4">
        <v>1.7402018750965798</v>
      </c>
      <c r="D218" s="4">
        <v>0.14333333333333301</v>
      </c>
      <c r="E218" s="4">
        <v>-1.4069180940134101</v>
      </c>
      <c r="F218">
        <v>0.43217040678011498</v>
      </c>
      <c r="G218">
        <v>-0.17935096186317101</v>
      </c>
    </row>
    <row r="219" spans="1:7" x14ac:dyDescent="0.25">
      <c r="A219" s="5">
        <v>41365</v>
      </c>
      <c r="B219" s="4">
        <v>1.0359308741496593</v>
      </c>
      <c r="C219" s="4">
        <v>1.4147232614244234</v>
      </c>
      <c r="D219" s="4">
        <v>0.116666666666666</v>
      </c>
      <c r="E219" s="4">
        <v>-1.2540854933782899</v>
      </c>
      <c r="F219">
        <v>0.44580676428605298</v>
      </c>
      <c r="G219">
        <v>-0.16759278103092401</v>
      </c>
    </row>
    <row r="220" spans="1:7" x14ac:dyDescent="0.25">
      <c r="A220" s="5">
        <v>41456</v>
      </c>
      <c r="B220" s="4">
        <v>1.6938908647286381</v>
      </c>
      <c r="C220" s="4">
        <v>1.504953424323773</v>
      </c>
      <c r="D220" s="4">
        <v>8.3333333333333301E-2</v>
      </c>
      <c r="E220" s="4">
        <v>-1.6636803755637199</v>
      </c>
      <c r="F220">
        <v>0.45095154974373203</v>
      </c>
      <c r="G220">
        <v>-0.235849642157303</v>
      </c>
    </row>
    <row r="221" spans="1:7" x14ac:dyDescent="0.25">
      <c r="A221" s="5">
        <v>41548</v>
      </c>
      <c r="B221" s="4">
        <v>2.6629435525440432</v>
      </c>
      <c r="C221" s="4">
        <v>1.2073049150851223</v>
      </c>
      <c r="D221" s="4">
        <v>8.66666666666666E-2</v>
      </c>
      <c r="E221" s="4">
        <v>-1.99476364019492</v>
      </c>
      <c r="F221">
        <v>0.40649652928887597</v>
      </c>
      <c r="G221">
        <v>-0.22080785722747401</v>
      </c>
    </row>
    <row r="222" spans="1:7" x14ac:dyDescent="0.25">
      <c r="A222" s="5">
        <v>41640</v>
      </c>
      <c r="B222" s="4">
        <v>1.7150406167670511</v>
      </c>
      <c r="C222" s="4">
        <v>1.4244552287422272</v>
      </c>
      <c r="D222" s="4">
        <v>7.3333333333333306E-2</v>
      </c>
      <c r="E222" s="4">
        <v>-2.5142669973315002</v>
      </c>
      <c r="F222">
        <v>0.46415455508161702</v>
      </c>
      <c r="G222">
        <v>-0.186061350237506</v>
      </c>
    </row>
    <row r="223" spans="1:7" x14ac:dyDescent="0.25">
      <c r="A223" s="5">
        <v>41730</v>
      </c>
      <c r="B223" s="4">
        <v>2.6689715897739488</v>
      </c>
      <c r="C223" s="4">
        <v>2.0661222320381887</v>
      </c>
      <c r="D223" s="4">
        <v>9.3333333333333296E-2</v>
      </c>
      <c r="E223" s="4">
        <v>-2.9220042814572902</v>
      </c>
      <c r="F223">
        <v>0.407948449544764</v>
      </c>
      <c r="G223">
        <v>-0.170689605788968</v>
      </c>
    </row>
    <row r="224" spans="1:7" x14ac:dyDescent="0.25">
      <c r="A224" s="5">
        <v>41821</v>
      </c>
      <c r="B224" s="4">
        <v>3.1850028667627979</v>
      </c>
      <c r="C224" s="4">
        <v>1.7825403629086984</v>
      </c>
      <c r="D224" s="4">
        <v>0.09</v>
      </c>
      <c r="E224" s="4">
        <v>-2.8447996704896799</v>
      </c>
      <c r="F224">
        <v>0.35577539599657998</v>
      </c>
      <c r="G224">
        <v>-0.17823219113841701</v>
      </c>
    </row>
    <row r="225" spans="1:12" x14ac:dyDescent="0.25">
      <c r="A225" s="5">
        <v>41913</v>
      </c>
      <c r="B225" s="4">
        <v>2.6991005657364013</v>
      </c>
      <c r="C225" s="4">
        <v>1.1773866599856442</v>
      </c>
      <c r="D225" s="4">
        <v>0.1</v>
      </c>
      <c r="E225" s="4">
        <v>-2.6636006882828802</v>
      </c>
      <c r="F225">
        <v>0.361135134062612</v>
      </c>
      <c r="G225">
        <v>-0.15645527182164101</v>
      </c>
    </row>
    <row r="226" spans="1:12" x14ac:dyDescent="0.25">
      <c r="A226" s="5">
        <v>42005</v>
      </c>
      <c r="B226" s="4">
        <v>3.7594629121114465</v>
      </c>
      <c r="C226" s="4">
        <v>-0.10738160082057709</v>
      </c>
      <c r="D226" s="4">
        <v>0.11</v>
      </c>
      <c r="E226" s="4">
        <v>-2.0169493337734798</v>
      </c>
      <c r="F226">
        <v>0.388016867846258</v>
      </c>
      <c r="G226">
        <v>-0.158094614532687</v>
      </c>
    </row>
    <row r="227" spans="1:12" x14ac:dyDescent="0.25">
      <c r="A227" s="5">
        <v>42095</v>
      </c>
      <c r="B227" s="4">
        <v>3.2948654995897511</v>
      </c>
      <c r="C227" s="4">
        <v>3.0541098184566542E-2</v>
      </c>
      <c r="D227" s="4">
        <v>0.123333333333333</v>
      </c>
      <c r="E227" s="4">
        <v>-1.4721579284496999</v>
      </c>
      <c r="F227">
        <v>0.123399304031722</v>
      </c>
      <c r="G227">
        <v>-0.18461339727105899</v>
      </c>
      <c r="L227" t="s">
        <v>11</v>
      </c>
    </row>
    <row r="228" spans="1:12" x14ac:dyDescent="0.25">
      <c r="A228" s="5">
        <v>42186</v>
      </c>
      <c r="B228" s="4">
        <v>2.404496343848781</v>
      </c>
      <c r="C228" s="4">
        <v>0.15062270486386475</v>
      </c>
      <c r="D228" s="4">
        <v>0.13666666666666599</v>
      </c>
      <c r="E228" s="4">
        <v>-0.97826088685882795</v>
      </c>
      <c r="F228">
        <v>0.26091183751547697</v>
      </c>
      <c r="G228">
        <v>-0.175676722632853</v>
      </c>
    </row>
    <row r="229" spans="1:12" x14ac:dyDescent="0.25">
      <c r="A229" s="5">
        <v>42278</v>
      </c>
      <c r="B229" s="4">
        <v>2.01844956252756</v>
      </c>
      <c r="C229" s="4">
        <v>0.40857730960846944</v>
      </c>
      <c r="D229" s="4">
        <v>0.16</v>
      </c>
      <c r="E229" s="4">
        <v>-9.8344900463585905E-2</v>
      </c>
      <c r="F229">
        <v>0.24034514651570499</v>
      </c>
      <c r="G229">
        <v>-0.226973588511415</v>
      </c>
    </row>
    <row r="230" spans="1:12" x14ac:dyDescent="0.25">
      <c r="A230" s="5">
        <v>42370</v>
      </c>
      <c r="B230" s="4">
        <v>1.3553725175030962</v>
      </c>
      <c r="C230" s="4">
        <v>1.0591077887904348</v>
      </c>
      <c r="D230" s="4">
        <v>0.36</v>
      </c>
      <c r="E230" s="4">
        <v>0.36</v>
      </c>
      <c r="F230">
        <v>0.282183575496047</v>
      </c>
      <c r="G230">
        <v>-0.147591429282764</v>
      </c>
    </row>
    <row r="231" spans="1:12" x14ac:dyDescent="0.25">
      <c r="A231" s="5">
        <v>42461</v>
      </c>
      <c r="B231" s="4">
        <v>1.2309602476512684</v>
      </c>
      <c r="C231" s="4">
        <v>1.0722702554400714</v>
      </c>
      <c r="D231" s="4">
        <v>0.37333333333333302</v>
      </c>
      <c r="E231" s="4">
        <v>0.37333333333333302</v>
      </c>
      <c r="F231">
        <v>0.27765961976119902</v>
      </c>
      <c r="G231">
        <v>-8.2903713169014903E-2</v>
      </c>
    </row>
    <row r="232" spans="1:12" x14ac:dyDescent="0.25">
      <c r="A232" s="5">
        <v>42552</v>
      </c>
      <c r="B232" s="4">
        <v>1.5160168268967606</v>
      </c>
      <c r="C232" s="4">
        <v>1.1486455233662112</v>
      </c>
      <c r="D232" s="4">
        <v>0.396666666666666</v>
      </c>
      <c r="E232" s="4">
        <v>0.396666666666666</v>
      </c>
      <c r="F232">
        <v>0.20132291172995001</v>
      </c>
      <c r="G232">
        <v>-0.13605048459439201</v>
      </c>
    </row>
    <row r="233" spans="1:12" x14ac:dyDescent="0.25">
      <c r="A233" s="5">
        <v>42644</v>
      </c>
      <c r="B233" s="4">
        <v>1.835919717513435</v>
      </c>
      <c r="C233" s="4">
        <v>1.8032320577080501</v>
      </c>
      <c r="D233" s="4">
        <v>0.45</v>
      </c>
      <c r="E233" s="4">
        <v>0.45</v>
      </c>
      <c r="F233">
        <v>6.1264642089180997E-2</v>
      </c>
      <c r="G233">
        <v>-0.28187278807138499</v>
      </c>
    </row>
    <row r="234" spans="1:12" x14ac:dyDescent="0.25">
      <c r="A234" s="5">
        <v>42736</v>
      </c>
      <c r="B234" s="4">
        <v>2.0014213496811757</v>
      </c>
      <c r="C234" s="4">
        <v>2.5650835827923713</v>
      </c>
      <c r="D234" s="4">
        <v>0.7</v>
      </c>
      <c r="E234" s="4">
        <v>0.7</v>
      </c>
      <c r="F234">
        <v>0.157714741611056</v>
      </c>
      <c r="G234">
        <v>-0.154479416019142</v>
      </c>
    </row>
    <row r="235" spans="1:12" x14ac:dyDescent="0.25">
      <c r="A235" s="5">
        <v>42826</v>
      </c>
      <c r="B235" s="4">
        <v>2.2058309902904014</v>
      </c>
      <c r="C235" s="4">
        <v>1.9035130213988578</v>
      </c>
      <c r="D235" s="4">
        <v>0.95</v>
      </c>
      <c r="E235" s="4">
        <v>0.95</v>
      </c>
      <c r="F235">
        <v>0.17662434032577101</v>
      </c>
      <c r="G235">
        <v>-0.118353448699637</v>
      </c>
    </row>
    <row r="236" spans="1:12" x14ac:dyDescent="0.25">
      <c r="A236" s="5">
        <v>42917</v>
      </c>
      <c r="B236" s="4">
        <v>2.2990976119652728</v>
      </c>
      <c r="C236" s="4">
        <v>1.97410357461546</v>
      </c>
      <c r="D236" s="4">
        <v>1.15333333333333</v>
      </c>
      <c r="E236" s="4">
        <v>1.15333333333333</v>
      </c>
      <c r="F236">
        <v>0.146024048648076</v>
      </c>
      <c r="G236">
        <v>-5.8127782636842297E-2</v>
      </c>
    </row>
    <row r="237" spans="1:12" x14ac:dyDescent="0.25">
      <c r="A237" s="5">
        <v>43009</v>
      </c>
      <c r="B237" s="4">
        <v>2.581841767637393</v>
      </c>
      <c r="C237" s="4">
        <v>2.1158049473388658</v>
      </c>
      <c r="D237" s="4">
        <v>1.20333333333333</v>
      </c>
      <c r="E237" s="4">
        <v>1.20333333333333</v>
      </c>
      <c r="F237">
        <v>6.3379864155207202E-2</v>
      </c>
      <c r="G237">
        <v>-0.16365747326871599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6786-1929-4DC6-9E2C-A73116F9572C}">
  <dimension ref="A1:L209"/>
  <sheetViews>
    <sheetView tabSelected="1" workbookViewId="0">
      <selection activeCell="F1" sqref="F1"/>
    </sheetView>
  </sheetViews>
  <sheetFormatPr defaultRowHeight="15" x14ac:dyDescent="0.25"/>
  <cols>
    <col min="1" max="1" width="10.7109375" style="4" bestFit="1" customWidth="1"/>
    <col min="2" max="5" width="9.140625" style="4"/>
    <col min="10" max="10" width="10.7109375" style="4" bestFit="1" customWidth="1"/>
    <col min="11" max="11" width="9.140625" style="4"/>
  </cols>
  <sheetData>
    <row r="1" spans="1:12" x14ac:dyDescent="0.25">
      <c r="B1" s="4" t="s">
        <v>5</v>
      </c>
      <c r="C1" s="4" t="s">
        <v>6</v>
      </c>
      <c r="D1" s="4" t="s">
        <v>7</v>
      </c>
      <c r="E1" s="4" t="s">
        <v>8</v>
      </c>
      <c r="F1" t="s">
        <v>12</v>
      </c>
      <c r="J1" s="4" t="s">
        <v>0</v>
      </c>
      <c r="K1" s="4" t="s">
        <v>13</v>
      </c>
    </row>
    <row r="2" spans="1:12" x14ac:dyDescent="0.25">
      <c r="A2" s="5">
        <v>24838</v>
      </c>
      <c r="B2" s="4">
        <v>3.8308863550497736</v>
      </c>
      <c r="C2" s="4">
        <v>3.7411526794744425</v>
      </c>
      <c r="D2" s="4">
        <v>4.78666666666666</v>
      </c>
      <c r="E2" s="4">
        <v>4.78666666666666</v>
      </c>
      <c r="F2">
        <v>2.1133455476336769</v>
      </c>
      <c r="J2" s="5">
        <v>24473</v>
      </c>
      <c r="K2" s="4">
        <v>100.775639956991</v>
      </c>
    </row>
    <row r="3" spans="1:12" x14ac:dyDescent="0.25">
      <c r="A3" s="5">
        <v>24929</v>
      </c>
      <c r="B3" s="4">
        <v>5.4917388974107757</v>
      </c>
      <c r="C3" s="4">
        <v>4.1206030150754938</v>
      </c>
      <c r="D3" s="4">
        <v>5.98</v>
      </c>
      <c r="E3" s="4">
        <v>5.98</v>
      </c>
      <c r="F3">
        <v>2.4225115721961963</v>
      </c>
      <c r="J3" s="5">
        <v>24563</v>
      </c>
      <c r="K3" s="4">
        <v>101.221632941206</v>
      </c>
    </row>
    <row r="4" spans="1:12" x14ac:dyDescent="0.25">
      <c r="A4" s="5">
        <v>25020</v>
      </c>
      <c r="B4" s="4">
        <v>5.3421735888053705</v>
      </c>
      <c r="C4" s="4">
        <v>4.4776119402985071</v>
      </c>
      <c r="D4" s="4">
        <v>5.9433333333333298</v>
      </c>
      <c r="E4" s="4">
        <v>5.9433333333333298</v>
      </c>
      <c r="F4">
        <v>2.5960676385277872</v>
      </c>
      <c r="J4" s="5">
        <v>24654</v>
      </c>
      <c r="K4" s="4">
        <v>101.745189922471</v>
      </c>
    </row>
    <row r="5" spans="1:12" x14ac:dyDescent="0.25">
      <c r="A5" s="5">
        <v>25112</v>
      </c>
      <c r="B5" s="4">
        <v>4.9661083609979224</v>
      </c>
      <c r="C5" s="4">
        <v>4.6259842519686067</v>
      </c>
      <c r="D5" s="4">
        <v>5.9166666666666599</v>
      </c>
      <c r="E5" s="4">
        <v>5.9166666666666599</v>
      </c>
      <c r="F5">
        <v>2.8255061905586776</v>
      </c>
      <c r="J5" s="5">
        <v>24746</v>
      </c>
      <c r="K5" s="4">
        <v>102.171792081937</v>
      </c>
    </row>
    <row r="6" spans="1:12" x14ac:dyDescent="0.25">
      <c r="A6" s="5">
        <v>25204</v>
      </c>
      <c r="B6" s="4">
        <v>4.4766311206341793</v>
      </c>
      <c r="C6" s="4">
        <v>4.8732943469783629</v>
      </c>
      <c r="D6" s="4">
        <v>6.5666666666666602</v>
      </c>
      <c r="E6" s="4">
        <v>6.5666666666666602</v>
      </c>
      <c r="F6">
        <v>2.5666132062095057</v>
      </c>
      <c r="J6" s="5">
        <v>24838</v>
      </c>
      <c r="K6" s="4">
        <v>102.928041186176</v>
      </c>
      <c r="L6">
        <f>100*LN(K6/K2)</f>
        <v>2.1133455476336769</v>
      </c>
    </row>
    <row r="7" spans="1:12" x14ac:dyDescent="0.25">
      <c r="A7" s="5">
        <v>25294</v>
      </c>
      <c r="B7" s="4">
        <v>3.0711437920376561</v>
      </c>
      <c r="C7" s="4">
        <v>5.5019305019305023</v>
      </c>
      <c r="D7" s="4">
        <v>8.3266666666666609</v>
      </c>
      <c r="E7" s="4">
        <v>8.3266666666666609</v>
      </c>
      <c r="F7">
        <v>2.2738628617258252</v>
      </c>
      <c r="J7" s="5">
        <v>24929</v>
      </c>
      <c r="K7" s="4">
        <v>103.703681284335</v>
      </c>
      <c r="L7" s="4">
        <f t="shared" ref="L7:L70" si="0">100*LN(K7/K3)</f>
        <v>2.4225115721961963</v>
      </c>
    </row>
    <row r="8" spans="1:12" x14ac:dyDescent="0.25">
      <c r="A8" s="5">
        <v>25385</v>
      </c>
      <c r="B8" s="4">
        <v>2.9745841352613747</v>
      </c>
      <c r="C8" s="4">
        <v>5.5238095238094331</v>
      </c>
      <c r="D8" s="4">
        <v>8.9833333333333307</v>
      </c>
      <c r="E8" s="4">
        <v>8.9833333333333307</v>
      </c>
      <c r="F8">
        <v>2.0766965773939097</v>
      </c>
      <c r="J8" s="5">
        <v>25020</v>
      </c>
      <c r="K8" s="4">
        <v>104.42114842989299</v>
      </c>
      <c r="L8" s="4">
        <f t="shared" si="0"/>
        <v>2.5960676385277872</v>
      </c>
    </row>
    <row r="9" spans="1:12" x14ac:dyDescent="0.25">
      <c r="A9" s="5">
        <v>25477</v>
      </c>
      <c r="B9" s="4">
        <v>2.0707809402262427</v>
      </c>
      <c r="C9" s="4">
        <v>5.8325493885231428</v>
      </c>
      <c r="D9" s="4">
        <v>8.94</v>
      </c>
      <c r="E9" s="4">
        <v>8.94</v>
      </c>
      <c r="F9">
        <v>1.8463088114874384</v>
      </c>
      <c r="J9" s="5">
        <v>25112</v>
      </c>
      <c r="K9" s="4">
        <v>105.099833592073</v>
      </c>
      <c r="L9" s="4">
        <f t="shared" si="0"/>
        <v>2.8255061905586776</v>
      </c>
    </row>
    <row r="10" spans="1:12" x14ac:dyDescent="0.25">
      <c r="A10" s="5">
        <v>25569</v>
      </c>
      <c r="B10" s="4">
        <v>0.32984222777679445</v>
      </c>
      <c r="C10" s="4">
        <v>6.2267657992566976</v>
      </c>
      <c r="D10" s="4">
        <v>8.5733333333333306</v>
      </c>
      <c r="E10" s="4">
        <v>8.5733333333333306</v>
      </c>
      <c r="F10">
        <v>1.7834771794502653</v>
      </c>
      <c r="J10" s="5">
        <v>25204</v>
      </c>
      <c r="K10" s="4">
        <v>105.60399973952801</v>
      </c>
      <c r="L10" s="4">
        <f t="shared" si="0"/>
        <v>2.5666132062095057</v>
      </c>
    </row>
    <row r="11" spans="1:12" x14ac:dyDescent="0.25">
      <c r="A11" s="5">
        <v>25659</v>
      </c>
      <c r="B11" s="4">
        <v>0.18605455560644407</v>
      </c>
      <c r="C11" s="4">
        <v>6.0384263494967918</v>
      </c>
      <c r="D11" s="4">
        <v>7.88</v>
      </c>
      <c r="E11" s="4">
        <v>7.88</v>
      </c>
      <c r="F11">
        <v>1.7215154431350941</v>
      </c>
      <c r="J11" s="5">
        <v>25294</v>
      </c>
      <c r="K11" s="4">
        <v>106.088774892299</v>
      </c>
      <c r="L11" s="4">
        <f t="shared" si="0"/>
        <v>2.2738628617258252</v>
      </c>
    </row>
    <row r="12" spans="1:12" x14ac:dyDescent="0.25">
      <c r="A12" s="5">
        <v>25750</v>
      </c>
      <c r="B12" s="4">
        <v>0.44487676997927866</v>
      </c>
      <c r="C12" s="4">
        <v>5.6859205776173374</v>
      </c>
      <c r="D12" s="4">
        <v>6.7033333333333296</v>
      </c>
      <c r="E12" s="4">
        <v>6.7033333333333296</v>
      </c>
      <c r="F12">
        <v>1.820351999205835</v>
      </c>
      <c r="J12" s="5">
        <v>25385</v>
      </c>
      <c r="K12" s="4">
        <v>106.612332216582</v>
      </c>
      <c r="L12" s="4">
        <f t="shared" si="0"/>
        <v>2.0766965773939097</v>
      </c>
    </row>
    <row r="13" spans="1:12" x14ac:dyDescent="0.25">
      <c r="A13" s="5">
        <v>25842</v>
      </c>
      <c r="B13" s="4">
        <v>-0.15243446622170778</v>
      </c>
      <c r="C13" s="4">
        <v>5.6000000000000041</v>
      </c>
      <c r="D13" s="4">
        <v>5.5666666666666602</v>
      </c>
      <c r="E13" s="4">
        <v>5.5666666666666602</v>
      </c>
      <c r="F13">
        <v>2.1147922371090653</v>
      </c>
      <c r="J13" s="5">
        <v>25477</v>
      </c>
      <c r="K13" s="4">
        <v>107.058325348655</v>
      </c>
      <c r="L13" s="4">
        <f t="shared" si="0"/>
        <v>1.8463088114874384</v>
      </c>
    </row>
    <row r="14" spans="1:12" x14ac:dyDescent="0.25">
      <c r="A14" s="5">
        <v>25934</v>
      </c>
      <c r="B14" s="4">
        <v>2.7030799352129304</v>
      </c>
      <c r="C14" s="4">
        <v>4.8118985126858274</v>
      </c>
      <c r="D14" s="4">
        <v>3.8566666666666598</v>
      </c>
      <c r="E14" s="4">
        <v>3.8566666666666598</v>
      </c>
      <c r="F14">
        <v>2.4059359015152659</v>
      </c>
      <c r="J14" s="5">
        <v>25569</v>
      </c>
      <c r="K14" s="4">
        <v>107.504318480305</v>
      </c>
      <c r="L14" s="4">
        <f t="shared" si="0"/>
        <v>1.7834771794502653</v>
      </c>
    </row>
    <row r="15" spans="1:12" x14ac:dyDescent="0.25">
      <c r="A15" s="5">
        <v>26024</v>
      </c>
      <c r="B15" s="4">
        <v>3.1067507789833506</v>
      </c>
      <c r="C15" s="4">
        <v>4.3140638481450422</v>
      </c>
      <c r="D15" s="4">
        <v>4.5633333333333299</v>
      </c>
      <c r="E15" s="4">
        <v>4.5633333333333299</v>
      </c>
      <c r="F15">
        <v>2.6943170398050889</v>
      </c>
      <c r="J15" s="5">
        <v>25659</v>
      </c>
      <c r="K15" s="4">
        <v>107.930920450773</v>
      </c>
      <c r="L15" s="4">
        <f t="shared" si="0"/>
        <v>1.7215154431350941</v>
      </c>
    </row>
    <row r="16" spans="1:12" x14ac:dyDescent="0.25">
      <c r="A16" s="5">
        <v>26115</v>
      </c>
      <c r="B16" s="4">
        <v>3.0004332368552782</v>
      </c>
      <c r="C16" s="4">
        <v>4.2698548249360408</v>
      </c>
      <c r="D16" s="4">
        <v>5.4733333333333301</v>
      </c>
      <c r="E16" s="4">
        <v>5.4733333333333301</v>
      </c>
      <c r="F16">
        <v>2.6786484619834425</v>
      </c>
      <c r="J16" s="5">
        <v>25750</v>
      </c>
      <c r="K16" s="4">
        <v>108.570823574274</v>
      </c>
      <c r="L16" s="4">
        <f t="shared" si="0"/>
        <v>1.820351999205835</v>
      </c>
    </row>
    <row r="17" spans="1:12" x14ac:dyDescent="0.25">
      <c r="A17" s="5">
        <v>26207</v>
      </c>
      <c r="B17" s="4">
        <v>4.3748450867737176</v>
      </c>
      <c r="C17" s="4">
        <v>3.5353535353535315</v>
      </c>
      <c r="D17" s="4">
        <v>4.75</v>
      </c>
      <c r="E17" s="4">
        <v>4.75</v>
      </c>
      <c r="F17">
        <v>2.5907729137221631</v>
      </c>
      <c r="J17" s="5">
        <v>25842</v>
      </c>
      <c r="K17" s="4">
        <v>109.34649625418</v>
      </c>
      <c r="L17" s="4">
        <f t="shared" si="0"/>
        <v>2.1147922371090653</v>
      </c>
    </row>
    <row r="18" spans="1:12" x14ac:dyDescent="0.25">
      <c r="A18" s="5">
        <v>26299</v>
      </c>
      <c r="B18" s="4">
        <v>3.4769314337876627</v>
      </c>
      <c r="C18" s="4">
        <v>3.5058430717863098</v>
      </c>
      <c r="D18" s="4">
        <v>3.54</v>
      </c>
      <c r="E18" s="4">
        <v>3.54</v>
      </c>
      <c r="F18">
        <v>2.607045575171143</v>
      </c>
      <c r="J18" s="5">
        <v>25934</v>
      </c>
      <c r="K18" s="4">
        <v>110.122169100307</v>
      </c>
      <c r="L18" s="4">
        <f t="shared" si="0"/>
        <v>2.4059359015152659</v>
      </c>
    </row>
    <row r="19" spans="1:12" x14ac:dyDescent="0.25">
      <c r="A19" s="5">
        <v>26390</v>
      </c>
      <c r="B19" s="4">
        <v>5.2723831525618001</v>
      </c>
      <c r="C19" s="4">
        <v>3.2258064516129141</v>
      </c>
      <c r="D19" s="4">
        <v>4.3</v>
      </c>
      <c r="E19" s="4">
        <v>4.3</v>
      </c>
      <c r="F19">
        <v>2.7086826357279792</v>
      </c>
      <c r="J19" s="5">
        <v>26024</v>
      </c>
      <c r="K19" s="4">
        <v>110.878451236453</v>
      </c>
      <c r="L19" s="4">
        <f t="shared" si="0"/>
        <v>2.6943170398050889</v>
      </c>
    </row>
    <row r="20" spans="1:12" x14ac:dyDescent="0.25">
      <c r="A20" s="5">
        <v>26481</v>
      </c>
      <c r="B20" s="4">
        <v>5.4183818202226659</v>
      </c>
      <c r="C20" s="4">
        <v>3.030303030302945</v>
      </c>
      <c r="D20" s="4">
        <v>4.74</v>
      </c>
      <c r="E20" s="4">
        <v>4.74</v>
      </c>
      <c r="F20">
        <v>2.8962546772918261</v>
      </c>
      <c r="J20" s="5">
        <v>26115</v>
      </c>
      <c r="K20" s="4">
        <v>111.518355033578</v>
      </c>
      <c r="L20" s="4">
        <f t="shared" si="0"/>
        <v>2.6786484619834425</v>
      </c>
    </row>
    <row r="21" spans="1:12" x14ac:dyDescent="0.25">
      <c r="A21" s="5">
        <v>26573</v>
      </c>
      <c r="B21" s="4">
        <v>6.8568804139625312</v>
      </c>
      <c r="C21" s="4">
        <v>3.3333333333331785</v>
      </c>
      <c r="D21" s="4">
        <v>5.14333333333333</v>
      </c>
      <c r="E21" s="4">
        <v>5.14333333333333</v>
      </c>
      <c r="F21">
        <v>2.8281126134350636</v>
      </c>
      <c r="J21" s="5">
        <v>26207</v>
      </c>
      <c r="K21" s="4">
        <v>112.216431893059</v>
      </c>
      <c r="L21" s="4">
        <f t="shared" si="0"/>
        <v>2.5907729137221631</v>
      </c>
    </row>
    <row r="22" spans="1:12" x14ac:dyDescent="0.25">
      <c r="A22" s="5">
        <v>26665</v>
      </c>
      <c r="B22" s="4">
        <v>7.5576379188059724</v>
      </c>
      <c r="C22" s="4">
        <v>4.1129032258064617</v>
      </c>
      <c r="D22" s="4">
        <v>6.53666666666666</v>
      </c>
      <c r="E22" s="4">
        <v>6.53666666666666</v>
      </c>
      <c r="F22">
        <v>2.5240475413856838</v>
      </c>
      <c r="J22" s="5">
        <v>26299</v>
      </c>
      <c r="K22" s="4">
        <v>113.03085487567201</v>
      </c>
      <c r="L22" s="4">
        <f t="shared" si="0"/>
        <v>2.607045575171143</v>
      </c>
    </row>
    <row r="23" spans="1:12" x14ac:dyDescent="0.25">
      <c r="A23" s="5">
        <v>26755</v>
      </c>
      <c r="B23" s="4">
        <v>6.3151317689269639</v>
      </c>
      <c r="C23" s="4">
        <v>5.6089743589742787</v>
      </c>
      <c r="D23" s="4">
        <v>7.8166666666666602</v>
      </c>
      <c r="E23" s="4">
        <v>7.8166666666666602</v>
      </c>
      <c r="F23">
        <v>2.0886622548723852</v>
      </c>
      <c r="J23" s="5">
        <v>26390</v>
      </c>
      <c r="K23" s="4">
        <v>113.922841896577</v>
      </c>
      <c r="L23" s="4">
        <f t="shared" si="0"/>
        <v>2.7086826357279792</v>
      </c>
    </row>
    <row r="24" spans="1:12" x14ac:dyDescent="0.25">
      <c r="A24" s="5">
        <v>26846</v>
      </c>
      <c r="B24" s="4">
        <v>4.7718416679443889</v>
      </c>
      <c r="C24" s="4">
        <v>6.8362480127186753</v>
      </c>
      <c r="D24" s="4">
        <v>10.56</v>
      </c>
      <c r="E24" s="4">
        <v>10.56</v>
      </c>
      <c r="F24">
        <v>1.5587264887952776</v>
      </c>
      <c r="J24" s="5">
        <v>26481</v>
      </c>
      <c r="K24" s="4">
        <v>114.795437866857</v>
      </c>
      <c r="L24" s="4">
        <f t="shared" si="0"/>
        <v>2.8962546772918261</v>
      </c>
    </row>
    <row r="25" spans="1:12" x14ac:dyDescent="0.25">
      <c r="A25" s="5">
        <v>26938</v>
      </c>
      <c r="B25" s="4">
        <v>4.0213656772723221</v>
      </c>
      <c r="C25" s="4">
        <v>8.4185680566483949</v>
      </c>
      <c r="D25" s="4">
        <v>9.9966666666666608</v>
      </c>
      <c r="E25" s="4">
        <v>9.9966666666666608</v>
      </c>
      <c r="F25">
        <v>1.2188086238903262</v>
      </c>
      <c r="J25" s="5">
        <v>26573</v>
      </c>
      <c r="K25" s="4">
        <v>115.435341610237</v>
      </c>
      <c r="L25" s="4">
        <f t="shared" si="0"/>
        <v>2.8281126134350636</v>
      </c>
    </row>
    <row r="26" spans="1:12" x14ac:dyDescent="0.25">
      <c r="A26" s="5">
        <v>27030</v>
      </c>
      <c r="B26" s="4">
        <v>0.67878424726911968</v>
      </c>
      <c r="C26" s="4">
        <v>9.9147947327653689</v>
      </c>
      <c r="D26" s="4">
        <v>9.3233333333333306</v>
      </c>
      <c r="E26" s="4">
        <v>9.3233333333333306</v>
      </c>
      <c r="F26">
        <v>0.9489745248169128</v>
      </c>
      <c r="J26" s="5">
        <v>26665</v>
      </c>
      <c r="K26" s="4">
        <v>115.920117176511</v>
      </c>
      <c r="L26" s="4">
        <f t="shared" si="0"/>
        <v>2.5240475413856838</v>
      </c>
    </row>
    <row r="27" spans="1:12" x14ac:dyDescent="0.25">
      <c r="A27" s="5">
        <v>27120</v>
      </c>
      <c r="B27" s="4">
        <v>-0.18816488970695561</v>
      </c>
      <c r="C27" s="4">
        <v>10.546282245826937</v>
      </c>
      <c r="D27" s="4">
        <v>11.25</v>
      </c>
      <c r="E27" s="4">
        <v>11.25</v>
      </c>
      <c r="F27">
        <v>0.76386604917795287</v>
      </c>
      <c r="J27" s="5">
        <v>26755</v>
      </c>
      <c r="K27" s="4">
        <v>116.32732868626999</v>
      </c>
      <c r="L27" s="4">
        <f t="shared" si="0"/>
        <v>2.0886622548723852</v>
      </c>
    </row>
    <row r="28" spans="1:12" x14ac:dyDescent="0.25">
      <c r="A28" s="5">
        <v>27211</v>
      </c>
      <c r="B28" s="4">
        <v>-0.61449370696433547</v>
      </c>
      <c r="C28" s="4">
        <v>11.458333333333268</v>
      </c>
      <c r="D28" s="4">
        <v>12.09</v>
      </c>
      <c r="E28" s="4">
        <v>12.09</v>
      </c>
      <c r="F28">
        <v>0.66301960731009169</v>
      </c>
      <c r="J28" s="5">
        <v>26846</v>
      </c>
      <c r="K28" s="4">
        <v>116.598803017553</v>
      </c>
      <c r="L28" s="4">
        <f t="shared" si="0"/>
        <v>1.5587264887952776</v>
      </c>
    </row>
    <row r="29" spans="1:12" x14ac:dyDescent="0.25">
      <c r="A29" s="5">
        <v>27303</v>
      </c>
      <c r="B29" s="4">
        <v>-1.9264619543398214</v>
      </c>
      <c r="C29" s="4">
        <v>12.046444121915748</v>
      </c>
      <c r="D29" s="4">
        <v>9.3466666666666605</v>
      </c>
      <c r="E29" s="4">
        <v>9.3466666666666605</v>
      </c>
      <c r="F29">
        <v>0.64510739671282025</v>
      </c>
      <c r="J29" s="5">
        <v>26938</v>
      </c>
      <c r="K29" s="4">
        <v>116.850886376487</v>
      </c>
      <c r="L29" s="4">
        <f t="shared" si="0"/>
        <v>1.2188086238903262</v>
      </c>
    </row>
    <row r="30" spans="1:12" x14ac:dyDescent="0.25">
      <c r="A30" s="5">
        <v>27395</v>
      </c>
      <c r="B30" s="4">
        <v>-2.2997867463758683</v>
      </c>
      <c r="C30" s="4">
        <v>11.134601832276113</v>
      </c>
      <c r="D30" s="4">
        <v>6.3033333333333301</v>
      </c>
      <c r="E30" s="4">
        <v>6.3033333333333301</v>
      </c>
      <c r="F30">
        <v>0.79221051557162303</v>
      </c>
      <c r="J30" s="5">
        <v>27030</v>
      </c>
      <c r="K30" s="4">
        <v>117.025405716246</v>
      </c>
      <c r="L30" s="4">
        <f t="shared" si="0"/>
        <v>0.9489745248169128</v>
      </c>
    </row>
    <row r="31" spans="1:12" x14ac:dyDescent="0.25">
      <c r="A31" s="5">
        <v>27485</v>
      </c>
      <c r="B31" s="4">
        <v>-1.8051963953149048</v>
      </c>
      <c r="C31" s="4">
        <v>9.5401509951957664</v>
      </c>
      <c r="D31" s="4">
        <v>5.42</v>
      </c>
      <c r="E31" s="4">
        <v>5.42</v>
      </c>
      <c r="F31">
        <v>0.9385291437767358</v>
      </c>
      <c r="J31" s="5">
        <v>27120</v>
      </c>
      <c r="K31" s="4">
        <v>117.219316113359</v>
      </c>
      <c r="L31" s="4">
        <f t="shared" si="0"/>
        <v>0.76386604917795287</v>
      </c>
    </row>
    <row r="32" spans="1:12" x14ac:dyDescent="0.25">
      <c r="A32" s="5">
        <v>27576</v>
      </c>
      <c r="B32" s="4">
        <v>0.79346620238909749</v>
      </c>
      <c r="C32" s="4">
        <v>8.6782376502002059</v>
      </c>
      <c r="D32" s="4">
        <v>6.16</v>
      </c>
      <c r="E32" s="4">
        <v>6.16</v>
      </c>
      <c r="F32">
        <v>1.3619447134699345</v>
      </c>
      <c r="J32" s="5">
        <v>27211</v>
      </c>
      <c r="K32" s="4">
        <v>117.374444429371</v>
      </c>
      <c r="L32" s="4">
        <f t="shared" si="0"/>
        <v>0.66301960731009169</v>
      </c>
    </row>
    <row r="33" spans="1:12" x14ac:dyDescent="0.25">
      <c r="A33" s="5">
        <v>27668</v>
      </c>
      <c r="B33" s="4">
        <v>2.5625489297886186</v>
      </c>
      <c r="C33" s="4">
        <v>7.3834196891191901</v>
      </c>
      <c r="D33" s="4">
        <v>5.4133333333333304</v>
      </c>
      <c r="E33" s="4">
        <v>5.4133333333333304</v>
      </c>
      <c r="F33">
        <v>1.4249909834980681</v>
      </c>
      <c r="J33" s="5">
        <v>27303</v>
      </c>
      <c r="K33" s="4">
        <v>117.60713677856999</v>
      </c>
      <c r="L33" s="4">
        <f t="shared" si="0"/>
        <v>0.64510739671282025</v>
      </c>
    </row>
    <row r="34" spans="1:12" x14ac:dyDescent="0.25">
      <c r="A34" s="5">
        <v>27760</v>
      </c>
      <c r="B34" s="4">
        <v>6.1611610817233018</v>
      </c>
      <c r="C34" s="4">
        <v>6.3411540900445225</v>
      </c>
      <c r="D34" s="4">
        <v>4.82666666666666</v>
      </c>
      <c r="E34" s="4">
        <v>4.82666666666666</v>
      </c>
      <c r="F34">
        <v>1.4376697212008438</v>
      </c>
      <c r="J34" s="5">
        <v>27395</v>
      </c>
      <c r="K34" s="4">
        <v>117.956175245363</v>
      </c>
      <c r="L34" s="4">
        <f t="shared" si="0"/>
        <v>0.79221051557162303</v>
      </c>
    </row>
    <row r="35" spans="1:12" x14ac:dyDescent="0.25">
      <c r="A35" s="5">
        <v>27851</v>
      </c>
      <c r="B35" s="4">
        <v>6.1454805914625599</v>
      </c>
      <c r="C35" s="4">
        <v>6.0150375939849532</v>
      </c>
      <c r="D35" s="4">
        <v>5.1966666666666601</v>
      </c>
      <c r="E35" s="4">
        <v>5.1966666666666601</v>
      </c>
      <c r="F35">
        <v>1.2236308659135726</v>
      </c>
      <c r="J35" s="5">
        <v>27485</v>
      </c>
      <c r="K35" s="4">
        <v>118.324632301146</v>
      </c>
      <c r="L35" s="4">
        <f t="shared" si="0"/>
        <v>0.9385291437767358</v>
      </c>
    </row>
    <row r="36" spans="1:12" x14ac:dyDescent="0.25">
      <c r="A36" s="5">
        <v>27942</v>
      </c>
      <c r="B36" s="4">
        <v>4.9507715503701446</v>
      </c>
      <c r="C36" s="4">
        <v>5.58968058968071</v>
      </c>
      <c r="D36" s="4">
        <v>5.2833333333333297</v>
      </c>
      <c r="E36" s="4">
        <v>5.2833333333333297</v>
      </c>
      <c r="F36">
        <v>1.0234881648552179</v>
      </c>
      <c r="J36" s="5">
        <v>27576</v>
      </c>
      <c r="K36" s="4">
        <v>118.98395491287</v>
      </c>
      <c r="L36" s="4">
        <f t="shared" si="0"/>
        <v>1.3619447134699345</v>
      </c>
    </row>
    <row r="37" spans="1:12" x14ac:dyDescent="0.25">
      <c r="A37" s="5">
        <v>28034</v>
      </c>
      <c r="B37" s="4">
        <v>4.3319381062258238</v>
      </c>
      <c r="C37" s="4">
        <v>5.1869722557298541</v>
      </c>
      <c r="D37" s="4">
        <v>4.8733333333333304</v>
      </c>
      <c r="E37" s="4">
        <v>4.8733333333333304</v>
      </c>
      <c r="F37">
        <v>1.0684212606678474</v>
      </c>
      <c r="J37" s="5">
        <v>27668</v>
      </c>
      <c r="K37" s="4">
        <v>119.295025442468</v>
      </c>
      <c r="L37" s="4">
        <f t="shared" si="0"/>
        <v>1.4249909834980681</v>
      </c>
    </row>
    <row r="38" spans="1:12" x14ac:dyDescent="0.25">
      <c r="A38" s="5">
        <v>28126</v>
      </c>
      <c r="B38" s="4">
        <v>3.2150815517253548</v>
      </c>
      <c r="C38" s="4">
        <v>5.9033989266547486</v>
      </c>
      <c r="D38" s="4">
        <v>4.66</v>
      </c>
      <c r="E38" s="4">
        <v>4.66</v>
      </c>
      <c r="F38">
        <v>0.96825002570049212</v>
      </c>
      <c r="J38" s="5">
        <v>27760</v>
      </c>
      <c r="K38" s="4">
        <v>119.66424423662301</v>
      </c>
      <c r="L38" s="4">
        <f t="shared" si="0"/>
        <v>1.4376697212008438</v>
      </c>
    </row>
    <row r="39" spans="1:12" x14ac:dyDescent="0.25">
      <c r="A39" s="5">
        <v>28216</v>
      </c>
      <c r="B39" s="4">
        <v>4.4516206757426131</v>
      </c>
      <c r="C39" s="4">
        <v>6.7966903073285465</v>
      </c>
      <c r="D39" s="4">
        <v>5.1566666666666601</v>
      </c>
      <c r="E39" s="4">
        <v>5.1566666666666601</v>
      </c>
      <c r="F39">
        <v>1.2868063260314841</v>
      </c>
      <c r="J39" s="5">
        <v>27851</v>
      </c>
      <c r="K39" s="4">
        <v>119.781383476237</v>
      </c>
      <c r="L39" s="4">
        <f t="shared" si="0"/>
        <v>1.2236308659135726</v>
      </c>
    </row>
    <row r="40" spans="1:12" x14ac:dyDescent="0.25">
      <c r="A40" s="5">
        <v>28307</v>
      </c>
      <c r="B40" s="4">
        <v>5.7617585007160219</v>
      </c>
      <c r="C40" s="4">
        <v>6.5735892961022717</v>
      </c>
      <c r="D40" s="4">
        <v>5.82</v>
      </c>
      <c r="E40" s="4">
        <v>5.82</v>
      </c>
      <c r="F40">
        <v>1.584406090465255</v>
      </c>
      <c r="J40" s="5">
        <v>27942</v>
      </c>
      <c r="K40" s="4">
        <v>120.207994876444</v>
      </c>
      <c r="L40" s="4">
        <f t="shared" si="0"/>
        <v>1.0234881648552179</v>
      </c>
    </row>
    <row r="41" spans="1:12" x14ac:dyDescent="0.25">
      <c r="A41" s="5">
        <v>28399</v>
      </c>
      <c r="B41" s="4">
        <v>4.9848738639697805</v>
      </c>
      <c r="C41" s="4">
        <v>6.5940366972476534</v>
      </c>
      <c r="D41" s="4">
        <v>6.5133333333333301</v>
      </c>
      <c r="E41" s="4">
        <v>6.5133333333333301</v>
      </c>
      <c r="F41">
        <v>2.0370025924853699</v>
      </c>
      <c r="J41" s="5">
        <v>28034</v>
      </c>
      <c r="K41" s="4">
        <v>120.57643207806601</v>
      </c>
      <c r="L41" s="4">
        <f t="shared" si="0"/>
        <v>1.0684212606678474</v>
      </c>
    </row>
    <row r="42" spans="1:12" x14ac:dyDescent="0.25">
      <c r="A42" s="5">
        <v>28491</v>
      </c>
      <c r="B42" s="4">
        <v>4.1384959200987819</v>
      </c>
      <c r="C42" s="4">
        <v>6.4752252252251692</v>
      </c>
      <c r="D42" s="4">
        <v>6.7566666666666597</v>
      </c>
      <c r="E42" s="4">
        <v>6.7566666666666597</v>
      </c>
      <c r="F42">
        <v>2.4088791015568845</v>
      </c>
      <c r="J42" s="5">
        <v>28126</v>
      </c>
      <c r="K42" s="4">
        <v>120.828520770141</v>
      </c>
      <c r="L42" s="4">
        <f t="shared" si="0"/>
        <v>0.96825002570049212</v>
      </c>
    </row>
    <row r="43" spans="1:12" x14ac:dyDescent="0.25">
      <c r="A43" s="5">
        <v>28581</v>
      </c>
      <c r="B43" s="4">
        <v>6.1049789302410602</v>
      </c>
      <c r="C43" s="4">
        <v>7.0282235749861108</v>
      </c>
      <c r="D43" s="4">
        <v>7.2833333333333297</v>
      </c>
      <c r="E43" s="4">
        <v>7.2833333333333297</v>
      </c>
      <c r="F43">
        <v>2.3827602509071055</v>
      </c>
      <c r="J43" s="5">
        <v>28216</v>
      </c>
      <c r="K43" s="4">
        <v>121.332697694563</v>
      </c>
      <c r="L43" s="4">
        <f t="shared" si="0"/>
        <v>1.2868063260314841</v>
      </c>
    </row>
    <row r="44" spans="1:12" x14ac:dyDescent="0.25">
      <c r="A44" s="5">
        <v>28672</v>
      </c>
      <c r="B44" s="4">
        <v>5.2800408668858205</v>
      </c>
      <c r="C44" s="4">
        <v>8.0240174672489157</v>
      </c>
      <c r="D44" s="4">
        <v>8.1</v>
      </c>
      <c r="E44" s="4">
        <v>8.1</v>
      </c>
      <c r="F44">
        <v>2.134554902326633</v>
      </c>
      <c r="J44" s="5">
        <v>28307</v>
      </c>
      <c r="K44" s="4">
        <v>122.127745833934</v>
      </c>
      <c r="L44" s="4">
        <f t="shared" si="0"/>
        <v>1.584406090465255</v>
      </c>
    </row>
    <row r="45" spans="1:12" x14ac:dyDescent="0.25">
      <c r="A45" s="5">
        <v>28764</v>
      </c>
      <c r="B45" s="4">
        <v>6.6808812841276222</v>
      </c>
      <c r="C45" s="4">
        <v>8.9295320064552062</v>
      </c>
      <c r="D45" s="4">
        <v>9.5833333333333304</v>
      </c>
      <c r="E45" s="4">
        <v>9.5833333333333304</v>
      </c>
      <c r="F45">
        <v>1.9493474630385907</v>
      </c>
      <c r="J45" s="5">
        <v>28399</v>
      </c>
      <c r="K45" s="4">
        <v>123.057763721074</v>
      </c>
      <c r="L45" s="4">
        <f t="shared" si="0"/>
        <v>2.0370025924853699</v>
      </c>
    </row>
    <row r="46" spans="1:12" x14ac:dyDescent="0.25">
      <c r="A46" s="5">
        <v>28856</v>
      </c>
      <c r="B46" s="4">
        <v>6.5222006114097271</v>
      </c>
      <c r="C46" s="4">
        <v>9.783183500793287</v>
      </c>
      <c r="D46" s="4">
        <v>10.0733333333333</v>
      </c>
      <c r="E46" s="4">
        <v>10.0733333333333</v>
      </c>
      <c r="F46">
        <v>2.0468665380059563</v>
      </c>
      <c r="J46" s="5">
        <v>28491</v>
      </c>
      <c r="K46" s="4">
        <v>123.774473523212</v>
      </c>
      <c r="L46" s="4">
        <f t="shared" si="0"/>
        <v>2.4088791015568845</v>
      </c>
    </row>
    <row r="47" spans="1:12" x14ac:dyDescent="0.25">
      <c r="A47" s="5">
        <v>28946</v>
      </c>
      <c r="B47" s="4">
        <v>2.6597064726075148</v>
      </c>
      <c r="C47" s="4">
        <v>10.754912099276238</v>
      </c>
      <c r="D47" s="4">
        <v>10.18</v>
      </c>
      <c r="E47" s="4">
        <v>10.18</v>
      </c>
      <c r="F47">
        <v>2.3455250003412269</v>
      </c>
      <c r="J47" s="5">
        <v>28581</v>
      </c>
      <c r="K47" s="4">
        <v>124.258483794615</v>
      </c>
      <c r="L47" s="4">
        <f t="shared" si="0"/>
        <v>2.3827602509071055</v>
      </c>
    </row>
    <row r="48" spans="1:12" x14ac:dyDescent="0.25">
      <c r="A48" s="5">
        <v>29037</v>
      </c>
      <c r="B48" s="4">
        <v>2.3955075965417345</v>
      </c>
      <c r="C48" s="4">
        <v>11.723092470945042</v>
      </c>
      <c r="D48" s="4">
        <v>10.9466666666666</v>
      </c>
      <c r="E48" s="4">
        <v>10.9466666666666</v>
      </c>
      <c r="F48">
        <v>2.6702435580877673</v>
      </c>
      <c r="J48" s="5">
        <v>28672</v>
      </c>
      <c r="K48" s="4">
        <v>124.762651326973</v>
      </c>
      <c r="L48" s="4">
        <f t="shared" si="0"/>
        <v>2.134554902326633</v>
      </c>
    </row>
    <row r="49" spans="1:12" x14ac:dyDescent="0.25">
      <c r="A49" s="5">
        <v>29129</v>
      </c>
      <c r="B49" s="4">
        <v>1.3019042136427563</v>
      </c>
      <c r="C49" s="4">
        <v>12.64197530864193</v>
      </c>
      <c r="D49" s="4">
        <v>13.5766666666666</v>
      </c>
      <c r="E49" s="4">
        <v>13.5766666666666</v>
      </c>
      <c r="F49">
        <v>2.8205986474037759</v>
      </c>
      <c r="J49" s="5">
        <v>28764</v>
      </c>
      <c r="K49" s="4">
        <v>125.480120484721</v>
      </c>
      <c r="L49" s="4">
        <f t="shared" si="0"/>
        <v>1.9493474630385907</v>
      </c>
    </row>
    <row r="50" spans="1:12" x14ac:dyDescent="0.25">
      <c r="A50" s="5">
        <v>29221</v>
      </c>
      <c r="B50" s="4">
        <v>1.4280642258936889</v>
      </c>
      <c r="C50" s="4">
        <v>14.210019267822688</v>
      </c>
      <c r="D50" s="4">
        <v>15.046666666666599</v>
      </c>
      <c r="E50" s="4">
        <v>15.046666666666599</v>
      </c>
      <c r="F50">
        <v>2.875829701257357</v>
      </c>
      <c r="J50" s="5">
        <v>28856</v>
      </c>
      <c r="K50" s="4">
        <v>126.33407828600301</v>
      </c>
      <c r="L50" s="4">
        <f t="shared" si="0"/>
        <v>2.0468665380059563</v>
      </c>
    </row>
    <row r="51" spans="1:12" x14ac:dyDescent="0.25">
      <c r="A51" s="5">
        <v>29312</v>
      </c>
      <c r="B51" s="4">
        <v>-0.74918892466066345</v>
      </c>
      <c r="C51" s="4">
        <v>14.425770308123244</v>
      </c>
      <c r="D51" s="4">
        <v>12.6866666666666</v>
      </c>
      <c r="E51" s="4">
        <v>12.6866666666666</v>
      </c>
      <c r="F51">
        <v>2.7075302752522572</v>
      </c>
      <c r="J51" s="5">
        <v>28946</v>
      </c>
      <c r="K51" s="4">
        <v>127.207446732424</v>
      </c>
      <c r="L51" s="4">
        <f t="shared" si="0"/>
        <v>2.3455250003412269</v>
      </c>
    </row>
    <row r="52" spans="1:12" x14ac:dyDescent="0.25">
      <c r="A52" s="5">
        <v>29403</v>
      </c>
      <c r="B52" s="4">
        <v>-1.606084709915711</v>
      </c>
      <c r="C52" s="4">
        <v>12.935323383084535</v>
      </c>
      <c r="D52" s="4">
        <v>9.8366666666666607</v>
      </c>
      <c r="E52" s="4">
        <v>9.8366666666666607</v>
      </c>
      <c r="F52">
        <v>2.4072338809961318</v>
      </c>
      <c r="J52" s="5">
        <v>29037</v>
      </c>
      <c r="K52" s="4">
        <v>128.13899568135301</v>
      </c>
      <c r="L52" s="4">
        <f t="shared" si="0"/>
        <v>2.6702435580877673</v>
      </c>
    </row>
    <row r="53" spans="1:12" x14ac:dyDescent="0.25">
      <c r="A53" s="5">
        <v>29495</v>
      </c>
      <c r="B53" s="4">
        <v>-4.1359964845561273E-2</v>
      </c>
      <c r="C53" s="4">
        <v>12.5383603682595</v>
      </c>
      <c r="D53" s="4">
        <v>15.8533333333333</v>
      </c>
      <c r="E53" s="4">
        <v>15.8533333333333</v>
      </c>
      <c r="F53">
        <v>2.0079413694426504</v>
      </c>
      <c r="J53" s="5">
        <v>29129</v>
      </c>
      <c r="K53" s="4">
        <v>129.069798281765</v>
      </c>
      <c r="L53" s="4">
        <f t="shared" si="0"/>
        <v>2.8205986474037759</v>
      </c>
    </row>
    <row r="54" spans="1:12" x14ac:dyDescent="0.25">
      <c r="A54" s="5">
        <v>29587</v>
      </c>
      <c r="B54" s="4">
        <v>1.698321755143968</v>
      </c>
      <c r="C54" s="4">
        <v>11.26107127794179</v>
      </c>
      <c r="D54" s="4">
        <v>16.57</v>
      </c>
      <c r="E54" s="4">
        <v>16.57</v>
      </c>
      <c r="F54">
        <v>1.5832176599485135</v>
      </c>
      <c r="J54" s="5">
        <v>29221</v>
      </c>
      <c r="K54" s="4">
        <v>130.01997729281001</v>
      </c>
      <c r="L54" s="4">
        <f t="shared" si="0"/>
        <v>2.875829701257357</v>
      </c>
    </row>
    <row r="55" spans="1:12" x14ac:dyDescent="0.25">
      <c r="A55" s="5">
        <v>29677</v>
      </c>
      <c r="B55" s="4">
        <v>3.045578794658427</v>
      </c>
      <c r="C55" s="4">
        <v>9.873521011831814</v>
      </c>
      <c r="D55" s="4">
        <v>17.78</v>
      </c>
      <c r="E55" s="4">
        <v>17.78</v>
      </c>
      <c r="F55">
        <v>1.3411092007867973</v>
      </c>
      <c r="J55" s="5">
        <v>29312</v>
      </c>
      <c r="K55" s="4">
        <v>130.69867664419201</v>
      </c>
      <c r="L55" s="4">
        <f t="shared" si="0"/>
        <v>2.7075302752522572</v>
      </c>
    </row>
    <row r="56" spans="1:12" x14ac:dyDescent="0.25">
      <c r="A56" s="5">
        <v>29768</v>
      </c>
      <c r="B56" s="4">
        <v>4.3861935937502992</v>
      </c>
      <c r="C56" s="4">
        <v>10.853023628353975</v>
      </c>
      <c r="D56" s="4">
        <v>17.5766666666666</v>
      </c>
      <c r="E56" s="4">
        <v>17.5766666666666</v>
      </c>
      <c r="F56">
        <v>1.3645603170378271</v>
      </c>
      <c r="J56" s="5">
        <v>29403</v>
      </c>
      <c r="K56" s="4">
        <v>131.261027543735</v>
      </c>
      <c r="L56" s="4">
        <f t="shared" si="0"/>
        <v>2.4072338809961318</v>
      </c>
    </row>
    <row r="57" spans="1:12" x14ac:dyDescent="0.25">
      <c r="A57" s="5">
        <v>29860</v>
      </c>
      <c r="B57" s="4">
        <v>1.2911955729910154</v>
      </c>
      <c r="C57" s="4">
        <v>9.5831710167510646</v>
      </c>
      <c r="D57" s="4">
        <v>13.5866666666666</v>
      </c>
      <c r="E57" s="4">
        <v>13.5866666666666</v>
      </c>
      <c r="F57">
        <v>1.7082047048541522</v>
      </c>
      <c r="J57" s="5">
        <v>29495</v>
      </c>
      <c r="K57" s="4">
        <v>131.68763855069199</v>
      </c>
      <c r="L57" s="4">
        <f t="shared" si="0"/>
        <v>2.0079413694426504</v>
      </c>
    </row>
    <row r="58" spans="1:12" x14ac:dyDescent="0.25">
      <c r="A58" s="5">
        <v>29952</v>
      </c>
      <c r="B58" s="4">
        <v>-2.4225382422360373</v>
      </c>
      <c r="C58" s="4">
        <v>7.581501137225211</v>
      </c>
      <c r="D58" s="4">
        <v>14.226666666666601</v>
      </c>
      <c r="E58" s="4">
        <v>14.226666666666601</v>
      </c>
      <c r="F58">
        <v>2.2786130629898702</v>
      </c>
      <c r="J58" s="5">
        <v>29587</v>
      </c>
      <c r="K58" s="4">
        <v>132.094858134481</v>
      </c>
      <c r="L58" s="4">
        <f t="shared" si="0"/>
        <v>1.5832176599485135</v>
      </c>
    </row>
    <row r="59" spans="1:12" x14ac:dyDescent="0.25">
      <c r="A59" s="5">
        <v>30042</v>
      </c>
      <c r="B59" s="4">
        <v>-1.1692554228467051</v>
      </c>
      <c r="C59" s="4">
        <v>6.9067953954697447</v>
      </c>
      <c r="D59" s="4">
        <v>14.5133333333333</v>
      </c>
      <c r="E59" s="4">
        <v>14.5133333333333</v>
      </c>
      <c r="F59">
        <v>2.771953086875143</v>
      </c>
      <c r="J59" s="5">
        <v>29677</v>
      </c>
      <c r="K59" s="4">
        <v>132.463294902662</v>
      </c>
      <c r="L59" s="4">
        <f t="shared" si="0"/>
        <v>1.3411092007867973</v>
      </c>
    </row>
    <row r="60" spans="1:12" x14ac:dyDescent="0.25">
      <c r="A60" s="5">
        <v>30133</v>
      </c>
      <c r="B60" s="4">
        <v>-2.6423795914606014</v>
      </c>
      <c r="C60" s="4">
        <v>5.8164739884393502</v>
      </c>
      <c r="D60" s="4">
        <v>11.0066666666666</v>
      </c>
      <c r="E60" s="4">
        <v>11.0066666666666</v>
      </c>
      <c r="F60">
        <v>2.8304497413976821</v>
      </c>
      <c r="J60" s="5">
        <v>29768</v>
      </c>
      <c r="K60" s="4">
        <v>133.06443977795001</v>
      </c>
      <c r="L60" s="4">
        <f t="shared" si="0"/>
        <v>1.3645603170378271</v>
      </c>
    </row>
    <row r="61" spans="1:12" x14ac:dyDescent="0.25">
      <c r="A61" s="5">
        <v>30225</v>
      </c>
      <c r="B61" s="4">
        <v>-1.397072524189749</v>
      </c>
      <c r="C61" s="4">
        <v>4.4436544614291185</v>
      </c>
      <c r="D61" s="4">
        <v>9.28666666666666</v>
      </c>
      <c r="E61" s="4">
        <v>9.28666666666666</v>
      </c>
      <c r="F61">
        <v>2.4734956599723885</v>
      </c>
      <c r="J61" s="5">
        <v>29860</v>
      </c>
      <c r="K61" s="4">
        <v>133.95645584086199</v>
      </c>
      <c r="L61" s="4">
        <f t="shared" si="0"/>
        <v>1.7082047048541522</v>
      </c>
    </row>
    <row r="62" spans="1:12" x14ac:dyDescent="0.25">
      <c r="A62" s="5">
        <v>30317</v>
      </c>
      <c r="B62" s="4">
        <v>1.5938599280645684</v>
      </c>
      <c r="C62" s="4">
        <v>3.5940803382663908</v>
      </c>
      <c r="D62" s="4">
        <v>8.6533333333333307</v>
      </c>
      <c r="E62" s="4">
        <v>8.6533333333333307</v>
      </c>
      <c r="F62">
        <v>2.0452266161886046</v>
      </c>
      <c r="J62" s="5">
        <v>29952</v>
      </c>
      <c r="K62" s="4">
        <v>135.13934311819801</v>
      </c>
      <c r="L62" s="4">
        <f t="shared" si="0"/>
        <v>2.2786130629898702</v>
      </c>
    </row>
    <row r="63" spans="1:12" x14ac:dyDescent="0.25">
      <c r="A63" s="5">
        <v>30407</v>
      </c>
      <c r="B63" s="4">
        <v>3.3491816823539868</v>
      </c>
      <c r="C63" s="4">
        <v>3.2997568600208775</v>
      </c>
      <c r="D63" s="4">
        <v>8.8033333333333292</v>
      </c>
      <c r="E63" s="4">
        <v>8.8033333333333292</v>
      </c>
      <c r="F63">
        <v>1.9738327231261157</v>
      </c>
      <c r="J63" s="5">
        <v>30042</v>
      </c>
      <c r="K63" s="4">
        <v>136.18647936167099</v>
      </c>
      <c r="L63" s="4">
        <f t="shared" si="0"/>
        <v>2.771953086875143</v>
      </c>
    </row>
    <row r="64" spans="1:12" x14ac:dyDescent="0.25">
      <c r="A64" s="5">
        <v>30498</v>
      </c>
      <c r="B64" s="4">
        <v>5.7535610778812316</v>
      </c>
      <c r="C64" s="4">
        <v>2.5264595425060068</v>
      </c>
      <c r="D64" s="4">
        <v>9.4600000000000009</v>
      </c>
      <c r="E64" s="4">
        <v>9.4599999999999902</v>
      </c>
      <c r="F64">
        <v>2.3797277162822121</v>
      </c>
      <c r="J64" s="5">
        <v>30133</v>
      </c>
      <c r="K64" s="4">
        <v>136.88457027002499</v>
      </c>
      <c r="L64" s="4">
        <f t="shared" si="0"/>
        <v>2.8304497413976821</v>
      </c>
    </row>
    <row r="65" spans="1:12" x14ac:dyDescent="0.25">
      <c r="A65" s="5">
        <v>30590</v>
      </c>
      <c r="B65" s="4">
        <v>7.829215749327596</v>
      </c>
      <c r="C65" s="4">
        <v>3.2334921715453042</v>
      </c>
      <c r="D65" s="4">
        <v>9.43</v>
      </c>
      <c r="E65" s="4">
        <v>9.43</v>
      </c>
      <c r="F65">
        <v>2.9362715808033113</v>
      </c>
      <c r="J65" s="5">
        <v>30225</v>
      </c>
      <c r="K65" s="4">
        <v>137.31118141973499</v>
      </c>
      <c r="L65" s="4">
        <f t="shared" si="0"/>
        <v>2.4734956599723885</v>
      </c>
    </row>
    <row r="66" spans="1:12" x14ac:dyDescent="0.25">
      <c r="A66" s="5">
        <v>30682</v>
      </c>
      <c r="B66" s="4">
        <v>8.5498181486506439</v>
      </c>
      <c r="C66" s="4">
        <v>4.6258503401357194</v>
      </c>
      <c r="D66" s="4">
        <v>9.6866666666666603</v>
      </c>
      <c r="E66" s="4">
        <v>9.6866666666666603</v>
      </c>
      <c r="F66">
        <v>3.2368019367602585</v>
      </c>
      <c r="J66" s="5">
        <v>30317</v>
      </c>
      <c r="K66" s="4">
        <v>137.931706678631</v>
      </c>
      <c r="L66" s="4">
        <f t="shared" si="0"/>
        <v>2.0452266161886046</v>
      </c>
    </row>
    <row r="67" spans="1:12" x14ac:dyDescent="0.25">
      <c r="A67" s="5">
        <v>30773</v>
      </c>
      <c r="B67" s="4">
        <v>7.9919747775325272</v>
      </c>
      <c r="C67" s="4">
        <v>4.4048419636853104</v>
      </c>
      <c r="D67" s="4">
        <v>10.556666666666599</v>
      </c>
      <c r="E67" s="4">
        <v>10.556666666666599</v>
      </c>
      <c r="F67">
        <v>3.3496656315240387</v>
      </c>
      <c r="J67" s="5">
        <v>30407</v>
      </c>
      <c r="K67" s="4">
        <v>138.90127730060701</v>
      </c>
      <c r="L67" s="4">
        <f t="shared" si="0"/>
        <v>1.9738327231261157</v>
      </c>
    </row>
    <row r="68" spans="1:12" x14ac:dyDescent="0.25">
      <c r="A68" s="5">
        <v>30864</v>
      </c>
      <c r="B68" s="4">
        <v>6.9601963375627731</v>
      </c>
      <c r="C68" s="4">
        <v>4.295704295704307</v>
      </c>
      <c r="D68" s="4">
        <v>11.39</v>
      </c>
      <c r="E68" s="4">
        <v>11.39</v>
      </c>
      <c r="F68">
        <v>3.292818149402938</v>
      </c>
      <c r="J68" s="5">
        <v>30498</v>
      </c>
      <c r="K68" s="4">
        <v>140.18111920132699</v>
      </c>
      <c r="L68" s="4">
        <f t="shared" si="0"/>
        <v>2.3797277162822121</v>
      </c>
    </row>
    <row r="69" spans="1:12" x14ac:dyDescent="0.25">
      <c r="A69" s="5">
        <v>30956</v>
      </c>
      <c r="B69" s="4">
        <v>5.6349442240072172</v>
      </c>
      <c r="C69" s="4">
        <v>4.1543026706231485</v>
      </c>
      <c r="D69" s="4">
        <v>9.2666666666666604</v>
      </c>
      <c r="E69" s="4">
        <v>9.2666666666666604</v>
      </c>
      <c r="F69">
        <v>3.2118988448128771</v>
      </c>
      <c r="J69" s="5">
        <v>30590</v>
      </c>
      <c r="K69" s="4">
        <v>141.40278697550201</v>
      </c>
      <c r="L69" s="4">
        <f t="shared" si="0"/>
        <v>2.9362715808033113</v>
      </c>
    </row>
    <row r="70" spans="1:12" x14ac:dyDescent="0.25">
      <c r="A70" s="5">
        <v>31048</v>
      </c>
      <c r="B70" s="4">
        <v>4.6067296613994646</v>
      </c>
      <c r="C70" s="4">
        <v>3.6410923276979896</v>
      </c>
      <c r="D70" s="4">
        <v>8.4766666666666595</v>
      </c>
      <c r="E70" s="4">
        <v>8.4766666666666595</v>
      </c>
      <c r="F70">
        <v>2.8053453009642579</v>
      </c>
      <c r="J70" s="5">
        <v>30682</v>
      </c>
      <c r="K70" s="4">
        <v>142.46932350592201</v>
      </c>
      <c r="L70" s="4">
        <f t="shared" si="0"/>
        <v>3.2368019367602585</v>
      </c>
    </row>
    <row r="71" spans="1:12" x14ac:dyDescent="0.25">
      <c r="A71" s="5">
        <v>31138</v>
      </c>
      <c r="B71" s="4">
        <v>3.7423290086305916</v>
      </c>
      <c r="C71" s="4">
        <v>3.6070853462154524</v>
      </c>
      <c r="D71" s="4">
        <v>7.9233333333333302</v>
      </c>
      <c r="E71" s="4">
        <v>7.9233333333333302</v>
      </c>
      <c r="F71">
        <v>2.1640822793039787</v>
      </c>
      <c r="J71" s="5">
        <v>30773</v>
      </c>
      <c r="K71" s="4">
        <v>143.632808484918</v>
      </c>
      <c r="L71" s="4">
        <f t="shared" ref="L71:L134" si="1">100*LN(K71/K67)</f>
        <v>3.3496656315240387</v>
      </c>
    </row>
    <row r="72" spans="1:12" x14ac:dyDescent="0.25">
      <c r="A72" s="5">
        <v>31229</v>
      </c>
      <c r="B72" s="4">
        <v>4.3298576230328196</v>
      </c>
      <c r="C72" s="4">
        <v>3.3524904214559386</v>
      </c>
      <c r="D72" s="4">
        <v>7.9</v>
      </c>
      <c r="E72" s="4">
        <v>7.9</v>
      </c>
      <c r="F72">
        <v>1.6466615717319171</v>
      </c>
      <c r="J72" s="5">
        <v>30864</v>
      </c>
      <c r="K72" s="4">
        <v>144.87386634371501</v>
      </c>
      <c r="L72" s="4">
        <f t="shared" si="1"/>
        <v>3.292818149402938</v>
      </c>
    </row>
    <row r="73" spans="1:12" x14ac:dyDescent="0.25">
      <c r="A73" s="5">
        <v>31321</v>
      </c>
      <c r="B73" s="4">
        <v>4.2807488731437759</v>
      </c>
      <c r="C73" s="4">
        <v>3.51377018043685</v>
      </c>
      <c r="D73" s="4">
        <v>8.1033333333333299</v>
      </c>
      <c r="E73" s="4">
        <v>8.1033333333333299</v>
      </c>
      <c r="F73">
        <v>1.5029506930236858</v>
      </c>
      <c r="J73" s="5">
        <v>30956</v>
      </c>
      <c r="K73" s="4">
        <v>146.01822629964201</v>
      </c>
      <c r="L73" s="4">
        <f t="shared" si="1"/>
        <v>3.2118988448128771</v>
      </c>
    </row>
    <row r="74" spans="1:12" x14ac:dyDescent="0.25">
      <c r="A74" s="5">
        <v>31413</v>
      </c>
      <c r="B74" s="4">
        <v>4.2112873006321045</v>
      </c>
      <c r="C74" s="4">
        <v>3.1053952321204688</v>
      </c>
      <c r="D74" s="4">
        <v>7.82666666666666</v>
      </c>
      <c r="E74" s="4">
        <v>7.82666666666666</v>
      </c>
      <c r="F74">
        <v>1.7710566045077856</v>
      </c>
      <c r="J74" s="5">
        <v>31048</v>
      </c>
      <c r="K74" s="4">
        <v>146.52266932426599</v>
      </c>
      <c r="L74" s="4">
        <f t="shared" si="1"/>
        <v>2.8053453009642579</v>
      </c>
    </row>
    <row r="75" spans="1:12" x14ac:dyDescent="0.25">
      <c r="A75" s="5">
        <v>31503</v>
      </c>
      <c r="B75" s="4">
        <v>3.739953472625368</v>
      </c>
      <c r="C75" s="4">
        <v>1.6785825303077559</v>
      </c>
      <c r="D75" s="4">
        <v>6.92</v>
      </c>
      <c r="E75" s="4">
        <v>6.92</v>
      </c>
      <c r="F75">
        <v>1.9623791481621942</v>
      </c>
      <c r="J75" s="5">
        <v>31138</v>
      </c>
      <c r="K75" s="4">
        <v>146.77501800999099</v>
      </c>
      <c r="L75" s="4">
        <f t="shared" si="1"/>
        <v>2.1640822793039787</v>
      </c>
    </row>
    <row r="76" spans="1:12" x14ac:dyDescent="0.25">
      <c r="A76" s="5">
        <v>31594</v>
      </c>
      <c r="B76" s="4">
        <v>3.1790041691943665</v>
      </c>
      <c r="C76" s="4">
        <v>1.6682113067655209</v>
      </c>
      <c r="D76" s="4">
        <v>6.2066666666666599</v>
      </c>
      <c r="E76" s="4">
        <v>6.2066666666666599</v>
      </c>
      <c r="F76">
        <v>1.7748019304753608</v>
      </c>
      <c r="J76" s="5">
        <v>31229</v>
      </c>
      <c r="K76" s="4">
        <v>147.279198115139</v>
      </c>
      <c r="L76" s="4">
        <f t="shared" si="1"/>
        <v>1.6466615717319171</v>
      </c>
    </row>
    <row r="77" spans="1:12" x14ac:dyDescent="0.25">
      <c r="A77" s="5">
        <v>31686</v>
      </c>
      <c r="B77" s="4">
        <v>2.9409705438771554</v>
      </c>
      <c r="C77" s="4">
        <v>1.3455657492348629</v>
      </c>
      <c r="D77" s="4">
        <v>6.2666666666666604</v>
      </c>
      <c r="E77" s="4">
        <v>6.2666666666666604</v>
      </c>
      <c r="F77">
        <v>1.3384648195292606</v>
      </c>
      <c r="J77" s="5">
        <v>31321</v>
      </c>
      <c r="K77" s="4">
        <v>148.229382918314</v>
      </c>
      <c r="L77" s="4">
        <f t="shared" si="1"/>
        <v>1.5029506930236858</v>
      </c>
    </row>
    <row r="78" spans="1:12" x14ac:dyDescent="0.25">
      <c r="A78" s="5">
        <v>31778</v>
      </c>
      <c r="B78" s="4">
        <v>2.7088007118091455</v>
      </c>
      <c r="C78" s="4">
        <v>2.0383328262859894</v>
      </c>
      <c r="D78" s="4">
        <v>6.22</v>
      </c>
      <c r="E78" s="4">
        <v>6.22</v>
      </c>
      <c r="F78">
        <v>1.1505586104041903</v>
      </c>
      <c r="J78" s="5">
        <v>31413</v>
      </c>
      <c r="K78" s="4">
        <v>149.14078445317301</v>
      </c>
      <c r="L78" s="4">
        <f t="shared" si="1"/>
        <v>1.7710566045077856</v>
      </c>
    </row>
    <row r="79" spans="1:12" x14ac:dyDescent="0.25">
      <c r="A79" s="5">
        <v>31868</v>
      </c>
      <c r="B79" s="4">
        <v>3.3871140379672608</v>
      </c>
      <c r="C79" s="4">
        <v>3.6991745643531053</v>
      </c>
      <c r="D79" s="4">
        <v>6.65</v>
      </c>
      <c r="E79" s="4">
        <v>6.65</v>
      </c>
      <c r="F79">
        <v>1.4150065724341898</v>
      </c>
      <c r="J79" s="5">
        <v>31503</v>
      </c>
      <c r="K79" s="4">
        <v>149.68374716158701</v>
      </c>
      <c r="L79" s="4">
        <f t="shared" si="1"/>
        <v>1.9623791481621942</v>
      </c>
    </row>
    <row r="80" spans="1:12" x14ac:dyDescent="0.25">
      <c r="A80" s="5">
        <v>31959</v>
      </c>
      <c r="B80" s="4">
        <v>3.2851578548228071</v>
      </c>
      <c r="C80" s="4">
        <v>4.1628684290483084</v>
      </c>
      <c r="D80" s="4">
        <v>6.8433333333333302</v>
      </c>
      <c r="E80" s="4">
        <v>6.8433333333333302</v>
      </c>
      <c r="F80">
        <v>1.8462150145426921</v>
      </c>
      <c r="J80" s="5">
        <v>31594</v>
      </c>
      <c r="K80" s="4">
        <v>149.916445903127</v>
      </c>
      <c r="L80" s="4">
        <f t="shared" si="1"/>
        <v>1.7748019304753608</v>
      </c>
    </row>
    <row r="81" spans="1:12" x14ac:dyDescent="0.25">
      <c r="A81" s="5">
        <v>32051</v>
      </c>
      <c r="B81" s="4">
        <v>4.449136904949337</v>
      </c>
      <c r="C81" s="4">
        <v>4.4055522027764304</v>
      </c>
      <c r="D81" s="4">
        <v>6.9166666666666599</v>
      </c>
      <c r="E81" s="4">
        <v>6.9166666666666599</v>
      </c>
      <c r="F81">
        <v>2.1850859342173412</v>
      </c>
      <c r="J81" s="5">
        <v>31686</v>
      </c>
      <c r="K81" s="4">
        <v>150.226718056697</v>
      </c>
      <c r="L81" s="4">
        <f t="shared" si="1"/>
        <v>1.3384648195292606</v>
      </c>
    </row>
    <row r="82" spans="1:12" x14ac:dyDescent="0.25">
      <c r="A82" s="5">
        <v>32143</v>
      </c>
      <c r="B82" s="4">
        <v>4.3071983429571032</v>
      </c>
      <c r="C82" s="4">
        <v>3.9654144305304082</v>
      </c>
      <c r="D82" s="4">
        <v>6.6633333333333304</v>
      </c>
      <c r="E82" s="4">
        <v>6.6633333333333304</v>
      </c>
      <c r="F82">
        <v>2.2462114469326804</v>
      </c>
      <c r="J82" s="5">
        <v>31778</v>
      </c>
      <c r="K82" s="4">
        <v>150.86664607620301</v>
      </c>
      <c r="L82" s="4">
        <f t="shared" si="1"/>
        <v>1.1505586104041903</v>
      </c>
    </row>
    <row r="83" spans="1:12" x14ac:dyDescent="0.25">
      <c r="A83" s="5">
        <v>32234</v>
      </c>
      <c r="B83" s="4">
        <v>4.5122212175823266</v>
      </c>
      <c r="C83" s="4">
        <v>3.9799528301887031</v>
      </c>
      <c r="D83" s="4">
        <v>7.1566666666666601</v>
      </c>
      <c r="E83" s="4">
        <v>7.1566666666666601</v>
      </c>
      <c r="F83">
        <v>2.0517720812240561</v>
      </c>
      <c r="J83" s="5">
        <v>31868</v>
      </c>
      <c r="K83" s="4">
        <v>151.816838119133</v>
      </c>
      <c r="L83" s="4">
        <f t="shared" si="1"/>
        <v>1.4150065724341898</v>
      </c>
    </row>
    <row r="84" spans="1:12" x14ac:dyDescent="0.25">
      <c r="A84" s="5">
        <v>32325</v>
      </c>
      <c r="B84" s="4">
        <v>4.1706979683220213</v>
      </c>
      <c r="C84" s="4">
        <v>4.1423570595105277</v>
      </c>
      <c r="D84" s="4">
        <v>7.9833333333333298</v>
      </c>
      <c r="E84" s="4">
        <v>7.9833333333333298</v>
      </c>
      <c r="F84">
        <v>1.747082152793263</v>
      </c>
      <c r="J84" s="5">
        <v>31959</v>
      </c>
      <c r="K84" s="4">
        <v>152.709933382836</v>
      </c>
      <c r="L84" s="4">
        <f t="shared" si="1"/>
        <v>1.8462150145426921</v>
      </c>
    </row>
    <row r="85" spans="1:12" x14ac:dyDescent="0.25">
      <c r="A85" s="5">
        <v>32417</v>
      </c>
      <c r="B85" s="4">
        <v>3.8366695861064146</v>
      </c>
      <c r="C85" s="4">
        <v>4.3063583815031876</v>
      </c>
      <c r="D85" s="4">
        <v>8.4700000000000006</v>
      </c>
      <c r="E85" s="4">
        <v>8.4700000000000006</v>
      </c>
      <c r="F85">
        <v>1.4267934002889582</v>
      </c>
      <c r="J85" s="5">
        <v>32051</v>
      </c>
      <c r="K85" s="4">
        <v>153.545427221094</v>
      </c>
      <c r="L85" s="4">
        <f t="shared" si="1"/>
        <v>2.1850859342173412</v>
      </c>
    </row>
    <row r="86" spans="1:12" x14ac:dyDescent="0.25">
      <c r="A86" s="5">
        <v>32509</v>
      </c>
      <c r="B86" s="4">
        <v>4.2975545739678518</v>
      </c>
      <c r="C86" s="4">
        <v>4.6745053054198671</v>
      </c>
      <c r="D86" s="4">
        <v>9.4433333333333298</v>
      </c>
      <c r="E86" s="4">
        <v>9.4433333333333298</v>
      </c>
      <c r="F86">
        <v>1.2151578616399086</v>
      </c>
      <c r="J86" s="5">
        <v>32143</v>
      </c>
      <c r="K86" s="4">
        <v>154.293776149622</v>
      </c>
      <c r="L86" s="4">
        <f t="shared" si="1"/>
        <v>2.2462114469326804</v>
      </c>
    </row>
    <row r="87" spans="1:12" x14ac:dyDescent="0.25">
      <c r="A87" s="5">
        <v>32599</v>
      </c>
      <c r="B87" s="4">
        <v>3.7469036666031443</v>
      </c>
      <c r="C87" s="4">
        <v>5.1601927984125648</v>
      </c>
      <c r="D87" s="4">
        <v>9.7266666666666595</v>
      </c>
      <c r="E87" s="4">
        <v>9.7266666666666595</v>
      </c>
      <c r="F87">
        <v>1.1032300992464823</v>
      </c>
      <c r="J87" s="5">
        <v>32234</v>
      </c>
      <c r="K87" s="4">
        <v>154.963948985016</v>
      </c>
      <c r="L87" s="4">
        <f t="shared" si="1"/>
        <v>2.0517720812240561</v>
      </c>
    </row>
    <row r="88" spans="1:12" x14ac:dyDescent="0.25">
      <c r="A88" s="5">
        <v>32690</v>
      </c>
      <c r="B88" s="4">
        <v>3.9215220205684003</v>
      </c>
      <c r="C88" s="4">
        <v>4.7058823529411713</v>
      </c>
      <c r="D88" s="4">
        <v>9.0833333333333304</v>
      </c>
      <c r="E88" s="4">
        <v>9.0833333333333304</v>
      </c>
      <c r="F88">
        <v>1.1371124818982554</v>
      </c>
      <c r="J88" s="5">
        <v>32325</v>
      </c>
      <c r="K88" s="4">
        <v>155.401343489504</v>
      </c>
      <c r="L88" s="4">
        <f t="shared" si="1"/>
        <v>1.747082152793263</v>
      </c>
    </row>
    <row r="89" spans="1:12" x14ac:dyDescent="0.25">
      <c r="A89" s="5">
        <v>32782</v>
      </c>
      <c r="B89" s="4">
        <v>2.7799810703937382</v>
      </c>
      <c r="C89" s="4">
        <v>4.627320587419792</v>
      </c>
      <c r="D89" s="4">
        <v>8.6133333333333297</v>
      </c>
      <c r="E89" s="4">
        <v>8.6133333333333297</v>
      </c>
      <c r="F89">
        <v>1.275425208167382</v>
      </c>
      <c r="J89" s="5">
        <v>32417</v>
      </c>
      <c r="K89" s="4">
        <v>155.75190676369201</v>
      </c>
      <c r="L89" s="4">
        <f t="shared" si="1"/>
        <v>1.4267934002889582</v>
      </c>
    </row>
    <row r="90" spans="1:12" x14ac:dyDescent="0.25">
      <c r="A90" s="5">
        <v>32874</v>
      </c>
      <c r="B90" s="4">
        <v>2.8676280460456951</v>
      </c>
      <c r="C90" s="4">
        <v>5.2328767123290589</v>
      </c>
      <c r="D90" s="4">
        <v>8.25</v>
      </c>
      <c r="E90" s="4">
        <v>8.25</v>
      </c>
      <c r="F90">
        <v>1.4382548972943443</v>
      </c>
      <c r="J90" s="5">
        <v>32509</v>
      </c>
      <c r="K90" s="4">
        <v>156.180126958979</v>
      </c>
      <c r="L90" s="4">
        <f t="shared" si="1"/>
        <v>1.2151578616399086</v>
      </c>
    </row>
    <row r="91" spans="1:12" x14ac:dyDescent="0.25">
      <c r="A91" s="5">
        <v>32964</v>
      </c>
      <c r="B91" s="4">
        <v>2.4597241306144659</v>
      </c>
      <c r="C91" s="4">
        <v>4.5834456726883488</v>
      </c>
      <c r="D91" s="4">
        <v>8.2433333333333305</v>
      </c>
      <c r="E91" s="4">
        <v>8.2433333333333305</v>
      </c>
      <c r="F91">
        <v>1.514872428342503</v>
      </c>
      <c r="J91" s="5">
        <v>32599</v>
      </c>
      <c r="K91" s="4">
        <v>156.68302314908999</v>
      </c>
      <c r="L91" s="4">
        <f t="shared" si="1"/>
        <v>1.1032300992464823</v>
      </c>
    </row>
    <row r="92" spans="1:12" x14ac:dyDescent="0.25">
      <c r="A92" s="5">
        <v>33055</v>
      </c>
      <c r="B92" s="4">
        <v>1.7256438964692906</v>
      </c>
      <c r="C92" s="4">
        <v>5.564472980203047</v>
      </c>
      <c r="D92" s="4">
        <v>8.16</v>
      </c>
      <c r="E92" s="4">
        <v>8.16</v>
      </c>
      <c r="F92">
        <v>1.3942938573287555</v>
      </c>
      <c r="J92" s="5">
        <v>32690</v>
      </c>
      <c r="K92" s="4">
        <v>157.17851664286999</v>
      </c>
      <c r="L92" s="4">
        <f t="shared" si="1"/>
        <v>1.1371124818982554</v>
      </c>
    </row>
    <row r="93" spans="1:12" x14ac:dyDescent="0.25">
      <c r="A93" s="5">
        <v>33147</v>
      </c>
      <c r="B93" s="4">
        <v>0.64555384436336471</v>
      </c>
      <c r="C93" s="4">
        <v>6.2764830508474834</v>
      </c>
      <c r="D93" s="4">
        <v>7.7433333333333296</v>
      </c>
      <c r="E93" s="4">
        <v>7.7433333333333296</v>
      </c>
      <c r="F93">
        <v>1.1768496151095245</v>
      </c>
      <c r="J93" s="5">
        <v>32782</v>
      </c>
      <c r="K93" s="4">
        <v>157.751128029559</v>
      </c>
      <c r="L93" s="4">
        <f t="shared" si="1"/>
        <v>1.275425208167382</v>
      </c>
    </row>
    <row r="94" spans="1:12" x14ac:dyDescent="0.25">
      <c r="A94" s="5">
        <v>33239</v>
      </c>
      <c r="B94" s="4">
        <v>-0.91163321776181505</v>
      </c>
      <c r="C94" s="4">
        <v>5.2590471231447742</v>
      </c>
      <c r="D94" s="4">
        <v>6.4266666666666596</v>
      </c>
      <c r="E94" s="4">
        <v>6.4266666666666596</v>
      </c>
      <c r="F94">
        <v>0.98017552757773385</v>
      </c>
      <c r="J94" s="5">
        <v>32874</v>
      </c>
      <c r="K94" s="4">
        <v>158.44262653790801</v>
      </c>
      <c r="L94" s="4">
        <f t="shared" si="1"/>
        <v>1.4382548972943443</v>
      </c>
    </row>
    <row r="95" spans="1:12" x14ac:dyDescent="0.25">
      <c r="A95" s="5">
        <v>33329</v>
      </c>
      <c r="B95" s="4">
        <v>-0.52730393609158666</v>
      </c>
      <c r="C95" s="4">
        <v>4.8466099510177862</v>
      </c>
      <c r="D95" s="4">
        <v>5.8633333333333297</v>
      </c>
      <c r="E95" s="4">
        <v>5.8633333333333297</v>
      </c>
      <c r="F95">
        <v>0.84106643717672713</v>
      </c>
      <c r="J95" s="5">
        <v>32964</v>
      </c>
      <c r="K95" s="4">
        <v>159.074640304827</v>
      </c>
      <c r="L95" s="4">
        <f t="shared" si="1"/>
        <v>1.514872428342503</v>
      </c>
    </row>
    <row r="96" spans="1:12" x14ac:dyDescent="0.25">
      <c r="A96" s="5">
        <v>33420</v>
      </c>
      <c r="B96" s="4">
        <v>-7.4499565613984742E-2</v>
      </c>
      <c r="C96" s="4">
        <v>3.8520020273697546</v>
      </c>
      <c r="D96" s="4">
        <v>5.64333333333333</v>
      </c>
      <c r="E96" s="4">
        <v>5.64333333333333</v>
      </c>
      <c r="F96">
        <v>1.1497034220977447</v>
      </c>
      <c r="J96" s="5">
        <v>33055</v>
      </c>
      <c r="K96" s="4">
        <v>159.385396488167</v>
      </c>
      <c r="L96" s="4">
        <f t="shared" si="1"/>
        <v>1.3942938573287555</v>
      </c>
    </row>
    <row r="97" spans="1:12" x14ac:dyDescent="0.25">
      <c r="A97" s="5">
        <v>33512</v>
      </c>
      <c r="B97" s="4">
        <v>1.2246160844685474</v>
      </c>
      <c r="C97" s="4">
        <v>2.9653625716424341</v>
      </c>
      <c r="D97" s="4">
        <v>4.8166666666666602</v>
      </c>
      <c r="E97" s="4">
        <v>4.8166666666666602</v>
      </c>
      <c r="F97">
        <v>1.7156388316501527</v>
      </c>
      <c r="J97" s="5">
        <v>33147</v>
      </c>
      <c r="K97" s="4">
        <v>159.61858862082701</v>
      </c>
      <c r="L97" s="4">
        <f t="shared" si="1"/>
        <v>1.1768496151095245</v>
      </c>
    </row>
    <row r="98" spans="1:12" x14ac:dyDescent="0.25">
      <c r="A98" s="5">
        <v>33604</v>
      </c>
      <c r="B98" s="4">
        <v>2.9032106699585092</v>
      </c>
      <c r="C98" s="4">
        <v>2.8938906752411762</v>
      </c>
      <c r="D98" s="4">
        <v>4.0233333333333299</v>
      </c>
      <c r="E98" s="4">
        <v>4.0233333333333299</v>
      </c>
      <c r="F98">
        <v>2.3598907648903333</v>
      </c>
      <c r="J98" s="5">
        <v>33239</v>
      </c>
      <c r="K98" s="4">
        <v>160.00327845770599</v>
      </c>
      <c r="L98" s="4">
        <f t="shared" si="1"/>
        <v>0.98017552757773385</v>
      </c>
    </row>
    <row r="99" spans="1:12" x14ac:dyDescent="0.25">
      <c r="A99" s="5">
        <v>33695</v>
      </c>
      <c r="B99" s="4">
        <v>3.2367042048646772</v>
      </c>
      <c r="C99" s="4">
        <v>3.0735185640523865</v>
      </c>
      <c r="D99" s="4">
        <v>3.77</v>
      </c>
      <c r="E99" s="4">
        <v>3.77</v>
      </c>
      <c r="F99">
        <v>2.6847888458983675</v>
      </c>
      <c r="J99" s="5">
        <v>33329</v>
      </c>
      <c r="K99" s="4">
        <v>160.418205934046</v>
      </c>
      <c r="L99" s="4">
        <f t="shared" si="1"/>
        <v>0.84106643717672713</v>
      </c>
    </row>
    <row r="100" spans="1:12" x14ac:dyDescent="0.25">
      <c r="A100" s="5">
        <v>33786</v>
      </c>
      <c r="B100" s="4">
        <v>3.7423033240015999</v>
      </c>
      <c r="C100" s="4">
        <v>3.0746705710102615</v>
      </c>
      <c r="D100" s="4">
        <v>3.2566666666666602</v>
      </c>
      <c r="E100" s="4">
        <v>3.2566666666666602</v>
      </c>
      <c r="F100">
        <v>2.5621546800126493</v>
      </c>
      <c r="J100" s="5">
        <v>33420</v>
      </c>
      <c r="K100" s="4">
        <v>161.22843025581599</v>
      </c>
      <c r="L100" s="4">
        <f t="shared" si="1"/>
        <v>1.1497034220977447</v>
      </c>
    </row>
    <row r="101" spans="1:12" x14ac:dyDescent="0.25">
      <c r="A101" s="5">
        <v>33878</v>
      </c>
      <c r="B101" s="4">
        <v>4.3263619227269725</v>
      </c>
      <c r="C101" s="4">
        <v>3.1219748305905082</v>
      </c>
      <c r="D101" s="4">
        <v>3.03666666666666</v>
      </c>
      <c r="E101" s="4">
        <v>3.03666666666666</v>
      </c>
      <c r="F101">
        <v>2.042541846208294</v>
      </c>
      <c r="J101" s="5">
        <v>33512</v>
      </c>
      <c r="K101" s="4">
        <v>162.380693229484</v>
      </c>
      <c r="L101" s="4">
        <f t="shared" si="1"/>
        <v>1.7156388316501527</v>
      </c>
    </row>
    <row r="102" spans="1:12" x14ac:dyDescent="0.25">
      <c r="A102" s="5">
        <v>33970</v>
      </c>
      <c r="B102" s="4">
        <v>3.3006319227881304</v>
      </c>
      <c r="C102" s="4">
        <v>3.1730769230769424</v>
      </c>
      <c r="D102" s="4">
        <v>3.04</v>
      </c>
      <c r="E102" s="4">
        <v>3.04</v>
      </c>
      <c r="F102">
        <v>1.4382108316371689</v>
      </c>
      <c r="J102" s="5">
        <v>33604</v>
      </c>
      <c r="K102" s="4">
        <v>163.824087187321</v>
      </c>
      <c r="L102" s="4">
        <f t="shared" si="1"/>
        <v>2.3598907648903333</v>
      </c>
    </row>
    <row r="103" spans="1:12" x14ac:dyDescent="0.25">
      <c r="A103" s="5">
        <v>34060</v>
      </c>
      <c r="B103" s="4">
        <v>2.7815877734645378</v>
      </c>
      <c r="C103" s="4">
        <v>3.1250000000002363</v>
      </c>
      <c r="D103" s="4">
        <v>3</v>
      </c>
      <c r="E103" s="4">
        <v>3</v>
      </c>
      <c r="F103">
        <v>1.0103603294031862</v>
      </c>
      <c r="J103" s="5">
        <v>33695</v>
      </c>
      <c r="K103" s="4">
        <v>164.783432385418</v>
      </c>
      <c r="L103" s="4">
        <f t="shared" si="1"/>
        <v>2.6847888458983675</v>
      </c>
    </row>
    <row r="104" spans="1:12" x14ac:dyDescent="0.25">
      <c r="A104" s="5">
        <v>34151</v>
      </c>
      <c r="B104" s="4">
        <v>2.2884595726842885</v>
      </c>
      <c r="C104" s="4">
        <v>2.817234848484365</v>
      </c>
      <c r="D104" s="4">
        <v>3.06</v>
      </c>
      <c r="E104" s="4">
        <v>3.06</v>
      </c>
      <c r="F104">
        <v>0.96320297563044688</v>
      </c>
      <c r="J104" s="5">
        <v>33786</v>
      </c>
      <c r="K104" s="4">
        <v>165.41272720646299</v>
      </c>
      <c r="L104" s="4">
        <f t="shared" si="1"/>
        <v>2.5621546800126493</v>
      </c>
    </row>
    <row r="105" spans="1:12" x14ac:dyDescent="0.25">
      <c r="A105" s="5">
        <v>34243</v>
      </c>
      <c r="B105" s="4">
        <v>2.6256340277730503</v>
      </c>
      <c r="C105" s="4">
        <v>2.7693029805207736</v>
      </c>
      <c r="D105" s="4">
        <v>2.99</v>
      </c>
      <c r="E105" s="4">
        <v>2.99</v>
      </c>
      <c r="F105">
        <v>1.2078494671042217</v>
      </c>
      <c r="J105" s="5">
        <v>33878</v>
      </c>
      <c r="K105" s="4">
        <v>165.731491068254</v>
      </c>
      <c r="L105" s="4">
        <f t="shared" si="1"/>
        <v>2.042541846208294</v>
      </c>
    </row>
    <row r="106" spans="1:12" x14ac:dyDescent="0.25">
      <c r="A106" s="5">
        <v>34335</v>
      </c>
      <c r="B106" s="4">
        <v>3.4389724603979315</v>
      </c>
      <c r="C106" s="4">
        <v>2.5396085740917962</v>
      </c>
      <c r="D106" s="4">
        <v>3.2133333333333298</v>
      </c>
      <c r="E106" s="4">
        <v>3.2133333333333298</v>
      </c>
      <c r="F106">
        <v>1.5490842057134608</v>
      </c>
      <c r="J106" s="5">
        <v>33970</v>
      </c>
      <c r="K106" s="4">
        <v>166.197247572707</v>
      </c>
      <c r="L106" s="4">
        <f t="shared" si="1"/>
        <v>1.4382108316371689</v>
      </c>
    </row>
    <row r="107" spans="1:12" x14ac:dyDescent="0.25">
      <c r="A107" s="5">
        <v>34425</v>
      </c>
      <c r="B107" s="4">
        <v>4.2328429661018587</v>
      </c>
      <c r="C107" s="4">
        <v>2.3826046726807748</v>
      </c>
      <c r="D107" s="4">
        <v>3.94</v>
      </c>
      <c r="E107" s="4">
        <v>3.94</v>
      </c>
      <c r="F107">
        <v>2.0823717075855801</v>
      </c>
      <c r="J107" s="5">
        <v>34060</v>
      </c>
      <c r="K107" s="4">
        <v>166.45677799079499</v>
      </c>
      <c r="L107" s="4">
        <f t="shared" si="1"/>
        <v>1.0103603294031862</v>
      </c>
    </row>
    <row r="108" spans="1:12" x14ac:dyDescent="0.25">
      <c r="A108" s="5">
        <v>34516</v>
      </c>
      <c r="B108" s="4">
        <v>4.3386875773972848</v>
      </c>
      <c r="C108" s="4">
        <v>2.8551692378544971</v>
      </c>
      <c r="D108" s="4">
        <v>4.4866666666666601</v>
      </c>
      <c r="E108" s="4">
        <v>4.4866666666666601</v>
      </c>
      <c r="F108">
        <v>2.3114270795047478</v>
      </c>
      <c r="J108" s="5">
        <v>34151</v>
      </c>
      <c r="K108" s="4">
        <v>167.01368537783799</v>
      </c>
      <c r="L108" s="4">
        <f t="shared" si="1"/>
        <v>0.96320297563044688</v>
      </c>
    </row>
    <row r="109" spans="1:12" x14ac:dyDescent="0.25">
      <c r="A109" s="5">
        <v>34608</v>
      </c>
      <c r="B109" s="4">
        <v>4.1333053089814289</v>
      </c>
      <c r="C109" s="4">
        <v>2.603334094542153</v>
      </c>
      <c r="D109" s="4">
        <v>5.1666666666666599</v>
      </c>
      <c r="E109" s="4">
        <v>5.1666666666666599</v>
      </c>
      <c r="F109">
        <v>2.2428799790497411</v>
      </c>
      <c r="J109" s="5">
        <v>34243</v>
      </c>
      <c r="K109" s="4">
        <v>167.74541610713101</v>
      </c>
      <c r="L109" s="4">
        <f t="shared" si="1"/>
        <v>1.2078494671042217</v>
      </c>
    </row>
    <row r="110" spans="1:12" x14ac:dyDescent="0.25">
      <c r="A110" s="5">
        <v>34700</v>
      </c>
      <c r="B110" s="4">
        <v>3.4747289641240839</v>
      </c>
      <c r="C110" s="4">
        <v>2.8402635764594435</v>
      </c>
      <c r="D110" s="4">
        <v>5.81</v>
      </c>
      <c r="E110" s="4">
        <v>5.81</v>
      </c>
      <c r="F110">
        <v>1.876342533589783</v>
      </c>
      <c r="J110" s="5">
        <v>34335</v>
      </c>
      <c r="K110" s="4">
        <v>168.79182711203799</v>
      </c>
      <c r="L110" s="4">
        <f t="shared" si="1"/>
        <v>1.5490842057134608</v>
      </c>
    </row>
    <row r="111" spans="1:12" x14ac:dyDescent="0.25">
      <c r="A111" s="5">
        <v>34790</v>
      </c>
      <c r="B111" s="4">
        <v>2.4362781569869099</v>
      </c>
      <c r="C111" s="4">
        <v>3.0953456845912886</v>
      </c>
      <c r="D111" s="4">
        <v>6.02</v>
      </c>
      <c r="E111" s="4">
        <v>6.02</v>
      </c>
      <c r="F111">
        <v>1.4979532334747139</v>
      </c>
      <c r="J111" s="5">
        <v>34425</v>
      </c>
      <c r="K111" s="4">
        <v>169.959368753267</v>
      </c>
      <c r="L111" s="4">
        <f t="shared" si="1"/>
        <v>2.0823717075855801</v>
      </c>
    </row>
    <row r="112" spans="1:12" x14ac:dyDescent="0.25">
      <c r="A112" s="5">
        <v>34881</v>
      </c>
      <c r="B112" s="4">
        <v>2.7075084598006689</v>
      </c>
      <c r="C112" s="4">
        <v>2.6639802999771565</v>
      </c>
      <c r="D112" s="4">
        <v>5.7966666666666598</v>
      </c>
      <c r="E112" s="4">
        <v>5.7966666666666598</v>
      </c>
      <c r="F112">
        <v>1.2629669025244554</v>
      </c>
      <c r="J112" s="5">
        <v>34516</v>
      </c>
      <c r="K112" s="4">
        <v>170.919045832992</v>
      </c>
      <c r="L112" s="4">
        <f t="shared" si="1"/>
        <v>2.3114270795047478</v>
      </c>
    </row>
    <row r="113" spans="1:12" x14ac:dyDescent="0.25">
      <c r="A113" s="5">
        <v>34973</v>
      </c>
      <c r="B113" s="4">
        <v>2.2753304197018016</v>
      </c>
      <c r="C113" s="4">
        <v>2.6263075895842478</v>
      </c>
      <c r="D113" s="4">
        <v>5.72</v>
      </c>
      <c r="E113" s="4">
        <v>5.72</v>
      </c>
      <c r="F113">
        <v>1.3874949905865706</v>
      </c>
      <c r="J113" s="5">
        <v>34608</v>
      </c>
      <c r="K113" s="4">
        <v>171.55025393271299</v>
      </c>
      <c r="L113" s="4">
        <f t="shared" si="1"/>
        <v>2.2428799790497411</v>
      </c>
    </row>
    <row r="114" spans="1:12" x14ac:dyDescent="0.25">
      <c r="A114" s="5">
        <v>35065</v>
      </c>
      <c r="B114" s="4">
        <v>2.5955801190417898</v>
      </c>
      <c r="C114" s="4">
        <v>2.7839151568714335</v>
      </c>
      <c r="D114" s="4">
        <v>5.3633333333333297</v>
      </c>
      <c r="E114" s="4">
        <v>5.3633333333333297</v>
      </c>
      <c r="F114">
        <v>1.6026291082814854</v>
      </c>
      <c r="J114" s="5">
        <v>34700</v>
      </c>
      <c r="K114" s="4">
        <v>171.988839613952</v>
      </c>
      <c r="L114" s="4">
        <f t="shared" si="1"/>
        <v>1.876342533589783</v>
      </c>
    </row>
    <row r="115" spans="1:12" x14ac:dyDescent="0.25">
      <c r="A115" s="5">
        <v>35156</v>
      </c>
      <c r="B115" s="4">
        <v>4.0234350070074383</v>
      </c>
      <c r="C115" s="4">
        <v>2.8270874424720653</v>
      </c>
      <c r="D115" s="4">
        <v>5.2433333333333296</v>
      </c>
      <c r="E115" s="4">
        <v>5.2433333333333296</v>
      </c>
      <c r="F115">
        <v>1.9933632323397306</v>
      </c>
      <c r="J115" s="5">
        <v>34790</v>
      </c>
      <c r="K115" s="4">
        <v>172.52444446656699</v>
      </c>
      <c r="L115" s="4">
        <f t="shared" si="1"/>
        <v>1.4979532334747139</v>
      </c>
    </row>
    <row r="116" spans="1:12" x14ac:dyDescent="0.25">
      <c r="A116" s="5">
        <v>35247</v>
      </c>
      <c r="B116" s="4">
        <v>4.0945767032508842</v>
      </c>
      <c r="C116" s="4">
        <v>2.9001308329703699</v>
      </c>
      <c r="D116" s="4">
        <v>5.3066666666666604</v>
      </c>
      <c r="E116" s="4">
        <v>5.3066666666666604</v>
      </c>
      <c r="F116">
        <v>2.3170140787404643</v>
      </c>
      <c r="J116" s="5">
        <v>34881</v>
      </c>
      <c r="K116" s="4">
        <v>173.091385904541</v>
      </c>
      <c r="L116" s="4">
        <f t="shared" si="1"/>
        <v>1.2629669025244554</v>
      </c>
    </row>
    <row r="117" spans="1:12" x14ac:dyDescent="0.25">
      <c r="A117" s="5">
        <v>35339</v>
      </c>
      <c r="B117" s="4">
        <v>4.4528746807536903</v>
      </c>
      <c r="C117" s="4">
        <v>3.2314031663409337</v>
      </c>
      <c r="D117" s="4">
        <v>5.28</v>
      </c>
      <c r="E117" s="4">
        <v>5.28</v>
      </c>
      <c r="F117">
        <v>2.653771236216651</v>
      </c>
      <c r="J117" s="5">
        <v>34973</v>
      </c>
      <c r="K117" s="4">
        <v>173.94709468299899</v>
      </c>
      <c r="L117" s="4">
        <f t="shared" si="1"/>
        <v>1.3874949905865706</v>
      </c>
    </row>
    <row r="118" spans="1:12" x14ac:dyDescent="0.25">
      <c r="A118" s="5">
        <v>35431</v>
      </c>
      <c r="B118" s="4">
        <v>4.5630601976617013</v>
      </c>
      <c r="C118" s="4">
        <v>2.9449699054172549</v>
      </c>
      <c r="D118" s="4">
        <v>5.2766666666666602</v>
      </c>
      <c r="E118" s="4">
        <v>5.2766666666666602</v>
      </c>
      <c r="F118">
        <v>2.9721157313152053</v>
      </c>
      <c r="J118" s="5">
        <v>35065</v>
      </c>
      <c r="K118" s="4">
        <v>174.767388264922</v>
      </c>
      <c r="L118" s="4">
        <f t="shared" si="1"/>
        <v>1.6026291082814854</v>
      </c>
    </row>
    <row r="119" spans="1:12" x14ac:dyDescent="0.25">
      <c r="A119" s="5">
        <v>35521</v>
      </c>
      <c r="B119" s="4">
        <v>4.3190676297244002</v>
      </c>
      <c r="C119" s="4">
        <v>2.3017902813299194</v>
      </c>
      <c r="D119" s="4">
        <v>5.5233333333333299</v>
      </c>
      <c r="E119" s="4">
        <v>5.5233333333333299</v>
      </c>
      <c r="F119">
        <v>3.0703422005068268</v>
      </c>
      <c r="J119" s="5">
        <v>35156</v>
      </c>
      <c r="K119" s="4">
        <v>175.997988466967</v>
      </c>
      <c r="L119" s="4">
        <f t="shared" si="1"/>
        <v>1.9933632323397306</v>
      </c>
    </row>
    <row r="120" spans="1:12" x14ac:dyDescent="0.25">
      <c r="A120" s="5">
        <v>35612</v>
      </c>
      <c r="B120" s="4">
        <v>4.6790758214766566</v>
      </c>
      <c r="C120" s="4">
        <v>2.2250476795931338</v>
      </c>
      <c r="D120" s="4">
        <v>5.5333333333333297</v>
      </c>
      <c r="E120" s="4">
        <v>5.5333333333333297</v>
      </c>
      <c r="F120">
        <v>2.9998474049403185</v>
      </c>
      <c r="J120" s="5">
        <v>35247</v>
      </c>
      <c r="K120" s="4">
        <v>177.14876114578499</v>
      </c>
      <c r="L120" s="4">
        <f t="shared" si="1"/>
        <v>2.3170140787404643</v>
      </c>
    </row>
    <row r="121" spans="1:12" x14ac:dyDescent="0.25">
      <c r="A121" s="5">
        <v>35704</v>
      </c>
      <c r="B121" s="4">
        <v>4.3883927611148632</v>
      </c>
      <c r="C121" s="4">
        <v>1.8907563025210163</v>
      </c>
      <c r="D121" s="4">
        <v>5.5066666666666597</v>
      </c>
      <c r="E121" s="4">
        <v>5.5066666666666597</v>
      </c>
      <c r="F121">
        <v>2.6742618595298753</v>
      </c>
      <c r="J121" s="5">
        <v>35339</v>
      </c>
      <c r="K121" s="4">
        <v>178.62504921959501</v>
      </c>
      <c r="L121" s="4">
        <f t="shared" si="1"/>
        <v>2.653771236216651</v>
      </c>
    </row>
    <row r="122" spans="1:12" x14ac:dyDescent="0.25">
      <c r="A122" s="5">
        <v>35796</v>
      </c>
      <c r="B122" s="4">
        <v>4.6238079096504636</v>
      </c>
      <c r="C122" s="4">
        <v>1.4825642096473115</v>
      </c>
      <c r="D122" s="4">
        <v>5.52</v>
      </c>
      <c r="E122" s="4">
        <v>5.52</v>
      </c>
      <c r="F122">
        <v>2.2981542653006066</v>
      </c>
      <c r="J122" s="5">
        <v>35431</v>
      </c>
      <c r="K122" s="4">
        <v>180.03963788845201</v>
      </c>
      <c r="L122" s="4">
        <f t="shared" si="1"/>
        <v>2.9721157313152053</v>
      </c>
    </row>
    <row r="123" spans="1:12" x14ac:dyDescent="0.25">
      <c r="A123" s="5">
        <v>35886</v>
      </c>
      <c r="B123" s="4">
        <v>4.0685533245631262</v>
      </c>
      <c r="C123" s="4">
        <v>1.583333333333119</v>
      </c>
      <c r="D123" s="4">
        <v>5.5</v>
      </c>
      <c r="E123" s="4">
        <v>5.5</v>
      </c>
      <c r="F123">
        <v>2.0009890084147646</v>
      </c>
      <c r="J123" s="5">
        <v>35521</v>
      </c>
      <c r="K123" s="4">
        <v>181.485541216553</v>
      </c>
      <c r="L123" s="4">
        <f t="shared" si="1"/>
        <v>3.0703422005068268</v>
      </c>
    </row>
    <row r="124" spans="1:12" x14ac:dyDescent="0.25">
      <c r="A124" s="5">
        <v>35977</v>
      </c>
      <c r="B124" s="4">
        <v>4.104400093743136</v>
      </c>
      <c r="C124" s="4">
        <v>1.596185737976356</v>
      </c>
      <c r="D124" s="4">
        <v>5.5333333333333297</v>
      </c>
      <c r="E124" s="4">
        <v>5.5333333333333297</v>
      </c>
      <c r="F124">
        <v>1.9865783429433075</v>
      </c>
      <c r="J124" s="5">
        <v>35612</v>
      </c>
      <c r="K124" s="4">
        <v>182.5434655544</v>
      </c>
      <c r="L124" s="4">
        <f t="shared" si="1"/>
        <v>2.9998474049403185</v>
      </c>
    </row>
    <row r="125" spans="1:12" x14ac:dyDescent="0.25">
      <c r="A125" s="5">
        <v>36069</v>
      </c>
      <c r="B125" s="4">
        <v>4.9985776510216606</v>
      </c>
      <c r="C125" s="4">
        <v>1.5257731958765071</v>
      </c>
      <c r="D125" s="4">
        <v>4.8600000000000003</v>
      </c>
      <c r="E125" s="4">
        <v>4.8600000000000003</v>
      </c>
      <c r="F125">
        <v>2.1098058048186941</v>
      </c>
      <c r="J125" s="5">
        <v>35704</v>
      </c>
      <c r="K125" s="4">
        <v>183.466397418768</v>
      </c>
      <c r="L125" s="4">
        <f t="shared" si="1"/>
        <v>2.6742618595298753</v>
      </c>
    </row>
    <row r="126" spans="1:12" x14ac:dyDescent="0.25">
      <c r="A126" s="5">
        <v>36161</v>
      </c>
      <c r="B126" s="4">
        <v>4.8000811924765179</v>
      </c>
      <c r="C126" s="4">
        <v>1.6872427983537084</v>
      </c>
      <c r="D126" s="4">
        <v>4.7333333333333298</v>
      </c>
      <c r="E126" s="4">
        <v>4.7333333333333298</v>
      </c>
      <c r="F126">
        <v>2.3245461481885754</v>
      </c>
      <c r="J126" s="5">
        <v>35796</v>
      </c>
      <c r="K126" s="4">
        <v>184.225136904793</v>
      </c>
      <c r="L126" s="4">
        <f t="shared" si="1"/>
        <v>2.2981542653006066</v>
      </c>
    </row>
    <row r="127" spans="1:12" x14ac:dyDescent="0.25">
      <c r="A127" s="5">
        <v>36251</v>
      </c>
      <c r="B127" s="4">
        <v>4.6494257830823109</v>
      </c>
      <c r="C127" s="4">
        <v>2.1123872026248995</v>
      </c>
      <c r="D127" s="4">
        <v>4.7466666666666599</v>
      </c>
      <c r="E127" s="4">
        <v>4.7466666666666599</v>
      </c>
      <c r="F127">
        <v>2.4422509282124456</v>
      </c>
      <c r="J127" s="5">
        <v>35886</v>
      </c>
      <c r="K127" s="4">
        <v>185.15362352047001</v>
      </c>
      <c r="L127" s="4">
        <f t="shared" si="1"/>
        <v>2.0009890084147646</v>
      </c>
    </row>
    <row r="128" spans="1:12" x14ac:dyDescent="0.25">
      <c r="A128" s="5">
        <v>36342</v>
      </c>
      <c r="B128" s="4">
        <v>4.5981088868811328</v>
      </c>
      <c r="C128" s="4">
        <v>2.3464599061420195</v>
      </c>
      <c r="D128" s="4">
        <v>5.0933333333333302</v>
      </c>
      <c r="E128" s="4">
        <v>5.0933333333333302</v>
      </c>
      <c r="F128">
        <v>2.6549176734685389</v>
      </c>
      <c r="J128" s="5">
        <v>35977</v>
      </c>
      <c r="K128" s="4">
        <v>186.206094551056</v>
      </c>
      <c r="L128" s="4">
        <f t="shared" si="1"/>
        <v>1.9865783429433075</v>
      </c>
    </row>
    <row r="129" spans="1:12" x14ac:dyDescent="0.25">
      <c r="A129" s="5">
        <v>36434</v>
      </c>
      <c r="B129" s="4">
        <v>4.6951384141926784</v>
      </c>
      <c r="C129" s="4">
        <v>2.6198212835093369</v>
      </c>
      <c r="D129" s="4">
        <v>5.3066666666666604</v>
      </c>
      <c r="E129" s="4">
        <v>5.3066666666666604</v>
      </c>
      <c r="F129">
        <v>2.6701436778000867</v>
      </c>
      <c r="J129" s="5">
        <v>36069</v>
      </c>
      <c r="K129" s="4">
        <v>187.378303828459</v>
      </c>
      <c r="L129" s="4">
        <f t="shared" si="1"/>
        <v>2.1098058048186941</v>
      </c>
    </row>
    <row r="130" spans="1:12" x14ac:dyDescent="0.25">
      <c r="A130" s="5">
        <v>36526</v>
      </c>
      <c r="B130" s="4">
        <v>4.1671600781310918</v>
      </c>
      <c r="C130" s="4">
        <v>3.2577903682721554</v>
      </c>
      <c r="D130" s="4">
        <v>5.6766666666666596</v>
      </c>
      <c r="E130" s="4">
        <v>5.6766666666666596</v>
      </c>
      <c r="F130">
        <v>2.6355588646219315</v>
      </c>
      <c r="J130" s="5">
        <v>36161</v>
      </c>
      <c r="K130" s="4">
        <v>188.557696309775</v>
      </c>
      <c r="L130" s="4">
        <f t="shared" si="1"/>
        <v>2.3245461481885754</v>
      </c>
    </row>
    <row r="131" spans="1:12" x14ac:dyDescent="0.25">
      <c r="A131" s="5">
        <v>36617</v>
      </c>
      <c r="B131" s="4">
        <v>5.2664972709772728</v>
      </c>
      <c r="C131" s="4">
        <v>3.293834103233801</v>
      </c>
      <c r="D131" s="4">
        <v>6.2733333333333299</v>
      </c>
      <c r="E131" s="4">
        <v>6.2733333333333299</v>
      </c>
      <c r="F131">
        <v>2.550785179594913</v>
      </c>
      <c r="J131" s="5">
        <v>36251</v>
      </c>
      <c r="K131" s="4">
        <v>189.73121015932099</v>
      </c>
      <c r="L131" s="4">
        <f t="shared" si="1"/>
        <v>2.4422509282124456</v>
      </c>
    </row>
    <row r="132" spans="1:12" x14ac:dyDescent="0.25">
      <c r="A132" s="5">
        <v>36708</v>
      </c>
      <c r="B132" s="4">
        <v>4.0831993527654928</v>
      </c>
      <c r="C132" s="4">
        <v>3.4688995215311076</v>
      </c>
      <c r="D132" s="4">
        <v>6.52</v>
      </c>
      <c r="E132" s="4">
        <v>6.52</v>
      </c>
      <c r="F132">
        <v>2.7039284316239534</v>
      </c>
      <c r="J132" s="5">
        <v>36342</v>
      </c>
      <c r="K132" s="4">
        <v>191.21592219922599</v>
      </c>
      <c r="L132" s="4">
        <f t="shared" si="1"/>
        <v>2.6549176734685389</v>
      </c>
    </row>
    <row r="133" spans="1:12" x14ac:dyDescent="0.25">
      <c r="A133" s="5">
        <v>36800</v>
      </c>
      <c r="B133" s="4">
        <v>2.8888443843452816</v>
      </c>
      <c r="C133" s="4">
        <v>3.4434989115377141</v>
      </c>
      <c r="D133" s="4">
        <v>6.4733333333333301</v>
      </c>
      <c r="E133" s="4">
        <v>6.4733333333333301</v>
      </c>
      <c r="F133">
        <v>3.0063647327997285</v>
      </c>
      <c r="J133" s="5">
        <v>36434</v>
      </c>
      <c r="K133" s="4">
        <v>192.448969527077</v>
      </c>
      <c r="L133" s="4">
        <f t="shared" si="1"/>
        <v>2.6701436778000867</v>
      </c>
    </row>
    <row r="134" spans="1:12" x14ac:dyDescent="0.25">
      <c r="A134" s="5">
        <v>36892</v>
      </c>
      <c r="B134" s="4">
        <v>2.2994240274065385</v>
      </c>
      <c r="C134" s="4">
        <v>3.4097589653145275</v>
      </c>
      <c r="D134" s="4">
        <v>5.5933333333333302</v>
      </c>
      <c r="E134" s="4">
        <v>5.5933333333333302</v>
      </c>
      <c r="F134">
        <v>3.1468189221511609</v>
      </c>
      <c r="J134" s="5">
        <v>36526</v>
      </c>
      <c r="K134" s="4">
        <v>193.593312218514</v>
      </c>
      <c r="L134" s="4">
        <f t="shared" si="1"/>
        <v>2.6355588646219315</v>
      </c>
    </row>
    <row r="135" spans="1:12" x14ac:dyDescent="0.25">
      <c r="A135" s="5">
        <v>36982</v>
      </c>
      <c r="B135" s="4">
        <v>0.93526082526703702</v>
      </c>
      <c r="C135" s="4">
        <v>3.3249076414544207</v>
      </c>
      <c r="D135" s="4">
        <v>4.32666666666666</v>
      </c>
      <c r="E135" s="4">
        <v>4.32666666666666</v>
      </c>
      <c r="F135">
        <v>3.0555905226771563</v>
      </c>
      <c r="J135" s="5">
        <v>36617</v>
      </c>
      <c r="K135" s="4">
        <v>194.63309828526701</v>
      </c>
      <c r="L135" s="4">
        <f t="shared" ref="L135:L198" si="2">100*LN(K135/K131)</f>
        <v>2.550785179594913</v>
      </c>
    </row>
    <row r="136" spans="1:12" x14ac:dyDescent="0.25">
      <c r="A136" s="5">
        <v>37073</v>
      </c>
      <c r="B136" s="4">
        <v>0.49517452701037284</v>
      </c>
      <c r="C136" s="4">
        <v>2.6782273603080999</v>
      </c>
      <c r="D136" s="4">
        <v>3.4966666666666599</v>
      </c>
      <c r="E136" s="4">
        <v>3.4966666666666599</v>
      </c>
      <c r="F136">
        <v>2.6325578063299568</v>
      </c>
      <c r="J136" s="5">
        <v>36708</v>
      </c>
      <c r="K136" s="4">
        <v>196.45679936265699</v>
      </c>
      <c r="L136" s="4">
        <f t="shared" si="2"/>
        <v>2.7039284316239534</v>
      </c>
    </row>
    <row r="137" spans="1:12" x14ac:dyDescent="0.25">
      <c r="A137" s="5">
        <v>37165</v>
      </c>
      <c r="B137" s="4">
        <v>0.2045138318735607</v>
      </c>
      <c r="C137" s="4">
        <v>1.8748804285442886</v>
      </c>
      <c r="D137" s="4">
        <v>2.1333333333333302</v>
      </c>
      <c r="E137" s="4">
        <v>2.1333333333333302</v>
      </c>
      <c r="F137">
        <v>2.2094350028050562</v>
      </c>
      <c r="J137" s="5">
        <v>36800</v>
      </c>
      <c r="K137" s="4">
        <v>198.32253550163301</v>
      </c>
      <c r="L137" s="4">
        <f t="shared" si="2"/>
        <v>3.0063647327997285</v>
      </c>
    </row>
    <row r="138" spans="1:12" x14ac:dyDescent="0.25">
      <c r="A138" s="5">
        <v>37257</v>
      </c>
      <c r="B138" s="4">
        <v>1.4155737872829419</v>
      </c>
      <c r="C138" s="4">
        <v>1.2317604699636175</v>
      </c>
      <c r="D138" s="4">
        <v>1.7333333333333301</v>
      </c>
      <c r="E138" s="4">
        <v>1.7333333333333301</v>
      </c>
      <c r="F138">
        <v>1.964607905618929</v>
      </c>
      <c r="J138" s="5">
        <v>36892</v>
      </c>
      <c r="K138" s="4">
        <v>199.78220918693799</v>
      </c>
      <c r="L138" s="4">
        <f t="shared" si="2"/>
        <v>3.1468189221511609</v>
      </c>
    </row>
    <row r="139" spans="1:12" x14ac:dyDescent="0.25">
      <c r="A139" s="5">
        <v>37347</v>
      </c>
      <c r="B139" s="4">
        <v>1.4374086912011501</v>
      </c>
      <c r="C139" s="4">
        <v>1.3172751223182033</v>
      </c>
      <c r="D139" s="4">
        <v>1.75</v>
      </c>
      <c r="E139" s="4">
        <v>1.75</v>
      </c>
      <c r="F139">
        <v>1.8676058570052785</v>
      </c>
      <c r="J139" s="5">
        <v>36982</v>
      </c>
      <c r="K139" s="4">
        <v>200.672082243696</v>
      </c>
      <c r="L139" s="4">
        <f t="shared" si="2"/>
        <v>3.0555905226771563</v>
      </c>
    </row>
    <row r="140" spans="1:12" x14ac:dyDescent="0.25">
      <c r="A140" s="5">
        <v>37438</v>
      </c>
      <c r="B140" s="4">
        <v>2.2546220213153738</v>
      </c>
      <c r="C140" s="4">
        <v>1.5762807280915676</v>
      </c>
      <c r="D140" s="4">
        <v>1.74</v>
      </c>
      <c r="E140" s="4">
        <v>1.74</v>
      </c>
      <c r="F140">
        <v>1.6807253424567929</v>
      </c>
      <c r="J140" s="5">
        <v>37073</v>
      </c>
      <c r="K140" s="4">
        <v>201.69731532431601</v>
      </c>
      <c r="L140" s="4">
        <f t="shared" si="2"/>
        <v>2.6325578063299568</v>
      </c>
    </row>
    <row r="141" spans="1:12" x14ac:dyDescent="0.25">
      <c r="A141" s="5">
        <v>37530</v>
      </c>
      <c r="B141" s="4">
        <v>2.0365330320829838</v>
      </c>
      <c r="C141" s="4">
        <v>2.2535211267605635</v>
      </c>
      <c r="D141" s="4">
        <v>1.44333333333333</v>
      </c>
      <c r="E141" s="4">
        <v>1.44333333333333</v>
      </c>
      <c r="F141">
        <v>1.4160610483855571</v>
      </c>
      <c r="J141" s="5">
        <v>37165</v>
      </c>
      <c r="K141" s="4">
        <v>202.75310809598</v>
      </c>
      <c r="L141" s="4">
        <f t="shared" si="2"/>
        <v>2.2094350028050562</v>
      </c>
    </row>
    <row r="142" spans="1:12" x14ac:dyDescent="0.25">
      <c r="A142" s="5">
        <v>37622</v>
      </c>
      <c r="B142" s="4">
        <v>1.629284015342696</v>
      </c>
      <c r="C142" s="4">
        <v>2.9764133283414465</v>
      </c>
      <c r="D142" s="4">
        <v>1.25</v>
      </c>
      <c r="E142" s="4">
        <v>1.25</v>
      </c>
      <c r="F142">
        <v>1.2737082429851507</v>
      </c>
      <c r="J142" s="5">
        <v>37257</v>
      </c>
      <c r="K142" s="4">
        <v>203.74595480328</v>
      </c>
      <c r="L142" s="4">
        <f t="shared" si="2"/>
        <v>1.964607905618929</v>
      </c>
    </row>
    <row r="143" spans="1:12" x14ac:dyDescent="0.25">
      <c r="A143" s="5">
        <v>37712</v>
      </c>
      <c r="B143" s="4">
        <v>2.0095164803356078</v>
      </c>
      <c r="C143" s="4">
        <v>2.0059435364041809</v>
      </c>
      <c r="D143" s="4">
        <v>1.2466666666666599</v>
      </c>
      <c r="E143" s="4">
        <v>1.2466666666666599</v>
      </c>
      <c r="F143">
        <v>1.6747297927248728</v>
      </c>
      <c r="J143" s="5">
        <v>37347</v>
      </c>
      <c r="K143" s="4">
        <v>204.455061418946</v>
      </c>
      <c r="L143" s="4">
        <f t="shared" si="2"/>
        <v>1.8676058570052785</v>
      </c>
    </row>
    <row r="144" spans="1:12" x14ac:dyDescent="0.25">
      <c r="A144" s="5">
        <v>37803</v>
      </c>
      <c r="B144" s="4">
        <v>3.2154633198538791</v>
      </c>
      <c r="C144" s="4">
        <v>2.2168852761869613</v>
      </c>
      <c r="D144" s="4">
        <v>1.0166666666666599</v>
      </c>
      <c r="E144" s="4">
        <v>1.0166666666666599</v>
      </c>
      <c r="F144">
        <v>2.1360008241563833</v>
      </c>
      <c r="J144" s="5">
        <v>37438</v>
      </c>
      <c r="K144" s="4">
        <v>205.115941601976</v>
      </c>
      <c r="L144" s="4">
        <f t="shared" si="2"/>
        <v>1.6807253424567929</v>
      </c>
    </row>
    <row r="145" spans="1:12" x14ac:dyDescent="0.25">
      <c r="A145" s="5">
        <v>37895</v>
      </c>
      <c r="B145" s="4">
        <v>4.3558570122097926</v>
      </c>
      <c r="C145" s="4">
        <v>2.0018365472909165</v>
      </c>
      <c r="D145" s="4">
        <v>0.99666666666666603</v>
      </c>
      <c r="E145" s="4">
        <v>0.99666666666666603</v>
      </c>
      <c r="F145">
        <v>2.7777702903841819</v>
      </c>
      <c r="J145" s="5">
        <v>37530</v>
      </c>
      <c r="K145" s="4">
        <v>205.64464049810101</v>
      </c>
      <c r="L145" s="4">
        <f t="shared" si="2"/>
        <v>1.4160610483855571</v>
      </c>
    </row>
    <row r="146" spans="1:12" x14ac:dyDescent="0.25">
      <c r="A146" s="5">
        <v>37987</v>
      </c>
      <c r="B146" s="4">
        <v>4.4151065802308311</v>
      </c>
      <c r="C146" s="4">
        <v>1.8178512997640477</v>
      </c>
      <c r="D146" s="4">
        <v>1.0033333333333301</v>
      </c>
      <c r="E146" s="4">
        <v>1.0033333333333301</v>
      </c>
      <c r="F146">
        <v>3.1842878112486663</v>
      </c>
      <c r="J146" s="5">
        <v>37622</v>
      </c>
      <c r="K146" s="4">
        <v>206.35768140387299</v>
      </c>
      <c r="L146" s="4">
        <f t="shared" si="2"/>
        <v>1.2737082429851507</v>
      </c>
    </row>
    <row r="147" spans="1:12" x14ac:dyDescent="0.25">
      <c r="A147" s="5">
        <v>38078</v>
      </c>
      <c r="B147" s="4">
        <v>4.2134599302057598</v>
      </c>
      <c r="C147" s="4">
        <v>2.7858703568827456</v>
      </c>
      <c r="D147" s="4">
        <v>1.01</v>
      </c>
      <c r="E147" s="4">
        <v>1.01</v>
      </c>
      <c r="F147">
        <v>3.1836061129820998</v>
      </c>
      <c r="J147" s="5">
        <v>37712</v>
      </c>
      <c r="K147" s="4">
        <v>207.90796393568499</v>
      </c>
      <c r="L147" s="4">
        <f t="shared" si="2"/>
        <v>1.6747297927248728</v>
      </c>
    </row>
    <row r="148" spans="1:12" x14ac:dyDescent="0.25">
      <c r="A148" s="5">
        <v>38169</v>
      </c>
      <c r="B148" s="4">
        <v>3.4284980575974719</v>
      </c>
      <c r="C148" s="4">
        <v>2.6748599313209858</v>
      </c>
      <c r="D148" s="4">
        <v>1.43333333333333</v>
      </c>
      <c r="E148" s="4">
        <v>1.43333333333333</v>
      </c>
      <c r="F148">
        <v>2.8649509893348726</v>
      </c>
      <c r="J148" s="5">
        <v>37803</v>
      </c>
      <c r="K148" s="4">
        <v>209.54434682069601</v>
      </c>
      <c r="L148" s="4">
        <f t="shared" si="2"/>
        <v>2.1360008241563833</v>
      </c>
    </row>
    <row r="149" spans="1:12" x14ac:dyDescent="0.25">
      <c r="A149" s="5">
        <v>38261</v>
      </c>
      <c r="B149" s="4">
        <v>3.1168234074054446</v>
      </c>
      <c r="C149" s="4">
        <v>3.3849477853800884</v>
      </c>
      <c r="D149" s="4">
        <v>1.95</v>
      </c>
      <c r="E149" s="4">
        <v>1.95</v>
      </c>
      <c r="F149">
        <v>2.2503494524541541</v>
      </c>
      <c r="J149" s="5">
        <v>37895</v>
      </c>
      <c r="K149" s="4">
        <v>211.43705374500101</v>
      </c>
      <c r="L149" s="4">
        <f t="shared" si="2"/>
        <v>2.7777702903841819</v>
      </c>
    </row>
    <row r="150" spans="1:12" x14ac:dyDescent="0.25">
      <c r="A150" s="5">
        <v>38353</v>
      </c>
      <c r="B150" s="4">
        <v>3.6201203409338878</v>
      </c>
      <c r="C150" s="4">
        <v>3.0351722906620267</v>
      </c>
      <c r="D150" s="4">
        <v>2.4700000000000002</v>
      </c>
      <c r="E150" s="4">
        <v>2.4700000000000002</v>
      </c>
      <c r="F150">
        <v>1.6599045845833609</v>
      </c>
      <c r="J150" s="5">
        <v>37987</v>
      </c>
      <c r="K150" s="4">
        <v>213.03444340006399</v>
      </c>
      <c r="L150" s="4">
        <f t="shared" si="2"/>
        <v>3.1842878112486663</v>
      </c>
    </row>
    <row r="151" spans="1:12" x14ac:dyDescent="0.25">
      <c r="A151" s="5">
        <v>38443</v>
      </c>
      <c r="B151" s="4">
        <v>3.4031781274626112</v>
      </c>
      <c r="C151" s="4">
        <v>2.922940655447309</v>
      </c>
      <c r="D151" s="4">
        <v>2.9433333333333298</v>
      </c>
      <c r="E151" s="4">
        <v>2.9433333333333298</v>
      </c>
      <c r="F151">
        <v>1.1288127124797891</v>
      </c>
      <c r="J151" s="5">
        <v>38078</v>
      </c>
      <c r="K151" s="4">
        <v>214.63342261073799</v>
      </c>
      <c r="L151" s="4">
        <f t="shared" si="2"/>
        <v>3.1836061129820998</v>
      </c>
    </row>
    <row r="152" spans="1:12" x14ac:dyDescent="0.25">
      <c r="A152" s="5">
        <v>38534</v>
      </c>
      <c r="B152" s="4">
        <v>3.3326204331367588</v>
      </c>
      <c r="C152" s="4">
        <v>3.8197500440067036</v>
      </c>
      <c r="D152" s="4">
        <v>3.46</v>
      </c>
      <c r="E152" s="4">
        <v>3.46</v>
      </c>
      <c r="F152">
        <v>1.0893594129648614</v>
      </c>
      <c r="J152" s="5">
        <v>38169</v>
      </c>
      <c r="K152" s="4">
        <v>215.634513240731</v>
      </c>
      <c r="L152" s="4">
        <f t="shared" si="2"/>
        <v>2.8649509893348726</v>
      </c>
    </row>
    <row r="153" spans="1:12" x14ac:dyDescent="0.25">
      <c r="A153" s="5">
        <v>38626</v>
      </c>
      <c r="B153" s="4">
        <v>3.0326207695047063</v>
      </c>
      <c r="C153" s="4">
        <v>3.6746778126086679</v>
      </c>
      <c r="D153" s="4">
        <v>3.98</v>
      </c>
      <c r="E153" s="4">
        <v>3.98</v>
      </c>
      <c r="F153">
        <v>1.5780997456336032</v>
      </c>
      <c r="J153" s="5">
        <v>38261</v>
      </c>
      <c r="K153" s="4">
        <v>216.249066812949</v>
      </c>
      <c r="L153" s="4">
        <f t="shared" si="2"/>
        <v>2.2503494524541541</v>
      </c>
    </row>
    <row r="154" spans="1:12" x14ac:dyDescent="0.25">
      <c r="A154" s="5">
        <v>38718</v>
      </c>
      <c r="B154" s="4">
        <v>3.170688926462657</v>
      </c>
      <c r="C154" s="4">
        <v>3.6908681337723199</v>
      </c>
      <c r="D154" s="4">
        <v>4.4566666666666599</v>
      </c>
      <c r="E154" s="4">
        <v>4.4566666666666599</v>
      </c>
      <c r="F154">
        <v>1.9588306496562198</v>
      </c>
      <c r="J154" s="5">
        <v>38353</v>
      </c>
      <c r="K154" s="4">
        <v>216.60012346613601</v>
      </c>
      <c r="L154" s="4">
        <f t="shared" si="2"/>
        <v>1.6599045845833609</v>
      </c>
    </row>
    <row r="155" spans="1:12" x14ac:dyDescent="0.25">
      <c r="A155" s="5">
        <v>38808</v>
      </c>
      <c r="B155" s="4">
        <v>2.9415012458816014</v>
      </c>
      <c r="C155" s="4">
        <v>3.9242685025817661</v>
      </c>
      <c r="D155" s="4">
        <v>4.9066666666666601</v>
      </c>
      <c r="E155" s="4">
        <v>4.9066666666666601</v>
      </c>
      <c r="F155">
        <v>1.5115042058457191</v>
      </c>
      <c r="J155" s="5">
        <v>38443</v>
      </c>
      <c r="K155" s="4">
        <v>217.06995805908201</v>
      </c>
      <c r="L155" s="4">
        <f t="shared" si="2"/>
        <v>1.1288127124797891</v>
      </c>
    </row>
    <row r="156" spans="1:12" x14ac:dyDescent="0.25">
      <c r="A156" s="5">
        <v>38899</v>
      </c>
      <c r="B156" s="4">
        <v>2.1752119071154108</v>
      </c>
      <c r="C156" s="4">
        <v>3.3401152933194349</v>
      </c>
      <c r="D156" s="4">
        <v>5.2466666666666599</v>
      </c>
      <c r="E156" s="4">
        <v>5.2466666666666599</v>
      </c>
      <c r="F156">
        <v>0.6053479448032798</v>
      </c>
      <c r="J156" s="5">
        <v>38534</v>
      </c>
      <c r="K156" s="4">
        <v>217.99638941149601</v>
      </c>
      <c r="L156" s="4">
        <f t="shared" si="2"/>
        <v>1.0893594129648614</v>
      </c>
    </row>
    <row r="157" spans="1:12" x14ac:dyDescent="0.25">
      <c r="A157" s="5">
        <v>38991</v>
      </c>
      <c r="B157" s="4">
        <v>2.3897692396210299</v>
      </c>
      <c r="C157" s="4">
        <v>1.965395598857725</v>
      </c>
      <c r="D157" s="4">
        <v>5.2466666666666599</v>
      </c>
      <c r="E157" s="4">
        <v>5.2466666666666599</v>
      </c>
      <c r="F157">
        <v>-0.18032063005256987</v>
      </c>
      <c r="J157" s="5">
        <v>38626</v>
      </c>
      <c r="K157" s="4">
        <v>219.68876231442201</v>
      </c>
      <c r="L157" s="4">
        <f t="shared" si="2"/>
        <v>1.5780997456336032</v>
      </c>
    </row>
    <row r="158" spans="1:12" x14ac:dyDescent="0.25">
      <c r="A158" s="5">
        <v>39083</v>
      </c>
      <c r="B158" s="4">
        <v>1.2367766274976868</v>
      </c>
      <c r="C158" s="4">
        <v>2.4316510695190696</v>
      </c>
      <c r="D158" s="4">
        <v>5.2566666666666597</v>
      </c>
      <c r="E158" s="4">
        <v>5.2566666666666597</v>
      </c>
      <c r="F158">
        <v>6.7967463445166326E-2</v>
      </c>
      <c r="J158" s="5">
        <v>38718</v>
      </c>
      <c r="K158" s="4">
        <v>220.884780659287</v>
      </c>
      <c r="L158" s="4">
        <f t="shared" si="2"/>
        <v>1.9588306496562198</v>
      </c>
    </row>
    <row r="159" spans="1:12" x14ac:dyDescent="0.25">
      <c r="A159" s="5">
        <v>39173</v>
      </c>
      <c r="B159" s="4">
        <v>1.7072384169940513</v>
      </c>
      <c r="C159" s="4">
        <v>2.6652865187151473</v>
      </c>
      <c r="D159" s="4">
        <v>5.25</v>
      </c>
      <c r="E159" s="4">
        <v>5.25</v>
      </c>
      <c r="F159">
        <v>1.396059720697167</v>
      </c>
      <c r="J159" s="5">
        <v>38808</v>
      </c>
      <c r="K159" s="4">
        <v>220.375901400446</v>
      </c>
      <c r="L159" s="4">
        <f t="shared" si="2"/>
        <v>1.5115042058457191</v>
      </c>
    </row>
    <row r="160" spans="1:12" x14ac:dyDescent="0.25">
      <c r="A160" s="5">
        <v>39264</v>
      </c>
      <c r="B160" s="4">
        <v>2.2998181218414566</v>
      </c>
      <c r="C160" s="4">
        <v>2.3489745693194446</v>
      </c>
      <c r="D160" s="4">
        <v>5.0733333333333297</v>
      </c>
      <c r="E160" s="4">
        <v>5.0733333333333297</v>
      </c>
      <c r="F160">
        <v>3.0888740738124398</v>
      </c>
      <c r="J160" s="5">
        <v>38899</v>
      </c>
      <c r="K160" s="4">
        <v>219.32002834306101</v>
      </c>
      <c r="L160" s="4">
        <f t="shared" si="2"/>
        <v>0.6053479448032798</v>
      </c>
    </row>
    <row r="161" spans="1:12" x14ac:dyDescent="0.25">
      <c r="A161" s="5">
        <v>39356</v>
      </c>
      <c r="B161" s="4">
        <v>1.8676041810350348</v>
      </c>
      <c r="C161" s="4">
        <v>4.03113673805586</v>
      </c>
      <c r="D161" s="4">
        <v>4.4966666666666599</v>
      </c>
      <c r="E161" s="4">
        <v>4.4966666666666599</v>
      </c>
      <c r="F161">
        <v>4.2432570593675809</v>
      </c>
      <c r="J161" s="5">
        <v>38991</v>
      </c>
      <c r="K161" s="4">
        <v>219.29297510430101</v>
      </c>
      <c r="L161" s="4">
        <f t="shared" si="2"/>
        <v>-0.18032063005256987</v>
      </c>
    </row>
    <row r="162" spans="1:12" x14ac:dyDescent="0.25">
      <c r="A162" s="5">
        <v>39448</v>
      </c>
      <c r="B162" s="4">
        <v>1.1097905462860227</v>
      </c>
      <c r="C162" s="4">
        <v>4.1370354237121747</v>
      </c>
      <c r="D162" s="4">
        <v>3.1766666666666601</v>
      </c>
      <c r="E162" s="4">
        <v>3.1766666666666601</v>
      </c>
      <c r="F162">
        <v>4.297107888786611</v>
      </c>
      <c r="J162" s="5">
        <v>39083</v>
      </c>
      <c r="K162" s="4">
        <v>221.03496147310099</v>
      </c>
      <c r="L162" s="4">
        <f t="shared" si="2"/>
        <v>6.7967463445166326E-2</v>
      </c>
    </row>
    <row r="163" spans="1:12" x14ac:dyDescent="0.25">
      <c r="A163" s="5">
        <v>39539</v>
      </c>
      <c r="B163" s="4">
        <v>0.84032497804384076</v>
      </c>
      <c r="C163" s="4">
        <v>4.3104213146459207</v>
      </c>
      <c r="D163" s="4">
        <v>2.0866666666666598</v>
      </c>
      <c r="E163" s="4">
        <v>2.0866666666666598</v>
      </c>
      <c r="F163">
        <v>3.403550662840976</v>
      </c>
      <c r="J163" s="5">
        <v>39173</v>
      </c>
      <c r="K163" s="4">
        <v>223.474056321902</v>
      </c>
      <c r="L163" s="4">
        <f t="shared" si="2"/>
        <v>1.396059720697167</v>
      </c>
    </row>
    <row r="164" spans="1:12" x14ac:dyDescent="0.25">
      <c r="A164" s="5">
        <v>39630</v>
      </c>
      <c r="B164" s="4">
        <v>-0.31344581743227418</v>
      </c>
      <c r="C164" s="4">
        <v>5.2525019356638234</v>
      </c>
      <c r="D164" s="4">
        <v>1.94</v>
      </c>
      <c r="E164" s="4">
        <v>1.94</v>
      </c>
      <c r="F164">
        <v>2.0094979845626448</v>
      </c>
      <c r="J164" s="5">
        <v>39264</v>
      </c>
      <c r="K164" s="4">
        <v>226.200261673623</v>
      </c>
      <c r="L164" s="4">
        <f t="shared" si="2"/>
        <v>3.0888740738124398</v>
      </c>
    </row>
    <row r="165" spans="1:12" x14ac:dyDescent="0.25">
      <c r="A165" s="5">
        <v>39722</v>
      </c>
      <c r="B165" s="4">
        <v>-2.7668421583448581</v>
      </c>
      <c r="C165" s="4">
        <v>1.5958028026712274</v>
      </c>
      <c r="D165" s="4">
        <v>0.50666666666666604</v>
      </c>
      <c r="E165" s="4">
        <v>0.50666666666666604</v>
      </c>
      <c r="F165">
        <v>0.64241959639428814</v>
      </c>
      <c r="J165" s="5">
        <v>39356</v>
      </c>
      <c r="K165" s="4">
        <v>228.798383014493</v>
      </c>
      <c r="L165" s="4">
        <f t="shared" si="2"/>
        <v>4.2432570593675809</v>
      </c>
    </row>
    <row r="166" spans="1:12" x14ac:dyDescent="0.25">
      <c r="A166" s="5">
        <v>39814</v>
      </c>
      <c r="B166" s="4">
        <v>-3.4550100910376185</v>
      </c>
      <c r="C166" s="4">
        <v>-0.18423678813867211</v>
      </c>
      <c r="D166" s="4">
        <v>0.18333333333333299</v>
      </c>
      <c r="E166" s="4">
        <v>0.74584228097813599</v>
      </c>
      <c r="F166">
        <v>-1.153969135194589E-2</v>
      </c>
      <c r="J166" s="5">
        <v>39448</v>
      </c>
      <c r="K166" s="4">
        <v>230.740099011838</v>
      </c>
      <c r="L166" s="4">
        <f t="shared" si="2"/>
        <v>4.297107888786611</v>
      </c>
    </row>
    <row r="167" spans="1:12" x14ac:dyDescent="0.25">
      <c r="A167" s="5">
        <v>39904</v>
      </c>
      <c r="B167" s="4">
        <v>-4.0619160526611715</v>
      </c>
      <c r="C167" s="4">
        <v>-0.94214004358063352</v>
      </c>
      <c r="D167" s="4">
        <v>0.18</v>
      </c>
      <c r="E167" s="4">
        <v>0.21826707105165699</v>
      </c>
      <c r="F167">
        <v>0.57510089387323482</v>
      </c>
      <c r="J167" s="5">
        <v>39539</v>
      </c>
      <c r="K167" s="4">
        <v>231.21102805204501</v>
      </c>
      <c r="L167" s="4">
        <f t="shared" si="2"/>
        <v>3.403550662840976</v>
      </c>
    </row>
    <row r="168" spans="1:12" x14ac:dyDescent="0.25">
      <c r="A168" s="5">
        <v>39995</v>
      </c>
      <c r="B168" s="4">
        <v>-3.2848356625256141</v>
      </c>
      <c r="C168" s="4">
        <v>-1.6069560131773117</v>
      </c>
      <c r="D168" s="4">
        <v>0.15666666666666601</v>
      </c>
      <c r="E168" s="4">
        <v>-0.26872212220649999</v>
      </c>
      <c r="F168">
        <v>1.2424740123026392</v>
      </c>
      <c r="J168" s="5">
        <v>39630</v>
      </c>
      <c r="K168" s="4">
        <v>230.791729595709</v>
      </c>
      <c r="L168" s="4">
        <f t="shared" si="2"/>
        <v>2.0094979845626448</v>
      </c>
    </row>
    <row r="169" spans="1:12" x14ac:dyDescent="0.25">
      <c r="A169" s="5">
        <v>40087</v>
      </c>
      <c r="B169" s="4">
        <v>-0.24068077177825689</v>
      </c>
      <c r="C169" s="4">
        <v>1.487656380057246</v>
      </c>
      <c r="D169" s="4">
        <v>0.12</v>
      </c>
      <c r="E169" s="4">
        <v>-0.41300134475566203</v>
      </c>
      <c r="F169">
        <v>1.7473086722596454</v>
      </c>
      <c r="J169" s="5">
        <v>39722</v>
      </c>
      <c r="K169" s="4">
        <v>230.272960077872</v>
      </c>
      <c r="L169" s="4">
        <f t="shared" si="2"/>
        <v>0.64241959639428814</v>
      </c>
    </row>
    <row r="170" spans="1:12" x14ac:dyDescent="0.25">
      <c r="A170" s="5">
        <v>40179</v>
      </c>
      <c r="B170" s="4">
        <v>1.5987945197703357</v>
      </c>
      <c r="C170" s="4">
        <v>2.3525700285500939</v>
      </c>
      <c r="D170" s="4">
        <v>0.133333333333333</v>
      </c>
      <c r="E170" s="4">
        <v>-0.48957923402638898</v>
      </c>
      <c r="F170">
        <v>1.4266432302604448</v>
      </c>
      <c r="J170" s="5">
        <v>39814</v>
      </c>
      <c r="K170" s="4">
        <v>230.71347385284699</v>
      </c>
      <c r="L170" s="4">
        <f t="shared" si="2"/>
        <v>-1.153969135194589E-2</v>
      </c>
    </row>
    <row r="171" spans="1:12" x14ac:dyDescent="0.25">
      <c r="A171" s="5">
        <v>40269</v>
      </c>
      <c r="B171" s="4">
        <v>2.7193300323122234</v>
      </c>
      <c r="C171" s="4">
        <v>1.7752735663622248</v>
      </c>
      <c r="D171" s="4">
        <v>0.193333333333333</v>
      </c>
      <c r="E171" s="4">
        <v>-0.49713869524002902</v>
      </c>
      <c r="F171">
        <v>0.71204648711065266</v>
      </c>
      <c r="J171" s="5">
        <v>39904</v>
      </c>
      <c r="K171" s="4">
        <v>232.544555630183</v>
      </c>
      <c r="L171" s="4">
        <f t="shared" si="2"/>
        <v>0.57510089387323482</v>
      </c>
    </row>
    <row r="172" spans="1:12" x14ac:dyDescent="0.25">
      <c r="A172" s="5">
        <v>40360</v>
      </c>
      <c r="B172" s="4">
        <v>3.0757278765312366</v>
      </c>
      <c r="C172" s="4">
        <v>1.2028815910046282</v>
      </c>
      <c r="D172" s="4">
        <v>0.18666666666666601</v>
      </c>
      <c r="E172" s="4">
        <v>-0.69463936780962998</v>
      </c>
      <c r="F172">
        <v>0.26972067340072042</v>
      </c>
      <c r="J172" s="5">
        <v>39995</v>
      </c>
      <c r="K172" s="4">
        <v>233.67714500742699</v>
      </c>
      <c r="L172" s="4">
        <f t="shared" si="2"/>
        <v>1.2424740123026392</v>
      </c>
    </row>
    <row r="173" spans="1:12" x14ac:dyDescent="0.25">
      <c r="A173" s="5">
        <v>40452</v>
      </c>
      <c r="B173" s="4">
        <v>2.7307296343167264</v>
      </c>
      <c r="C173" s="4">
        <v>1.2297839008432065</v>
      </c>
      <c r="D173" s="4">
        <v>0.18666666666666601</v>
      </c>
      <c r="E173" s="4">
        <v>-0.94533031109420096</v>
      </c>
      <c r="F173">
        <v>2.1051145409686223E-2</v>
      </c>
      <c r="J173" s="5">
        <v>40087</v>
      </c>
      <c r="K173" s="4">
        <v>234.33189729158499</v>
      </c>
      <c r="L173" s="4">
        <f t="shared" si="2"/>
        <v>1.7473086722596454</v>
      </c>
    </row>
    <row r="174" spans="1:12" x14ac:dyDescent="0.25">
      <c r="A174" s="5">
        <v>40544</v>
      </c>
      <c r="B174" s="4">
        <v>1.8929060869868879</v>
      </c>
      <c r="C174" s="4">
        <v>2.1482176647924858</v>
      </c>
      <c r="D174" s="4">
        <v>0.15666666666666601</v>
      </c>
      <c r="E174" s="4">
        <v>-1.0313322254267101</v>
      </c>
      <c r="F174">
        <v>0.38964536260736704</v>
      </c>
      <c r="J174" s="5">
        <v>40179</v>
      </c>
      <c r="K174" s="4">
        <v>234.02852274305101</v>
      </c>
      <c r="L174" s="4">
        <f t="shared" si="2"/>
        <v>1.4266432302604448</v>
      </c>
    </row>
    <row r="175" spans="1:12" x14ac:dyDescent="0.25">
      <c r="A175" s="5">
        <v>40634</v>
      </c>
      <c r="B175" s="4">
        <v>1.6521301161479534</v>
      </c>
      <c r="C175" s="4">
        <v>3.3461064102642757</v>
      </c>
      <c r="D175" s="4">
        <v>9.3333333333333296E-2</v>
      </c>
      <c r="E175" s="4">
        <v>-1.10951354366898</v>
      </c>
      <c r="F175">
        <v>0.94019374104814446</v>
      </c>
      <c r="J175" s="5">
        <v>40269</v>
      </c>
      <c r="K175" s="4">
        <v>234.206290109544</v>
      </c>
      <c r="L175" s="4">
        <f t="shared" si="2"/>
        <v>0.71204648711065266</v>
      </c>
    </row>
    <row r="176" spans="1:12" x14ac:dyDescent="0.25">
      <c r="A176" s="5">
        <v>40725</v>
      </c>
      <c r="B176" s="4">
        <v>1.1834663504487291</v>
      </c>
      <c r="C176" s="4">
        <v>3.7159511351277068</v>
      </c>
      <c r="D176" s="4">
        <v>8.3333333333333301E-2</v>
      </c>
      <c r="E176" s="4">
        <v>-1.3239064316678399</v>
      </c>
      <c r="F176">
        <v>1.8454124180554228</v>
      </c>
      <c r="J176" s="5">
        <v>40360</v>
      </c>
      <c r="K176" s="4">
        <v>234.30827133299599</v>
      </c>
      <c r="L176" s="4">
        <f t="shared" si="2"/>
        <v>0.26972067340072042</v>
      </c>
    </row>
    <row r="177" spans="1:12" x14ac:dyDescent="0.25">
      <c r="A177" s="5">
        <v>40817</v>
      </c>
      <c r="B177" s="4">
        <v>1.6818661435259226</v>
      </c>
      <c r="C177" s="4">
        <v>3.3447277107920326</v>
      </c>
      <c r="D177" s="4">
        <v>7.3333333333333306E-2</v>
      </c>
      <c r="E177" s="4">
        <v>-1.46238049333659</v>
      </c>
      <c r="F177">
        <v>2.50046590115234</v>
      </c>
      <c r="J177" s="5">
        <v>40452</v>
      </c>
      <c r="K177" s="4">
        <v>234.38123203260699</v>
      </c>
      <c r="L177" s="4">
        <f t="shared" si="2"/>
        <v>2.1051145409686223E-2</v>
      </c>
    </row>
    <row r="178" spans="1:12" x14ac:dyDescent="0.25">
      <c r="A178" s="5">
        <v>40909</v>
      </c>
      <c r="B178" s="4">
        <v>2.7533479767662814</v>
      </c>
      <c r="C178" s="4">
        <v>2.8293233613211211</v>
      </c>
      <c r="D178" s="4">
        <v>0.103333333333333</v>
      </c>
      <c r="E178" s="4">
        <v>-1.41917091239537</v>
      </c>
      <c r="F178">
        <v>2.5973292158804702</v>
      </c>
      <c r="J178" s="5">
        <v>40544</v>
      </c>
      <c r="K178" s="4">
        <v>234.942182890336</v>
      </c>
      <c r="L178" s="4">
        <f t="shared" si="2"/>
        <v>0.38964536260736704</v>
      </c>
    </row>
    <row r="179" spans="1:12" x14ac:dyDescent="0.25">
      <c r="A179" s="5">
        <v>41000</v>
      </c>
      <c r="B179" s="4">
        <v>2.4874654384336332</v>
      </c>
      <c r="C179" s="4">
        <v>1.8879183025212871</v>
      </c>
      <c r="D179" s="4">
        <v>0.15333333333333299</v>
      </c>
      <c r="E179" s="4">
        <v>-1.2034271653681401</v>
      </c>
      <c r="F179">
        <v>2.1640085232830222</v>
      </c>
      <c r="J179" s="5">
        <v>40634</v>
      </c>
      <c r="K179" s="4">
        <v>236.418667007697</v>
      </c>
      <c r="L179" s="4">
        <f t="shared" si="2"/>
        <v>0.94019374104814446</v>
      </c>
    </row>
    <row r="180" spans="1:12" x14ac:dyDescent="0.25">
      <c r="A180" s="5">
        <v>41091</v>
      </c>
      <c r="B180" s="4">
        <v>2.3943108479917234</v>
      </c>
      <c r="C180" s="4">
        <v>1.6848597105436223</v>
      </c>
      <c r="D180" s="4">
        <v>0.14333333333333301</v>
      </c>
      <c r="E180" s="4">
        <v>-1.2659624956181701</v>
      </c>
      <c r="F180">
        <v>1.4768662727007753</v>
      </c>
      <c r="J180" s="5">
        <v>40725</v>
      </c>
      <c r="K180" s="4">
        <v>238.672369220414</v>
      </c>
      <c r="L180" s="4">
        <f t="shared" si="2"/>
        <v>1.8454124180554228</v>
      </c>
    </row>
    <row r="181" spans="1:12" x14ac:dyDescent="0.25">
      <c r="A181" s="5">
        <v>41183</v>
      </c>
      <c r="B181" s="4">
        <v>1.2771280008136903</v>
      </c>
      <c r="C181" s="4">
        <v>1.903567831670933</v>
      </c>
      <c r="D181" s="4">
        <v>0.16</v>
      </c>
      <c r="E181" s="4">
        <v>-1.3972459275579701</v>
      </c>
      <c r="F181">
        <v>1.0692045894881592</v>
      </c>
      <c r="J181" s="5">
        <v>40817</v>
      </c>
      <c r="K181" s="4">
        <v>240.31574080137401</v>
      </c>
      <c r="L181" s="4">
        <f t="shared" si="2"/>
        <v>2.50046590115234</v>
      </c>
    </row>
    <row r="182" spans="1:12" x14ac:dyDescent="0.25">
      <c r="A182" s="5">
        <v>41275</v>
      </c>
      <c r="B182" s="4">
        <v>1.3134689705438563</v>
      </c>
      <c r="C182" s="4">
        <v>1.7402018750965798</v>
      </c>
      <c r="D182" s="4">
        <v>0.14333333333333301</v>
      </c>
      <c r="E182" s="4">
        <v>-1.4069180940134101</v>
      </c>
      <c r="F182">
        <v>0.77099031661218387</v>
      </c>
      <c r="J182" s="5">
        <v>40909</v>
      </c>
      <c r="K182" s="4">
        <v>241.124342827433</v>
      </c>
      <c r="L182" s="4">
        <f t="shared" si="2"/>
        <v>2.5973292158804702</v>
      </c>
    </row>
    <row r="183" spans="1:12" x14ac:dyDescent="0.25">
      <c r="A183" s="5">
        <v>41365</v>
      </c>
      <c r="B183" s="4">
        <v>1.0359308741496593</v>
      </c>
      <c r="C183" s="4">
        <v>1.4147232614244234</v>
      </c>
      <c r="D183" s="4">
        <v>0.116666666666666</v>
      </c>
      <c r="E183" s="4">
        <v>-1.2540854933782899</v>
      </c>
      <c r="F183">
        <v>0.8434454734605088</v>
      </c>
      <c r="J183" s="5">
        <v>41000</v>
      </c>
      <c r="K183" s="4">
        <v>241.59054522703599</v>
      </c>
      <c r="L183" s="4">
        <f t="shared" si="2"/>
        <v>2.1640085232830222</v>
      </c>
    </row>
    <row r="184" spans="1:12" x14ac:dyDescent="0.25">
      <c r="A184" s="5">
        <v>41456</v>
      </c>
      <c r="B184" s="4">
        <v>1.6938908647286381</v>
      </c>
      <c r="C184" s="4">
        <v>1.504953424323773</v>
      </c>
      <c r="D184" s="4">
        <v>8.3333333333333301E-2</v>
      </c>
      <c r="E184" s="4">
        <v>-1.6636803755637199</v>
      </c>
      <c r="F184">
        <v>1.1688508886552262</v>
      </c>
      <c r="J184" s="5">
        <v>41091</v>
      </c>
      <c r="K184" s="4">
        <v>242.22339837596701</v>
      </c>
      <c r="L184" s="4">
        <f t="shared" si="2"/>
        <v>1.4768662727007753</v>
      </c>
    </row>
    <row r="185" spans="1:12" x14ac:dyDescent="0.25">
      <c r="A185" s="5">
        <v>41548</v>
      </c>
      <c r="B185" s="4">
        <v>2.6629435525440432</v>
      </c>
      <c r="C185" s="4">
        <v>1.2073049150851223</v>
      </c>
      <c r="D185" s="4">
        <v>8.66666666666666E-2</v>
      </c>
      <c r="E185" s="4">
        <v>-1.99476364019492</v>
      </c>
      <c r="F185">
        <v>1.8874157676113994</v>
      </c>
      <c r="J185" s="5">
        <v>41183</v>
      </c>
      <c r="K185" s="4">
        <v>242.898993248441</v>
      </c>
      <c r="L185" s="4">
        <f t="shared" si="2"/>
        <v>1.0692045894881592</v>
      </c>
    </row>
    <row r="186" spans="1:12" x14ac:dyDescent="0.25">
      <c r="A186" s="5">
        <v>41640</v>
      </c>
      <c r="B186" s="4">
        <v>1.7150406167670511</v>
      </c>
      <c r="C186" s="4">
        <v>1.4244552287422272</v>
      </c>
      <c r="D186" s="4">
        <v>7.3333333333333306E-2</v>
      </c>
      <c r="E186" s="4">
        <v>-2.5142669973315002</v>
      </c>
      <c r="F186">
        <v>3.0373086238159193</v>
      </c>
      <c r="J186" s="5">
        <v>41275</v>
      </c>
      <c r="K186" s="4">
        <v>242.99057314468601</v>
      </c>
      <c r="L186" s="4">
        <f t="shared" si="2"/>
        <v>0.77099031661218387</v>
      </c>
    </row>
    <row r="187" spans="1:12" x14ac:dyDescent="0.25">
      <c r="A187" s="5">
        <v>41730</v>
      </c>
      <c r="B187" s="4">
        <v>2.6689715897739488</v>
      </c>
      <c r="C187" s="4">
        <v>2.0661222320381887</v>
      </c>
      <c r="D187" s="4">
        <v>9.3333333333333296E-2</v>
      </c>
      <c r="E187" s="4">
        <v>-2.9220042814572902</v>
      </c>
      <c r="F187">
        <v>3.8098076217597026</v>
      </c>
      <c r="J187" s="5">
        <v>41365</v>
      </c>
      <c r="K187" s="4">
        <v>243.636847335163</v>
      </c>
      <c r="L187" s="4">
        <f t="shared" si="2"/>
        <v>0.8434454734605088</v>
      </c>
    </row>
    <row r="188" spans="1:12" x14ac:dyDescent="0.25">
      <c r="A188" s="5">
        <v>41821</v>
      </c>
      <c r="B188" s="4">
        <v>3.1850028667627979</v>
      </c>
      <c r="C188" s="4">
        <v>1.7825403629086984</v>
      </c>
      <c r="D188" s="4">
        <v>0.09</v>
      </c>
      <c r="E188" s="4">
        <v>-2.8447996704896799</v>
      </c>
      <c r="F188">
        <v>3.9405061806874566</v>
      </c>
      <c r="J188" s="5">
        <v>41456</v>
      </c>
      <c r="K188" s="4">
        <v>245.07123980745999</v>
      </c>
      <c r="L188" s="4">
        <f t="shared" si="2"/>
        <v>1.1688508886552262</v>
      </c>
    </row>
    <row r="189" spans="1:12" x14ac:dyDescent="0.25">
      <c r="A189" s="5">
        <v>41913</v>
      </c>
      <c r="B189" s="4">
        <v>2.6991005657364013</v>
      </c>
      <c r="C189" s="4">
        <v>1.1773866599856442</v>
      </c>
      <c r="D189" s="4">
        <v>0.1</v>
      </c>
      <c r="E189" s="4">
        <v>-2.6636006882828802</v>
      </c>
      <c r="F189">
        <v>3.6026684442759187</v>
      </c>
      <c r="J189" s="5">
        <v>41548</v>
      </c>
      <c r="K189" s="4">
        <v>247.52704504784401</v>
      </c>
      <c r="L189" s="4">
        <f t="shared" si="2"/>
        <v>1.8874157676113994</v>
      </c>
    </row>
    <row r="190" spans="1:12" x14ac:dyDescent="0.25">
      <c r="A190" s="5">
        <v>42005</v>
      </c>
      <c r="B190" s="4">
        <v>3.7594629121114465</v>
      </c>
      <c r="C190" s="4">
        <v>-0.10738160082057709</v>
      </c>
      <c r="D190" s="4">
        <v>0.11</v>
      </c>
      <c r="E190" s="4">
        <v>-2.0169493337734798</v>
      </c>
      <c r="F190">
        <v>3.2383696265824944</v>
      </c>
      <c r="J190" s="5">
        <v>41640</v>
      </c>
      <c r="K190" s="4">
        <v>250.48417257187199</v>
      </c>
      <c r="L190" s="4">
        <f t="shared" si="2"/>
        <v>3.0373086238159193</v>
      </c>
    </row>
    <row r="191" spans="1:12" x14ac:dyDescent="0.25">
      <c r="A191" s="5">
        <v>42095</v>
      </c>
      <c r="B191" s="4">
        <v>3.2948654995897511</v>
      </c>
      <c r="C191" s="4">
        <v>3.0541098184566542E-2</v>
      </c>
      <c r="D191" s="4">
        <v>0.123333333333333</v>
      </c>
      <c r="E191" s="4">
        <v>-1.4721579284496999</v>
      </c>
      <c r="F191">
        <v>3.0117724454773498</v>
      </c>
      <c r="J191" s="5">
        <v>41730</v>
      </c>
      <c r="K191" s="4">
        <v>253.098024486779</v>
      </c>
      <c r="L191" s="4">
        <f t="shared" si="2"/>
        <v>3.8098076217597026</v>
      </c>
    </row>
    <row r="192" spans="1:12" x14ac:dyDescent="0.25">
      <c r="A192" s="5">
        <v>42186</v>
      </c>
      <c r="B192" s="4">
        <v>2.404496343848781</v>
      </c>
      <c r="C192" s="4">
        <v>0.15062270486386475</v>
      </c>
      <c r="D192" s="4">
        <v>0.13666666666666599</v>
      </c>
      <c r="E192" s="4">
        <v>-0.97826088685882795</v>
      </c>
      <c r="F192">
        <v>3.1553271115876433</v>
      </c>
      <c r="J192" s="5">
        <v>41821</v>
      </c>
      <c r="K192" s="4">
        <v>254.92107942611599</v>
      </c>
      <c r="L192" s="4">
        <f t="shared" si="2"/>
        <v>3.9405061806874566</v>
      </c>
    </row>
    <row r="193" spans="1:12" x14ac:dyDescent="0.25">
      <c r="A193" s="5">
        <v>42278</v>
      </c>
      <c r="B193" s="4">
        <v>2.01844956252756</v>
      </c>
      <c r="C193" s="4">
        <v>0.40857730960846944</v>
      </c>
      <c r="D193" s="4">
        <v>0.16</v>
      </c>
      <c r="E193" s="4">
        <v>-9.8344900463585905E-2</v>
      </c>
      <c r="F193">
        <v>3.2114717052818089</v>
      </c>
      <c r="J193" s="5">
        <v>41913</v>
      </c>
      <c r="K193" s="4">
        <v>256.60720574240401</v>
      </c>
      <c r="L193" s="4">
        <f t="shared" si="2"/>
        <v>3.6026684442759187</v>
      </c>
    </row>
    <row r="194" spans="1:12" x14ac:dyDescent="0.25">
      <c r="A194" s="5">
        <v>42370</v>
      </c>
      <c r="B194" s="4">
        <v>1.3553725175030962</v>
      </c>
      <c r="C194" s="4">
        <v>1.0591077887904348</v>
      </c>
      <c r="D194" s="4">
        <v>0.36</v>
      </c>
      <c r="E194" s="4">
        <v>0.36</v>
      </c>
      <c r="F194">
        <v>3.2079217582545061</v>
      </c>
      <c r="J194" s="5">
        <v>42005</v>
      </c>
      <c r="K194" s="4">
        <v>258.728547116779</v>
      </c>
      <c r="L194" s="4">
        <f t="shared" si="2"/>
        <v>3.2383696265824944</v>
      </c>
    </row>
    <row r="195" spans="1:12" x14ac:dyDescent="0.25">
      <c r="A195" s="5">
        <v>42461</v>
      </c>
      <c r="B195" s="4">
        <v>1.2309602476512684</v>
      </c>
      <c r="C195" s="4">
        <v>1.0722702554400714</v>
      </c>
      <c r="D195" s="4">
        <v>0.37333333333333302</v>
      </c>
      <c r="E195" s="4">
        <v>0.37333333333333302</v>
      </c>
      <c r="F195">
        <v>2.9694224794691406</v>
      </c>
      <c r="J195" s="5">
        <v>42095</v>
      </c>
      <c r="K195" s="4">
        <v>260.83671191937202</v>
      </c>
      <c r="L195" s="4">
        <f t="shared" si="2"/>
        <v>3.0117724454773498</v>
      </c>
    </row>
    <row r="196" spans="1:12" x14ac:dyDescent="0.25">
      <c r="A196" s="5">
        <v>42552</v>
      </c>
      <c r="B196" s="4">
        <v>1.5160168268967606</v>
      </c>
      <c r="C196" s="4">
        <v>1.1486455233662112</v>
      </c>
      <c r="D196" s="4">
        <v>0.396666666666666</v>
      </c>
      <c r="E196" s="4">
        <v>0.396666666666666</v>
      </c>
      <c r="F196">
        <v>2.5976434053575548</v>
      </c>
      <c r="J196" s="5">
        <v>42186</v>
      </c>
      <c r="K196" s="4">
        <v>263.09291951618297</v>
      </c>
      <c r="L196" s="4">
        <f t="shared" si="2"/>
        <v>3.1553271115876433</v>
      </c>
    </row>
    <row r="197" spans="1:12" x14ac:dyDescent="0.25">
      <c r="A197" s="5">
        <v>42644</v>
      </c>
      <c r="B197" s="4">
        <v>1.835919717513435</v>
      </c>
      <c r="C197" s="4">
        <v>1.8032320577080501</v>
      </c>
      <c r="D197" s="4">
        <v>0.45</v>
      </c>
      <c r="E197" s="4">
        <v>0.45</v>
      </c>
      <c r="F197">
        <v>2.3659836198784365</v>
      </c>
      <c r="J197" s="5">
        <v>42278</v>
      </c>
      <c r="K197" s="4">
        <v>264.98182810732101</v>
      </c>
      <c r="L197" s="4">
        <f t="shared" si="2"/>
        <v>3.2114717052818089</v>
      </c>
    </row>
    <row r="198" spans="1:12" x14ac:dyDescent="0.25">
      <c r="A198" s="5">
        <v>42736</v>
      </c>
      <c r="B198" s="4">
        <v>2.0014213496811757</v>
      </c>
      <c r="C198" s="4">
        <v>2.5650835827923713</v>
      </c>
      <c r="D198" s="4">
        <v>0.7</v>
      </c>
      <c r="E198" s="4">
        <v>0.7</v>
      </c>
      <c r="F198">
        <v>1.9580805012632305</v>
      </c>
      <c r="J198" s="5">
        <v>42370</v>
      </c>
      <c r="K198" s="4">
        <v>267.16291718242098</v>
      </c>
      <c r="L198" s="4">
        <f t="shared" si="2"/>
        <v>3.2079217582545061</v>
      </c>
    </row>
    <row r="199" spans="1:12" x14ac:dyDescent="0.25">
      <c r="A199" s="5">
        <v>42826</v>
      </c>
      <c r="B199" s="4">
        <v>2.2058309902904014</v>
      </c>
      <c r="C199" s="4">
        <v>1.9035130213988578</v>
      </c>
      <c r="D199" s="4">
        <v>0.95</v>
      </c>
      <c r="E199" s="4">
        <v>0.95</v>
      </c>
      <c r="F199">
        <v>1.7976689825682461</v>
      </c>
      <c r="J199" s="5">
        <v>42461</v>
      </c>
      <c r="K199" s="4">
        <v>268.69819860928197</v>
      </c>
      <c r="L199" s="4">
        <f t="shared" ref="L199:L209" si="3">100*LN(K199/K195)</f>
        <v>2.9694224794691406</v>
      </c>
    </row>
    <row r="200" spans="1:12" x14ac:dyDescent="0.25">
      <c r="A200" s="5">
        <v>42917</v>
      </c>
      <c r="B200" s="4">
        <v>2.2990976119652728</v>
      </c>
      <c r="C200" s="4">
        <v>1.97410357461546</v>
      </c>
      <c r="D200" s="4">
        <v>1.15333333333333</v>
      </c>
      <c r="E200" s="4">
        <v>1.15333333333333</v>
      </c>
      <c r="F200">
        <v>1.7567436637078278</v>
      </c>
      <c r="J200" s="5">
        <v>42552</v>
      </c>
      <c r="K200" s="4">
        <v>270.01667327945199</v>
      </c>
      <c r="L200" s="4">
        <f t="shared" si="3"/>
        <v>2.5976434053575548</v>
      </c>
    </row>
    <row r="201" spans="1:12" x14ac:dyDescent="0.25">
      <c r="A201" s="5">
        <v>43009</v>
      </c>
      <c r="B201" s="4">
        <v>2.581841767637393</v>
      </c>
      <c r="C201" s="4">
        <v>2.1158049473388658</v>
      </c>
      <c r="D201" s="4">
        <v>1.20333333333333</v>
      </c>
      <c r="E201" s="4">
        <v>1.20333333333333</v>
      </c>
      <c r="F201">
        <v>1.7547838652438819</v>
      </c>
      <c r="J201" s="5">
        <v>42644</v>
      </c>
      <c r="K201" s="4">
        <v>271.32600996083102</v>
      </c>
      <c r="L201" s="4">
        <f t="shared" si="3"/>
        <v>2.3659836198784365</v>
      </c>
    </row>
    <row r="202" spans="1:12" x14ac:dyDescent="0.25">
      <c r="J202" s="5">
        <v>42736</v>
      </c>
      <c r="K202" s="4">
        <v>272.44573428778801</v>
      </c>
      <c r="L202" s="4">
        <f t="shared" si="3"/>
        <v>1.9580805012632305</v>
      </c>
    </row>
    <row r="203" spans="1:12" x14ac:dyDescent="0.25">
      <c r="J203" s="5">
        <v>42826</v>
      </c>
      <c r="K203" s="4">
        <v>273.57218055705999</v>
      </c>
      <c r="L203" s="4">
        <f t="shared" si="3"/>
        <v>1.7976689825682461</v>
      </c>
    </row>
    <row r="204" spans="1:12" x14ac:dyDescent="0.25">
      <c r="J204" s="5">
        <v>42917</v>
      </c>
      <c r="K204" s="4">
        <v>274.80208471421298</v>
      </c>
      <c r="L204" s="4">
        <f t="shared" si="3"/>
        <v>1.7567436637078278</v>
      </c>
    </row>
    <row r="205" spans="1:12" x14ac:dyDescent="0.25">
      <c r="J205" s="5">
        <v>43009</v>
      </c>
      <c r="K205" s="4">
        <v>276.12921468432597</v>
      </c>
      <c r="L205" s="4">
        <f t="shared" si="3"/>
        <v>1.7547838652438819</v>
      </c>
    </row>
    <row r="206" spans="1:12" x14ac:dyDescent="0.25">
      <c r="J206" s="5">
        <v>43101</v>
      </c>
      <c r="K206" s="4">
        <v>277.589614721705</v>
      </c>
      <c r="L206" s="4">
        <f t="shared" si="3"/>
        <v>1.8704362944025961</v>
      </c>
    </row>
    <row r="207" spans="1:12" x14ac:dyDescent="0.25">
      <c r="J207" s="5">
        <v>43191</v>
      </c>
      <c r="K207" s="4">
        <v>278.95793483899598</v>
      </c>
      <c r="L207" s="4">
        <f t="shared" si="3"/>
        <v>1.9495497939655111</v>
      </c>
    </row>
    <row r="208" spans="1:12" x14ac:dyDescent="0.25">
      <c r="J208" s="5">
        <v>43282</v>
      </c>
      <c r="K208" s="4">
        <v>280.188357859701</v>
      </c>
      <c r="L208" s="4">
        <f t="shared" si="3"/>
        <v>1.9410937029667938</v>
      </c>
    </row>
    <row r="209" spans="10:12" x14ac:dyDescent="0.25">
      <c r="J209" s="5">
        <v>43374</v>
      </c>
      <c r="K209" s="4">
        <v>281.468443633427</v>
      </c>
      <c r="L209" s="4">
        <f t="shared" si="3"/>
        <v>1.9151415220353933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Ellington, Michael [mte]</dc:creator>
  <cp:lastModifiedBy>Mike</cp:lastModifiedBy>
  <dcterms:created xsi:type="dcterms:W3CDTF">2018-05-21T08:00:26Z</dcterms:created>
  <dcterms:modified xsi:type="dcterms:W3CDTF">2019-05-07T09:54:39Z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{46A63D51-E280-42F2-94FC-A08AEB71E318}</vt:lpwstr>
  </property>
</Properties>
</file>