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60DFD321-FEDC-4557-ADC4-61151C52320D}" xr6:coauthVersionLast="32" xr6:coauthVersionMax="32" xr10:uidLastSave="{00000000-0000-0000-0000-000000000000}"/>
  <bookViews>
    <workbookView xWindow="0" yWindow="0" windowWidth="23040" windowHeight="9072" xr2:uid="{5CA18489-DA8F-49F6-A061-903389CD952A}"/>
  </bookViews>
  <sheets>
    <sheet name="O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25" i="1" l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<sst xmlns="http://schemas.openxmlformats.org/spreadsheetml/2006/main" count="42" uniqueCount="42">
  <si>
    <t>Global</t>
  </si>
  <si>
    <t>Lags in VAR</t>
  </si>
  <si>
    <t>Variables</t>
  </si>
  <si>
    <t>All</t>
  </si>
  <si>
    <t>World GDP</t>
  </si>
  <si>
    <t>Natural Gas (US)</t>
  </si>
  <si>
    <t>Metal index (WB)</t>
  </si>
  <si>
    <t>OSX</t>
  </si>
  <si>
    <t>Gold</t>
  </si>
  <si>
    <t>VIX index</t>
  </si>
  <si>
    <t>Europe Brent Spot FOB</t>
  </si>
  <si>
    <t>F_spread</t>
  </si>
  <si>
    <t>BB_spread</t>
  </si>
  <si>
    <t>AR-Oil</t>
  </si>
  <si>
    <t>Brent-1</t>
  </si>
  <si>
    <t>Brent-2</t>
  </si>
  <si>
    <t>Financial</t>
  </si>
  <si>
    <t>Commodities</t>
  </si>
  <si>
    <t>Supply</t>
  </si>
  <si>
    <t>Price discovery</t>
  </si>
  <si>
    <t>Demand</t>
  </si>
  <si>
    <t>Unemployment rate</t>
  </si>
  <si>
    <t>US Money supply</t>
  </si>
  <si>
    <t>US CPI</t>
  </si>
  <si>
    <t>Agriculture Commodity Index</t>
  </si>
  <si>
    <t>Rotary rigs</t>
  </si>
  <si>
    <t>Petroleum stocks volume</t>
  </si>
  <si>
    <t>Surplus production capacity</t>
  </si>
  <si>
    <t>Crude oil production</t>
  </si>
  <si>
    <t>OPEC - oil production</t>
  </si>
  <si>
    <t>Non-OPEC oil production</t>
  </si>
  <si>
    <t>Saudi - oil production</t>
  </si>
  <si>
    <t>USD trade-weighted</t>
  </si>
  <si>
    <t>Treasury bill 3yrs</t>
  </si>
  <si>
    <t>S&amp;P500</t>
  </si>
  <si>
    <t>Crack spread</t>
  </si>
  <si>
    <t>Crude Oil &amp;Petroleum Import</t>
  </si>
  <si>
    <t>OECD - Inventory volume</t>
  </si>
  <si>
    <t>Refinery Utilization</t>
  </si>
  <si>
    <t>Global Factor</t>
  </si>
  <si>
    <t>Energy Factor</t>
  </si>
  <si>
    <t>Killan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</si>
</sst>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0F9-63EC-4B4F-B28E-85FB5333FA23}">
  <dimension ref="A1:L101"/>
  <sheetViews>
    <sheetView tabSelected="1" topLeftCell="A3" workbookViewId="0">
      <selection activeCell="L6" sqref="L6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10" width="11" customWidth="1"/>
    <col min="11" max="11" width="12.33203125" customWidth="1"/>
    <col min="12" max="12" width="11" customWidth="1"/>
  </cols>
  <sheetData>
    <row r="1" spans="1:12" s="2" customFormat="1" x14ac:dyDescent="0.25">
      <c r="A1" s="1">
        <v>1</v>
      </c>
      <c r="B1" s="2" t="s">
        <v>21</v>
      </c>
      <c r="C1" s="3">
        <f>COUNTIF($G$3:$AE$100, A1)</f>
        <v>1</v>
      </c>
      <c r="D1" s="4"/>
      <c r="F1" s="5" t="s">
        <v>0</v>
      </c>
      <c r="G1" s="16" t="s">
        <v>13</v>
      </c>
      <c r="H1" s="16" t="s">
        <v>16</v>
      </c>
      <c r="I1" s="16" t="s">
        <v>17</v>
      </c>
      <c r="J1" s="16" t="s">
        <v>18</v>
      </c>
      <c r="K1" s="16" t="s">
        <v>19</v>
      </c>
      <c r="L1" s="16" t="s">
        <v>20</v>
      </c>
    </row>
    <row r="2" spans="1:12" s="11" customFormat="1" x14ac:dyDescent="0.25">
      <c r="A2" s="6">
        <v>2</v>
      </c>
      <c r="B2" s="7" t="s">
        <v>22</v>
      </c>
      <c r="C2" s="3">
        <f t="shared" ref="C2:C32" si="0">COUNTIF($G$3:$AE$100, A2)</f>
        <v>1</v>
      </c>
      <c r="D2" s="8"/>
      <c r="E2" s="9" t="s">
        <v>1</v>
      </c>
      <c r="F2" s="10">
        <v>12</v>
      </c>
      <c r="G2" s="15">
        <v>6</v>
      </c>
      <c r="H2" s="15">
        <v>6</v>
      </c>
      <c r="I2" s="15">
        <v>6</v>
      </c>
      <c r="J2" s="15">
        <v>6</v>
      </c>
      <c r="K2" s="15">
        <v>6</v>
      </c>
      <c r="L2" s="15">
        <v>6</v>
      </c>
    </row>
    <row r="3" spans="1:12" s="2" customFormat="1" x14ac:dyDescent="0.25">
      <c r="A3" s="1">
        <v>3</v>
      </c>
      <c r="B3" s="2" t="s">
        <v>4</v>
      </c>
      <c r="C3" s="3">
        <f t="shared" si="0"/>
        <v>0</v>
      </c>
      <c r="D3" s="4"/>
      <c r="E3" s="12" t="s">
        <v>2</v>
      </c>
      <c r="F3" s="13" t="s">
        <v>3</v>
      </c>
      <c r="G3" s="13">
        <v>21</v>
      </c>
      <c r="H3" s="13">
        <v>21</v>
      </c>
      <c r="I3" s="13">
        <v>21</v>
      </c>
      <c r="J3" s="13">
        <v>21</v>
      </c>
      <c r="K3" s="13">
        <v>21</v>
      </c>
      <c r="L3" s="13">
        <v>21</v>
      </c>
    </row>
    <row r="4" spans="1:12" s="2" customFormat="1" x14ac:dyDescent="0.25">
      <c r="A4" s="6">
        <v>4</v>
      </c>
      <c r="B4" s="2" t="s">
        <v>23</v>
      </c>
      <c r="C4" s="3">
        <f t="shared" si="0"/>
        <v>0</v>
      </c>
      <c r="D4" s="4"/>
      <c r="G4" s="13">
        <v>22</v>
      </c>
      <c r="H4" s="13">
        <v>1</v>
      </c>
      <c r="I4" s="13">
        <v>5</v>
      </c>
      <c r="J4" s="13">
        <v>8</v>
      </c>
      <c r="K4" s="13">
        <v>25</v>
      </c>
      <c r="L4" s="13">
        <v>31</v>
      </c>
    </row>
    <row r="5" spans="1:12" s="2" customFormat="1" x14ac:dyDescent="0.25">
      <c r="A5" s="1">
        <v>5</v>
      </c>
      <c r="B5" s="2" t="s">
        <v>5</v>
      </c>
      <c r="C5" s="3">
        <f t="shared" si="0"/>
        <v>1</v>
      </c>
      <c r="D5" s="4"/>
      <c r="G5" s="13">
        <v>23</v>
      </c>
      <c r="H5" s="13">
        <v>2</v>
      </c>
      <c r="I5" s="13">
        <v>6</v>
      </c>
      <c r="J5" s="13">
        <v>9</v>
      </c>
      <c r="K5" s="13">
        <v>20</v>
      </c>
      <c r="L5" s="13">
        <v>26</v>
      </c>
    </row>
    <row r="6" spans="1:12" s="2" customFormat="1" x14ac:dyDescent="0.25">
      <c r="A6" s="6">
        <v>6</v>
      </c>
      <c r="B6" s="2" t="s">
        <v>24</v>
      </c>
      <c r="C6" s="3">
        <f t="shared" si="0"/>
        <v>1</v>
      </c>
      <c r="D6" s="4"/>
      <c r="G6" s="13"/>
      <c r="H6" s="13">
        <v>14</v>
      </c>
      <c r="I6" s="13">
        <v>7</v>
      </c>
      <c r="J6" s="13"/>
      <c r="K6" s="13">
        <v>24</v>
      </c>
      <c r="L6" s="13">
        <v>32</v>
      </c>
    </row>
    <row r="7" spans="1:12" s="2" customFormat="1" x14ac:dyDescent="0.25">
      <c r="A7" s="1">
        <v>7</v>
      </c>
      <c r="B7" s="2" t="s">
        <v>6</v>
      </c>
      <c r="C7" s="3">
        <f t="shared" si="0"/>
        <v>1</v>
      </c>
      <c r="D7" s="4"/>
      <c r="G7" s="13"/>
      <c r="H7" s="13"/>
      <c r="I7" s="13"/>
      <c r="J7" s="13"/>
      <c r="K7" s="13"/>
      <c r="L7" s="13">
        <v>30</v>
      </c>
    </row>
    <row r="8" spans="1:12" s="2" customFormat="1" x14ac:dyDescent="0.25">
      <c r="A8" s="6">
        <v>8</v>
      </c>
      <c r="B8" s="2" t="s">
        <v>25</v>
      </c>
      <c r="C8" s="3">
        <f t="shared" si="0"/>
        <v>1</v>
      </c>
      <c r="D8" s="4"/>
    </row>
    <row r="9" spans="1:12" s="2" customFormat="1" x14ac:dyDescent="0.25">
      <c r="A9" s="1">
        <v>9</v>
      </c>
      <c r="B9" s="2" t="s">
        <v>26</v>
      </c>
      <c r="C9" s="3">
        <f t="shared" si="0"/>
        <v>1</v>
      </c>
      <c r="D9" s="4"/>
    </row>
    <row r="10" spans="1:12" s="2" customFormat="1" x14ac:dyDescent="0.25">
      <c r="A10" s="6">
        <v>10</v>
      </c>
      <c r="B10" s="2" t="s">
        <v>27</v>
      </c>
      <c r="C10" s="3">
        <f t="shared" si="0"/>
        <v>0</v>
      </c>
      <c r="D10" s="4"/>
    </row>
    <row r="11" spans="1:12" s="2" customFormat="1" x14ac:dyDescent="0.25">
      <c r="A11" s="1">
        <v>11</v>
      </c>
      <c r="B11" s="2" t="s">
        <v>28</v>
      </c>
      <c r="C11" s="3">
        <f t="shared" si="0"/>
        <v>0</v>
      </c>
      <c r="D11" s="4"/>
    </row>
    <row r="12" spans="1:12" s="2" customFormat="1" x14ac:dyDescent="0.25">
      <c r="A12" s="6">
        <v>12</v>
      </c>
      <c r="B12" s="2" t="s">
        <v>29</v>
      </c>
      <c r="C12" s="3">
        <f t="shared" si="0"/>
        <v>0</v>
      </c>
      <c r="D12" s="4"/>
    </row>
    <row r="13" spans="1:12" s="2" customFormat="1" x14ac:dyDescent="0.25">
      <c r="A13" s="1">
        <v>13</v>
      </c>
      <c r="B13" s="2" t="s">
        <v>30</v>
      </c>
      <c r="C13" s="3">
        <f t="shared" si="0"/>
        <v>0</v>
      </c>
      <c r="D13" s="4"/>
    </row>
    <row r="14" spans="1:12" s="2" customFormat="1" x14ac:dyDescent="0.25">
      <c r="A14" s="6">
        <v>14</v>
      </c>
      <c r="B14" s="2" t="s">
        <v>31</v>
      </c>
      <c r="C14" s="3">
        <f t="shared" si="0"/>
        <v>1</v>
      </c>
      <c r="D14" s="4"/>
    </row>
    <row r="15" spans="1:12" s="2" customFormat="1" x14ac:dyDescent="0.25">
      <c r="A15" s="1">
        <v>15</v>
      </c>
      <c r="B15" s="2" t="s">
        <v>32</v>
      </c>
      <c r="C15" s="3">
        <f t="shared" si="0"/>
        <v>0</v>
      </c>
      <c r="D15" s="4"/>
    </row>
    <row r="16" spans="1:12" s="2" customFormat="1" x14ac:dyDescent="0.25">
      <c r="A16" s="6">
        <v>16</v>
      </c>
      <c r="B16" s="2" t="s">
        <v>33</v>
      </c>
      <c r="C16" s="3">
        <f t="shared" si="0"/>
        <v>0</v>
      </c>
      <c r="D16" s="4"/>
    </row>
    <row r="17" spans="1:4" s="2" customFormat="1" x14ac:dyDescent="0.25">
      <c r="A17" s="1">
        <v>17</v>
      </c>
      <c r="B17" s="2" t="s">
        <v>34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7</v>
      </c>
      <c r="C18" s="3">
        <f t="shared" si="0"/>
        <v>0</v>
      </c>
      <c r="D18" s="4"/>
    </row>
    <row r="19" spans="1:4" s="2" customFormat="1" x14ac:dyDescent="0.25">
      <c r="A19" s="1">
        <v>19</v>
      </c>
      <c r="B19" s="2" t="s">
        <v>8</v>
      </c>
      <c r="C19" s="3">
        <f t="shared" si="0"/>
        <v>0</v>
      </c>
      <c r="D19" s="4"/>
    </row>
    <row r="20" spans="1:4" s="2" customFormat="1" x14ac:dyDescent="0.25">
      <c r="A20" s="6">
        <v>20</v>
      </c>
      <c r="B20" s="2" t="s">
        <v>9</v>
      </c>
      <c r="C20" s="3">
        <f t="shared" si="0"/>
        <v>1</v>
      </c>
      <c r="D20" s="4"/>
    </row>
    <row r="21" spans="1:4" s="2" customFormat="1" x14ac:dyDescent="0.25">
      <c r="A21" s="1">
        <v>21</v>
      </c>
      <c r="B21" s="2" t="s">
        <v>10</v>
      </c>
      <c r="C21" s="3">
        <f t="shared" si="0"/>
        <v>6</v>
      </c>
      <c r="D21" s="4"/>
    </row>
    <row r="22" spans="1:4" s="2" customFormat="1" x14ac:dyDescent="0.25">
      <c r="A22" s="6">
        <v>22</v>
      </c>
      <c r="B22" s="2" t="s">
        <v>14</v>
      </c>
      <c r="C22" s="3">
        <f t="shared" si="0"/>
        <v>1</v>
      </c>
      <c r="D22" s="4"/>
    </row>
    <row r="23" spans="1:4" s="2" customFormat="1" x14ac:dyDescent="0.25">
      <c r="A23" s="1">
        <v>23</v>
      </c>
      <c r="B23" s="2" t="s">
        <v>15</v>
      </c>
      <c r="C23" s="3">
        <f t="shared" si="0"/>
        <v>1</v>
      </c>
      <c r="D23" s="4"/>
    </row>
    <row r="24" spans="1:4" s="2" customFormat="1" x14ac:dyDescent="0.25">
      <c r="A24" s="6">
        <v>24</v>
      </c>
      <c r="B24" s="2" t="s">
        <v>11</v>
      </c>
      <c r="C24" s="3">
        <f t="shared" si="0"/>
        <v>1</v>
      </c>
      <c r="D24" s="4"/>
    </row>
    <row r="25" spans="1:4" s="2" customFormat="1" x14ac:dyDescent="0.25">
      <c r="A25" s="1">
        <v>25</v>
      </c>
      <c r="B25" s="2" t="s">
        <v>12</v>
      </c>
      <c r="C25" s="3">
        <f t="shared" si="0"/>
        <v>1</v>
      </c>
      <c r="D25" s="4"/>
    </row>
    <row r="26" spans="1:4" s="2" customFormat="1" x14ac:dyDescent="0.25">
      <c r="A26" s="1">
        <v>26</v>
      </c>
      <c r="B26" s="2" t="s">
        <v>35</v>
      </c>
      <c r="C26" s="3">
        <f t="shared" si="0"/>
        <v>1</v>
      </c>
      <c r="D26" s="4"/>
    </row>
    <row r="27" spans="1:4" s="2" customFormat="1" x14ac:dyDescent="0.25">
      <c r="A27" s="6">
        <v>27</v>
      </c>
      <c r="B27" s="2" t="s">
        <v>36</v>
      </c>
      <c r="C27" s="3">
        <f t="shared" si="0"/>
        <v>0</v>
      </c>
      <c r="D27" s="4"/>
    </row>
    <row r="28" spans="1:4" s="2" customFormat="1" x14ac:dyDescent="0.25">
      <c r="A28" s="1">
        <v>28</v>
      </c>
      <c r="B28" s="2" t="s">
        <v>37</v>
      </c>
      <c r="C28" s="3">
        <f t="shared" si="0"/>
        <v>0</v>
      </c>
      <c r="D28" s="4"/>
    </row>
    <row r="29" spans="1:4" s="2" customFormat="1" x14ac:dyDescent="0.25">
      <c r="A29" s="1">
        <v>29</v>
      </c>
      <c r="B29" s="2" t="s">
        <v>38</v>
      </c>
      <c r="C29" s="3">
        <f t="shared" si="0"/>
        <v>0</v>
      </c>
      <c r="D29" s="4"/>
    </row>
    <row r="30" spans="1:4" s="2" customFormat="1" x14ac:dyDescent="0.25">
      <c r="A30" s="6">
        <v>30</v>
      </c>
      <c r="B30" s="2" t="s">
        <v>39</v>
      </c>
      <c r="C30" s="3">
        <f t="shared" si="0"/>
        <v>1</v>
      </c>
      <c r="D30" s="4"/>
    </row>
    <row r="31" spans="1:4" s="2" customFormat="1" x14ac:dyDescent="0.25">
      <c r="A31" s="1">
        <v>31</v>
      </c>
      <c r="B31" s="2" t="s">
        <v>40</v>
      </c>
      <c r="C31" s="3">
        <f t="shared" si="0"/>
        <v>1</v>
      </c>
      <c r="D31" s="4"/>
    </row>
    <row r="32" spans="1:4" s="2" customFormat="1" x14ac:dyDescent="0.25">
      <c r="A32" s="1">
        <v>32</v>
      </c>
      <c r="B32" s="2" t="s">
        <v>41</v>
      </c>
      <c r="C32" s="3">
        <f t="shared" si="0"/>
        <v>1</v>
      </c>
      <c r="D32" s="4"/>
    </row>
    <row r="33" spans="1:4" s="2" customFormat="1" x14ac:dyDescent="0.25">
      <c r="A33" s="1"/>
      <c r="C33" s="3"/>
      <c r="D33" s="4"/>
    </row>
    <row r="34" spans="1:4" s="2" customFormat="1" x14ac:dyDescent="0.25">
      <c r="A34" s="6"/>
      <c r="C34" s="3"/>
      <c r="D34" s="4"/>
    </row>
    <row r="35" spans="1:4" s="2" customFormat="1" x14ac:dyDescent="0.25">
      <c r="A35" s="1"/>
      <c r="C35" s="3"/>
      <c r="D35" s="4"/>
    </row>
    <row r="36" spans="1:4" s="2" customFormat="1" x14ac:dyDescent="0.25">
      <c r="A36" s="6"/>
      <c r="C36" s="3"/>
      <c r="D36" s="4"/>
    </row>
    <row r="37" spans="1:4" s="2" customFormat="1" x14ac:dyDescent="0.25">
      <c r="A37" s="1"/>
      <c r="C37" s="3"/>
      <c r="D37" s="4"/>
    </row>
    <row r="38" spans="1:4" s="2" customFormat="1" x14ac:dyDescent="0.25">
      <c r="A38" s="6"/>
      <c r="C38" s="3"/>
      <c r="D38" s="4"/>
    </row>
    <row r="39" spans="1:4" s="2" customFormat="1" x14ac:dyDescent="0.25">
      <c r="A39" s="1"/>
      <c r="C39" s="3"/>
      <c r="D39" s="4"/>
    </row>
    <row r="40" spans="1:4" s="2" customFormat="1" x14ac:dyDescent="0.25">
      <c r="A40" s="6"/>
      <c r="C40" s="3"/>
      <c r="D40" s="4"/>
    </row>
    <row r="41" spans="1:4" s="2" customFormat="1" x14ac:dyDescent="0.25">
      <c r="A41" s="1"/>
      <c r="C41" s="3"/>
      <c r="D41" s="4"/>
    </row>
    <row r="42" spans="1:4" s="2" customFormat="1" x14ac:dyDescent="0.25">
      <c r="A42" s="6"/>
      <c r="C42" s="3"/>
      <c r="D42" s="4"/>
    </row>
    <row r="43" spans="1:4" s="2" customFormat="1" x14ac:dyDescent="0.25">
      <c r="A43" s="1"/>
      <c r="C43" s="3"/>
      <c r="D43" s="4"/>
    </row>
    <row r="44" spans="1:4" s="2" customFormat="1" x14ac:dyDescent="0.25">
      <c r="A44" s="6"/>
      <c r="C44" s="3"/>
      <c r="D44" s="4"/>
    </row>
    <row r="45" spans="1:4" s="2" customFormat="1" x14ac:dyDescent="0.25">
      <c r="A45" s="1"/>
      <c r="C45" s="3"/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1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A3:A101 B3:C60">
    <cfRule type="expression" dxfId="0" priority="3">
      <formula>$C1=0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2018-05-04T09:26:49Z</dcterms:created>
  <dcterms:modified xsi:type="dcterms:W3CDTF">2018-05-08T11:34:24Z</dcterms:modified>
</cp:coreProperties>
</file>