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takeki/Dropbox/teaching/tohoku/"/>
    </mc:Choice>
  </mc:AlternateContent>
  <bookViews>
    <workbookView xWindow="1580" yWindow="1680" windowWidth="24020" windowHeight="143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10" i="1"/>
  <c r="H11" i="1"/>
  <c r="H12" i="1"/>
  <c r="H13" i="1"/>
  <c r="H14" i="1"/>
  <c r="H15" i="1"/>
  <c r="H16" i="1"/>
  <c r="H17" i="1"/>
  <c r="H18" i="1"/>
  <c r="H19" i="1"/>
  <c r="H9" i="1"/>
</calcChain>
</file>

<file path=xl/sharedStrings.xml><?xml version="1.0" encoding="utf-8"?>
<sst xmlns="http://schemas.openxmlformats.org/spreadsheetml/2006/main" count="15" uniqueCount="12">
  <si>
    <t>A</t>
    <phoneticPr fontId="1"/>
  </si>
  <si>
    <t>N</t>
    <phoneticPr fontId="1"/>
  </si>
  <si>
    <t>G/Y</t>
    <phoneticPr fontId="1"/>
  </si>
  <si>
    <t>detrended y</t>
  </si>
  <si>
    <t>K/Y</t>
  </si>
  <si>
    <t>rate of return</t>
  </si>
  <si>
    <t>simulated by HP</t>
    <phoneticPr fontId="1"/>
  </si>
  <si>
    <t>actual data</t>
    <phoneticPr fontId="1"/>
  </si>
  <si>
    <t>y</t>
    <phoneticPr fontId="1"/>
  </si>
  <si>
    <t>exogenous variables</t>
    <phoneticPr fontId="1"/>
  </si>
  <si>
    <t>Source: FED_data.xls downloaded at http://fhayashi.fc2web.com/Hayashi-Prescott1.htm (retrieved on October 23, 2015)</t>
    <phoneticPr fontId="1"/>
  </si>
  <si>
    <t>h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</si>
</sst>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</cellXfs>
  <cellStyles count="3">
    <cellStyle name="ハイパーリンク" xfId="1" builtinId="8" hidden="1"/>
    <cellStyle name="標準" xfId="0" builtinId="0"/>
    <cellStyle name="表示済みのハイパーリンク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tabSelected="1" workbookViewId="0">
      <selection activeCell="G5" sqref="G5"/>
    </sheetView>
  </sheetViews>
  <sheetFormatPr baseColWidth="12" defaultRowHeight="15" x14ac:dyDescent="0.15"/>
  <sheetData>
    <row r="1" spans="1:13" x14ac:dyDescent="0.15">
      <c r="B1" s="2" t="s">
        <v>9</v>
      </c>
      <c r="C1" s="2"/>
      <c r="D1" s="2"/>
      <c r="E1" s="2"/>
      <c r="G1" s="2" t="s">
        <v>7</v>
      </c>
      <c r="H1" s="2"/>
      <c r="I1" s="2"/>
      <c r="J1" s="2"/>
      <c r="K1" s="2" t="s">
        <v>6</v>
      </c>
      <c r="L1" s="2"/>
      <c r="M1" s="2"/>
    </row>
    <row r="2" spans="1:13" x14ac:dyDescent="0.15">
      <c r="B2" t="s">
        <v>0</v>
      </c>
      <c r="C2" t="s">
        <v>1</v>
      </c>
      <c r="D2" t="s">
        <v>2</v>
      </c>
      <c r="E2" t="s">
        <v>11</v>
      </c>
      <c r="G2" t="s">
        <v>8</v>
      </c>
      <c r="H2" t="s">
        <v>3</v>
      </c>
      <c r="I2" t="s">
        <v>4</v>
      </c>
      <c r="J2" t="s">
        <v>5</v>
      </c>
      <c r="K2" t="s">
        <v>3</v>
      </c>
      <c r="L2" t="s">
        <v>4</v>
      </c>
      <c r="M2" t="s">
        <v>5</v>
      </c>
    </row>
    <row r="3" spans="1:13" x14ac:dyDescent="0.15">
      <c r="A3">
        <v>1984</v>
      </c>
      <c r="B3">
        <v>0.92165674572792766</v>
      </c>
      <c r="C3">
        <v>76.978999999999999</v>
      </c>
      <c r="D3">
        <v>0.14245895899594799</v>
      </c>
      <c r="E3">
        <v>44.072916666666664</v>
      </c>
      <c r="F3">
        <v>1984</v>
      </c>
      <c r="G3">
        <v>42.457473172642949</v>
      </c>
      <c r="H3">
        <f>100*G3/$G$9/(1.02^(F3-$F$9))</f>
        <v>89.979448038148846</v>
      </c>
      <c r="I3">
        <v>1.7846261473941463</v>
      </c>
      <c r="J3">
        <v>5.2845236762476711E-2</v>
      </c>
    </row>
    <row r="4" spans="1:13" x14ac:dyDescent="0.15">
      <c r="A4">
        <v>1985</v>
      </c>
      <c r="B4">
        <v>0.94831485950023364</v>
      </c>
      <c r="C4">
        <v>77.72</v>
      </c>
      <c r="D4">
        <v>0.13702303504712682</v>
      </c>
      <c r="E4">
        <v>43.933333333333337</v>
      </c>
      <c r="F4">
        <v>1985</v>
      </c>
      <c r="G4">
        <v>43.996683292050371</v>
      </c>
      <c r="H4">
        <f>100*G4/$G$9/(1.02^(F4-$F$9))</f>
        <v>91.413207430041041</v>
      </c>
      <c r="I4">
        <v>1.7786429379889219</v>
      </c>
      <c r="J4">
        <v>5.5160858721017003E-2</v>
      </c>
    </row>
    <row r="5" spans="1:13" x14ac:dyDescent="0.15">
      <c r="A5">
        <v>1986</v>
      </c>
      <c r="B5">
        <v>0.96069918835187207</v>
      </c>
      <c r="C5">
        <v>78.137</v>
      </c>
      <c r="D5">
        <v>0.13837036904185424</v>
      </c>
      <c r="E5">
        <v>43.816666666666663</v>
      </c>
      <c r="F5">
        <v>1986</v>
      </c>
      <c r="G5">
        <v>45.038169044837758</v>
      </c>
      <c r="H5">
        <f>100*G5/$G$9/(1.02^(F5-$F$9))</f>
        <v>91.742287370461753</v>
      </c>
      <c r="I5">
        <v>1.7981568831417276</v>
      </c>
      <c r="J5">
        <v>6.1215754658871462E-2</v>
      </c>
    </row>
    <row r="6" spans="1:13" x14ac:dyDescent="0.15">
      <c r="A6">
        <v>1987</v>
      </c>
      <c r="B6">
        <v>0.9824825504557908</v>
      </c>
      <c r="C6">
        <v>78.941000000000003</v>
      </c>
      <c r="D6">
        <v>0.1380755376337934</v>
      </c>
      <c r="E6">
        <v>43.983333333333327</v>
      </c>
      <c r="F6">
        <v>1987</v>
      </c>
      <c r="G6">
        <v>46.535335426750919</v>
      </c>
      <c r="H6">
        <f>100*G6/$G$9/(1.02^(F6-$F$9))</f>
        <v>92.933333235454498</v>
      </c>
      <c r="I6">
        <v>1.7983735962706049</v>
      </c>
      <c r="J6">
        <v>5.9721939624683286E-2</v>
      </c>
    </row>
    <row r="7" spans="1:13" x14ac:dyDescent="0.15">
      <c r="A7">
        <v>1988</v>
      </c>
      <c r="B7">
        <v>1.0137659911311556</v>
      </c>
      <c r="C7">
        <v>79.739000000000004</v>
      </c>
      <c r="D7">
        <v>0.13562791633005777</v>
      </c>
      <c r="E7">
        <v>43.96458333333333</v>
      </c>
      <c r="F7">
        <v>1988</v>
      </c>
      <c r="G7">
        <v>48.947931447024544</v>
      </c>
      <c r="H7">
        <f>100*G7/$G$9/(1.02^(F7-$F$9))</f>
        <v>95.834710873668925</v>
      </c>
      <c r="I7">
        <v>1.7996070600825835</v>
      </c>
      <c r="J7">
        <v>6.2513906204856862E-2</v>
      </c>
    </row>
    <row r="8" spans="1:13" x14ac:dyDescent="0.15">
      <c r="A8">
        <v>1989</v>
      </c>
      <c r="B8">
        <v>1.04184722255489</v>
      </c>
      <c r="C8">
        <v>80.617999999999995</v>
      </c>
      <c r="D8">
        <v>0.13393051819265078</v>
      </c>
      <c r="E8">
        <v>43.489583333333336</v>
      </c>
      <c r="F8">
        <v>1989</v>
      </c>
      <c r="G8">
        <v>50.80539859423164</v>
      </c>
      <c r="H8">
        <f>100*G8/$G$9/(1.02^(F8-$F$9))</f>
        <v>97.52100877285784</v>
      </c>
      <c r="I8">
        <v>1.8048413832823369</v>
      </c>
      <c r="J8">
        <v>6.0079324684291141E-2</v>
      </c>
    </row>
    <row r="9" spans="1:13" x14ac:dyDescent="0.15">
      <c r="A9">
        <v>1990</v>
      </c>
      <c r="B9">
        <v>1.0650303530570058</v>
      </c>
      <c r="C9">
        <v>81.001000000000005</v>
      </c>
      <c r="D9">
        <v>0.13453552445732975</v>
      </c>
      <c r="E9">
        <v>42.745833333333337</v>
      </c>
      <c r="F9">
        <v>1990</v>
      </c>
      <c r="G9" s="1">
        <v>53.138813080591611</v>
      </c>
      <c r="H9">
        <f>100*G9/$G$9/(1.02^(F9-$F$9))</f>
        <v>100</v>
      </c>
      <c r="I9" s="1">
        <v>1.8562314154029138</v>
      </c>
      <c r="J9">
        <v>5.9932000148597085E-2</v>
      </c>
      <c r="K9">
        <v>96.718326444265855</v>
      </c>
      <c r="L9">
        <v>1.9193388160297513</v>
      </c>
      <c r="M9">
        <v>5.1795440577700552E-2</v>
      </c>
    </row>
    <row r="10" spans="1:13" x14ac:dyDescent="0.15">
      <c r="A10">
        <v>1991</v>
      </c>
      <c r="B10">
        <v>1.0805559947980248</v>
      </c>
      <c r="C10">
        <v>82.087999999999994</v>
      </c>
      <c r="D10">
        <v>0.13521635806927651</v>
      </c>
      <c r="E10">
        <v>41.987499999999997</v>
      </c>
      <c r="F10">
        <v>1991</v>
      </c>
      <c r="G10">
        <v>54.451058095346653</v>
      </c>
      <c r="H10">
        <f>100*G10/$G$9/(1.02^(F10-$F$9))</f>
        <v>100.4602609557594</v>
      </c>
      <c r="I10">
        <v>1.900425022719662</v>
      </c>
      <c r="J10">
        <v>5.8155924915192225E-2</v>
      </c>
      <c r="K10">
        <v>98.731395502883885</v>
      </c>
      <c r="L10">
        <v>1.9295831972632387</v>
      </c>
      <c r="M10">
        <v>5.1274746676372419E-2</v>
      </c>
    </row>
    <row r="11" spans="1:13" x14ac:dyDescent="0.15">
      <c r="A11">
        <v>1992</v>
      </c>
      <c r="B11">
        <v>1.0791735387946808</v>
      </c>
      <c r="C11">
        <v>82.942999999999998</v>
      </c>
      <c r="D11">
        <v>0.14198699965556957</v>
      </c>
      <c r="E11">
        <v>41.077083333333334</v>
      </c>
      <c r="F11">
        <v>1992</v>
      </c>
      <c r="G11">
        <v>54.5494768927637</v>
      </c>
      <c r="H11">
        <f>100*G11/$G$9/(1.02^(F11-$F$9))</f>
        <v>98.668470713993585</v>
      </c>
      <c r="I11">
        <v>1.9880534688036586</v>
      </c>
      <c r="J11">
        <v>5.1182896929742226E-2</v>
      </c>
      <c r="K11">
        <v>97.730484730861647</v>
      </c>
      <c r="L11">
        <v>2.0125770916732884</v>
      </c>
      <c r="M11">
        <v>4.7251820857353723E-2</v>
      </c>
    </row>
    <row r="12" spans="1:13" x14ac:dyDescent="0.15">
      <c r="A12">
        <v>1993</v>
      </c>
      <c r="B12">
        <v>1.0828948743140585</v>
      </c>
      <c r="C12">
        <v>83.75</v>
      </c>
      <c r="D12">
        <v>0.15258292340539006</v>
      </c>
      <c r="E12">
        <v>39.858333333333327</v>
      </c>
      <c r="F12">
        <v>1993</v>
      </c>
      <c r="G12">
        <v>54.187824421616234</v>
      </c>
      <c r="H12">
        <f>100*G12/$G$9/(1.02^(F12-$F$9))</f>
        <v>96.092468485436996</v>
      </c>
      <c r="I12">
        <v>2.0734654327178683</v>
      </c>
      <c r="J12">
        <v>5.0373729275922666E-2</v>
      </c>
      <c r="K12">
        <v>97.244236657383198</v>
      </c>
      <c r="L12">
        <v>2.0638111441935671</v>
      </c>
      <c r="M12">
        <v>4.4929896084534737E-2</v>
      </c>
    </row>
    <row r="13" spans="1:13" x14ac:dyDescent="0.15">
      <c r="A13">
        <v>1994</v>
      </c>
      <c r="B13">
        <v>1.0780960176842367</v>
      </c>
      <c r="C13">
        <v>84.394000000000005</v>
      </c>
      <c r="D13">
        <v>0.15433028728374071</v>
      </c>
      <c r="E13">
        <v>39.666666666666657</v>
      </c>
      <c r="F13">
        <v>1994</v>
      </c>
      <c r="G13">
        <v>54.047305034381232</v>
      </c>
      <c r="H13">
        <f>100*G13/$G$9/(1.02^(F13-$F$9))</f>
        <v>93.964002299685902</v>
      </c>
      <c r="I13">
        <v>2.1312880344078318</v>
      </c>
      <c r="J13">
        <v>4.4224389443627256E-2</v>
      </c>
      <c r="K13">
        <v>94.550798648750856</v>
      </c>
      <c r="L13">
        <v>2.1496240314630777</v>
      </c>
      <c r="M13">
        <v>4.1288801448446801E-2</v>
      </c>
    </row>
    <row r="14" spans="1:13" x14ac:dyDescent="0.15">
      <c r="A14">
        <v>1995</v>
      </c>
      <c r="B14">
        <v>1.079531913839646</v>
      </c>
      <c r="C14">
        <v>85.001000000000005</v>
      </c>
      <c r="D14">
        <v>0.15530225645294726</v>
      </c>
      <c r="E14">
        <v>39.779166666666661</v>
      </c>
      <c r="F14">
        <v>1995</v>
      </c>
      <c r="G14">
        <v>54.43940331330392</v>
      </c>
      <c r="H14">
        <f>100*G14/$G$9/(1.02^(F14-$F$9))</f>
        <v>92.789887449754104</v>
      </c>
      <c r="I14">
        <v>2.1612910955473086</v>
      </c>
      <c r="J14">
        <v>3.9022276093422015E-2</v>
      </c>
      <c r="K14">
        <v>92.608411868616841</v>
      </c>
      <c r="L14">
        <v>2.1966773875685037</v>
      </c>
      <c r="M14">
        <v>3.9413056734362968E-2</v>
      </c>
    </row>
    <row r="15" spans="1:13" x14ac:dyDescent="0.15">
      <c r="A15">
        <v>1996</v>
      </c>
      <c r="B15">
        <v>1.1166290868836193</v>
      </c>
      <c r="C15">
        <v>85.474000000000004</v>
      </c>
      <c r="D15">
        <v>0.15583332006749659</v>
      </c>
      <c r="E15">
        <v>39.96041666666666</v>
      </c>
      <c r="F15">
        <v>1996</v>
      </c>
      <c r="G15">
        <v>57.021622122417639</v>
      </c>
      <c r="H15">
        <f>100*G15/$G$9/(1.02^(F15-$F$9))</f>
        <v>95.285471532361555</v>
      </c>
      <c r="I15">
        <v>2.1230507179470854</v>
      </c>
      <c r="J15">
        <v>5.1855170877032085E-2</v>
      </c>
      <c r="K15">
        <v>97.82000124762915</v>
      </c>
      <c r="L15">
        <v>2.0704317916237196</v>
      </c>
      <c r="M15">
        <v>4.4638232979978675E-2</v>
      </c>
    </row>
    <row r="16" spans="1:13" x14ac:dyDescent="0.15">
      <c r="A16">
        <v>1997</v>
      </c>
      <c r="B16">
        <v>1.1237873812820318</v>
      </c>
      <c r="C16">
        <v>85.748999999999995</v>
      </c>
      <c r="D16">
        <v>0.14666845609933848</v>
      </c>
      <c r="E16">
        <v>39.5625</v>
      </c>
      <c r="F16">
        <v>1997</v>
      </c>
      <c r="G16">
        <v>57.826053221131339</v>
      </c>
      <c r="H16">
        <f>100*G16/$G$9/(1.02^(F16-$F$9))</f>
        <v>94.735008748459109</v>
      </c>
      <c r="I16">
        <v>2.1471619805898574</v>
      </c>
      <c r="J16">
        <v>5.1253189242052084E-2</v>
      </c>
      <c r="K16">
        <v>98.308617654471192</v>
      </c>
      <c r="L16">
        <v>2.1002817629952157</v>
      </c>
      <c r="M16">
        <v>4.3346069852432841E-2</v>
      </c>
    </row>
    <row r="17" spans="1:13" x14ac:dyDescent="0.15">
      <c r="A17">
        <v>1998</v>
      </c>
      <c r="B17">
        <v>1.0915512255770843</v>
      </c>
      <c r="C17">
        <v>85.971000000000004</v>
      </c>
      <c r="D17">
        <v>0.15072587387429739</v>
      </c>
      <c r="E17">
        <v>39.135416666666671</v>
      </c>
      <c r="F17">
        <v>1998</v>
      </c>
      <c r="G17">
        <v>56.296150432493377</v>
      </c>
      <c r="H17">
        <f>100*G17/$G$9/(1.02^(F17-$F$9))</f>
        <v>90.420202378875189</v>
      </c>
      <c r="I17">
        <v>2.3006497696155468</v>
      </c>
      <c r="J17">
        <v>4.3453885339499461E-2</v>
      </c>
      <c r="K17">
        <v>91.282883053492071</v>
      </c>
      <c r="L17">
        <v>2.3169197326467534</v>
      </c>
      <c r="M17">
        <v>3.496580120216871E-2</v>
      </c>
    </row>
    <row r="18" spans="1:13" x14ac:dyDescent="0.15">
      <c r="A18">
        <v>1999</v>
      </c>
      <c r="B18">
        <v>1.1041357229915754</v>
      </c>
      <c r="C18">
        <v>86.054000000000002</v>
      </c>
      <c r="D18">
        <v>0.15515599281353137</v>
      </c>
      <c r="E18">
        <v>38.36666666666666</v>
      </c>
      <c r="F18">
        <v>1999</v>
      </c>
      <c r="G18">
        <v>56.138009255501345</v>
      </c>
      <c r="H18">
        <f>100*G18/$G$9/(1.02^(F18-$F$9))</f>
        <v>88.398238758000161</v>
      </c>
      <c r="I18">
        <v>2.3353203974853072</v>
      </c>
      <c r="J18">
        <v>4.2930297289567938E-2</v>
      </c>
      <c r="K18">
        <v>92.016545315103301</v>
      </c>
      <c r="L18">
        <v>2.2888259666219617</v>
      </c>
      <c r="M18">
        <v>3.5963037585692949E-2</v>
      </c>
    </row>
    <row r="19" spans="1:13" x14ac:dyDescent="0.15">
      <c r="A19">
        <v>2000</v>
      </c>
      <c r="B19">
        <v>1.1026704418592919</v>
      </c>
      <c r="C19">
        <v>86.11</v>
      </c>
      <c r="D19">
        <v>0.14623203806559679</v>
      </c>
      <c r="E19">
        <v>38.725000000000001</v>
      </c>
      <c r="F19">
        <v>2000</v>
      </c>
      <c r="G19">
        <v>56.740423316073596</v>
      </c>
      <c r="H19">
        <f>100*G19/$G$9/(1.02^(F19-$F$9))</f>
        <v>87.594936926693151</v>
      </c>
      <c r="I19">
        <v>2.3626393666419707</v>
      </c>
      <c r="J19">
        <v>3.9679220494264075E-2</v>
      </c>
      <c r="K19">
        <v>89.35744947615683</v>
      </c>
      <c r="L19">
        <v>2.3564755705839322</v>
      </c>
      <c r="M19">
        <v>3.3602007838237143E-2</v>
      </c>
    </row>
    <row r="20" spans="1:13" x14ac:dyDescent="0.15">
      <c r="F20">
        <v>2001</v>
      </c>
      <c r="K20">
        <v>88.240910490540074</v>
      </c>
      <c r="L20">
        <v>2.3780086101685618</v>
      </c>
      <c r="M20">
        <v>3.2878670492222005E-2</v>
      </c>
    </row>
    <row r="21" spans="1:13" x14ac:dyDescent="0.15">
      <c r="F21">
        <v>2002</v>
      </c>
      <c r="K21">
        <v>86.99627967340939</v>
      </c>
      <c r="L21">
        <v>2.3971506922438186</v>
      </c>
      <c r="M21">
        <v>3.2246560974688102E-2</v>
      </c>
    </row>
    <row r="22" spans="1:13" x14ac:dyDescent="0.15">
      <c r="F22">
        <v>2003</v>
      </c>
      <c r="K22">
        <v>85.741269584613676</v>
      </c>
      <c r="L22">
        <v>2.4141641101580449</v>
      </c>
      <c r="M22">
        <v>3.169315816598596E-2</v>
      </c>
    </row>
    <row r="23" spans="1:13" x14ac:dyDescent="0.15">
      <c r="F23">
        <v>2004</v>
      </c>
      <c r="K23">
        <v>84.480349975621735</v>
      </c>
      <c r="L23">
        <v>2.4292831072987919</v>
      </c>
      <c r="M23">
        <v>3.1207880862643013E-2</v>
      </c>
    </row>
    <row r="24" spans="1:13" x14ac:dyDescent="0.15">
      <c r="F24">
        <v>2005</v>
      </c>
      <c r="K24">
        <v>83.217293914967712</v>
      </c>
      <c r="L24">
        <v>2.4427167069768401</v>
      </c>
      <c r="M24">
        <v>3.0781740095506181E-2</v>
      </c>
    </row>
    <row r="25" spans="1:13" x14ac:dyDescent="0.15">
      <c r="F25">
        <v>2006</v>
      </c>
      <c r="K25">
        <v>81.955286515834032</v>
      </c>
      <c r="L25">
        <v>2.4546512987186997</v>
      </c>
      <c r="M25">
        <v>3.0407063493808326E-2</v>
      </c>
    </row>
    <row r="26" spans="1:13" x14ac:dyDescent="0.15">
      <c r="F26">
        <v>2007</v>
      </c>
      <c r="K26">
        <v>80.697015122975699</v>
      </c>
      <c r="L26">
        <v>2.4652529906442475</v>
      </c>
      <c r="M26">
        <v>3.0077274776414333E-2</v>
      </c>
    </row>
    <row r="27" spans="1:13" x14ac:dyDescent="0.15">
      <c r="F27">
        <v>2008</v>
      </c>
      <c r="K27">
        <v>79.444744489139651</v>
      </c>
      <c r="L27">
        <v>2.4746697408888805</v>
      </c>
      <c r="M27">
        <v>2.978671584887355E-2</v>
      </c>
    </row>
    <row r="28" spans="1:13" x14ac:dyDescent="0.15">
      <c r="F28">
        <v>2009</v>
      </c>
      <c r="K28">
        <v>78.200379720673425</v>
      </c>
      <c r="L28">
        <v>2.4830332828137349</v>
      </c>
      <c r="M28">
        <v>2.9530502139822033E-2</v>
      </c>
    </row>
    <row r="30" spans="1:13" x14ac:dyDescent="0.15">
      <c r="A30" t="s">
        <v>10</v>
      </c>
    </row>
  </sheetData>
  <mergeCells count="3">
    <mergeCell ref="G1:J1"/>
    <mergeCell ref="K1:M1"/>
    <mergeCell ref="B1:E1"/>
  </mergeCells>
  <phoneticPr fontId="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2015-10-23T15:32:02Z</dcterms:created>
  <dcterms:modified xsi:type="dcterms:W3CDTF">2015-10-25T14:32:11Z</dcterms:modified>
</cp:coreProperties>
</file>