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kd000378\Desktop\"/>
    </mc:Choice>
  </mc:AlternateContent>
  <bookViews>
    <workbookView xWindow="0" yWindow="0" windowWidth="28800" windowHeight="12435" activeTab="1"/>
  </bookViews>
  <sheets>
    <sheet name="Datos_SAC_Real" sheetId="1" r:id="rId1"/>
    <sheet name="Datos_BRU_Real" sheetId="3" r:id="rId2"/>
    <sheet name="Datos_BRU_Corr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" l="1"/>
  <c r="E5" i="3"/>
  <c r="F5" i="3"/>
  <c r="G5" i="3"/>
  <c r="H5" i="3"/>
  <c r="I5" i="3"/>
  <c r="D6" i="3"/>
  <c r="E6" i="3"/>
  <c r="F6" i="3"/>
  <c r="G6" i="3"/>
  <c r="H6" i="3"/>
  <c r="I6" i="3"/>
  <c r="D7" i="3"/>
  <c r="E7" i="3"/>
  <c r="F7" i="3"/>
  <c r="G7" i="3"/>
  <c r="H7" i="3"/>
  <c r="I7" i="3"/>
  <c r="D8" i="3"/>
  <c r="E8" i="3"/>
  <c r="F8" i="3"/>
  <c r="G8" i="3"/>
  <c r="H8" i="3"/>
  <c r="I8" i="3"/>
  <c r="D9" i="3"/>
  <c r="E9" i="3"/>
  <c r="F9" i="3"/>
  <c r="G9" i="3"/>
  <c r="H9" i="3"/>
  <c r="I9" i="3"/>
  <c r="D10" i="3"/>
  <c r="E10" i="3"/>
  <c r="F10" i="3"/>
  <c r="G10" i="3"/>
  <c r="H10" i="3"/>
  <c r="I10" i="3"/>
  <c r="D11" i="3"/>
  <c r="E11" i="3"/>
  <c r="F11" i="3"/>
  <c r="G11" i="3"/>
  <c r="H11" i="3"/>
  <c r="I11" i="3"/>
  <c r="D12" i="3"/>
  <c r="E12" i="3"/>
  <c r="F12" i="3"/>
  <c r="G12" i="3"/>
  <c r="H12" i="3"/>
  <c r="I12" i="3"/>
  <c r="D13" i="3"/>
  <c r="E13" i="3"/>
  <c r="F13" i="3"/>
  <c r="G13" i="3"/>
  <c r="H13" i="3"/>
  <c r="I13" i="3"/>
  <c r="D14" i="3"/>
  <c r="E14" i="3"/>
  <c r="F14" i="3"/>
  <c r="G14" i="3"/>
  <c r="H14" i="3"/>
  <c r="I14" i="3"/>
  <c r="D15" i="3"/>
  <c r="E15" i="3"/>
  <c r="F15" i="3"/>
  <c r="G15" i="3"/>
  <c r="H15" i="3"/>
  <c r="I15" i="3"/>
  <c r="D16" i="3"/>
  <c r="E16" i="3"/>
  <c r="F16" i="3"/>
  <c r="G16" i="3"/>
  <c r="H16" i="3"/>
  <c r="I16" i="3"/>
  <c r="D17" i="3"/>
  <c r="E17" i="3"/>
  <c r="F17" i="3"/>
  <c r="G17" i="3"/>
  <c r="H17" i="3"/>
  <c r="I17" i="3"/>
  <c r="D18" i="3"/>
  <c r="E18" i="3"/>
  <c r="F18" i="3"/>
  <c r="G18" i="3"/>
  <c r="H18" i="3"/>
  <c r="I18" i="3"/>
  <c r="D19" i="3"/>
  <c r="E19" i="3"/>
  <c r="F19" i="3"/>
  <c r="G19" i="3"/>
  <c r="H19" i="3"/>
  <c r="I19" i="3"/>
  <c r="D20" i="3"/>
  <c r="E20" i="3"/>
  <c r="F20" i="3"/>
  <c r="G20" i="3"/>
  <c r="H20" i="3"/>
  <c r="I20" i="3"/>
  <c r="D21" i="3"/>
  <c r="E21" i="3"/>
  <c r="F21" i="3"/>
  <c r="G21" i="3"/>
  <c r="H21" i="3"/>
  <c r="I21" i="3"/>
  <c r="D22" i="3"/>
  <c r="E22" i="3"/>
  <c r="F22" i="3"/>
  <c r="G22" i="3"/>
  <c r="H22" i="3"/>
  <c r="I22" i="3"/>
  <c r="D23" i="3"/>
  <c r="E23" i="3"/>
  <c r="F23" i="3"/>
  <c r="G23" i="3"/>
  <c r="H23" i="3"/>
  <c r="I23" i="3"/>
  <c r="D24" i="3"/>
  <c r="E24" i="3"/>
  <c r="F24" i="3"/>
  <c r="G24" i="3"/>
  <c r="H24" i="3"/>
  <c r="I24" i="3"/>
  <c r="D25" i="3"/>
  <c r="E25" i="3"/>
  <c r="F25" i="3"/>
  <c r="G25" i="3"/>
  <c r="H25" i="3"/>
  <c r="I25" i="3"/>
  <c r="D26" i="3"/>
  <c r="E26" i="3"/>
  <c r="F26" i="3"/>
  <c r="G26" i="3"/>
  <c r="H26" i="3"/>
  <c r="I26" i="3"/>
  <c r="D27" i="3"/>
  <c r="E27" i="3"/>
  <c r="F27" i="3"/>
  <c r="G27" i="3"/>
  <c r="H27" i="3"/>
  <c r="I27" i="3"/>
  <c r="D28" i="3"/>
  <c r="E28" i="3"/>
  <c r="F28" i="3"/>
  <c r="G28" i="3"/>
  <c r="H28" i="3"/>
  <c r="I28" i="3"/>
  <c r="D29" i="3"/>
  <c r="E29" i="3"/>
  <c r="F29" i="3"/>
  <c r="G29" i="3"/>
  <c r="H29" i="3"/>
  <c r="I29" i="3"/>
  <c r="D30" i="3"/>
  <c r="E30" i="3"/>
  <c r="F30" i="3"/>
  <c r="G30" i="3"/>
  <c r="H30" i="3"/>
  <c r="I30" i="3"/>
  <c r="D31" i="3"/>
  <c r="E31" i="3"/>
  <c r="F31" i="3"/>
  <c r="G31" i="3"/>
  <c r="H31" i="3"/>
  <c r="I31" i="3"/>
  <c r="D32" i="3"/>
  <c r="E32" i="3"/>
  <c r="F32" i="3"/>
  <c r="G32" i="3"/>
  <c r="H32" i="3"/>
  <c r="I32" i="3"/>
  <c r="D33" i="3"/>
  <c r="E33" i="3"/>
  <c r="F33" i="3"/>
  <c r="G33" i="3"/>
  <c r="H33" i="3"/>
  <c r="I33" i="3"/>
  <c r="D34" i="3"/>
  <c r="E34" i="3"/>
  <c r="F34" i="3"/>
  <c r="G34" i="3"/>
  <c r="H34" i="3"/>
  <c r="I34" i="3"/>
  <c r="D35" i="3"/>
  <c r="E35" i="3"/>
  <c r="F35" i="3"/>
  <c r="G35" i="3"/>
  <c r="H35" i="3"/>
  <c r="I35" i="3"/>
  <c r="D36" i="3"/>
  <c r="E36" i="3"/>
  <c r="F36" i="3"/>
  <c r="G36" i="3"/>
  <c r="H36" i="3"/>
  <c r="I36" i="3"/>
  <c r="D37" i="3"/>
  <c r="E37" i="3"/>
  <c r="F37" i="3"/>
  <c r="G37" i="3"/>
  <c r="H37" i="3"/>
  <c r="I37" i="3"/>
  <c r="D38" i="3"/>
  <c r="E38" i="3"/>
  <c r="F38" i="3"/>
  <c r="G38" i="3"/>
  <c r="H38" i="3"/>
  <c r="I38" i="3"/>
  <c r="D39" i="3"/>
  <c r="E39" i="3"/>
  <c r="F39" i="3"/>
  <c r="G39" i="3"/>
  <c r="H39" i="3"/>
  <c r="I39" i="3"/>
  <c r="D40" i="3"/>
  <c r="E40" i="3"/>
  <c r="F40" i="3"/>
  <c r="G40" i="3"/>
  <c r="H40" i="3"/>
  <c r="I40" i="3"/>
  <c r="D41" i="3"/>
  <c r="E41" i="3"/>
  <c r="F41" i="3"/>
  <c r="G41" i="3"/>
  <c r="H41" i="3"/>
  <c r="I41" i="3"/>
  <c r="D42" i="3"/>
  <c r="E42" i="3"/>
  <c r="F42" i="3"/>
  <c r="G42" i="3"/>
  <c r="H42" i="3"/>
  <c r="I42" i="3"/>
  <c r="D43" i="3"/>
  <c r="E43" i="3"/>
  <c r="F43" i="3"/>
  <c r="G43" i="3"/>
  <c r="H43" i="3"/>
  <c r="I43" i="3"/>
  <c r="D44" i="3"/>
  <c r="E44" i="3"/>
  <c r="F44" i="3"/>
  <c r="G44" i="3"/>
  <c r="H44" i="3"/>
  <c r="I44" i="3"/>
  <c r="D45" i="3"/>
  <c r="E45" i="3"/>
  <c r="F45" i="3"/>
  <c r="G45" i="3"/>
  <c r="H45" i="3"/>
  <c r="I45" i="3"/>
  <c r="D46" i="3"/>
  <c r="E46" i="3"/>
  <c r="F46" i="3"/>
  <c r="G46" i="3"/>
  <c r="H46" i="3"/>
  <c r="I46" i="3"/>
  <c r="D47" i="3"/>
  <c r="E47" i="3"/>
  <c r="F47" i="3"/>
  <c r="G47" i="3"/>
  <c r="H47" i="3"/>
  <c r="I47" i="3"/>
  <c r="D48" i="3"/>
  <c r="E48" i="3"/>
  <c r="F48" i="3"/>
  <c r="G48" i="3"/>
  <c r="H48" i="3"/>
  <c r="I48" i="3"/>
  <c r="D49" i="3"/>
  <c r="E49" i="3"/>
  <c r="F49" i="3"/>
  <c r="G49" i="3"/>
  <c r="H49" i="3"/>
  <c r="I49" i="3"/>
  <c r="D50" i="3"/>
  <c r="E50" i="3"/>
  <c r="F50" i="3"/>
  <c r="G50" i="3"/>
  <c r="H50" i="3"/>
  <c r="I50" i="3"/>
  <c r="D51" i="3"/>
  <c r="E51" i="3"/>
  <c r="F51" i="3"/>
  <c r="G51" i="3"/>
  <c r="H51" i="3"/>
  <c r="I51" i="3"/>
  <c r="D52" i="3"/>
  <c r="E52" i="3"/>
  <c r="F52" i="3"/>
  <c r="G52" i="3"/>
  <c r="H52" i="3"/>
  <c r="I52" i="3"/>
  <c r="D53" i="3"/>
  <c r="E53" i="3"/>
  <c r="F53" i="3"/>
  <c r="G53" i="3"/>
  <c r="H53" i="3"/>
  <c r="I53" i="3"/>
  <c r="D54" i="3"/>
  <c r="E54" i="3"/>
  <c r="F54" i="3"/>
  <c r="G54" i="3"/>
  <c r="H54" i="3"/>
  <c r="I54" i="3"/>
  <c r="D55" i="3"/>
  <c r="E55" i="3"/>
  <c r="F55" i="3"/>
  <c r="G55" i="3"/>
  <c r="H55" i="3"/>
  <c r="I55" i="3"/>
  <c r="D56" i="3"/>
  <c r="E56" i="3"/>
  <c r="F56" i="3"/>
  <c r="G56" i="3"/>
  <c r="H56" i="3"/>
  <c r="I56" i="3"/>
  <c r="D57" i="3"/>
  <c r="E57" i="3"/>
  <c r="F57" i="3"/>
  <c r="G57" i="3"/>
  <c r="H57" i="3"/>
  <c r="I57" i="3"/>
  <c r="D58" i="3"/>
  <c r="E58" i="3"/>
  <c r="F58" i="3"/>
  <c r="G58" i="3"/>
  <c r="H58" i="3"/>
  <c r="I58" i="3"/>
  <c r="D59" i="3"/>
  <c r="E59" i="3"/>
  <c r="F59" i="3"/>
  <c r="G59" i="3"/>
  <c r="H59" i="3"/>
  <c r="I59" i="3"/>
  <c r="D60" i="3"/>
  <c r="E60" i="3"/>
  <c r="F60" i="3"/>
  <c r="G60" i="3"/>
  <c r="H60" i="3"/>
  <c r="I60" i="3"/>
  <c r="D61" i="3"/>
  <c r="E61" i="3"/>
  <c r="F61" i="3"/>
  <c r="G61" i="3"/>
  <c r="H61" i="3"/>
  <c r="I61" i="3"/>
  <c r="D62" i="3"/>
  <c r="E62" i="3"/>
  <c r="F62" i="3"/>
  <c r="G62" i="3"/>
  <c r="H62" i="3"/>
  <c r="I62" i="3"/>
  <c r="D63" i="3"/>
  <c r="E63" i="3"/>
  <c r="F63" i="3"/>
  <c r="G63" i="3"/>
  <c r="H63" i="3"/>
  <c r="I63" i="3"/>
  <c r="D64" i="3"/>
  <c r="E64" i="3"/>
  <c r="F64" i="3"/>
  <c r="G64" i="3"/>
  <c r="H64" i="3"/>
  <c r="I64" i="3"/>
  <c r="D65" i="3"/>
  <c r="E65" i="3"/>
  <c r="F65" i="3"/>
  <c r="G65" i="3"/>
  <c r="H65" i="3"/>
  <c r="I65" i="3"/>
  <c r="D66" i="3"/>
  <c r="E66" i="3"/>
  <c r="F66" i="3"/>
  <c r="G66" i="3"/>
  <c r="H66" i="3"/>
  <c r="I66" i="3"/>
  <c r="D67" i="3"/>
  <c r="E67" i="3"/>
  <c r="F67" i="3"/>
  <c r="G67" i="3"/>
  <c r="H67" i="3"/>
  <c r="I67" i="3"/>
  <c r="D68" i="3"/>
  <c r="E68" i="3"/>
  <c r="F68" i="3"/>
  <c r="G68" i="3"/>
  <c r="H68" i="3"/>
  <c r="I68" i="3"/>
  <c r="D69" i="3"/>
  <c r="E69" i="3"/>
  <c r="F69" i="3"/>
  <c r="G69" i="3"/>
  <c r="H69" i="3"/>
  <c r="I69" i="3"/>
  <c r="D70" i="3"/>
  <c r="E70" i="3"/>
  <c r="F70" i="3"/>
  <c r="G70" i="3"/>
  <c r="H70" i="3"/>
  <c r="I70" i="3"/>
  <c r="D71" i="3"/>
  <c r="E71" i="3"/>
  <c r="F71" i="3"/>
  <c r="G71" i="3"/>
  <c r="H71" i="3"/>
  <c r="I71" i="3"/>
  <c r="D72" i="3"/>
  <c r="E72" i="3"/>
  <c r="F72" i="3"/>
  <c r="G72" i="3"/>
  <c r="H72" i="3"/>
  <c r="I72" i="3"/>
  <c r="D73" i="3"/>
  <c r="E73" i="3"/>
  <c r="F73" i="3"/>
  <c r="G73" i="3"/>
  <c r="H73" i="3"/>
  <c r="I73" i="3"/>
  <c r="D74" i="3"/>
  <c r="E74" i="3"/>
  <c r="F74" i="3"/>
  <c r="G74" i="3"/>
  <c r="H74" i="3"/>
  <c r="I74" i="3"/>
  <c r="D75" i="3"/>
  <c r="E75" i="3"/>
  <c r="F75" i="3"/>
  <c r="G75" i="3"/>
  <c r="H75" i="3"/>
  <c r="I75" i="3"/>
  <c r="D76" i="3"/>
  <c r="E76" i="3"/>
  <c r="F76" i="3"/>
  <c r="G76" i="3"/>
  <c r="H76" i="3"/>
  <c r="I76" i="3"/>
  <c r="D77" i="3"/>
  <c r="E77" i="3"/>
  <c r="F77" i="3"/>
  <c r="G77" i="3"/>
  <c r="H77" i="3"/>
  <c r="I77" i="3"/>
  <c r="D78" i="3"/>
  <c r="E78" i="3"/>
  <c r="F78" i="3"/>
  <c r="G78" i="3"/>
  <c r="H78" i="3"/>
  <c r="I78" i="3"/>
  <c r="D79" i="3"/>
  <c r="E79" i="3"/>
  <c r="F79" i="3"/>
  <c r="G79" i="3"/>
  <c r="H79" i="3"/>
  <c r="I79" i="3"/>
  <c r="D80" i="3"/>
  <c r="E80" i="3"/>
  <c r="F80" i="3"/>
  <c r="G80" i="3"/>
  <c r="H80" i="3"/>
  <c r="I80" i="3"/>
  <c r="D81" i="3"/>
  <c r="E81" i="3"/>
  <c r="F81" i="3"/>
  <c r="G81" i="3"/>
  <c r="H81" i="3"/>
  <c r="I81" i="3"/>
  <c r="D82" i="3"/>
  <c r="E82" i="3"/>
  <c r="F82" i="3"/>
  <c r="G82" i="3"/>
  <c r="H82" i="3"/>
  <c r="I82" i="3"/>
  <c r="D83" i="3"/>
  <c r="E83" i="3"/>
  <c r="F83" i="3"/>
  <c r="G83" i="3"/>
  <c r="H83" i="3"/>
  <c r="I83" i="3"/>
  <c r="D84" i="3"/>
  <c r="E84" i="3"/>
  <c r="F84" i="3"/>
  <c r="G84" i="3"/>
  <c r="H84" i="3"/>
  <c r="I84" i="3"/>
  <c r="D85" i="3"/>
  <c r="E85" i="3"/>
  <c r="F85" i="3"/>
  <c r="G85" i="3"/>
  <c r="H85" i="3"/>
  <c r="I85" i="3"/>
  <c r="D86" i="3"/>
  <c r="E86" i="3"/>
  <c r="F86" i="3"/>
  <c r="G86" i="3"/>
  <c r="H86" i="3"/>
  <c r="I86" i="3"/>
  <c r="D87" i="3"/>
  <c r="E87" i="3"/>
  <c r="F87" i="3"/>
  <c r="G87" i="3"/>
  <c r="H87" i="3"/>
  <c r="I87" i="3"/>
  <c r="D88" i="3"/>
  <c r="E88" i="3"/>
  <c r="F88" i="3"/>
  <c r="G88" i="3"/>
  <c r="H88" i="3"/>
  <c r="I88" i="3"/>
  <c r="D89" i="3"/>
  <c r="E89" i="3"/>
  <c r="F89" i="3"/>
  <c r="G89" i="3"/>
  <c r="H89" i="3"/>
  <c r="I89" i="3"/>
  <c r="D90" i="3"/>
  <c r="E90" i="3"/>
  <c r="F90" i="3"/>
  <c r="G90" i="3"/>
  <c r="H90" i="3"/>
  <c r="I90" i="3"/>
  <c r="D91" i="3"/>
  <c r="E91" i="3"/>
  <c r="F91" i="3"/>
  <c r="G91" i="3"/>
  <c r="H91" i="3"/>
  <c r="I91" i="3"/>
  <c r="D92" i="3"/>
  <c r="E92" i="3"/>
  <c r="F92" i="3"/>
  <c r="G92" i="3"/>
  <c r="H92" i="3"/>
  <c r="I92" i="3"/>
  <c r="D93" i="3"/>
  <c r="E93" i="3"/>
  <c r="F93" i="3"/>
  <c r="G93" i="3"/>
  <c r="H93" i="3"/>
  <c r="I93" i="3"/>
  <c r="D94" i="3"/>
  <c r="E94" i="3"/>
  <c r="F94" i="3"/>
  <c r="G94" i="3"/>
  <c r="H94" i="3"/>
  <c r="I94" i="3"/>
  <c r="I4" i="3"/>
  <c r="H4" i="3"/>
  <c r="G4" i="3"/>
  <c r="F4" i="3"/>
  <c r="E4" i="3"/>
  <c r="D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4" i="3"/>
  <c r="A11" i="1" l="1"/>
  <c r="A15" i="1" s="1"/>
  <c r="A19" i="1" s="1"/>
  <c r="A23" i="1" s="1"/>
  <c r="A27" i="1" s="1"/>
  <c r="A31" i="1" s="1"/>
  <c r="A35" i="1" s="1"/>
  <c r="A39" i="1" s="1"/>
  <c r="A43" i="1" s="1"/>
  <c r="A47" i="1" s="1"/>
  <c r="A51" i="1" s="1"/>
  <c r="A55" i="1" s="1"/>
  <c r="A59" i="1" s="1"/>
  <c r="A63" i="1" s="1"/>
  <c r="A67" i="1" s="1"/>
  <c r="A71" i="1" s="1"/>
  <c r="A75" i="1" s="1"/>
  <c r="A79" i="1" s="1"/>
  <c r="A83" i="1" s="1"/>
  <c r="A87" i="1" s="1"/>
  <c r="A91" i="1" s="1"/>
  <c r="A10" i="1"/>
  <c r="A14" i="1" s="1"/>
  <c r="A18" i="1" s="1"/>
  <c r="A22" i="1" s="1"/>
  <c r="A26" i="1" s="1"/>
  <c r="A30" i="1" s="1"/>
  <c r="A34" i="1" s="1"/>
  <c r="A38" i="1" s="1"/>
  <c r="A42" i="1" s="1"/>
  <c r="A46" i="1" s="1"/>
  <c r="A50" i="1" s="1"/>
  <c r="A54" i="1" s="1"/>
  <c r="A58" i="1" s="1"/>
  <c r="A62" i="1" s="1"/>
  <c r="A66" i="1" s="1"/>
  <c r="A70" i="1" s="1"/>
  <c r="A74" i="1" s="1"/>
  <c r="A78" i="1" s="1"/>
  <c r="A82" i="1" s="1"/>
  <c r="A86" i="1" s="1"/>
  <c r="A90" i="1" s="1"/>
  <c r="A94" i="1" s="1"/>
  <c r="A9" i="1"/>
  <c r="A13" i="1" s="1"/>
  <c r="A17" i="1" s="1"/>
  <c r="A21" i="1" s="1"/>
  <c r="A25" i="1" s="1"/>
  <c r="A29" i="1" s="1"/>
  <c r="A33" i="1" s="1"/>
  <c r="A37" i="1" s="1"/>
  <c r="A41" i="1" s="1"/>
  <c r="A45" i="1" s="1"/>
  <c r="A49" i="1" s="1"/>
  <c r="A53" i="1" s="1"/>
  <c r="A57" i="1" s="1"/>
  <c r="A61" i="1" s="1"/>
  <c r="A65" i="1" s="1"/>
  <c r="A69" i="1" s="1"/>
  <c r="A73" i="1" s="1"/>
  <c r="A77" i="1" s="1"/>
  <c r="A81" i="1" s="1"/>
  <c r="A85" i="1" s="1"/>
  <c r="A89" i="1" s="1"/>
  <c r="A93" i="1" s="1"/>
  <c r="A8" i="1"/>
  <c r="A12" i="1" s="1"/>
  <c r="A16" i="1" s="1"/>
  <c r="A20" i="1" s="1"/>
  <c r="A24" i="1" s="1"/>
  <c r="A28" i="1" s="1"/>
  <c r="A32" i="1" s="1"/>
  <c r="A36" i="1" s="1"/>
  <c r="A40" i="1" s="1"/>
  <c r="A44" i="1" s="1"/>
  <c r="A48" i="1" s="1"/>
  <c r="A52" i="1" s="1"/>
  <c r="A56" i="1" s="1"/>
  <c r="A60" i="1" s="1"/>
  <c r="A64" i="1" s="1"/>
  <c r="A68" i="1" s="1"/>
  <c r="A72" i="1" s="1"/>
  <c r="A76" i="1" s="1"/>
  <c r="A80" i="1" s="1"/>
  <c r="A84" i="1" s="1"/>
  <c r="A88" i="1" s="1"/>
  <c r="A92" i="1" s="1"/>
  <c r="A11" i="3"/>
  <c r="A15" i="3" s="1"/>
  <c r="A19" i="3" s="1"/>
  <c r="A23" i="3" s="1"/>
  <c r="A27" i="3" s="1"/>
  <c r="A31" i="3" s="1"/>
  <c r="A35" i="3" s="1"/>
  <c r="A39" i="3" s="1"/>
  <c r="A43" i="3" s="1"/>
  <c r="A47" i="3" s="1"/>
  <c r="A51" i="3" s="1"/>
  <c r="A55" i="3" s="1"/>
  <c r="A59" i="3" s="1"/>
  <c r="A63" i="3" s="1"/>
  <c r="A67" i="3" s="1"/>
  <c r="A71" i="3" s="1"/>
  <c r="A75" i="3" s="1"/>
  <c r="A79" i="3" s="1"/>
  <c r="A83" i="3" s="1"/>
  <c r="A87" i="3" s="1"/>
  <c r="A91" i="3" s="1"/>
  <c r="A95" i="3" s="1"/>
  <c r="A10" i="3"/>
  <c r="A14" i="3" s="1"/>
  <c r="A18" i="3" s="1"/>
  <c r="A22" i="3" s="1"/>
  <c r="A26" i="3" s="1"/>
  <c r="A30" i="3" s="1"/>
  <c r="A34" i="3" s="1"/>
  <c r="A38" i="3" s="1"/>
  <c r="A42" i="3" s="1"/>
  <c r="A46" i="3" s="1"/>
  <c r="A50" i="3" s="1"/>
  <c r="A54" i="3" s="1"/>
  <c r="A58" i="3" s="1"/>
  <c r="A62" i="3" s="1"/>
  <c r="A66" i="3" s="1"/>
  <c r="A70" i="3" s="1"/>
  <c r="A74" i="3" s="1"/>
  <c r="A78" i="3" s="1"/>
  <c r="A82" i="3" s="1"/>
  <c r="A86" i="3" s="1"/>
  <c r="A90" i="3" s="1"/>
  <c r="A94" i="3" s="1"/>
  <c r="A9" i="3"/>
  <c r="A13" i="3" s="1"/>
  <c r="A17" i="3" s="1"/>
  <c r="A21" i="3" s="1"/>
  <c r="A25" i="3" s="1"/>
  <c r="A29" i="3" s="1"/>
  <c r="A33" i="3" s="1"/>
  <c r="A37" i="3" s="1"/>
  <c r="A41" i="3" s="1"/>
  <c r="A45" i="3" s="1"/>
  <c r="A49" i="3" s="1"/>
  <c r="A53" i="3" s="1"/>
  <c r="A57" i="3" s="1"/>
  <c r="A61" i="3" s="1"/>
  <c r="A65" i="3" s="1"/>
  <c r="A69" i="3" s="1"/>
  <c r="A73" i="3" s="1"/>
  <c r="A77" i="3" s="1"/>
  <c r="A81" i="3" s="1"/>
  <c r="A85" i="3" s="1"/>
  <c r="A89" i="3" s="1"/>
  <c r="A93" i="3" s="1"/>
  <c r="A8" i="3"/>
  <c r="A12" i="3" s="1"/>
  <c r="A16" i="3" s="1"/>
  <c r="A20" i="3" s="1"/>
  <c r="A24" i="3" s="1"/>
  <c r="A28" i="3" s="1"/>
  <c r="A32" i="3" s="1"/>
  <c r="A36" i="3" s="1"/>
  <c r="A40" i="3" s="1"/>
  <c r="A44" i="3" s="1"/>
  <c r="A48" i="3" s="1"/>
  <c r="A52" i="3" s="1"/>
  <c r="A56" i="3" s="1"/>
  <c r="A60" i="3" s="1"/>
  <c r="A64" i="3" s="1"/>
  <c r="A68" i="3" s="1"/>
  <c r="A72" i="3" s="1"/>
  <c r="A76" i="3" s="1"/>
  <c r="A80" i="3" s="1"/>
  <c r="A84" i="3" s="1"/>
  <c r="A88" i="3" s="1"/>
  <c r="A92" i="3" s="1"/>
  <c r="A9" i="2"/>
  <c r="A10" i="2"/>
  <c r="A14" i="2" s="1"/>
  <c r="A18" i="2" s="1"/>
  <c r="A22" i="2" s="1"/>
  <c r="A26" i="2" s="1"/>
  <c r="A30" i="2" s="1"/>
  <c r="A34" i="2" s="1"/>
  <c r="A38" i="2" s="1"/>
  <c r="A42" i="2" s="1"/>
  <c r="A46" i="2" s="1"/>
  <c r="A50" i="2" s="1"/>
  <c r="A54" i="2" s="1"/>
  <c r="A58" i="2" s="1"/>
  <c r="A62" i="2" s="1"/>
  <c r="A66" i="2" s="1"/>
  <c r="A70" i="2" s="1"/>
  <c r="A74" i="2" s="1"/>
  <c r="A78" i="2" s="1"/>
  <c r="A82" i="2" s="1"/>
  <c r="A86" i="2" s="1"/>
  <c r="A90" i="2" s="1"/>
  <c r="A94" i="2" s="1"/>
  <c r="A11" i="2"/>
  <c r="A13" i="2"/>
  <c r="A17" i="2" s="1"/>
  <c r="A21" i="2" s="1"/>
  <c r="A25" i="2" s="1"/>
  <c r="A29" i="2" s="1"/>
  <c r="A33" i="2" s="1"/>
  <c r="A37" i="2" s="1"/>
  <c r="A41" i="2" s="1"/>
  <c r="A45" i="2" s="1"/>
  <c r="A49" i="2" s="1"/>
  <c r="A53" i="2" s="1"/>
  <c r="A57" i="2" s="1"/>
  <c r="A61" i="2" s="1"/>
  <c r="A65" i="2" s="1"/>
  <c r="A69" i="2" s="1"/>
  <c r="A73" i="2" s="1"/>
  <c r="A77" i="2" s="1"/>
  <c r="A81" i="2" s="1"/>
  <c r="A85" i="2" s="1"/>
  <c r="A89" i="2" s="1"/>
  <c r="A93" i="2" s="1"/>
  <c r="A15" i="2"/>
  <c r="A19" i="2" s="1"/>
  <c r="A23" i="2" s="1"/>
  <c r="A27" i="2" s="1"/>
  <c r="A31" i="2" s="1"/>
  <c r="A35" i="2" s="1"/>
  <c r="A39" i="2" s="1"/>
  <c r="A43" i="2" s="1"/>
  <c r="A47" i="2" s="1"/>
  <c r="A51" i="2" s="1"/>
  <c r="A55" i="2" s="1"/>
  <c r="A59" i="2" s="1"/>
  <c r="A63" i="2" s="1"/>
  <c r="A67" i="2" s="1"/>
  <c r="A71" i="2" s="1"/>
  <c r="A75" i="2" s="1"/>
  <c r="A79" i="2" s="1"/>
  <c r="A83" i="2" s="1"/>
  <c r="A87" i="2" s="1"/>
  <c r="A91" i="2" s="1"/>
  <c r="A95" i="2" s="1"/>
  <c r="A8" i="2"/>
  <c r="A12" i="2" s="1"/>
  <c r="A16" i="2" s="1"/>
  <c r="A20" i="2" s="1"/>
  <c r="A24" i="2" s="1"/>
  <c r="A28" i="2" s="1"/>
  <c r="A32" i="2" s="1"/>
  <c r="A36" i="2" s="1"/>
  <c r="A40" i="2" s="1"/>
  <c r="A44" i="2" s="1"/>
  <c r="A48" i="2" s="1"/>
  <c r="A52" i="2" s="1"/>
  <c r="A56" i="2" s="1"/>
  <c r="A60" i="2" s="1"/>
  <c r="A64" i="2" s="1"/>
  <c r="A68" i="2" s="1"/>
  <c r="A72" i="2" s="1"/>
  <c r="A76" i="2" s="1"/>
  <c r="A80" i="2" s="1"/>
  <c r="A84" i="2" s="1"/>
  <c r="A88" i="2" s="1"/>
  <c r="A92" i="2" s="1"/>
</calcChain>
</file>

<file path=xl/sharedStrings.xml><?xml version="1.0" encoding="utf-8"?>
<sst xmlns="http://schemas.openxmlformats.org/spreadsheetml/2006/main" count="52" uniqueCount="17">
  <si>
    <t>PIB</t>
  </si>
  <si>
    <t>Gasto</t>
  </si>
  <si>
    <t>IRPF_IGAE</t>
  </si>
  <si>
    <t>Gasto_AAPP_INE</t>
  </si>
  <si>
    <t>IRPF_AEAT</t>
  </si>
  <si>
    <t>REC_TOTAL_AEAT</t>
  </si>
  <si>
    <t>Def_PIB</t>
  </si>
  <si>
    <t>Def_Gasto</t>
  </si>
  <si>
    <t>FBK_Pub</t>
  </si>
  <si>
    <t>Imp_Netos_IGAE</t>
  </si>
  <si>
    <t>INE</t>
  </si>
  <si>
    <t>AEAT</t>
  </si>
  <si>
    <t>IGAE</t>
  </si>
  <si>
    <t>Imp_Dev_Total_IGAE</t>
  </si>
  <si>
    <t>Deflactor usado</t>
  </si>
  <si>
    <t>Dato INE</t>
  </si>
  <si>
    <t>Sacypredtrim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</si>
</sst>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95"/>
  <sheetViews>
    <sheetView workbookViewId="0">
      <selection activeCell="D37" sqref="D37"/>
    </sheetView>
  </sheetViews>
  <sheetFormatPr baseColWidth="10" defaultRowHeight="15" x14ac:dyDescent="0.25"/>
  <cols>
    <col min="2" max="2" width="12.7109375" bestFit="1" customWidth="1"/>
    <col min="3" max="3" width="15.85546875" bestFit="1" customWidth="1"/>
  </cols>
  <sheetData>
    <row r="1" spans="1:9" x14ac:dyDescent="0.25">
      <c r="B1" t="s">
        <v>15</v>
      </c>
      <c r="C1" t="s">
        <v>15</v>
      </c>
      <c r="D1" t="s">
        <v>16</v>
      </c>
      <c r="E1" t="s">
        <v>16</v>
      </c>
      <c r="F1" t="s">
        <v>16</v>
      </c>
      <c r="G1" t="s">
        <v>16</v>
      </c>
      <c r="H1" t="s">
        <v>16</v>
      </c>
      <c r="I1" t="s">
        <v>16</v>
      </c>
    </row>
    <row r="2" spans="1:9" x14ac:dyDescent="0.25">
      <c r="B2" t="s">
        <v>10</v>
      </c>
      <c r="D2" t="s">
        <v>11</v>
      </c>
      <c r="G2" t="s">
        <v>12</v>
      </c>
    </row>
    <row r="3" spans="1:9" x14ac:dyDescent="0.25">
      <c r="B3" t="s">
        <v>0</v>
      </c>
      <c r="C3" t="s">
        <v>3</v>
      </c>
      <c r="D3" t="s">
        <v>4</v>
      </c>
      <c r="E3" t="s">
        <v>13</v>
      </c>
      <c r="F3" t="s">
        <v>5</v>
      </c>
      <c r="G3" s="3" t="s">
        <v>8</v>
      </c>
      <c r="H3" t="s">
        <v>2</v>
      </c>
      <c r="I3" s="3" t="s">
        <v>9</v>
      </c>
    </row>
    <row r="4" spans="1:9" x14ac:dyDescent="0.25">
      <c r="A4">
        <v>199501</v>
      </c>
      <c r="B4" s="1">
        <v>175969.73238999999</v>
      </c>
      <c r="C4" s="1">
        <v>29989.873815749994</v>
      </c>
      <c r="D4">
        <v>11923.751476161227</v>
      </c>
      <c r="E4">
        <v>27544.564174956235</v>
      </c>
      <c r="F4">
        <v>27985.14731173608</v>
      </c>
      <c r="G4">
        <v>7997.374862864307</v>
      </c>
      <c r="H4">
        <v>16324.452079878984</v>
      </c>
      <c r="I4">
        <v>32323.374758598937</v>
      </c>
    </row>
    <row r="5" spans="1:9" x14ac:dyDescent="0.25">
      <c r="A5">
        <v>199502</v>
      </c>
      <c r="B5" s="1">
        <v>177180.10935625003</v>
      </c>
      <c r="C5" s="1">
        <v>29951.901354499994</v>
      </c>
      <c r="D5">
        <v>12171.65104727067</v>
      </c>
      <c r="E5">
        <v>27914.676982099954</v>
      </c>
      <c r="F5">
        <v>28265.783296702946</v>
      </c>
      <c r="G5">
        <v>7806.9661240160203</v>
      </c>
      <c r="H5">
        <v>16632.13709530609</v>
      </c>
      <c r="I5">
        <v>33842.879813493513</v>
      </c>
    </row>
    <row r="6" spans="1:9" x14ac:dyDescent="0.25">
      <c r="A6">
        <v>199503</v>
      </c>
      <c r="B6" s="1">
        <v>178022.96842249998</v>
      </c>
      <c r="C6" s="1">
        <v>29957.666516499998</v>
      </c>
      <c r="D6">
        <v>12318.146946080302</v>
      </c>
      <c r="E6">
        <v>28096.911410375229</v>
      </c>
      <c r="F6">
        <v>28672.179819127741</v>
      </c>
      <c r="G6">
        <v>7481.8235216248067</v>
      </c>
      <c r="H6">
        <v>16961.17837773951</v>
      </c>
      <c r="I6">
        <v>34428.552422453024</v>
      </c>
    </row>
    <row r="7" spans="1:9" x14ac:dyDescent="0.25">
      <c r="A7">
        <v>199504</v>
      </c>
      <c r="B7" s="1">
        <v>179277.39348999999</v>
      </c>
      <c r="C7" s="1">
        <v>30073.856704499995</v>
      </c>
      <c r="D7">
        <v>12488.228956094115</v>
      </c>
      <c r="E7">
        <v>28456.020906206817</v>
      </c>
      <c r="F7">
        <v>29235.287219452755</v>
      </c>
      <c r="G7">
        <v>7261.8469559116284</v>
      </c>
      <c r="H7">
        <v>17224.304548264692</v>
      </c>
      <c r="I7">
        <v>35098.862868302662</v>
      </c>
    </row>
    <row r="8" spans="1:9" x14ac:dyDescent="0.25">
      <c r="A8">
        <f>+A4+100</f>
        <v>199601</v>
      </c>
      <c r="B8" s="1">
        <v>180433.99393999999</v>
      </c>
      <c r="C8" s="1">
        <v>30094.644548249995</v>
      </c>
      <c r="D8">
        <v>12237.279402303842</v>
      </c>
      <c r="E8">
        <v>28620.452803593311</v>
      </c>
      <c r="F8">
        <v>28890.854295292189</v>
      </c>
      <c r="G8">
        <v>6905.9846709227222</v>
      </c>
      <c r="H8">
        <v>17817.416531226121</v>
      </c>
      <c r="I8">
        <v>35550.79515667689</v>
      </c>
    </row>
    <row r="9" spans="1:9" x14ac:dyDescent="0.25">
      <c r="A9">
        <f t="shared" ref="A9:A72" si="0">+A5+100</f>
        <v>199602</v>
      </c>
      <c r="B9" s="1">
        <v>181582.21714374999</v>
      </c>
      <c r="C9" s="1">
        <v>30220.36942725</v>
      </c>
      <c r="D9">
        <v>12128.652102396198</v>
      </c>
      <c r="E9">
        <v>28866.316661653767</v>
      </c>
      <c r="F9">
        <v>28892.814447215405</v>
      </c>
      <c r="G9">
        <v>6630.2736331264596</v>
      </c>
      <c r="H9">
        <v>17956.283254452239</v>
      </c>
      <c r="I9">
        <v>35562.967573488022</v>
      </c>
    </row>
    <row r="10" spans="1:9" x14ac:dyDescent="0.25">
      <c r="A10">
        <f t="shared" si="0"/>
        <v>199603</v>
      </c>
      <c r="B10" s="1">
        <v>183351.43750499998</v>
      </c>
      <c r="C10" s="1">
        <v>30466.386628749995</v>
      </c>
      <c r="D10">
        <v>12058.687167385073</v>
      </c>
      <c r="E10">
        <v>29338.932468137882</v>
      </c>
      <c r="F10">
        <v>28830.68076352479</v>
      </c>
      <c r="G10">
        <v>6553.1273888885298</v>
      </c>
      <c r="H10">
        <v>17320.424239113636</v>
      </c>
      <c r="I10">
        <v>35525.343094327392</v>
      </c>
    </row>
    <row r="11" spans="1:9" x14ac:dyDescent="0.25">
      <c r="A11">
        <f t="shared" si="0"/>
        <v>199604</v>
      </c>
      <c r="B11" s="1">
        <v>184085.12213624999</v>
      </c>
      <c r="C11" s="1">
        <v>30653.809827999998</v>
      </c>
      <c r="D11">
        <v>11943.29724481039</v>
      </c>
      <c r="E11">
        <v>29623.946776346078</v>
      </c>
      <c r="F11">
        <v>28528.33931040089</v>
      </c>
      <c r="G11">
        <v>6527.2404719200113</v>
      </c>
      <c r="H11">
        <v>17348.125486838402</v>
      </c>
      <c r="I11">
        <v>35982.723403835749</v>
      </c>
    </row>
    <row r="12" spans="1:9" x14ac:dyDescent="0.25">
      <c r="A12">
        <f t="shared" si="0"/>
        <v>199701</v>
      </c>
      <c r="B12" s="1">
        <v>186180.78486749998</v>
      </c>
      <c r="C12" s="1">
        <v>30825.267963249997</v>
      </c>
      <c r="D12">
        <v>12218.731929601749</v>
      </c>
      <c r="E12">
        <v>30154.94571038516</v>
      </c>
      <c r="F12">
        <v>29938.141713554993</v>
      </c>
      <c r="G12">
        <v>6600.48059649276</v>
      </c>
      <c r="H12">
        <v>17718.783075669558</v>
      </c>
      <c r="I12">
        <v>37158.803073794246</v>
      </c>
    </row>
    <row r="13" spans="1:9" x14ac:dyDescent="0.25">
      <c r="A13">
        <f t="shared" si="0"/>
        <v>199702</v>
      </c>
      <c r="B13" s="1">
        <v>187881.63608999999</v>
      </c>
      <c r="C13" s="1">
        <v>31175.556988999993</v>
      </c>
      <c r="D13">
        <v>12352.281351091387</v>
      </c>
      <c r="E13">
        <v>30614.01955226059</v>
      </c>
      <c r="F13">
        <v>31078.063789736141</v>
      </c>
      <c r="G13">
        <v>6820.3291596928357</v>
      </c>
      <c r="H13">
        <v>17178.393911533105</v>
      </c>
      <c r="I13">
        <v>37203.230414266196</v>
      </c>
    </row>
    <row r="14" spans="1:9" x14ac:dyDescent="0.25">
      <c r="A14">
        <f t="shared" si="0"/>
        <v>199703</v>
      </c>
      <c r="B14" s="1">
        <v>189781.64958624999</v>
      </c>
      <c r="C14" s="1">
        <v>31307.324201249998</v>
      </c>
      <c r="D14">
        <v>12136.425901204339</v>
      </c>
      <c r="E14">
        <v>31036.315309304086</v>
      </c>
      <c r="F14">
        <v>31538.557005415594</v>
      </c>
      <c r="G14">
        <v>7014.1445566084767</v>
      </c>
      <c r="H14">
        <v>18569.245151436091</v>
      </c>
      <c r="I14">
        <v>39276.863050347099</v>
      </c>
    </row>
    <row r="15" spans="1:9" x14ac:dyDescent="0.25">
      <c r="A15">
        <f t="shared" si="0"/>
        <v>199704</v>
      </c>
      <c r="B15" s="1">
        <v>192522.90074625</v>
      </c>
      <c r="C15" s="1">
        <v>31379.665897499992</v>
      </c>
      <c r="D15">
        <v>12000.323653126999</v>
      </c>
      <c r="E15">
        <v>31674.21576215688</v>
      </c>
      <c r="F15">
        <v>32206.120871708237</v>
      </c>
      <c r="G15">
        <v>7069.1366320117668</v>
      </c>
      <c r="H15">
        <v>18468.505778724473</v>
      </c>
      <c r="I15">
        <v>40391.588386356663</v>
      </c>
    </row>
    <row r="16" spans="1:9" x14ac:dyDescent="0.25">
      <c r="A16">
        <f t="shared" si="0"/>
        <v>199801</v>
      </c>
      <c r="B16" s="1">
        <v>194435.88546249998</v>
      </c>
      <c r="C16" s="1">
        <v>31700.962810499994</v>
      </c>
      <c r="D16">
        <v>11903.924360764709</v>
      </c>
      <c r="E16">
        <v>32401.293544032254</v>
      </c>
      <c r="F16">
        <v>31819.971706111952</v>
      </c>
      <c r="G16">
        <v>7296.6066714156314</v>
      </c>
      <c r="H16">
        <v>17906.435034579408</v>
      </c>
      <c r="I16">
        <v>40776.780650347275</v>
      </c>
    </row>
    <row r="17" spans="1:9" x14ac:dyDescent="0.25">
      <c r="A17">
        <f t="shared" si="0"/>
        <v>199802</v>
      </c>
      <c r="B17" s="1">
        <v>195906.49752999999</v>
      </c>
      <c r="C17" s="1">
        <v>31964.330932249999</v>
      </c>
      <c r="D17">
        <v>12139.1699437767</v>
      </c>
      <c r="E17">
        <v>32941.541002315644</v>
      </c>
      <c r="F17">
        <v>32567.83124098436</v>
      </c>
      <c r="G17">
        <v>7333.1180425947841</v>
      </c>
      <c r="H17">
        <v>19082.967406446289</v>
      </c>
      <c r="I17">
        <v>42784.920433405619</v>
      </c>
    </row>
    <row r="18" spans="1:9" x14ac:dyDescent="0.25">
      <c r="A18">
        <f t="shared" si="0"/>
        <v>199803</v>
      </c>
      <c r="B18" s="1">
        <v>198255.36928499999</v>
      </c>
      <c r="C18" s="1">
        <v>32403.259323749993</v>
      </c>
      <c r="D18">
        <v>12577.086892291507</v>
      </c>
      <c r="E18">
        <v>33407.148301780064</v>
      </c>
      <c r="F18">
        <v>33715.424514077349</v>
      </c>
      <c r="G18">
        <v>7547.1493444227153</v>
      </c>
      <c r="H18">
        <v>18996.642542484347</v>
      </c>
      <c r="I18">
        <v>44221.814201148649</v>
      </c>
    </row>
    <row r="19" spans="1:9" x14ac:dyDescent="0.25">
      <c r="A19">
        <f t="shared" si="0"/>
        <v>199804</v>
      </c>
      <c r="B19" s="1">
        <v>200338.06079625001</v>
      </c>
      <c r="C19" s="1">
        <v>32843.850742749994</v>
      </c>
      <c r="D19">
        <v>12131.995977643781</v>
      </c>
      <c r="E19">
        <v>33712.637560378505</v>
      </c>
      <c r="F19">
        <v>33633.768188038404</v>
      </c>
      <c r="G19">
        <v>7795.2287661975988</v>
      </c>
      <c r="H19">
        <v>18739.914567291966</v>
      </c>
      <c r="I19">
        <v>44938.788670653201</v>
      </c>
    </row>
    <row r="20" spans="1:9" x14ac:dyDescent="0.25">
      <c r="A20">
        <f t="shared" si="0"/>
        <v>199901</v>
      </c>
      <c r="B20" s="1">
        <v>201960.814465</v>
      </c>
      <c r="C20" s="1">
        <v>33180.780114249996</v>
      </c>
      <c r="D20">
        <v>12546.557955118769</v>
      </c>
      <c r="E20">
        <v>33773.494472262813</v>
      </c>
      <c r="F20">
        <v>34970.518409830067</v>
      </c>
      <c r="G20">
        <v>7760.2372821356803</v>
      </c>
      <c r="H20">
        <v>19499.437355212165</v>
      </c>
      <c r="I20">
        <v>46837.29770389686</v>
      </c>
    </row>
    <row r="21" spans="1:9" x14ac:dyDescent="0.25">
      <c r="A21">
        <f t="shared" si="0"/>
        <v>199902</v>
      </c>
      <c r="B21" s="1">
        <v>205005.80836</v>
      </c>
      <c r="C21" s="1">
        <v>33465.102382499994</v>
      </c>
      <c r="D21">
        <v>12041.392312976033</v>
      </c>
      <c r="E21">
        <v>34121.834277543749</v>
      </c>
      <c r="F21">
        <v>34598.363917486036</v>
      </c>
      <c r="G21">
        <v>7998.9351064245184</v>
      </c>
      <c r="H21">
        <v>19203.853355291852</v>
      </c>
      <c r="I21">
        <v>47656.43993185521</v>
      </c>
    </row>
    <row r="22" spans="1:9" x14ac:dyDescent="0.25">
      <c r="A22">
        <f t="shared" si="0"/>
        <v>199903</v>
      </c>
      <c r="B22" s="1">
        <v>207455.20706999997</v>
      </c>
      <c r="C22" s="1">
        <v>33445.977566249996</v>
      </c>
      <c r="D22">
        <v>11657.532089883302</v>
      </c>
      <c r="E22">
        <v>34716.126988412907</v>
      </c>
      <c r="F22">
        <v>34360.642711746958</v>
      </c>
      <c r="G22">
        <v>7885.3965619100254</v>
      </c>
      <c r="H22">
        <v>19031.893847898518</v>
      </c>
      <c r="I22">
        <v>48340.487012533813</v>
      </c>
    </row>
    <row r="23" spans="1:9" x14ac:dyDescent="0.25">
      <c r="A23">
        <f t="shared" si="0"/>
        <v>199904</v>
      </c>
      <c r="B23" s="1">
        <v>209896.49876749999</v>
      </c>
      <c r="C23" s="1">
        <v>33809.737114749994</v>
      </c>
      <c r="D23">
        <v>12381.690830202157</v>
      </c>
      <c r="E23">
        <v>35200.77849669609</v>
      </c>
      <c r="F23">
        <v>35735.602352023692</v>
      </c>
      <c r="G23">
        <v>7777.7225178619474</v>
      </c>
      <c r="H23">
        <v>19995.874031921056</v>
      </c>
      <c r="I23">
        <v>50503.355834241032</v>
      </c>
    </row>
    <row r="24" spans="1:9" x14ac:dyDescent="0.25">
      <c r="A24">
        <f t="shared" si="0"/>
        <v>200001</v>
      </c>
      <c r="B24" s="1">
        <v>213243.34376125</v>
      </c>
      <c r="C24" s="1">
        <v>34324.887599999995</v>
      </c>
      <c r="D24">
        <v>12043.103207089318</v>
      </c>
      <c r="E24">
        <v>35608.456641505974</v>
      </c>
      <c r="F24">
        <v>35684.208599803525</v>
      </c>
      <c r="G24">
        <v>7849.4628514063861</v>
      </c>
      <c r="H24">
        <v>20036.034586664835</v>
      </c>
      <c r="I24">
        <v>50023.948313893445</v>
      </c>
    </row>
    <row r="25" spans="1:9" x14ac:dyDescent="0.25">
      <c r="A25">
        <f t="shared" si="0"/>
        <v>200002</v>
      </c>
      <c r="B25" s="1">
        <v>215860.01716250004</v>
      </c>
      <c r="C25" s="1">
        <v>34658.989824749995</v>
      </c>
      <c r="D25">
        <v>12363.598259019689</v>
      </c>
      <c r="E25">
        <v>35786.520804675041</v>
      </c>
      <c r="F25">
        <v>36471.611885376929</v>
      </c>
      <c r="G25">
        <v>7807.9954626071594</v>
      </c>
      <c r="H25">
        <v>21032.811284278767</v>
      </c>
      <c r="I25">
        <v>51679.380292570168</v>
      </c>
    </row>
    <row r="26" spans="1:9" x14ac:dyDescent="0.25">
      <c r="A26">
        <f t="shared" si="0"/>
        <v>200003</v>
      </c>
      <c r="B26" s="1">
        <v>218202.94377499996</v>
      </c>
      <c r="C26" s="1">
        <v>35313.723751499994</v>
      </c>
      <c r="D26">
        <v>12497.958862130057</v>
      </c>
      <c r="E26">
        <v>35802.474430580798</v>
      </c>
      <c r="F26">
        <v>36463.295844066364</v>
      </c>
      <c r="G26">
        <v>7995.907129362151</v>
      </c>
      <c r="H26">
        <v>20496.323003647391</v>
      </c>
      <c r="I26">
        <v>50895.095981423772</v>
      </c>
    </row>
    <row r="27" spans="1:9" x14ac:dyDescent="0.25">
      <c r="A27">
        <f t="shared" si="0"/>
        <v>200004</v>
      </c>
      <c r="B27" s="1">
        <v>220610.99672125001</v>
      </c>
      <c r="C27" s="1">
        <v>35465.447293749996</v>
      </c>
      <c r="D27">
        <v>12390.398057278711</v>
      </c>
      <c r="E27">
        <v>36023.239941407148</v>
      </c>
      <c r="F27">
        <v>36340.94178647767</v>
      </c>
      <c r="G27">
        <v>8197.3329104011027</v>
      </c>
      <c r="H27">
        <v>21231.935971711744</v>
      </c>
      <c r="I27">
        <v>50866.50541272221</v>
      </c>
    </row>
    <row r="28" spans="1:9" x14ac:dyDescent="0.25">
      <c r="A28">
        <f t="shared" si="0"/>
        <v>200101</v>
      </c>
      <c r="B28" s="1">
        <v>222813.40178375001</v>
      </c>
      <c r="C28" s="1">
        <v>35706.863452499994</v>
      </c>
      <c r="D28">
        <v>12918.72352077295</v>
      </c>
      <c r="E28">
        <v>36539.137898309622</v>
      </c>
      <c r="F28">
        <v>36601.820646203596</v>
      </c>
      <c r="G28">
        <v>8311.5399134402778</v>
      </c>
      <c r="H28">
        <v>21143.354893314845</v>
      </c>
      <c r="I28">
        <v>53046.959239395495</v>
      </c>
    </row>
    <row r="29" spans="1:9" x14ac:dyDescent="0.25">
      <c r="A29">
        <f t="shared" si="0"/>
        <v>200102</v>
      </c>
      <c r="B29" s="1">
        <v>224583.70308000001</v>
      </c>
      <c r="C29" s="1">
        <v>36100.114021999994</v>
      </c>
      <c r="D29">
        <v>13185.160858637122</v>
      </c>
      <c r="E29">
        <v>37048.524958836002</v>
      </c>
      <c r="F29">
        <v>37062.216602141023</v>
      </c>
      <c r="G29">
        <v>8379.8720617003437</v>
      </c>
      <c r="H29">
        <v>21503.977186031065</v>
      </c>
      <c r="I29">
        <v>52507.294858808782</v>
      </c>
    </row>
    <row r="30" spans="1:9" x14ac:dyDescent="0.25">
      <c r="A30">
        <f t="shared" si="0"/>
        <v>200103</v>
      </c>
      <c r="B30" s="1">
        <v>226819.34689374999</v>
      </c>
      <c r="C30" s="1">
        <v>36361.54194499999</v>
      </c>
      <c r="D30">
        <v>12810.677202724759</v>
      </c>
      <c r="E30">
        <v>37482.9182511619</v>
      </c>
      <c r="F30">
        <v>36607.29713708967</v>
      </c>
      <c r="G30">
        <v>8501.0453733110971</v>
      </c>
      <c r="H30">
        <v>20787.660455290494</v>
      </c>
      <c r="I30">
        <v>52958.885922154477</v>
      </c>
    </row>
    <row r="31" spans="1:9" x14ac:dyDescent="0.25">
      <c r="A31">
        <f t="shared" si="0"/>
        <v>200104</v>
      </c>
      <c r="B31" s="1">
        <v>228426.96747249999</v>
      </c>
      <c r="C31" s="1">
        <v>36912.946429749994</v>
      </c>
      <c r="D31">
        <v>13353.914512213727</v>
      </c>
      <c r="E31">
        <v>37610.259633943184</v>
      </c>
      <c r="F31">
        <v>37264.799988055609</v>
      </c>
      <c r="G31">
        <v>8773.3598181020243</v>
      </c>
      <c r="H31">
        <v>21331.22554557669</v>
      </c>
      <c r="I31">
        <v>53198.307193831868</v>
      </c>
    </row>
    <row r="32" spans="1:9" x14ac:dyDescent="0.25">
      <c r="A32">
        <f t="shared" si="0"/>
        <v>200201</v>
      </c>
      <c r="B32" s="1">
        <v>229726.79181000002</v>
      </c>
      <c r="C32" s="1">
        <v>37057.906993499993</v>
      </c>
      <c r="D32">
        <v>13191.069728863862</v>
      </c>
      <c r="E32">
        <v>37585.414039964504</v>
      </c>
      <c r="F32">
        <v>37641.49619782441</v>
      </c>
      <c r="G32">
        <v>8917.5644845929637</v>
      </c>
      <c r="H32">
        <v>22209.53434555875</v>
      </c>
      <c r="I32">
        <v>53101.99773868762</v>
      </c>
    </row>
    <row r="33" spans="1:9" x14ac:dyDescent="0.25">
      <c r="A33">
        <f t="shared" si="0"/>
        <v>200202</v>
      </c>
      <c r="B33" s="1">
        <v>231453.85570625</v>
      </c>
      <c r="C33" s="1">
        <v>37337.240179249995</v>
      </c>
      <c r="D33">
        <v>13316.922055665933</v>
      </c>
      <c r="E33">
        <v>37611.503902342309</v>
      </c>
      <c r="F33">
        <v>37056.717755976235</v>
      </c>
      <c r="G33">
        <v>9303.7921486798205</v>
      </c>
      <c r="H33">
        <v>21325.453657915707</v>
      </c>
      <c r="I33">
        <v>52992.001584312238</v>
      </c>
    </row>
    <row r="34" spans="1:9" x14ac:dyDescent="0.25">
      <c r="A34">
        <f t="shared" si="0"/>
        <v>200203</v>
      </c>
      <c r="B34" s="1">
        <v>232854.20699875001</v>
      </c>
      <c r="C34" s="1">
        <v>37912.980299750001</v>
      </c>
      <c r="D34">
        <v>14227.732579913169</v>
      </c>
      <c r="E34">
        <v>37601.25630098104</v>
      </c>
      <c r="F34">
        <v>38570.728738024933</v>
      </c>
      <c r="G34">
        <v>9558.0128994936531</v>
      </c>
      <c r="H34">
        <v>23639.188933869886</v>
      </c>
      <c r="I34">
        <v>61470.245538773925</v>
      </c>
    </row>
    <row r="35" spans="1:9" x14ac:dyDescent="0.25">
      <c r="A35">
        <f t="shared" si="0"/>
        <v>200204</v>
      </c>
      <c r="B35" s="1">
        <v>234602.88959499999</v>
      </c>
      <c r="C35" s="1">
        <v>38423.806913499997</v>
      </c>
      <c r="D35">
        <v>14143.527220928601</v>
      </c>
      <c r="E35">
        <v>37817.091477977076</v>
      </c>
      <c r="F35">
        <v>38504.357331496947</v>
      </c>
      <c r="G35">
        <v>9713.2524467865333</v>
      </c>
      <c r="H35">
        <v>22948.838714212605</v>
      </c>
      <c r="I35">
        <v>54857.702193324774</v>
      </c>
    </row>
    <row r="36" spans="1:9" x14ac:dyDescent="0.25">
      <c r="A36">
        <f t="shared" si="0"/>
        <v>200301</v>
      </c>
      <c r="B36" s="1">
        <v>236917.98213124997</v>
      </c>
      <c r="C36" s="1">
        <v>38837.956195249993</v>
      </c>
      <c r="D36">
        <v>14315.257754016371</v>
      </c>
      <c r="E36">
        <v>37918.157013059623</v>
      </c>
      <c r="F36">
        <v>38700.362478384239</v>
      </c>
      <c r="G36">
        <v>9895.0106518919238</v>
      </c>
      <c r="H36">
        <v>22607.728575532561</v>
      </c>
      <c r="I36">
        <v>55801.796711143135</v>
      </c>
    </row>
    <row r="37" spans="1:9" x14ac:dyDescent="0.25">
      <c r="A37">
        <f t="shared" si="0"/>
        <v>200302</v>
      </c>
      <c r="B37" s="1">
        <v>238526.68364500001</v>
      </c>
      <c r="C37" s="1">
        <v>39402.664899999996</v>
      </c>
      <c r="D37">
        <v>13935.991134176134</v>
      </c>
      <c r="E37">
        <v>38029.593092735522</v>
      </c>
      <c r="F37">
        <v>38838.121324010084</v>
      </c>
      <c r="G37">
        <v>9966.008717136956</v>
      </c>
      <c r="H37">
        <v>22652.85814998575</v>
      </c>
      <c r="I37">
        <v>57378.843456876042</v>
      </c>
    </row>
    <row r="38" spans="1:9" x14ac:dyDescent="0.25">
      <c r="A38">
        <f t="shared" si="0"/>
        <v>200303</v>
      </c>
      <c r="B38" s="1">
        <v>240163.75970250004</v>
      </c>
      <c r="C38" s="1">
        <v>39745.802907499994</v>
      </c>
      <c r="D38">
        <v>13521.474748375909</v>
      </c>
      <c r="E38">
        <v>38370.916195035403</v>
      </c>
      <c r="F38">
        <v>38238.215495108539</v>
      </c>
      <c r="G38">
        <v>9727.6093756404189</v>
      </c>
      <c r="H38">
        <v>22245.029642778161</v>
      </c>
      <c r="I38">
        <v>58101.039243981868</v>
      </c>
    </row>
    <row r="39" spans="1:9" x14ac:dyDescent="0.25">
      <c r="A39">
        <f t="shared" si="0"/>
        <v>200304</v>
      </c>
      <c r="B39" s="1">
        <v>242630.45337249999</v>
      </c>
      <c r="C39" s="1">
        <v>40168.322760999996</v>
      </c>
      <c r="D39">
        <v>13475.353296587527</v>
      </c>
      <c r="E39">
        <v>38877.242677149647</v>
      </c>
      <c r="F39">
        <v>38816.902971395139</v>
      </c>
      <c r="G39">
        <v>9661.8970367276033</v>
      </c>
      <c r="H39">
        <v>22025.37002551445</v>
      </c>
      <c r="I39">
        <v>58379.454881519749</v>
      </c>
    </row>
    <row r="40" spans="1:9" x14ac:dyDescent="0.25">
      <c r="A40">
        <f t="shared" si="0"/>
        <v>200401</v>
      </c>
      <c r="B40" s="1">
        <v>244104.57847874999</v>
      </c>
      <c r="C40" s="1">
        <v>41035.258996749988</v>
      </c>
      <c r="D40">
        <v>13277.352365290852</v>
      </c>
      <c r="E40">
        <v>39640.999890204999</v>
      </c>
      <c r="F40">
        <v>38680.327117425775</v>
      </c>
      <c r="G40">
        <v>9597.0677645388332</v>
      </c>
      <c r="H40">
        <v>22705.504067017187</v>
      </c>
      <c r="I40">
        <v>59860.349509114087</v>
      </c>
    </row>
    <row r="41" spans="1:9" x14ac:dyDescent="0.25">
      <c r="A41">
        <f t="shared" si="0"/>
        <v>200402</v>
      </c>
      <c r="B41" s="1">
        <v>245997.56589750003</v>
      </c>
      <c r="C41" s="1">
        <v>41673.085477250002</v>
      </c>
      <c r="D41">
        <v>13499.012319661266</v>
      </c>
      <c r="E41">
        <v>40368.466040235216</v>
      </c>
      <c r="F41">
        <v>39451.474750498506</v>
      </c>
      <c r="G41">
        <v>9565.0562702446496</v>
      </c>
      <c r="H41">
        <v>23313.345725250681</v>
      </c>
      <c r="I41">
        <v>59946.110870662051</v>
      </c>
    </row>
    <row r="42" spans="1:9" x14ac:dyDescent="0.25">
      <c r="A42">
        <f t="shared" si="0"/>
        <v>200403</v>
      </c>
      <c r="B42" s="1">
        <v>248476.42008625</v>
      </c>
      <c r="C42" s="1">
        <v>42476.715799499994</v>
      </c>
      <c r="D42">
        <v>13924.408853435403</v>
      </c>
      <c r="E42">
        <v>41206.834664424205</v>
      </c>
      <c r="F42">
        <v>41082.251600940574</v>
      </c>
      <c r="G42">
        <v>9797.1019054961143</v>
      </c>
      <c r="H42">
        <v>23590.795082099627</v>
      </c>
      <c r="I42">
        <v>62253.785393640501</v>
      </c>
    </row>
    <row r="43" spans="1:9" x14ac:dyDescent="0.25">
      <c r="A43">
        <f t="shared" si="0"/>
        <v>200404</v>
      </c>
      <c r="B43" s="1">
        <v>250005.40264375001</v>
      </c>
      <c r="C43" s="1">
        <v>42998.795566000001</v>
      </c>
      <c r="D43">
        <v>14205.322427041197</v>
      </c>
      <c r="E43">
        <v>41873.692964999507</v>
      </c>
      <c r="F43">
        <v>41663.157899357851</v>
      </c>
      <c r="G43">
        <v>10097.212283131688</v>
      </c>
      <c r="H43">
        <v>24784.636757103199</v>
      </c>
      <c r="I43">
        <v>64070.085842230597</v>
      </c>
    </row>
    <row r="44" spans="1:9" x14ac:dyDescent="0.25">
      <c r="A44">
        <f t="shared" si="0"/>
        <v>200501</v>
      </c>
      <c r="B44" s="1">
        <v>252533.97984249998</v>
      </c>
      <c r="C44" s="1">
        <v>43684.849843999997</v>
      </c>
      <c r="D44">
        <v>14628.864442892744</v>
      </c>
      <c r="E44">
        <v>42413.789312903791</v>
      </c>
      <c r="F44">
        <v>43173.012975452613</v>
      </c>
      <c r="G44">
        <v>10244.63324653977</v>
      </c>
      <c r="H44">
        <v>24823.10442771206</v>
      </c>
      <c r="I44">
        <v>64334.841975674375</v>
      </c>
    </row>
    <row r="45" spans="1:9" x14ac:dyDescent="0.25">
      <c r="A45">
        <f t="shared" si="0"/>
        <v>200502</v>
      </c>
      <c r="B45" s="1">
        <v>255108.22654500001</v>
      </c>
      <c r="C45" s="1">
        <v>44232.263062749989</v>
      </c>
      <c r="D45">
        <v>14948.772765118318</v>
      </c>
      <c r="E45">
        <v>43177.972345203598</v>
      </c>
      <c r="F45">
        <v>43488.637272825836</v>
      </c>
      <c r="G45">
        <v>10489.890551818011</v>
      </c>
      <c r="H45">
        <v>25331.668187848143</v>
      </c>
      <c r="I45">
        <v>67157.356911526207</v>
      </c>
    </row>
    <row r="46" spans="1:9" x14ac:dyDescent="0.25">
      <c r="A46">
        <f t="shared" si="0"/>
        <v>200503</v>
      </c>
      <c r="B46" s="1">
        <v>257527.35907499999</v>
      </c>
      <c r="C46" s="1">
        <v>44564.480522999998</v>
      </c>
      <c r="D46">
        <v>15231.09104346731</v>
      </c>
      <c r="E46">
        <v>44022.914842953141</v>
      </c>
      <c r="F46">
        <v>44688.419556436034</v>
      </c>
      <c r="G46">
        <v>11017.033755886589</v>
      </c>
      <c r="H46">
        <v>26655.39979375945</v>
      </c>
      <c r="I46">
        <v>68192.676945194151</v>
      </c>
    </row>
    <row r="47" spans="1:9" x14ac:dyDescent="0.25">
      <c r="A47">
        <f t="shared" si="0"/>
        <v>200504</v>
      </c>
      <c r="B47" s="1">
        <v>260219.69792625002</v>
      </c>
      <c r="C47" s="1">
        <v>45175.421392249998</v>
      </c>
      <c r="D47">
        <v>15453.907366883337</v>
      </c>
      <c r="E47">
        <v>45198.998738994225</v>
      </c>
      <c r="F47">
        <v>45207.484434862832</v>
      </c>
      <c r="G47">
        <v>11106.957193990242</v>
      </c>
      <c r="H47">
        <v>27183.816030337606</v>
      </c>
      <c r="I47">
        <v>69724.489973145101</v>
      </c>
    </row>
    <row r="48" spans="1:9" x14ac:dyDescent="0.25">
      <c r="A48">
        <f t="shared" si="0"/>
        <v>200601</v>
      </c>
      <c r="B48" s="1">
        <v>263038.23593874997</v>
      </c>
      <c r="C48" s="1">
        <v>45627.654003749994</v>
      </c>
      <c r="D48">
        <v>15893.795970051251</v>
      </c>
      <c r="E48">
        <v>46436.317692227116</v>
      </c>
      <c r="F48">
        <v>45812.281889497273</v>
      </c>
      <c r="G48">
        <v>11213.05814471381</v>
      </c>
      <c r="H48">
        <v>28134.79506171729</v>
      </c>
      <c r="I48">
        <v>71818.373060220183</v>
      </c>
    </row>
    <row r="49" spans="1:9" x14ac:dyDescent="0.25">
      <c r="A49">
        <f t="shared" si="0"/>
        <v>200602</v>
      </c>
      <c r="B49" s="1">
        <v>265784.89177375002</v>
      </c>
      <c r="C49" s="1">
        <v>46220.911347249996</v>
      </c>
      <c r="D49">
        <v>16369.500637252077</v>
      </c>
      <c r="E49">
        <v>47727.399361158088</v>
      </c>
      <c r="F49">
        <v>47468.287215637662</v>
      </c>
      <c r="G49">
        <v>11561.622028428288</v>
      </c>
      <c r="H49">
        <v>28726.168009126159</v>
      </c>
      <c r="I49">
        <v>72765.069592965316</v>
      </c>
    </row>
    <row r="50" spans="1:9" x14ac:dyDescent="0.25">
      <c r="A50">
        <f t="shared" si="0"/>
        <v>200603</v>
      </c>
      <c r="B50" s="1">
        <v>268408.86148625001</v>
      </c>
      <c r="C50" s="1">
        <v>46914.338380499998</v>
      </c>
      <c r="D50">
        <v>16684.021598243133</v>
      </c>
      <c r="E50">
        <v>48554.028065219485</v>
      </c>
      <c r="F50">
        <v>47265.36196319286</v>
      </c>
      <c r="G50">
        <v>11637.026545548102</v>
      </c>
      <c r="H50">
        <v>29771.191709672523</v>
      </c>
      <c r="I50">
        <v>73380.951331613411</v>
      </c>
    </row>
    <row r="51" spans="1:9" x14ac:dyDescent="0.25">
      <c r="A51">
        <f t="shared" si="0"/>
        <v>200604</v>
      </c>
      <c r="B51" s="1">
        <v>270958.24668375001</v>
      </c>
      <c r="C51" s="1">
        <v>47723.512127749993</v>
      </c>
      <c r="D51">
        <v>17330.428865064427</v>
      </c>
      <c r="E51">
        <v>48369.422654726739</v>
      </c>
      <c r="F51">
        <v>49251.631660958723</v>
      </c>
      <c r="G51">
        <v>12118.739586018866</v>
      </c>
      <c r="H51">
        <v>30521.610938624108</v>
      </c>
      <c r="I51">
        <v>75887.809715706477</v>
      </c>
    </row>
    <row r="52" spans="1:9" x14ac:dyDescent="0.25">
      <c r="A52">
        <f t="shared" si="0"/>
        <v>200701</v>
      </c>
      <c r="B52" s="1">
        <v>273729.76402375003</v>
      </c>
      <c r="C52" s="1">
        <v>48333.28887774999</v>
      </c>
      <c r="D52">
        <v>17799.023528742819</v>
      </c>
      <c r="E52">
        <v>48250.630837380348</v>
      </c>
      <c r="F52">
        <v>50184.565958065352</v>
      </c>
      <c r="G52">
        <v>12408.763618534638</v>
      </c>
      <c r="H52">
        <v>30290.514315270502</v>
      </c>
      <c r="I52">
        <v>76789.041683649091</v>
      </c>
    </row>
    <row r="53" spans="1:9" x14ac:dyDescent="0.25">
      <c r="A53">
        <f t="shared" si="0"/>
        <v>200702</v>
      </c>
      <c r="B53" s="1">
        <v>275949.46404624998</v>
      </c>
      <c r="C53" s="1">
        <v>49074.666537249992</v>
      </c>
      <c r="D53">
        <v>18203.216690959394</v>
      </c>
      <c r="E53">
        <v>47592.623117986252</v>
      </c>
      <c r="F53">
        <v>51401.681068872684</v>
      </c>
      <c r="G53">
        <v>12523.40104510486</v>
      </c>
      <c r="H53">
        <v>31116.275808836963</v>
      </c>
      <c r="I53">
        <v>78076.098661159122</v>
      </c>
    </row>
    <row r="54" spans="1:9" x14ac:dyDescent="0.25">
      <c r="A54">
        <f t="shared" si="0"/>
        <v>200703</v>
      </c>
      <c r="B54" s="1">
        <v>278188.35066500003</v>
      </c>
      <c r="C54" s="1">
        <v>49980.295879499994</v>
      </c>
      <c r="D54">
        <v>19246.790035400369</v>
      </c>
      <c r="E54">
        <v>46458.070556307866</v>
      </c>
      <c r="F54">
        <v>51814.850618108612</v>
      </c>
      <c r="G54">
        <v>12609.185319002307</v>
      </c>
      <c r="H54">
        <v>37410.866703759129</v>
      </c>
      <c r="I54">
        <v>78552.373138384079</v>
      </c>
    </row>
    <row r="55" spans="1:9" x14ac:dyDescent="0.25">
      <c r="A55">
        <f t="shared" si="0"/>
        <v>200704</v>
      </c>
      <c r="B55" s="1">
        <v>280582.08122250001</v>
      </c>
      <c r="C55" s="1">
        <v>50621.337546499999</v>
      </c>
      <c r="D55">
        <v>19109.433948736554</v>
      </c>
      <c r="E55">
        <v>44973.854614209406</v>
      </c>
      <c r="F55">
        <v>50900.476354591578</v>
      </c>
      <c r="G55">
        <v>14045.276222112185</v>
      </c>
      <c r="H55">
        <v>34710.137577740461</v>
      </c>
      <c r="I55">
        <v>75443.312102975149</v>
      </c>
    </row>
    <row r="56" spans="1:9" x14ac:dyDescent="0.25">
      <c r="A56">
        <f t="shared" si="0"/>
        <v>200801</v>
      </c>
      <c r="B56" s="1">
        <v>281861.90826249996</v>
      </c>
      <c r="C56" s="1">
        <v>51470.202216750004</v>
      </c>
      <c r="D56">
        <v>19477.546332349724</v>
      </c>
      <c r="E56">
        <v>43405.447544675517</v>
      </c>
      <c r="F56">
        <v>49998.421071714707</v>
      </c>
      <c r="G56">
        <v>12579.865126528</v>
      </c>
      <c r="H56">
        <v>30932.818273225639</v>
      </c>
      <c r="I56">
        <v>71624.459505975959</v>
      </c>
    </row>
    <row r="57" spans="1:9" x14ac:dyDescent="0.25">
      <c r="A57">
        <f t="shared" si="0"/>
        <v>200802</v>
      </c>
      <c r="B57" s="1">
        <v>282019.184305</v>
      </c>
      <c r="C57" s="1">
        <v>52197.056102749993</v>
      </c>
      <c r="D57">
        <v>20098.240004149186</v>
      </c>
      <c r="E57">
        <v>42055.02346238694</v>
      </c>
      <c r="F57">
        <v>49177.127004815775</v>
      </c>
      <c r="G57">
        <v>12904.470924957206</v>
      </c>
      <c r="H57">
        <v>29424.006674262389</v>
      </c>
      <c r="I57">
        <v>66602.731090839749</v>
      </c>
    </row>
    <row r="58" spans="1:9" x14ac:dyDescent="0.25">
      <c r="A58">
        <f t="shared" si="0"/>
        <v>200803</v>
      </c>
      <c r="B58" s="1">
        <v>279888.39118625002</v>
      </c>
      <c r="C58" s="1">
        <v>52685.542713749994</v>
      </c>
      <c r="D58">
        <v>15701.452103180905</v>
      </c>
      <c r="E58">
        <v>41198.091333525372</v>
      </c>
      <c r="F58">
        <v>38898.418390736239</v>
      </c>
      <c r="G58">
        <v>13067.357754791348</v>
      </c>
      <c r="H58">
        <v>28140.876329417435</v>
      </c>
      <c r="I58">
        <v>62137.706322230406</v>
      </c>
    </row>
    <row r="59" spans="1:9" x14ac:dyDescent="0.25">
      <c r="A59">
        <f t="shared" si="0"/>
        <v>200804</v>
      </c>
      <c r="B59" s="1">
        <v>277069.0424725</v>
      </c>
      <c r="C59" s="1">
        <v>53411.398783249992</v>
      </c>
      <c r="D59">
        <v>16540.764054907522</v>
      </c>
      <c r="E59">
        <v>33211.750052863339</v>
      </c>
      <c r="F59">
        <v>39400.426066435823</v>
      </c>
      <c r="G59">
        <v>13372.983858889926</v>
      </c>
      <c r="H59">
        <v>25910.868346840976</v>
      </c>
      <c r="I59">
        <v>58119.382433033774</v>
      </c>
    </row>
    <row r="60" spans="1:9" x14ac:dyDescent="0.25">
      <c r="A60">
        <f t="shared" si="0"/>
        <v>200901</v>
      </c>
      <c r="B60" s="1">
        <v>272637.74944000004</v>
      </c>
      <c r="C60" s="1">
        <v>53889.685492249999</v>
      </c>
      <c r="D60">
        <v>16367.802193760897</v>
      </c>
      <c r="E60">
        <v>35673.767372436116</v>
      </c>
      <c r="F60">
        <v>39616.274306566964</v>
      </c>
      <c r="G60">
        <v>13723.798710807319</v>
      </c>
      <c r="H60">
        <v>26270.159610730439</v>
      </c>
      <c r="I60">
        <v>56013.643153568992</v>
      </c>
    </row>
    <row r="61" spans="1:9" x14ac:dyDescent="0.25">
      <c r="A61">
        <f t="shared" si="0"/>
        <v>200902</v>
      </c>
      <c r="B61" s="1">
        <v>269997.5657025</v>
      </c>
      <c r="C61" s="1">
        <v>54389.868729999995</v>
      </c>
      <c r="D61">
        <v>16001.667396581865</v>
      </c>
      <c r="E61">
        <v>37258.938795615199</v>
      </c>
      <c r="F61">
        <v>32997.476413643482</v>
      </c>
      <c r="G61">
        <v>13887.603400051139</v>
      </c>
      <c r="H61">
        <v>24490.988932025153</v>
      </c>
      <c r="I61">
        <v>45941.986435588071</v>
      </c>
    </row>
    <row r="62" spans="1:9" x14ac:dyDescent="0.25">
      <c r="A62">
        <f t="shared" si="0"/>
        <v>200903</v>
      </c>
      <c r="B62" s="1">
        <v>269158.219675</v>
      </c>
      <c r="C62" s="1">
        <v>54922.31470124999</v>
      </c>
      <c r="D62">
        <v>16171.372662598196</v>
      </c>
      <c r="E62">
        <v>38684.108562507492</v>
      </c>
      <c r="F62">
        <v>35020.230932505874</v>
      </c>
      <c r="G62">
        <v>13920.496811194738</v>
      </c>
      <c r="H62">
        <v>24836.82214573825</v>
      </c>
      <c r="I62">
        <v>48543.99909668434</v>
      </c>
    </row>
    <row r="63" spans="1:9" x14ac:dyDescent="0.25">
      <c r="A63">
        <f t="shared" si="0"/>
        <v>200904</v>
      </c>
      <c r="B63" s="1">
        <v>268989.32358125004</v>
      </c>
      <c r="C63" s="1">
        <v>55232.635632749989</v>
      </c>
      <c r="D63">
        <v>16061.543109890461</v>
      </c>
      <c r="E63">
        <v>39682.195078652294</v>
      </c>
      <c r="F63">
        <v>37223.108899089268</v>
      </c>
      <c r="G63">
        <v>13759.320714674235</v>
      </c>
      <c r="H63">
        <v>24865.130895076232</v>
      </c>
      <c r="I63">
        <v>52129.626672858103</v>
      </c>
    </row>
    <row r="64" spans="1:9" x14ac:dyDescent="0.25">
      <c r="A64">
        <f t="shared" si="0"/>
        <v>201001</v>
      </c>
      <c r="B64" s="1">
        <v>269800.8355325</v>
      </c>
      <c r="C64" s="1">
        <v>55357.307260999987</v>
      </c>
      <c r="D64">
        <v>16399.78088926776</v>
      </c>
      <c r="E64">
        <v>39983.078672857337</v>
      </c>
      <c r="F64">
        <v>39088.167947934184</v>
      </c>
      <c r="G64">
        <v>13619.601274119044</v>
      </c>
      <c r="H64">
        <v>24796.386102240242</v>
      </c>
      <c r="I64">
        <v>52739.498259588399</v>
      </c>
    </row>
    <row r="65" spans="1:9" x14ac:dyDescent="0.25">
      <c r="A65">
        <f t="shared" si="0"/>
        <v>201002</v>
      </c>
      <c r="B65" s="1">
        <v>270291.58002250001</v>
      </c>
      <c r="C65" s="1">
        <v>55431.700024499994</v>
      </c>
      <c r="D65">
        <v>16579.394292094898</v>
      </c>
      <c r="E65">
        <v>40456.026187680487</v>
      </c>
      <c r="F65">
        <v>39692.413067061912</v>
      </c>
      <c r="G65">
        <v>12922.181714514511</v>
      </c>
      <c r="H65">
        <v>25029.445682357597</v>
      </c>
      <c r="I65">
        <v>53232.939663290337</v>
      </c>
    </row>
    <row r="66" spans="1:9" x14ac:dyDescent="0.25">
      <c r="A66">
        <f t="shared" si="0"/>
        <v>201003</v>
      </c>
      <c r="B66" s="1">
        <v>270422.91362499999</v>
      </c>
      <c r="C66" s="1">
        <v>55499.884151999984</v>
      </c>
      <c r="D66">
        <v>16986.476968631399</v>
      </c>
      <c r="E66">
        <v>40483.015803086637</v>
      </c>
      <c r="F66">
        <v>41092.16456520994</v>
      </c>
      <c r="G66">
        <v>12384.673711590778</v>
      </c>
      <c r="H66">
        <v>24655.074199409584</v>
      </c>
      <c r="I66">
        <v>53150.456408634534</v>
      </c>
    </row>
    <row r="67" spans="1:9" x14ac:dyDescent="0.25">
      <c r="A67">
        <f t="shared" si="0"/>
        <v>201004</v>
      </c>
      <c r="B67" s="1">
        <v>270419.40058625001</v>
      </c>
      <c r="C67" s="1">
        <v>55448.163996749987</v>
      </c>
      <c r="D67">
        <v>17002.723918391235</v>
      </c>
      <c r="E67">
        <v>40418.854515276675</v>
      </c>
      <c r="F67">
        <v>39862.392350411086</v>
      </c>
      <c r="G67">
        <v>11743.576488624059</v>
      </c>
      <c r="H67">
        <v>24490.760553697975</v>
      </c>
      <c r="I67">
        <v>51319.10890425276</v>
      </c>
    </row>
    <row r="68" spans="1:9" x14ac:dyDescent="0.25">
      <c r="A68">
        <f t="shared" si="0"/>
        <v>201101</v>
      </c>
      <c r="B68" s="1">
        <v>269443.85674875003</v>
      </c>
      <c r="C68" s="1">
        <v>55706.598470249985</v>
      </c>
      <c r="D68">
        <v>17240.273969437207</v>
      </c>
      <c r="E68">
        <v>40194.002095136493</v>
      </c>
      <c r="F68">
        <v>40810.33427530172</v>
      </c>
      <c r="G68">
        <v>10967.679153828765</v>
      </c>
      <c r="H68">
        <v>24766.073062496358</v>
      </c>
      <c r="I68">
        <v>50706.147542226601</v>
      </c>
    </row>
    <row r="69" spans="1:9" x14ac:dyDescent="0.25">
      <c r="A69">
        <f t="shared" si="0"/>
        <v>201102</v>
      </c>
      <c r="B69" s="1">
        <v>268152.67989124998</v>
      </c>
      <c r="C69" s="1">
        <v>55558.977062499987</v>
      </c>
      <c r="D69">
        <v>17406.224204380473</v>
      </c>
      <c r="E69">
        <v>39947.601837429647</v>
      </c>
      <c r="F69">
        <v>40657.831772878279</v>
      </c>
      <c r="G69">
        <v>10222.563595476759</v>
      </c>
      <c r="H69">
        <v>24765.120588086487</v>
      </c>
      <c r="I69">
        <v>50394.423210011111</v>
      </c>
    </row>
    <row r="70" spans="1:9" x14ac:dyDescent="0.25">
      <c r="A70">
        <f t="shared" si="0"/>
        <v>201103</v>
      </c>
      <c r="B70" s="1">
        <v>267063.36764500005</v>
      </c>
      <c r="C70" s="1">
        <v>55178.864410249989</v>
      </c>
      <c r="D70">
        <v>17444.457840974574</v>
      </c>
      <c r="E70">
        <v>39698.759545644622</v>
      </c>
      <c r="F70">
        <v>39822.86522814841</v>
      </c>
      <c r="G70">
        <v>9742.0741838328613</v>
      </c>
      <c r="H70">
        <v>25318.770230636263</v>
      </c>
      <c r="I70">
        <v>48810.353062122485</v>
      </c>
    </row>
    <row r="71" spans="1:9" x14ac:dyDescent="0.25">
      <c r="A71">
        <f t="shared" si="0"/>
        <v>201104</v>
      </c>
      <c r="B71" s="1">
        <v>265478.98716874997</v>
      </c>
      <c r="C71" s="1">
        <v>54663.547622249993</v>
      </c>
      <c r="D71">
        <v>17593.314701884483</v>
      </c>
      <c r="E71">
        <v>39610.586490294052</v>
      </c>
      <c r="F71">
        <v>39919.458785559233</v>
      </c>
      <c r="G71">
        <v>8657.443145953288</v>
      </c>
      <c r="H71">
        <v>24939.696413428483</v>
      </c>
      <c r="I71">
        <v>47408.144311721822</v>
      </c>
    </row>
    <row r="72" spans="1:9" x14ac:dyDescent="0.25">
      <c r="A72">
        <f t="shared" si="0"/>
        <v>201201</v>
      </c>
      <c r="B72" s="1">
        <v>263174.70398250001</v>
      </c>
      <c r="C72" s="1">
        <v>53744.447757249996</v>
      </c>
      <c r="D72">
        <v>17648.289420599918</v>
      </c>
      <c r="E72">
        <v>39842.311774644695</v>
      </c>
      <c r="F72">
        <v>40308.900691965806</v>
      </c>
      <c r="G72">
        <v>7789.3099983516104</v>
      </c>
      <c r="H72">
        <v>25669.483672632006</v>
      </c>
      <c r="I72">
        <v>48267.300525863713</v>
      </c>
    </row>
    <row r="73" spans="1:9" x14ac:dyDescent="0.25">
      <c r="A73">
        <f t="shared" ref="A73:A78" si="1">+A69+100</f>
        <v>201202</v>
      </c>
      <c r="B73" s="1">
        <v>260671.25852249999</v>
      </c>
      <c r="C73" s="1">
        <v>52986.883296749991</v>
      </c>
      <c r="D73">
        <v>17703.174907989422</v>
      </c>
      <c r="E73">
        <v>40153.38460050182</v>
      </c>
      <c r="F73">
        <v>39884.803482221119</v>
      </c>
      <c r="G73">
        <v>7170.6288266411138</v>
      </c>
      <c r="H73">
        <v>25839.716068884041</v>
      </c>
      <c r="I73">
        <v>46852.400880007655</v>
      </c>
    </row>
    <row r="74" spans="1:9" x14ac:dyDescent="0.25">
      <c r="A74">
        <f t="shared" si="1"/>
        <v>201203</v>
      </c>
      <c r="B74" s="1">
        <v>258745.30258625001</v>
      </c>
      <c r="C74" s="1">
        <v>52308.977853499993</v>
      </c>
      <c r="D74">
        <v>17387.880473795798</v>
      </c>
      <c r="E74">
        <v>40607.755086892335</v>
      </c>
      <c r="F74">
        <v>39878.277149496171</v>
      </c>
      <c r="G74">
        <v>6268.0102620936332</v>
      </c>
      <c r="H74">
        <v>25227.413020607972</v>
      </c>
      <c r="I74">
        <v>47034.617788379321</v>
      </c>
    </row>
    <row r="75" spans="1:9" x14ac:dyDescent="0.25">
      <c r="A75">
        <f t="shared" si="1"/>
        <v>201204</v>
      </c>
      <c r="B75" s="1">
        <v>256216.72538750002</v>
      </c>
      <c r="C75" s="1">
        <v>51693.103335999993</v>
      </c>
      <c r="D75">
        <v>17379.588698014926</v>
      </c>
      <c r="E75">
        <v>41007.207686069174</v>
      </c>
      <c r="F75">
        <v>45635.955100959851</v>
      </c>
      <c r="G75">
        <v>4815.7241714335323</v>
      </c>
      <c r="H75">
        <v>26098.028277627869</v>
      </c>
      <c r="I75">
        <v>47109.109996883963</v>
      </c>
    </row>
    <row r="76" spans="1:9" x14ac:dyDescent="0.25">
      <c r="A76">
        <f t="shared" si="1"/>
        <v>201301</v>
      </c>
      <c r="B76" s="1">
        <v>255337.65499875002</v>
      </c>
      <c r="C76" s="1">
        <v>51488.440084999995</v>
      </c>
      <c r="D76">
        <v>17133.035446873677</v>
      </c>
      <c r="E76">
        <v>41459.977150131192</v>
      </c>
      <c r="F76">
        <v>39719.770143373382</v>
      </c>
      <c r="G76">
        <v>5822.0656082801333</v>
      </c>
      <c r="H76">
        <v>25078.941452969964</v>
      </c>
      <c r="I76">
        <v>46242.353799206692</v>
      </c>
    </row>
    <row r="77" spans="1:9" x14ac:dyDescent="0.25">
      <c r="A77">
        <f t="shared" si="1"/>
        <v>201302</v>
      </c>
      <c r="B77" s="1">
        <v>255124.44057000001</v>
      </c>
      <c r="C77" s="1">
        <v>51520.148475999988</v>
      </c>
      <c r="D77">
        <v>17347.484433417896</v>
      </c>
      <c r="E77">
        <v>41924.33540654539</v>
      </c>
      <c r="F77">
        <v>41205.600825387752</v>
      </c>
      <c r="G77">
        <v>5732.8538951041937</v>
      </c>
      <c r="H77">
        <v>25297.843781687665</v>
      </c>
      <c r="I77">
        <v>46186.742159533285</v>
      </c>
    </row>
    <row r="78" spans="1:9" x14ac:dyDescent="0.25">
      <c r="A78">
        <f t="shared" si="1"/>
        <v>201303</v>
      </c>
      <c r="B78" s="1">
        <v>254949.59933375</v>
      </c>
      <c r="C78" s="1">
        <v>51543.763466500001</v>
      </c>
      <c r="D78">
        <v>17607.627178908981</v>
      </c>
      <c r="E78">
        <v>42403.436333416626</v>
      </c>
      <c r="F78">
        <v>42013.326393153977</v>
      </c>
      <c r="G78">
        <v>5759.396409915581</v>
      </c>
      <c r="H78">
        <v>25366.783985038459</v>
      </c>
      <c r="I78">
        <v>46556.488121222857</v>
      </c>
    </row>
    <row r="79" spans="1:9" x14ac:dyDescent="0.25">
      <c r="A79">
        <f>+A75+100</f>
        <v>201304</v>
      </c>
      <c r="B79" s="1">
        <v>255677.60905625002</v>
      </c>
      <c r="C79" s="1">
        <v>51740.33331699999</v>
      </c>
      <c r="D79">
        <v>17764.587847886054</v>
      </c>
      <c r="E79">
        <v>43140.593266277843</v>
      </c>
      <c r="F79">
        <v>43324.536294601494</v>
      </c>
      <c r="G79">
        <v>5514.070811148069</v>
      </c>
      <c r="H79">
        <v>25547.59473950597</v>
      </c>
      <c r="I79">
        <v>48005.841486399462</v>
      </c>
    </row>
    <row r="80" spans="1:9" x14ac:dyDescent="0.25">
      <c r="A80">
        <f t="shared" ref="A80:A95" si="2">+A76+100</f>
        <v>201401</v>
      </c>
      <c r="B80" s="1">
        <v>256688.28328125001</v>
      </c>
      <c r="C80" s="1">
        <v>51611.614988499998</v>
      </c>
      <c r="D80">
        <v>18052.151676488531</v>
      </c>
      <c r="E80">
        <v>43637.581010206268</v>
      </c>
      <c r="F80">
        <v>43314.212904039938</v>
      </c>
      <c r="G80">
        <v>5582.3055700297527</v>
      </c>
      <c r="H80">
        <v>25681.935350175376</v>
      </c>
      <c r="I80">
        <v>48306.693140891213</v>
      </c>
    </row>
    <row r="81" spans="1:9" x14ac:dyDescent="0.25">
      <c r="A81">
        <f t="shared" si="2"/>
        <v>201402</v>
      </c>
      <c r="B81" s="1">
        <v>257679.77090999999</v>
      </c>
      <c r="C81" s="1">
        <v>51293.865867499997</v>
      </c>
      <c r="D81">
        <v>18096.503618752347</v>
      </c>
      <c r="E81">
        <v>44175.17482556701</v>
      </c>
      <c r="F81">
        <v>43587.447471339379</v>
      </c>
      <c r="G81">
        <v>5417.2764677712021</v>
      </c>
      <c r="H81">
        <v>25435.755711605882</v>
      </c>
      <c r="I81">
        <v>48112.74027515285</v>
      </c>
    </row>
    <row r="82" spans="1:9" x14ac:dyDescent="0.25">
      <c r="A82">
        <f t="shared" si="2"/>
        <v>201403</v>
      </c>
      <c r="B82" s="1">
        <v>259432.77724625001</v>
      </c>
      <c r="C82" s="1">
        <v>51336.716542749993</v>
      </c>
      <c r="D82">
        <v>18153.317424658373</v>
      </c>
      <c r="E82">
        <v>44530.101210899273</v>
      </c>
      <c r="F82">
        <v>43525.168631279012</v>
      </c>
      <c r="G82">
        <v>5427.5819937957313</v>
      </c>
      <c r="H82">
        <v>25769.019664974796</v>
      </c>
      <c r="I82">
        <v>49315.672892768802</v>
      </c>
    </row>
    <row r="83" spans="1:9" x14ac:dyDescent="0.25">
      <c r="A83">
        <f t="shared" si="2"/>
        <v>201404</v>
      </c>
      <c r="B83" s="1">
        <v>261379.00071374996</v>
      </c>
      <c r="C83" s="1">
        <v>51331.228551999993</v>
      </c>
      <c r="D83">
        <v>18208.565303434145</v>
      </c>
      <c r="E83">
        <v>44702.693954920622</v>
      </c>
      <c r="F83">
        <v>44022.09236005188</v>
      </c>
      <c r="G83">
        <v>5889.4747511724017</v>
      </c>
      <c r="H83">
        <v>25791.601509873308</v>
      </c>
      <c r="I83">
        <v>49319.835047247405</v>
      </c>
    </row>
    <row r="84" spans="1:9" x14ac:dyDescent="0.25">
      <c r="A84">
        <f t="shared" si="2"/>
        <v>201501</v>
      </c>
      <c r="B84" s="1">
        <v>264128.89935374999</v>
      </c>
      <c r="C84" s="1">
        <v>52034.301144749988</v>
      </c>
      <c r="D84">
        <v>18187.008273069936</v>
      </c>
      <c r="E84">
        <v>44714.197466666745</v>
      </c>
      <c r="F84">
        <v>44397.569859089701</v>
      </c>
      <c r="G84">
        <v>5966.6214314980998</v>
      </c>
      <c r="H84">
        <v>26479.595540494953</v>
      </c>
      <c r="I84">
        <v>51111.952016359828</v>
      </c>
    </row>
    <row r="85" spans="1:9" x14ac:dyDescent="0.25">
      <c r="A85">
        <f t="shared" si="2"/>
        <v>201502</v>
      </c>
      <c r="B85" s="1">
        <v>266370.48830999999</v>
      </c>
      <c r="C85" s="1">
        <v>52357.981730499996</v>
      </c>
      <c r="D85">
        <v>17942.522291481651</v>
      </c>
      <c r="E85">
        <v>44298.601295900546</v>
      </c>
      <c r="F85">
        <v>45251.999019108036</v>
      </c>
      <c r="G85">
        <v>5967.4667578196577</v>
      </c>
      <c r="H85">
        <v>26729.170934739592</v>
      </c>
      <c r="I85">
        <v>52556.122075735679</v>
      </c>
    </row>
    <row r="86" spans="1:9" x14ac:dyDescent="0.25">
      <c r="A86">
        <f t="shared" si="2"/>
        <v>201503</v>
      </c>
      <c r="B86" s="1">
        <v>268872.04213374999</v>
      </c>
      <c r="C86" s="1">
        <v>52660.652735499993</v>
      </c>
      <c r="D86">
        <v>17771.242841257386</v>
      </c>
      <c r="E86">
        <v>44157.445882516484</v>
      </c>
      <c r="F86">
        <v>44953.685328999447</v>
      </c>
      <c r="G86">
        <v>7860.7065414653462</v>
      </c>
      <c r="H86">
        <v>25746.830471633686</v>
      </c>
      <c r="I86">
        <v>51851.499584991456</v>
      </c>
    </row>
    <row r="87" spans="1:9" x14ac:dyDescent="0.25">
      <c r="A87">
        <f t="shared" si="2"/>
        <v>201504</v>
      </c>
      <c r="B87" s="1">
        <v>271338.73580374999</v>
      </c>
      <c r="C87" s="1">
        <v>52805.945904749999</v>
      </c>
      <c r="D87">
        <v>17628.250759602688</v>
      </c>
      <c r="E87">
        <v>44236.974659316598</v>
      </c>
      <c r="F87">
        <v>44561.809513108943</v>
      </c>
      <c r="G87">
        <v>6749.2869402165461</v>
      </c>
      <c r="H87">
        <v>25393.9098280609</v>
      </c>
      <c r="I87">
        <v>52563.514765376669</v>
      </c>
    </row>
    <row r="88" spans="1:9" x14ac:dyDescent="0.25">
      <c r="A88">
        <f t="shared" si="2"/>
        <v>201601</v>
      </c>
      <c r="B88" s="1">
        <v>273372.24477250001</v>
      </c>
      <c r="C88" s="1">
        <v>52845.525959249993</v>
      </c>
      <c r="D88">
        <v>17624.468001136094</v>
      </c>
      <c r="E88">
        <v>44518.30058749851</v>
      </c>
      <c r="F88">
        <v>45070.262566235186</v>
      </c>
      <c r="G88">
        <v>5713.5289328617637</v>
      </c>
      <c r="H88">
        <v>25436.380763624831</v>
      </c>
      <c r="I88">
        <v>51844.090219253179</v>
      </c>
    </row>
    <row r="89" spans="1:9" x14ac:dyDescent="0.25">
      <c r="A89">
        <f t="shared" si="2"/>
        <v>201602</v>
      </c>
      <c r="B89" s="1">
        <v>275523.84589</v>
      </c>
      <c r="C89" s="1">
        <v>52839.261888999994</v>
      </c>
      <c r="D89">
        <v>17720.295720421294</v>
      </c>
      <c r="E89">
        <v>45459.891916539702</v>
      </c>
      <c r="F89">
        <v>44213.132269025322</v>
      </c>
      <c r="G89">
        <v>5380.8777381735963</v>
      </c>
      <c r="H89">
        <v>25140.502795257966</v>
      </c>
      <c r="I89">
        <v>52335.536087567598</v>
      </c>
    </row>
    <row r="90" spans="1:9" x14ac:dyDescent="0.25">
      <c r="A90">
        <f t="shared" si="2"/>
        <v>201603</v>
      </c>
      <c r="B90" s="1">
        <v>277490.33688875003</v>
      </c>
      <c r="C90" s="1">
        <v>53098.472441999998</v>
      </c>
      <c r="D90">
        <v>17851.225955551337</v>
      </c>
      <c r="E90">
        <v>46411.82165628353</v>
      </c>
      <c r="F90">
        <v>46403.540393915886</v>
      </c>
      <c r="G90">
        <v>5234.7145394911322</v>
      </c>
      <c r="H90">
        <v>26316.830124015451</v>
      </c>
      <c r="I90">
        <v>53916.296976211008</v>
      </c>
    </row>
    <row r="91" spans="1:9" x14ac:dyDescent="0.25">
      <c r="A91">
        <f t="shared" si="2"/>
        <v>201604</v>
      </c>
      <c r="B91" s="1">
        <v>279383.59454125003</v>
      </c>
      <c r="C91" s="1">
        <v>52802.342678499997</v>
      </c>
      <c r="D91">
        <v>18124.425443771685</v>
      </c>
      <c r="E91">
        <v>47040.351235163689</v>
      </c>
      <c r="F91">
        <v>46814.617230186217</v>
      </c>
      <c r="G91">
        <v>5193.5860474031015</v>
      </c>
      <c r="H91">
        <v>27273.010092932265</v>
      </c>
      <c r="I91">
        <v>54552.838075612461</v>
      </c>
    </row>
    <row r="92" spans="1:9" x14ac:dyDescent="0.25">
      <c r="A92">
        <f t="shared" si="2"/>
        <v>201701</v>
      </c>
      <c r="B92" s="1">
        <v>281610.32064125</v>
      </c>
      <c r="C92" s="1">
        <v>53219.873449499988</v>
      </c>
      <c r="D92">
        <v>18290.716480874697</v>
      </c>
      <c r="E92">
        <v>47745.859009340558</v>
      </c>
      <c r="F92">
        <v>46977.991289406411</v>
      </c>
      <c r="G92">
        <v>5335.7507234973345</v>
      </c>
      <c r="H92">
        <v>27389.488854442141</v>
      </c>
      <c r="I92">
        <v>55914.192457794154</v>
      </c>
    </row>
    <row r="93" spans="1:9" x14ac:dyDescent="0.25">
      <c r="A93">
        <f t="shared" si="2"/>
        <v>201702</v>
      </c>
      <c r="B93" s="1">
        <v>284032.4257425</v>
      </c>
      <c r="C93" s="1">
        <v>53434.736602499994</v>
      </c>
      <c r="D93">
        <v>18524.552860360167</v>
      </c>
      <c r="E93">
        <v>48202.913820122259</v>
      </c>
      <c r="F93">
        <v>48112.271384822401</v>
      </c>
      <c r="G93">
        <v>5298.082172254135</v>
      </c>
      <c r="H93">
        <v>28310.61992275904</v>
      </c>
      <c r="I93">
        <v>57328.841089429297</v>
      </c>
    </row>
    <row r="94" spans="1:9" x14ac:dyDescent="0.25">
      <c r="A94">
        <f t="shared" si="2"/>
        <v>201703</v>
      </c>
      <c r="B94" s="1">
        <v>286205.10509249999</v>
      </c>
      <c r="C94" s="1">
        <v>53626.095633499994</v>
      </c>
      <c r="D94">
        <v>18834.476072397265</v>
      </c>
      <c r="E94">
        <v>48547.025991845956</v>
      </c>
      <c r="F94">
        <v>47390.006117582874</v>
      </c>
      <c r="G94">
        <v>5241.6840801574699</v>
      </c>
      <c r="H94">
        <v>28471.957443008734</v>
      </c>
      <c r="I94">
        <v>58303.60833480268</v>
      </c>
    </row>
    <row r="95" spans="1:9" x14ac:dyDescent="0.25">
      <c r="B95" s="1"/>
      <c r="C95" s="1"/>
      <c r="D95" s="1"/>
      <c r="E95" s="1"/>
      <c r="F95" s="1"/>
      <c r="G95" s="1"/>
      <c r="H95" s="1"/>
      <c r="I9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5"/>
  <sheetViews>
    <sheetView tabSelected="1" workbookViewId="0">
      <selection activeCell="D37" sqref="D37"/>
    </sheetView>
  </sheetViews>
  <sheetFormatPr baseColWidth="10" defaultRowHeight="15" x14ac:dyDescent="0.25"/>
  <cols>
    <col min="2" max="2" width="12.7109375" bestFit="1" customWidth="1"/>
    <col min="3" max="3" width="15.85546875" bestFit="1" customWidth="1"/>
  </cols>
  <sheetData>
    <row r="1" spans="1:9" x14ac:dyDescent="0.25">
      <c r="A1" t="s">
        <v>14</v>
      </c>
      <c r="B1" t="s">
        <v>0</v>
      </c>
      <c r="C1" t="s">
        <v>1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</row>
    <row r="2" spans="1:9" x14ac:dyDescent="0.25">
      <c r="B2" t="s">
        <v>10</v>
      </c>
      <c r="D2" t="s">
        <v>11</v>
      </c>
      <c r="G2" t="s">
        <v>12</v>
      </c>
    </row>
    <row r="3" spans="1:9" x14ac:dyDescent="0.25">
      <c r="B3" t="s">
        <v>0</v>
      </c>
      <c r="C3" t="s">
        <v>3</v>
      </c>
      <c r="D3" t="s">
        <v>4</v>
      </c>
      <c r="E3" t="s">
        <v>13</v>
      </c>
      <c r="F3" t="s">
        <v>5</v>
      </c>
      <c r="G3" s="3" t="s">
        <v>8</v>
      </c>
      <c r="H3" t="s">
        <v>2</v>
      </c>
      <c r="I3" s="3" t="s">
        <v>9</v>
      </c>
    </row>
    <row r="4" spans="1:9" x14ac:dyDescent="0.25">
      <c r="A4">
        <v>199501</v>
      </c>
      <c r="B4" s="1">
        <f>+Datos_BRU_Corr!B4/Datos_BRU_Corr!$J4*100</f>
        <v>170799.35005125002</v>
      </c>
      <c r="C4" s="1">
        <f>+Datos_BRU_Corr!C4/Datos_BRU_Corr!$K4*100</f>
        <v>28637.167247249999</v>
      </c>
      <c r="D4" s="1">
        <f>+Datos_BRU_Corr!D4/Datos_BRU_Corr!$J4*100</f>
        <v>10714.102721371246</v>
      </c>
      <c r="E4" s="1">
        <f>+Datos_BRU_Corr!E4/Datos_BRU_Corr!$J4*100</f>
        <v>24733.315251181553</v>
      </c>
      <c r="F4" s="1">
        <f>+Datos_BRU_Corr!F4/Datos_BRU_Corr!$J4*100</f>
        <v>25345.060442523958</v>
      </c>
      <c r="G4" s="1">
        <f>+Datos_BRU_Corr!G4/Datos_BRU_Corr!$J4*100</f>
        <v>7438.4399976515442</v>
      </c>
      <c r="H4" s="1">
        <f>+Datos_BRU_Corr!H4/Datos_BRU_Corr!$J4*100</f>
        <v>12207.553399595572</v>
      </c>
      <c r="I4" s="1">
        <f>+Datos_BRU_Corr!I4/Datos_BRU_Corr!$J4*100</f>
        <v>27428.660740183335</v>
      </c>
    </row>
    <row r="5" spans="1:9" x14ac:dyDescent="0.25">
      <c r="A5">
        <v>199502</v>
      </c>
      <c r="B5" s="1">
        <f>+Datos_BRU_Corr!B5/Datos_BRU_Corr!$J5*100</f>
        <v>179917.30701000002</v>
      </c>
      <c r="C5" s="1">
        <f>+Datos_BRU_Corr!C5/Datos_BRU_Corr!$K5*100</f>
        <v>30740.398126500004</v>
      </c>
      <c r="D5" s="1">
        <f>+Datos_BRU_Corr!D5/Datos_BRU_Corr!$J5*100</f>
        <v>15442.32239670518</v>
      </c>
      <c r="E5" s="1">
        <f>+Datos_BRU_Corr!E5/Datos_BRU_Corr!$J5*100</f>
        <v>25583.962634409603</v>
      </c>
      <c r="F5" s="1">
        <f>+Datos_BRU_Corr!F5/Datos_BRU_Corr!$J5*100</f>
        <v>28964.480442569617</v>
      </c>
      <c r="G5" s="1">
        <f>+Datos_BRU_Corr!G5/Datos_BRU_Corr!$J5*100</f>
        <v>7727.9272040260039</v>
      </c>
      <c r="H5" s="1">
        <f>+Datos_BRU_Corr!H5/Datos_BRU_Corr!$J5*100</f>
        <v>18488.116315990799</v>
      </c>
      <c r="I5" s="1">
        <f>+Datos_BRU_Corr!I5/Datos_BRU_Corr!$J5*100</f>
        <v>33556.411686729567</v>
      </c>
    </row>
    <row r="6" spans="1:9" x14ac:dyDescent="0.25">
      <c r="A6">
        <v>199503</v>
      </c>
      <c r="B6" s="1">
        <f>+Datos_BRU_Corr!B6/Datos_BRU_Corr!$J6*100</f>
        <v>174715.03708875002</v>
      </c>
      <c r="C6" s="1">
        <f>+Datos_BRU_Corr!C6/Datos_BRU_Corr!$K6*100</f>
        <v>28855.910797749999</v>
      </c>
      <c r="D6" s="1">
        <f>+Datos_BRU_Corr!D6/Datos_BRU_Corr!$J6*100</f>
        <v>10728.147055470603</v>
      </c>
      <c r="E6" s="1">
        <f>+Datos_BRU_Corr!E6/Datos_BRU_Corr!$J6*100</f>
        <v>32018.661246267147</v>
      </c>
      <c r="F6" s="1">
        <f>+Datos_BRU_Corr!F6/Datos_BRU_Corr!$J6*100</f>
        <v>29773.752549775076</v>
      </c>
      <c r="G6" s="1">
        <f>+Datos_BRU_Corr!G6/Datos_BRU_Corr!$J6*100</f>
        <v>7677.8596219465544</v>
      </c>
      <c r="H6" s="1">
        <f>+Datos_BRU_Corr!H6/Datos_BRU_Corr!$J6*100</f>
        <v>18268.495524391546</v>
      </c>
      <c r="I6" s="1">
        <f>+Datos_BRU_Corr!I6/Datos_BRU_Corr!$J6*100</f>
        <v>34926.764590234088</v>
      </c>
    </row>
    <row r="7" spans="1:9" x14ac:dyDescent="0.25">
      <c r="A7">
        <v>199504</v>
      </c>
      <c r="B7" s="1">
        <f>+Datos_BRU_Corr!B7/Datos_BRU_Corr!$J7*100</f>
        <v>185018.77974249999</v>
      </c>
      <c r="C7" s="1">
        <f>+Datos_BRU_Corr!C7/Datos_BRU_Corr!$K7*100</f>
        <v>31739.822219750004</v>
      </c>
      <c r="D7" s="1">
        <f>+Datos_BRU_Corr!D7/Datos_BRU_Corr!$J7*100</f>
        <v>11714.265206107095</v>
      </c>
      <c r="E7" s="1">
        <f>+Datos_BRU_Corr!E7/Datos_BRU_Corr!$J7*100</f>
        <v>28920.654554734767</v>
      </c>
      <c r="F7" s="1">
        <f>+Datos_BRU_Corr!F7/Datos_BRU_Corr!$J7*100</f>
        <v>29004.098551069252</v>
      </c>
      <c r="G7" s="1">
        <f>+Datos_BRU_Corr!G7/Datos_BRU_Corr!$J7*100</f>
        <v>7813.7941286075275</v>
      </c>
      <c r="H7" s="1">
        <f>+Datos_BRU_Corr!H7/Datos_BRU_Corr!$J7*100</f>
        <v>17424.019330361894</v>
      </c>
      <c r="I7" s="1">
        <f>+Datos_BRU_Corr!I7/Datos_BRU_Corr!$J7*100</f>
        <v>39848.38260821929</v>
      </c>
    </row>
    <row r="8" spans="1:9" x14ac:dyDescent="0.25">
      <c r="A8">
        <f>+A4+100</f>
        <v>199601</v>
      </c>
      <c r="B8" s="1">
        <f>+Datos_BRU_Corr!B8/Datos_BRU_Corr!$J8*100</f>
        <v>174726.11667249998</v>
      </c>
      <c r="C8" s="1">
        <f>+Datos_BRU_Corr!C8/Datos_BRU_Corr!$K8*100</f>
        <v>28597.032850250002</v>
      </c>
      <c r="D8" s="1">
        <f>+Datos_BRU_Corr!D8/Datos_BRU_Corr!$J8*100</f>
        <v>11784.430058446897</v>
      </c>
      <c r="E8" s="1">
        <f>+Datos_BRU_Corr!E8/Datos_BRU_Corr!$J8*100</f>
        <v>26652.63311554808</v>
      </c>
      <c r="F8" s="1">
        <f>+Datos_BRU_Corr!F8/Datos_BRU_Corr!$J8*100</f>
        <v>26645.534173212174</v>
      </c>
      <c r="G8" s="1">
        <f>+Datos_BRU_Corr!G8/Datos_BRU_Corr!$J8*100</f>
        <v>6272.7462810737497</v>
      </c>
      <c r="H8" s="1">
        <f>+Datos_BRU_Corr!H8/Datos_BRU_Corr!$J8*100</f>
        <v>13723.614907256462</v>
      </c>
      <c r="I8" s="1">
        <f>+Datos_BRU_Corr!I8/Datos_BRU_Corr!$J8*100</f>
        <v>31477.012400090764</v>
      </c>
    </row>
    <row r="9" spans="1:9" x14ac:dyDescent="0.25">
      <c r="A9">
        <f t="shared" ref="A9:A72" si="0">+A5+100</f>
        <v>199602</v>
      </c>
      <c r="B9" s="1">
        <f>+Datos_BRU_Corr!B9/Datos_BRU_Corr!$J9*100</f>
        <v>183423.31968250001</v>
      </c>
      <c r="C9" s="1">
        <f>+Datos_BRU_Corr!C9/Datos_BRU_Corr!$K9*100</f>
        <v>31174.060264249998</v>
      </c>
      <c r="D9" s="1">
        <f>+Datos_BRU_Corr!D9/Datos_BRU_Corr!$J9*100</f>
        <v>15346.491861421842</v>
      </c>
      <c r="E9" s="1">
        <f>+Datos_BRU_Corr!E9/Datos_BRU_Corr!$J9*100</f>
        <v>24894.539807849611</v>
      </c>
      <c r="F9" s="1">
        <f>+Datos_BRU_Corr!F9/Datos_BRU_Corr!$J9*100</f>
        <v>30271.039056886671</v>
      </c>
      <c r="G9" s="1">
        <f>+Datos_BRU_Corr!G9/Datos_BRU_Corr!$J9*100</f>
        <v>6473.3428853600371</v>
      </c>
      <c r="H9" s="1">
        <f>+Datos_BRU_Corr!H9/Datos_BRU_Corr!$J9*100</f>
        <v>19878.146744094294</v>
      </c>
      <c r="I9" s="1">
        <f>+Datos_BRU_Corr!I9/Datos_BRU_Corr!$J9*100</f>
        <v>33896.261789062526</v>
      </c>
    </row>
    <row r="10" spans="1:9" x14ac:dyDescent="0.25">
      <c r="A10">
        <f t="shared" si="0"/>
        <v>199603</v>
      </c>
      <c r="B10" s="1">
        <f>+Datos_BRU_Corr!B10/Datos_BRU_Corr!$J10*100</f>
        <v>180447.77586124997</v>
      </c>
      <c r="C10" s="1">
        <f>+Datos_BRU_Corr!C10/Datos_BRU_Corr!$K10*100</f>
        <v>29561.58880025</v>
      </c>
      <c r="D10" s="1">
        <f>+Datos_BRU_Corr!D10/Datos_BRU_Corr!$J10*100</f>
        <v>10303.896302312085</v>
      </c>
      <c r="E10" s="1">
        <f>+Datos_BRU_Corr!E10/Datos_BRU_Corr!$J10*100</f>
        <v>35481.002162845703</v>
      </c>
      <c r="F10" s="1">
        <f>+Datos_BRU_Corr!F10/Datos_BRU_Corr!$J10*100</f>
        <v>29810.302078792491</v>
      </c>
      <c r="G10" s="1">
        <f>+Datos_BRU_Corr!G10/Datos_BRU_Corr!$J10*100</f>
        <v>6795.1297579400134</v>
      </c>
      <c r="H10" s="1">
        <f>+Datos_BRU_Corr!H10/Datos_BRU_Corr!$J10*100</f>
        <v>18846.385839291037</v>
      </c>
      <c r="I10" s="1">
        <f>+Datos_BRU_Corr!I10/Datos_BRU_Corr!$J10*100</f>
        <v>36033.18031578439</v>
      </c>
    </row>
    <row r="11" spans="1:9" x14ac:dyDescent="0.25">
      <c r="A11">
        <f t="shared" si="0"/>
        <v>199604</v>
      </c>
      <c r="B11" s="1">
        <f>+Datos_BRU_Corr!B11/Datos_BRU_Corr!$J11*100</f>
        <v>190855.55850874996</v>
      </c>
      <c r="C11" s="1">
        <f>+Datos_BRU_Corr!C11/Datos_BRU_Corr!$K11*100</f>
        <v>32102.528517499995</v>
      </c>
      <c r="D11" s="1">
        <f>+Datos_BRU_Corr!D11/Datos_BRU_Corr!$J11*100</f>
        <v>9936.7264864059271</v>
      </c>
      <c r="E11" s="1">
        <f>+Datos_BRU_Corr!E11/Datos_BRU_Corr!$J11*100</f>
        <v>28121.922884675387</v>
      </c>
      <c r="F11" s="1">
        <f>+Datos_BRU_Corr!F11/Datos_BRU_Corr!$J11*100</f>
        <v>27096.915168038111</v>
      </c>
      <c r="G11" s="1">
        <f>+Datos_BRU_Corr!G11/Datos_BRU_Corr!$J11*100</f>
        <v>7048.1201540580623</v>
      </c>
      <c r="H11" s="1">
        <f>+Datos_BRU_Corr!H11/Datos_BRU_Corr!$J11*100</f>
        <v>17775.568014348148</v>
      </c>
      <c r="I11" s="1">
        <f>+Datos_BRU_Corr!I11/Datos_BRU_Corr!$J11*100</f>
        <v>40761.064060720841</v>
      </c>
    </row>
    <row r="12" spans="1:9" x14ac:dyDescent="0.25">
      <c r="A12">
        <f t="shared" si="0"/>
        <v>199701</v>
      </c>
      <c r="B12" s="1">
        <f>+Datos_BRU_Corr!B12/Datos_BRU_Corr!$J12*100</f>
        <v>179640.04718250001</v>
      </c>
      <c r="C12" s="1">
        <f>+Datos_BRU_Corr!C12/Datos_BRU_Corr!$K12*100</f>
        <v>29304.706485750001</v>
      </c>
      <c r="D12" s="1">
        <f>+Datos_BRU_Corr!D12/Datos_BRU_Corr!$J12*100</f>
        <v>12828.082674074054</v>
      </c>
      <c r="E12" s="1">
        <f>+Datos_BRU_Corr!E12/Datos_BRU_Corr!$J12*100</f>
        <v>29687.765320637118</v>
      </c>
      <c r="F12" s="1">
        <f>+Datos_BRU_Corr!F12/Datos_BRU_Corr!$J12*100</f>
        <v>27686.68937364361</v>
      </c>
      <c r="G12" s="1">
        <f>+Datos_BRU_Corr!G12/Datos_BRU_Corr!$J12*100</f>
        <v>5917.8660804981164</v>
      </c>
      <c r="H12" s="1">
        <f>+Datos_BRU_Corr!H12/Datos_BRU_Corr!$J12*100</f>
        <v>13179.096589513085</v>
      </c>
      <c r="I12" s="1">
        <f>+Datos_BRU_Corr!I12/Datos_BRU_Corr!$J12*100</f>
        <v>33675.335898647536</v>
      </c>
    </row>
    <row r="13" spans="1:9" x14ac:dyDescent="0.25">
      <c r="A13">
        <f t="shared" si="0"/>
        <v>199702</v>
      </c>
      <c r="B13" s="1">
        <f>+Datos_BRU_Corr!B13/Datos_BRU_Corr!$J13*100</f>
        <v>189571.67796250002</v>
      </c>
      <c r="C13" s="1">
        <f>+Datos_BRU_Corr!C13/Datos_BRU_Corr!$K13*100</f>
        <v>32358.080410000002</v>
      </c>
      <c r="D13" s="1">
        <f>+Datos_BRU_Corr!D13/Datos_BRU_Corr!$J13*100</f>
        <v>15611.242129495184</v>
      </c>
      <c r="E13" s="1">
        <f>+Datos_BRU_Corr!E13/Datos_BRU_Corr!$J13*100</f>
        <v>26177.373958461827</v>
      </c>
      <c r="F13" s="1">
        <f>+Datos_BRU_Corr!F13/Datos_BRU_Corr!$J13*100</f>
        <v>32587.948829276665</v>
      </c>
      <c r="G13" s="1">
        <f>+Datos_BRU_Corr!G13/Datos_BRU_Corr!$J13*100</f>
        <v>6681.6988875808402</v>
      </c>
      <c r="H13" s="1">
        <f>+Datos_BRU_Corr!H13/Datos_BRU_Corr!$J13*100</f>
        <v>18293.668382904816</v>
      </c>
      <c r="I13" s="1">
        <f>+Datos_BRU_Corr!I13/Datos_BRU_Corr!$J13*100</f>
        <v>34329.45380838553</v>
      </c>
    </row>
    <row r="14" spans="1:9" x14ac:dyDescent="0.25">
      <c r="A14">
        <f t="shared" si="0"/>
        <v>199703</v>
      </c>
      <c r="B14" s="1">
        <f>+Datos_BRU_Corr!B14/Datos_BRU_Corr!$J14*100</f>
        <v>186743.68176875002</v>
      </c>
      <c r="C14" s="1">
        <f>+Datos_BRU_Corr!C14/Datos_BRU_Corr!$K14*100</f>
        <v>30489.336408250001</v>
      </c>
      <c r="D14" s="1">
        <f>+Datos_BRU_Corr!D14/Datos_BRU_Corr!$J14*100</f>
        <v>10421.068249325301</v>
      </c>
      <c r="E14" s="1">
        <f>+Datos_BRU_Corr!E14/Datos_BRU_Corr!$J14*100</f>
        <v>37453.828790077423</v>
      </c>
      <c r="F14" s="1">
        <f>+Datos_BRU_Corr!F14/Datos_BRU_Corr!$J14*100</f>
        <v>33026.715365073505</v>
      </c>
      <c r="G14" s="1">
        <f>+Datos_BRU_Corr!G14/Datos_BRU_Corr!$J14*100</f>
        <v>7339.4709246467883</v>
      </c>
      <c r="H14" s="1">
        <f>+Datos_BRU_Corr!H14/Datos_BRU_Corr!$J14*100</f>
        <v>20810.894355441829</v>
      </c>
      <c r="I14" s="1">
        <f>+Datos_BRU_Corr!I14/Datos_BRU_Corr!$J14*100</f>
        <v>40468.822406529747</v>
      </c>
    </row>
    <row r="15" spans="1:9" x14ac:dyDescent="0.25">
      <c r="A15">
        <f t="shared" si="0"/>
        <v>199704</v>
      </c>
      <c r="B15" s="1">
        <f>+Datos_BRU_Corr!B15/Datos_BRU_Corr!$J15*100</f>
        <v>200411.2941425</v>
      </c>
      <c r="C15" s="1">
        <f>+Datos_BRU_Corr!C15/Datos_BRU_Corr!$K15*100</f>
        <v>32535.636312750001</v>
      </c>
      <c r="D15" s="1">
        <f>+Datos_BRU_Corr!D15/Datos_BRU_Corr!$J15*100</f>
        <v>9896.0303646424727</v>
      </c>
      <c r="E15" s="1">
        <f>+Datos_BRU_Corr!E15/Datos_BRU_Corr!$J15*100</f>
        <v>29669.473690578838</v>
      </c>
      <c r="F15" s="1">
        <f>+Datos_BRU_Corr!F15/Datos_BRU_Corr!$J15*100</f>
        <v>31714.794761444846</v>
      </c>
      <c r="G15" s="1">
        <f>+Datos_BRU_Corr!G15/Datos_BRU_Corr!$J15*100</f>
        <v>7647.6400134713867</v>
      </c>
      <c r="H15" s="1">
        <f>+Datos_BRU_Corr!H15/Datos_BRU_Corr!$J15*100</f>
        <v>19880.988982388961</v>
      </c>
      <c r="I15" s="1">
        <f>+Datos_BRU_Corr!I15/Datos_BRU_Corr!$J15*100</f>
        <v>46019.530028432237</v>
      </c>
    </row>
    <row r="16" spans="1:9" x14ac:dyDescent="0.25">
      <c r="A16">
        <f t="shared" si="0"/>
        <v>199801</v>
      </c>
      <c r="B16" s="1">
        <f>+Datos_BRU_Corr!B16/Datos_BRU_Corr!$J16*100</f>
        <v>188099.44449249998</v>
      </c>
      <c r="C16" s="1">
        <f>+Datos_BRU_Corr!C16/Datos_BRU_Corr!$K16*100</f>
        <v>30456.907372000001</v>
      </c>
      <c r="D16" s="1">
        <f>+Datos_BRU_Corr!D16/Datos_BRU_Corr!$J16*100</f>
        <v>13190.916889469721</v>
      </c>
      <c r="E16" s="1">
        <f>+Datos_BRU_Corr!E16/Datos_BRU_Corr!$J16*100</f>
        <v>32133.367486972584</v>
      </c>
      <c r="F16" s="1">
        <f>+Datos_BRU_Corr!F16/Datos_BRU_Corr!$J16*100</f>
        <v>29864.011990372957</v>
      </c>
      <c r="G16" s="1">
        <f>+Datos_BRU_Corr!G16/Datos_BRU_Corr!$J16*100</f>
        <v>6570.3139140880621</v>
      </c>
      <c r="H16" s="1">
        <f>+Datos_BRU_Corr!H16/Datos_BRU_Corr!$J16*100</f>
        <v>13022.113586874932</v>
      </c>
      <c r="I16" s="1">
        <f>+Datos_BRU_Corr!I16/Datos_BRU_Corr!$J16*100</f>
        <v>36847.811975291501</v>
      </c>
    </row>
    <row r="17" spans="1:9" x14ac:dyDescent="0.25">
      <c r="A17">
        <f t="shared" si="0"/>
        <v>199802</v>
      </c>
      <c r="B17" s="1">
        <f>+Datos_BRU_Corr!B17/Datos_BRU_Corr!$J17*100</f>
        <v>197839.47954375</v>
      </c>
      <c r="C17" s="1">
        <f>+Datos_BRU_Corr!C17/Datos_BRU_Corr!$K17*100</f>
        <v>32916.802215750002</v>
      </c>
      <c r="D17" s="1">
        <f>+Datos_BRU_Corr!D17/Datos_BRU_Corr!$J17*100</f>
        <v>14048.98964924469</v>
      </c>
      <c r="E17" s="1">
        <f>+Datos_BRU_Corr!E17/Datos_BRU_Corr!$J17*100</f>
        <v>27319.004449612687</v>
      </c>
      <c r="F17" s="1">
        <f>+Datos_BRU_Corr!F17/Datos_BRU_Corr!$J17*100</f>
        <v>32155.933255662349</v>
      </c>
      <c r="G17" s="1">
        <f>+Datos_BRU_Corr!G17/Datos_BRU_Corr!$J17*100</f>
        <v>7172.5826754242971</v>
      </c>
      <c r="H17" s="1">
        <f>+Datos_BRU_Corr!H17/Datos_BRU_Corr!$J17*100</f>
        <v>20532.440746632263</v>
      </c>
      <c r="I17" s="1">
        <f>+Datos_BRU_Corr!I17/Datos_BRU_Corr!$J17*100</f>
        <v>40062.537200143081</v>
      </c>
    </row>
    <row r="18" spans="1:9" x14ac:dyDescent="0.25">
      <c r="A18">
        <f t="shared" si="0"/>
        <v>199803</v>
      </c>
      <c r="B18" s="1">
        <f>+Datos_BRU_Corr!B18/Datos_BRU_Corr!$J18*100</f>
        <v>194834.21000999998</v>
      </c>
      <c r="C18" s="1">
        <f>+Datos_BRU_Corr!C18/Datos_BRU_Corr!$K18*100</f>
        <v>31399.4004905</v>
      </c>
      <c r="D18" s="1">
        <f>+Datos_BRU_Corr!D18/Datos_BRU_Corr!$J18*100</f>
        <v>10575.833254884872</v>
      </c>
      <c r="E18" s="1">
        <f>+Datos_BRU_Corr!E18/Datos_BRU_Corr!$J18*100</f>
        <v>42187.156641357869</v>
      </c>
      <c r="F18" s="1">
        <f>+Datos_BRU_Corr!F18/Datos_BRU_Corr!$J18*100</f>
        <v>34023.313754952032</v>
      </c>
      <c r="G18" s="1">
        <f>+Datos_BRU_Corr!G18/Datos_BRU_Corr!$J18*100</f>
        <v>7769.3831555033939</v>
      </c>
      <c r="H18" s="1">
        <f>+Datos_BRU_Corr!H18/Datos_BRU_Corr!$J18*100</f>
        <v>19873.898492677996</v>
      </c>
      <c r="I18" s="1">
        <f>+Datos_BRU_Corr!I18/Datos_BRU_Corr!$J18*100</f>
        <v>44388.482825099985</v>
      </c>
    </row>
    <row r="19" spans="1:9" x14ac:dyDescent="0.25">
      <c r="A19">
        <f t="shared" si="0"/>
        <v>199804</v>
      </c>
      <c r="B19" s="1">
        <f>+Datos_BRU_Corr!B19/Datos_BRU_Corr!$J19*100</f>
        <v>208162.40879375004</v>
      </c>
      <c r="C19" s="1">
        <f>+Datos_BRU_Corr!C19/Datos_BRU_Corr!$K19*100</f>
        <v>34139.238296750002</v>
      </c>
      <c r="D19" s="1">
        <f>+Datos_BRU_Corr!D19/Datos_BRU_Corr!$J19*100</f>
        <v>10766.756571968333</v>
      </c>
      <c r="E19" s="1">
        <f>+Datos_BRU_Corr!E19/Datos_BRU_Corr!$J19*100</f>
        <v>32192.398396514407</v>
      </c>
      <c r="F19" s="1">
        <f>+Datos_BRU_Corr!F19/Datos_BRU_Corr!$J19*100</f>
        <v>34384.386490254532</v>
      </c>
      <c r="G19" s="1">
        <f>+Datos_BRU_Corr!G19/Datos_BRU_Corr!$J19*100</f>
        <v>8435.3851798556534</v>
      </c>
      <c r="H19" s="1">
        <f>+Datos_BRU_Corr!H19/Datos_BRU_Corr!$J19*100</f>
        <v>20859.628458697305</v>
      </c>
      <c r="I19" s="1">
        <f>+Datos_BRU_Corr!I19/Datos_BRU_Corr!$J19*100</f>
        <v>50556.327105814824</v>
      </c>
    </row>
    <row r="20" spans="1:9" x14ac:dyDescent="0.25">
      <c r="A20">
        <f t="shared" si="0"/>
        <v>199901</v>
      </c>
      <c r="B20" s="1">
        <f>+Datos_BRU_Corr!B20/Datos_BRU_Corr!$J20*100</f>
        <v>195586.81100375004</v>
      </c>
      <c r="C20" s="1">
        <f>+Datos_BRU_Corr!C20/Datos_BRU_Corr!$K20*100</f>
        <v>32070.598389499999</v>
      </c>
      <c r="D20" s="1">
        <f>+Datos_BRU_Corr!D20/Datos_BRU_Corr!$J20*100</f>
        <v>15559.942734616492</v>
      </c>
      <c r="E20" s="1">
        <f>+Datos_BRU_Corr!E20/Datos_BRU_Corr!$J20*100</f>
        <v>32612.461876945628</v>
      </c>
      <c r="F20" s="1">
        <f>+Datos_BRU_Corr!F20/Datos_BRU_Corr!$J20*100</f>
        <v>35101.50695153515</v>
      </c>
      <c r="G20" s="1">
        <f>+Datos_BRU_Corr!G20/Datos_BRU_Corr!$J20*100</f>
        <v>7042.8192496611418</v>
      </c>
      <c r="H20" s="1">
        <f>+Datos_BRU_Corr!H20/Datos_BRU_Corr!$J20*100</f>
        <v>14992.373706346876</v>
      </c>
      <c r="I20" s="1">
        <f>+Datos_BRU_Corr!I20/Datos_BRU_Corr!$J20*100</f>
        <v>43777.397966101504</v>
      </c>
    </row>
    <row r="21" spans="1:9" x14ac:dyDescent="0.25">
      <c r="A21">
        <f t="shared" si="0"/>
        <v>199902</v>
      </c>
      <c r="B21" s="1">
        <f>+Datos_BRU_Corr!B21/Datos_BRU_Corr!$J21*100</f>
        <v>207503.84914499996</v>
      </c>
      <c r="C21" s="1">
        <f>+Datos_BRU_Corr!C21/Datos_BRU_Corr!$K21*100</f>
        <v>34468.517741749994</v>
      </c>
      <c r="D21" s="1">
        <f>+Datos_BRU_Corr!D21/Datos_BRU_Corr!$J21*100</f>
        <v>12947.596998417192</v>
      </c>
      <c r="E21" s="1">
        <f>+Datos_BRU_Corr!E21/Datos_BRU_Corr!$J21*100</f>
        <v>27609.632074110443</v>
      </c>
      <c r="F21" s="1">
        <f>+Datos_BRU_Corr!F21/Datos_BRU_Corr!$J21*100</f>
        <v>33136.675957657135</v>
      </c>
      <c r="G21" s="1">
        <f>+Datos_BRU_Corr!G21/Datos_BRU_Corr!$J21*100</f>
        <v>7918.4049563028002</v>
      </c>
      <c r="H21" s="1">
        <f>+Datos_BRU_Corr!H21/Datos_BRU_Corr!$J21*100</f>
        <v>20625.32824726724</v>
      </c>
      <c r="I21" s="1">
        <f>+Datos_BRU_Corr!I21/Datos_BRU_Corr!$J21*100</f>
        <v>45529.787516494434</v>
      </c>
    </row>
    <row r="22" spans="1:9" x14ac:dyDescent="0.25">
      <c r="A22">
        <f t="shared" si="0"/>
        <v>199903</v>
      </c>
      <c r="B22" s="1">
        <f>+Datos_BRU_Corr!B22/Datos_BRU_Corr!$J22*100</f>
        <v>203755.70703250001</v>
      </c>
      <c r="C22" s="1">
        <f>+Datos_BRU_Corr!C22/Datos_BRU_Corr!$K22*100</f>
        <v>32337.403434750002</v>
      </c>
      <c r="D22" s="1">
        <f>+Datos_BRU_Corr!D22/Datos_BRU_Corr!$J22*100</f>
        <v>7420.6206746416628</v>
      </c>
      <c r="E22" s="1">
        <f>+Datos_BRU_Corr!E22/Datos_BRU_Corr!$J22*100</f>
        <v>44671.106268902826</v>
      </c>
      <c r="F22" s="1">
        <f>+Datos_BRU_Corr!F22/Datos_BRU_Corr!$J22*100</f>
        <v>32752.318922761919</v>
      </c>
      <c r="G22" s="1">
        <f>+Datos_BRU_Corr!G22/Datos_BRU_Corr!$J22*100</f>
        <v>8052.7549346132037</v>
      </c>
      <c r="H22" s="1">
        <f>+Datos_BRU_Corr!H22/Datos_BRU_Corr!$J22*100</f>
        <v>18052.17584472421</v>
      </c>
      <c r="I22" s="1">
        <f>+Datos_BRU_Corr!I22/Datos_BRU_Corr!$J22*100</f>
        <v>46234.017157632297</v>
      </c>
    </row>
    <row r="23" spans="1:9" x14ac:dyDescent="0.25">
      <c r="A23">
        <f t="shared" si="0"/>
        <v>199904</v>
      </c>
      <c r="B23" s="1">
        <f>+Datos_BRU_Corr!B23/Datos_BRU_Corr!$J23*100</f>
        <v>217471.69124749998</v>
      </c>
      <c r="C23" s="1">
        <f>+Datos_BRU_Corr!C23/Datos_BRU_Corr!$K23*100</f>
        <v>35025.077611749999</v>
      </c>
      <c r="D23" s="1">
        <f>+Datos_BRU_Corr!D23/Datos_BRU_Corr!$J23*100</f>
        <v>13211.18635810386</v>
      </c>
      <c r="E23" s="1">
        <f>+Datos_BRU_Corr!E23/Datos_BRU_Corr!$J23*100</f>
        <v>32177.30191511946</v>
      </c>
      <c r="F23" s="1">
        <f>+Datos_BRU_Corr!F23/Datos_BRU_Corr!$J23*100</f>
        <v>37640.335716342517</v>
      </c>
      <c r="G23" s="1">
        <f>+Datos_BRU_Corr!G23/Datos_BRU_Corr!$J23*100</f>
        <v>8474.0814883152161</v>
      </c>
      <c r="H23" s="1">
        <f>+Datos_BRU_Corr!H23/Datos_BRU_Corr!$J23*100</f>
        <v>23382.975624194813</v>
      </c>
      <c r="I23" s="1">
        <f>+Datos_BRU_Corr!I23/Datos_BRU_Corr!$J23*100</f>
        <v>56339.261768630422</v>
      </c>
    </row>
    <row r="24" spans="1:9" x14ac:dyDescent="0.25">
      <c r="A24">
        <f t="shared" si="0"/>
        <v>200001</v>
      </c>
      <c r="B24" s="1">
        <f>+Datos_BRU_Corr!B24/Datos_BRU_Corr!$J24*100</f>
        <v>208297.52566875005</v>
      </c>
      <c r="C24" s="1">
        <f>+Datos_BRU_Corr!C24/Datos_BRU_Corr!$K24*100</f>
        <v>33101.287399749999</v>
      </c>
      <c r="D24" s="1">
        <f>+Datos_BRU_Corr!D24/Datos_BRU_Corr!$J24*100</f>
        <v>14641.759167062339</v>
      </c>
      <c r="E24" s="1">
        <f>+Datos_BRU_Corr!E24/Datos_BRU_Corr!$J24*100</f>
        <v>35945.417192133857</v>
      </c>
      <c r="F24" s="1">
        <f>+Datos_BRU_Corr!F24/Datos_BRU_Corr!$J24*100</f>
        <v>36367.056102501549</v>
      </c>
      <c r="G24" s="1">
        <f>+Datos_BRU_Corr!G24/Datos_BRU_Corr!$J24*100</f>
        <v>7120.3427289523688</v>
      </c>
      <c r="H24" s="1">
        <f>+Datos_BRU_Corr!H24/Datos_BRU_Corr!$J24*100</f>
        <v>15931.47826689686</v>
      </c>
      <c r="I24" s="1">
        <f>+Datos_BRU_Corr!I24/Datos_BRU_Corr!$J24*100</f>
        <v>48348.525938095227</v>
      </c>
    </row>
    <row r="25" spans="1:9" x14ac:dyDescent="0.25">
      <c r="A25">
        <f t="shared" si="0"/>
        <v>200002</v>
      </c>
      <c r="B25" s="1">
        <f>+Datos_BRU_Corr!B25/Datos_BRU_Corr!$J25*100</f>
        <v>218830.42654250003</v>
      </c>
      <c r="C25" s="1">
        <f>+Datos_BRU_Corr!C25/Datos_BRU_Corr!$K25*100</f>
        <v>35005.010413249998</v>
      </c>
      <c r="D25" s="1">
        <f>+Datos_BRU_Corr!D25/Datos_BRU_Corr!$J25*100</f>
        <v>12840.827944324326</v>
      </c>
      <c r="E25" s="1">
        <f>+Datos_BRU_Corr!E25/Datos_BRU_Corr!$J25*100</f>
        <v>30119.864376083569</v>
      </c>
      <c r="F25" s="1">
        <f>+Datos_BRU_Corr!F25/Datos_BRU_Corr!$J25*100</f>
        <v>34243.760146182867</v>
      </c>
      <c r="G25" s="1">
        <f>+Datos_BRU_Corr!G25/Datos_BRU_Corr!$J25*100</f>
        <v>7621.3355451008629</v>
      </c>
      <c r="H25" s="1">
        <f>+Datos_BRU_Corr!H25/Datos_BRU_Corr!$J25*100</f>
        <v>21843.965792367413</v>
      </c>
      <c r="I25" s="1">
        <f>+Datos_BRU_Corr!I25/Datos_BRU_Corr!$J25*100</f>
        <v>49936.187051961257</v>
      </c>
    </row>
    <row r="26" spans="1:9" x14ac:dyDescent="0.25">
      <c r="A26">
        <f t="shared" si="0"/>
        <v>200003</v>
      </c>
      <c r="B26" s="1">
        <f>+Datos_BRU_Corr!B26/Datos_BRU_Corr!$J26*100</f>
        <v>213283.33835624999</v>
      </c>
      <c r="C26" s="1">
        <f>+Datos_BRU_Corr!C26/Datos_BRU_Corr!$K26*100</f>
        <v>34643.080194999995</v>
      </c>
      <c r="D26" s="1">
        <f>+Datos_BRU_Corr!D26/Datos_BRU_Corr!$J26*100</f>
        <v>8784.8542141162889</v>
      </c>
      <c r="E26" s="1">
        <f>+Datos_BRU_Corr!E26/Datos_BRU_Corr!$J26*100</f>
        <v>45684.569664114933</v>
      </c>
      <c r="F26" s="1">
        <f>+Datos_BRU_Corr!F26/Datos_BRU_Corr!$J26*100</f>
        <v>35031.412281380399</v>
      </c>
      <c r="G26" s="1">
        <f>+Datos_BRU_Corr!G26/Datos_BRU_Corr!$J26*100</f>
        <v>8053.6572133310156</v>
      </c>
      <c r="H26" s="1">
        <f>+Datos_BRU_Corr!H26/Datos_BRU_Corr!$J26*100</f>
        <v>19299.985420186003</v>
      </c>
      <c r="I26" s="1">
        <f>+Datos_BRU_Corr!I26/Datos_BRU_Corr!$J26*100</f>
        <v>48352.887836602633</v>
      </c>
    </row>
    <row r="27" spans="1:9" x14ac:dyDescent="0.25">
      <c r="A27">
        <f t="shared" si="0"/>
        <v>200004</v>
      </c>
      <c r="B27" s="1">
        <f>+Datos_BRU_Corr!B27/Datos_BRU_Corr!$J27*100</f>
        <v>227506.28108624998</v>
      </c>
      <c r="C27" s="1">
        <f>+Datos_BRU_Corr!C27/Datos_BRU_Corr!$K27*100</f>
        <v>37013.725896249998</v>
      </c>
      <c r="D27" s="1">
        <f>+Datos_BRU_Corr!D27/Datos_BRU_Corr!$J27*100</f>
        <v>13132.798951046394</v>
      </c>
      <c r="E27" s="1">
        <f>+Datos_BRU_Corr!E27/Datos_BRU_Corr!$J27*100</f>
        <v>31074.667286663469</v>
      </c>
      <c r="F27" s="1">
        <f>+Datos_BRU_Corr!F27/Datos_BRU_Corr!$J27*100</f>
        <v>39078.298191012276</v>
      </c>
      <c r="G27" s="1">
        <f>+Datos_BRU_Corr!G27/Datos_BRU_Corr!$J27*100</f>
        <v>9038.2760058400509</v>
      </c>
      <c r="H27" s="1">
        <f>+Datos_BRU_Corr!H27/Datos_BRU_Corr!$J27*100</f>
        <v>25777.147291139783</v>
      </c>
      <c r="I27" s="1">
        <f>+Datos_BRU_Corr!I27/Datos_BRU_Corr!$J27*100</f>
        <v>54557.791366536185</v>
      </c>
    </row>
    <row r="28" spans="1:9" x14ac:dyDescent="0.25">
      <c r="A28">
        <f t="shared" si="0"/>
        <v>200101</v>
      </c>
      <c r="B28" s="1">
        <f>+Datos_BRU_Corr!B28/Datos_BRU_Corr!$J28*100</f>
        <v>217988.64841125006</v>
      </c>
      <c r="C28" s="1">
        <f>+Datos_BRU_Corr!C28/Datos_BRU_Corr!$K28*100</f>
        <v>34008.8015065</v>
      </c>
      <c r="D28" s="1">
        <f>+Datos_BRU_Corr!D28/Datos_BRU_Corr!$J28*100</f>
        <v>15743.394790775636</v>
      </c>
      <c r="E28" s="1">
        <f>+Datos_BRU_Corr!E28/Datos_BRU_Corr!$J28*100</f>
        <v>36860.699506178309</v>
      </c>
      <c r="F28" s="1">
        <f>+Datos_BRU_Corr!F28/Datos_BRU_Corr!$J28*100</f>
        <v>37392.479327817004</v>
      </c>
      <c r="G28" s="1">
        <f>+Datos_BRU_Corr!G28/Datos_BRU_Corr!$J28*100</f>
        <v>7660.8968217979791</v>
      </c>
      <c r="H28" s="1">
        <f>+Datos_BRU_Corr!H28/Datos_BRU_Corr!$J28*100</f>
        <v>17155.372441211708</v>
      </c>
      <c r="I28" s="1">
        <f>+Datos_BRU_Corr!I28/Datos_BRU_Corr!$J28*100</f>
        <v>53332.485441666031</v>
      </c>
    </row>
    <row r="29" spans="1:9" x14ac:dyDescent="0.25">
      <c r="A29">
        <f t="shared" si="0"/>
        <v>200102</v>
      </c>
      <c r="B29" s="1">
        <f>+Datos_BRU_Corr!B29/Datos_BRU_Corr!$J29*100</f>
        <v>226965.00288499997</v>
      </c>
      <c r="C29" s="1">
        <f>+Datos_BRU_Corr!C29/Datos_BRU_Corr!$K29*100</f>
        <v>36450.292179249998</v>
      </c>
      <c r="D29" s="1">
        <f>+Datos_BRU_Corr!D29/Datos_BRU_Corr!$J29*100</f>
        <v>12476.111578420236</v>
      </c>
      <c r="E29" s="1">
        <f>+Datos_BRU_Corr!E29/Datos_BRU_Corr!$J29*100</f>
        <v>31321.114947398342</v>
      </c>
      <c r="F29" s="1">
        <f>+Datos_BRU_Corr!F29/Datos_BRU_Corr!$J29*100</f>
        <v>32792.951455115872</v>
      </c>
      <c r="G29" s="1">
        <f>+Datos_BRU_Corr!G29/Datos_BRU_Corr!$J29*100</f>
        <v>8236.3679791054401</v>
      </c>
      <c r="H29" s="1">
        <f>+Datos_BRU_Corr!H29/Datos_BRU_Corr!$J29*100</f>
        <v>19997.081298260226</v>
      </c>
      <c r="I29" s="1">
        <f>+Datos_BRU_Corr!I29/Datos_BRU_Corr!$J29*100</f>
        <v>48819.85579348266</v>
      </c>
    </row>
    <row r="30" spans="1:9" x14ac:dyDescent="0.25">
      <c r="A30">
        <f t="shared" si="0"/>
        <v>200103</v>
      </c>
      <c r="B30" s="1">
        <f>+Datos_BRU_Corr!B30/Datos_BRU_Corr!$J30*100</f>
        <v>221117.95523625007</v>
      </c>
      <c r="C30" s="1">
        <f>+Datos_BRU_Corr!C30/Datos_BRU_Corr!$K30*100</f>
        <v>35358.570059749996</v>
      </c>
      <c r="D30" s="1">
        <f>+Datos_BRU_Corr!D30/Datos_BRU_Corr!$J30*100</f>
        <v>9789.5370341480739</v>
      </c>
      <c r="E30" s="1">
        <f>+Datos_BRU_Corr!E30/Datos_BRU_Corr!$J30*100</f>
        <v>49394.881833541753</v>
      </c>
      <c r="F30" s="1">
        <f>+Datos_BRU_Corr!F30/Datos_BRU_Corr!$J30*100</f>
        <v>36179.623415735201</v>
      </c>
      <c r="G30" s="1">
        <f>+Datos_BRU_Corr!G30/Datos_BRU_Corr!$J30*100</f>
        <v>8481.6608088403755</v>
      </c>
      <c r="H30" s="1">
        <f>+Datos_BRU_Corr!H30/Datos_BRU_Corr!$J30*100</f>
        <v>21366.71503729928</v>
      </c>
      <c r="I30" s="1">
        <f>+Datos_BRU_Corr!I30/Datos_BRU_Corr!$J30*100</f>
        <v>52184.018061327457</v>
      </c>
    </row>
    <row r="31" spans="1:9" x14ac:dyDescent="0.25">
      <c r="A31">
        <f t="shared" si="0"/>
        <v>200104</v>
      </c>
      <c r="B31" s="1">
        <f>+Datos_BRU_Corr!B31/Datos_BRU_Corr!$J31*100</f>
        <v>236572.08293124998</v>
      </c>
      <c r="C31" s="1">
        <f>+Datos_BRU_Corr!C31/Datos_BRU_Corr!$K31*100</f>
        <v>39263.857538000011</v>
      </c>
      <c r="D31" s="1">
        <f>+Datos_BRU_Corr!D31/Datos_BRU_Corr!$J31*100</f>
        <v>15402.210863270122</v>
      </c>
      <c r="E31" s="1">
        <f>+Datos_BRU_Corr!E31/Datos_BRU_Corr!$J31*100</f>
        <v>32820.368664973816</v>
      </c>
      <c r="F31" s="1">
        <f>+Datos_BRU_Corr!F31/Datos_BRU_Corr!$J31*100</f>
        <v>41439.99953607202</v>
      </c>
      <c r="G31" s="1">
        <f>+Datos_BRU_Corr!G31/Datos_BRU_Corr!$J31*100</f>
        <v>9560.292956422707</v>
      </c>
      <c r="H31" s="1">
        <f>+Datos_BRU_Corr!H31/Datos_BRU_Corr!$J31*100</f>
        <v>26311.799086880699</v>
      </c>
      <c r="I31" s="1">
        <f>+Datos_BRU_Corr!I31/Datos_BRU_Corr!$J31*100</f>
        <v>57576.781628559591</v>
      </c>
    </row>
    <row r="32" spans="1:9" x14ac:dyDescent="0.25">
      <c r="A32">
        <f t="shared" si="0"/>
        <v>200201</v>
      </c>
      <c r="B32" s="1">
        <f>+Datos_BRU_Corr!B32/Datos_BRU_Corr!$J32*100</f>
        <v>224310.49675875</v>
      </c>
      <c r="C32" s="1">
        <f>+Datos_BRU_Corr!C32/Datos_BRU_Corr!$K32*100</f>
        <v>35423.982474750002</v>
      </c>
      <c r="D32" s="1">
        <f>+Datos_BRU_Corr!D32/Datos_BRU_Corr!$J32*100</f>
        <v>15639.074993095634</v>
      </c>
      <c r="E32" s="1">
        <f>+Datos_BRU_Corr!E32/Datos_BRU_Corr!$J32*100</f>
        <v>37570.890024902445</v>
      </c>
      <c r="F32" s="1">
        <f>+Datos_BRU_Corr!F32/Datos_BRU_Corr!$J32*100</f>
        <v>38692.899860960199</v>
      </c>
      <c r="G32" s="1">
        <f>+Datos_BRU_Corr!G32/Datos_BRU_Corr!$J32*100</f>
        <v>8159.2651838664597</v>
      </c>
      <c r="H32" s="1">
        <f>+Datos_BRU_Corr!H32/Datos_BRU_Corr!$J32*100</f>
        <v>17875.795927840845</v>
      </c>
      <c r="I32" s="1">
        <f>+Datos_BRU_Corr!I32/Datos_BRU_Corr!$J32*100</f>
        <v>52833.635920360735</v>
      </c>
    </row>
    <row r="33" spans="1:9" x14ac:dyDescent="0.25">
      <c r="A33">
        <f t="shared" si="0"/>
        <v>200202</v>
      </c>
      <c r="B33" s="1">
        <f>+Datos_BRU_Corr!B33/Datos_BRU_Corr!$J33*100</f>
        <v>233990.26968375006</v>
      </c>
      <c r="C33" s="1">
        <f>+Datos_BRU_Corr!C33/Datos_BRU_Corr!$K33*100</f>
        <v>37764.97085225</v>
      </c>
      <c r="D33" s="1">
        <f>+Datos_BRU_Corr!D33/Datos_BRU_Corr!$J33*100</f>
        <v>9739.0887213986025</v>
      </c>
      <c r="E33" s="1">
        <f>+Datos_BRU_Corr!E33/Datos_BRU_Corr!$J33*100</f>
        <v>31333.812208373776</v>
      </c>
      <c r="F33" s="1">
        <f>+Datos_BRU_Corr!F33/Datos_BRU_Corr!$J33*100</f>
        <v>30392.044680156716</v>
      </c>
      <c r="G33" s="1">
        <f>+Datos_BRU_Corr!G33/Datos_BRU_Corr!$J33*100</f>
        <v>9284.6314226582981</v>
      </c>
      <c r="H33" s="1">
        <f>+Datos_BRU_Corr!H33/Datos_BRU_Corr!$J33*100</f>
        <v>17290.755868218621</v>
      </c>
      <c r="I33" s="1">
        <f>+Datos_BRU_Corr!I33/Datos_BRU_Corr!$J33*100</f>
        <v>47307.23108681669</v>
      </c>
    </row>
    <row r="34" spans="1:9" x14ac:dyDescent="0.25">
      <c r="A34">
        <f t="shared" si="0"/>
        <v>200203</v>
      </c>
      <c r="B34" s="1">
        <f>+Datos_BRU_Corr!B34/Datos_BRU_Corr!$J34*100</f>
        <v>227304.95694250002</v>
      </c>
      <c r="C34" s="1">
        <f>+Datos_BRU_Corr!C34/Datos_BRU_Corr!$K34*100</f>
        <v>37054.968978249999</v>
      </c>
      <c r="D34" s="1">
        <f>+Datos_BRU_Corr!D34/Datos_BRU_Corr!$J34*100</f>
        <v>13561.505820783665</v>
      </c>
      <c r="E34" s="1">
        <f>+Datos_BRU_Corr!E34/Datos_BRU_Corr!$J34*100</f>
        <v>48895.394451275584</v>
      </c>
      <c r="F34" s="1">
        <f>+Datos_BRU_Corr!F34/Datos_BRU_Corr!$J34*100</f>
        <v>39743.322093284834</v>
      </c>
      <c r="G34" s="1">
        <f>+Datos_BRU_Corr!G34/Datos_BRU_Corr!$J34*100</f>
        <v>9592.2907386830266</v>
      </c>
      <c r="H34" s="1">
        <f>+Datos_BRU_Corr!H34/Datos_BRU_Corr!$J34*100</f>
        <v>27757.311932188026</v>
      </c>
      <c r="I34" s="1">
        <f>+Datos_BRU_Corr!I34/Datos_BRU_Corr!$J34*100</f>
        <v>62837.370933516613</v>
      </c>
    </row>
    <row r="35" spans="1:9" x14ac:dyDescent="0.25">
      <c r="A35">
        <f t="shared" si="0"/>
        <v>200204</v>
      </c>
      <c r="B35" s="1">
        <f>+Datos_BRU_Corr!B35/Datos_BRU_Corr!$J35*100</f>
        <v>243032.29095875003</v>
      </c>
      <c r="C35" s="1">
        <f>+Datos_BRU_Corr!C35/Datos_BRU_Corr!$K35*100</f>
        <v>40488.067514999995</v>
      </c>
      <c r="D35" s="1">
        <f>+Datos_BRU_Corr!D35/Datos_BRU_Corr!$J35*100</f>
        <v>16045.501615965</v>
      </c>
      <c r="E35" s="1">
        <f>+Datos_BRU_Corr!E35/Datos_BRU_Corr!$J35*100</f>
        <v>33081.077433281753</v>
      </c>
      <c r="F35" s="1">
        <f>+Datos_BRU_Corr!F35/Datos_BRU_Corr!$J35*100</f>
        <v>43791.096691274775</v>
      </c>
      <c r="G35" s="1">
        <f>+Datos_BRU_Corr!G35/Datos_BRU_Corr!$J35*100</f>
        <v>10472.733198435022</v>
      </c>
      <c r="H35" s="1">
        <f>+Datos_BRU_Corr!H35/Datos_BRU_Corr!$J35*100</f>
        <v>29021.284153746241</v>
      </c>
      <c r="I35" s="1">
        <f>+Datos_BRU_Corr!I35/Datos_BRU_Corr!$J35*100</f>
        <v>60009.801767443983</v>
      </c>
    </row>
    <row r="36" spans="1:9" x14ac:dyDescent="0.25">
      <c r="A36">
        <f t="shared" si="0"/>
        <v>200301</v>
      </c>
      <c r="B36" s="1">
        <f>+Datos_BRU_Corr!B36/Datos_BRU_Corr!$J36*100</f>
        <v>231680.04135499996</v>
      </c>
      <c r="C36" s="1">
        <f>+Datos_BRU_Corr!C36/Datos_BRU_Corr!$K36*100</f>
        <v>37608.091924750006</v>
      </c>
      <c r="D36" s="1">
        <f>+Datos_BRU_Corr!D36/Datos_BRU_Corr!$J36*100</f>
        <v>17252.18077046812</v>
      </c>
      <c r="E36" s="1">
        <f>+Datos_BRU_Corr!E36/Datos_BRU_Corr!$J36*100</f>
        <v>38747.679366526361</v>
      </c>
      <c r="F36" s="1">
        <f>+Datos_BRU_Corr!F36/Datos_BRU_Corr!$J36*100</f>
        <v>39349.146551917467</v>
      </c>
      <c r="G36" s="1">
        <f>+Datos_BRU_Corr!G36/Datos_BRU_Corr!$J36*100</f>
        <v>9103.6220795820373</v>
      </c>
      <c r="H36" s="1">
        <f>+Datos_BRU_Corr!H36/Datos_BRU_Corr!$J36*100</f>
        <v>17590.00841593264</v>
      </c>
      <c r="I36" s="1">
        <f>+Datos_BRU_Corr!I36/Datos_BRU_Corr!$J36*100</f>
        <v>54252.601297716559</v>
      </c>
    </row>
    <row r="37" spans="1:9" x14ac:dyDescent="0.25">
      <c r="A37">
        <f t="shared" si="0"/>
        <v>200302</v>
      </c>
      <c r="B37" s="1">
        <f>+Datos_BRU_Corr!B37/Datos_BRU_Corr!$J37*100</f>
        <v>241290.36420625003</v>
      </c>
      <c r="C37" s="1">
        <f>+Datos_BRU_Corr!C37/Datos_BRU_Corr!$K37*100</f>
        <v>40208.900632000004</v>
      </c>
      <c r="D37" s="1">
        <f>+Datos_BRU_Corr!D37/Datos_BRU_Corr!$J37*100</f>
        <v>9741.6556241080179</v>
      </c>
      <c r="E37" s="1">
        <f>+Datos_BRU_Corr!E37/Datos_BRU_Corr!$J37*100</f>
        <v>31315.554032595042</v>
      </c>
      <c r="F37" s="1">
        <f>+Datos_BRU_Corr!F37/Datos_BRU_Corr!$J37*100</f>
        <v>31216.789687728346</v>
      </c>
      <c r="G37" s="1">
        <f>+Datos_BRU_Corr!G37/Datos_BRU_Corr!$J37*100</f>
        <v>9935.1214610321003</v>
      </c>
      <c r="H37" s="1">
        <f>+Datos_BRU_Corr!H37/Datos_BRU_Corr!$J37*100</f>
        <v>17738.227281432941</v>
      </c>
      <c r="I37" s="1">
        <f>+Datos_BRU_Corr!I37/Datos_BRU_Corr!$J37*100</f>
        <v>50425.562555633805</v>
      </c>
    </row>
    <row r="38" spans="1:9" x14ac:dyDescent="0.25">
      <c r="A38">
        <f t="shared" si="0"/>
        <v>200303</v>
      </c>
      <c r="B38" s="1">
        <f>+Datos_BRU_Corr!B38/Datos_BRU_Corr!$J38*100</f>
        <v>234270.50208249997</v>
      </c>
      <c r="C38" s="1">
        <f>+Datos_BRU_Corr!C38/Datos_BRU_Corr!$K38*100</f>
        <v>38966.452786749993</v>
      </c>
      <c r="D38" s="1">
        <f>+Datos_BRU_Corr!D38/Datos_BRU_Corr!$J38*100</f>
        <v>13239.435432315586</v>
      </c>
      <c r="E38" s="1">
        <f>+Datos_BRU_Corr!E38/Datos_BRU_Corr!$J38*100</f>
        <v>51489.723328800697</v>
      </c>
      <c r="F38" s="1">
        <f>+Datos_BRU_Corr!F38/Datos_BRU_Corr!$J38*100</f>
        <v>40444.014067165444</v>
      </c>
      <c r="G38" s="1">
        <f>+Datos_BRU_Corr!G38/Datos_BRU_Corr!$J38*100</f>
        <v>9880.4416064685192</v>
      </c>
      <c r="H38" s="1">
        <f>+Datos_BRU_Corr!H38/Datos_BRU_Corr!$J38*100</f>
        <v>26938.533652662027</v>
      </c>
      <c r="I38" s="1">
        <f>+Datos_BRU_Corr!I38/Datos_BRU_Corr!$J38*100</f>
        <v>61394.35420118746</v>
      </c>
    </row>
    <row r="39" spans="1:9" x14ac:dyDescent="0.25">
      <c r="A39">
        <f t="shared" si="0"/>
        <v>200304</v>
      </c>
      <c r="B39" s="1">
        <f>+Datos_BRU_Corr!B39/Datos_BRU_Corr!$J39*100</f>
        <v>250997.9712075</v>
      </c>
      <c r="C39" s="1">
        <f>+Datos_BRU_Corr!C39/Datos_BRU_Corr!$K39*100</f>
        <v>41371.301420249998</v>
      </c>
      <c r="D39" s="1">
        <f>+Datos_BRU_Corr!D39/Datos_BRU_Corr!$J39*100</f>
        <v>15222.096224005625</v>
      </c>
      <c r="E39" s="1">
        <f>+Datos_BRU_Corr!E39/Datos_BRU_Corr!$J39*100</f>
        <v>32442.792829286129</v>
      </c>
      <c r="F39" s="1">
        <f>+Datos_BRU_Corr!F39/Datos_BRU_Corr!$J39*100</f>
        <v>44241.211039943344</v>
      </c>
      <c r="G39" s="1">
        <f>+Datos_BRU_Corr!G39/Datos_BRU_Corr!$J39*100</f>
        <v>10495.851956557895</v>
      </c>
      <c r="H39" s="1">
        <f>+Datos_BRU_Corr!H39/Datos_BRU_Corr!$J39*100</f>
        <v>28025.116227940805</v>
      </c>
      <c r="I39" s="1">
        <f>+Datos_BRU_Corr!I39/Datos_BRU_Corr!$J39*100</f>
        <v>64739.95320579793</v>
      </c>
    </row>
    <row r="40" spans="1:9" x14ac:dyDescent="0.25">
      <c r="A40">
        <f t="shared" si="0"/>
        <v>200401</v>
      </c>
      <c r="B40" s="1">
        <f>+Datos_BRU_Corr!B40/Datos_BRU_Corr!$J40*100</f>
        <v>238986.08102000004</v>
      </c>
      <c r="C40" s="1">
        <f>+Datos_BRU_Corr!C40/Datos_BRU_Corr!$K40*100</f>
        <v>40129.906825750004</v>
      </c>
      <c r="D40" s="1">
        <f>+Datos_BRU_Corr!D40/Datos_BRU_Corr!$J40*100</f>
        <v>15576.597099386478</v>
      </c>
      <c r="E40" s="1">
        <f>+Datos_BRU_Corr!E40/Datos_BRU_Corr!$J40*100</f>
        <v>40223.885048391108</v>
      </c>
      <c r="F40" s="1">
        <f>+Datos_BRU_Corr!F40/Datos_BRU_Corr!$J40*100</f>
        <v>38422.947840827823</v>
      </c>
      <c r="G40" s="1">
        <f>+Datos_BRU_Corr!G40/Datos_BRU_Corr!$J40*100</f>
        <v>8668.3368145643381</v>
      </c>
      <c r="H40" s="1">
        <f>+Datos_BRU_Corr!H40/Datos_BRU_Corr!$J40*100</f>
        <v>17056.333939666954</v>
      </c>
      <c r="I40" s="1">
        <f>+Datos_BRU_Corr!I40/Datos_BRU_Corr!$J40*100</f>
        <v>56983.714211252751</v>
      </c>
    </row>
    <row r="41" spans="1:9" x14ac:dyDescent="0.25">
      <c r="A41">
        <f t="shared" si="0"/>
        <v>200402</v>
      </c>
      <c r="B41" s="1">
        <f>+Datos_BRU_Corr!B41/Datos_BRU_Corr!$J41*100</f>
        <v>248790.97217125</v>
      </c>
      <c r="C41" s="1">
        <f>+Datos_BRU_Corr!C41/Datos_BRU_Corr!$K41*100</f>
        <v>42279.480738000006</v>
      </c>
      <c r="D41" s="1">
        <f>+Datos_BRU_Corr!D41/Datos_BRU_Corr!$J41*100</f>
        <v>9055.3517732785822</v>
      </c>
      <c r="E41" s="1">
        <f>+Datos_BRU_Corr!E41/Datos_BRU_Corr!$J41*100</f>
        <v>33749.691530613811</v>
      </c>
      <c r="F41" s="1">
        <f>+Datos_BRU_Corr!F41/Datos_BRU_Corr!$J41*100</f>
        <v>31161.825270502919</v>
      </c>
      <c r="G41" s="1">
        <f>+Datos_BRU_Corr!G41/Datos_BRU_Corr!$J41*100</f>
        <v>9255.2774454052797</v>
      </c>
      <c r="H41" s="1">
        <f>+Datos_BRU_Corr!H41/Datos_BRU_Corr!$J41*100</f>
        <v>18107.504332752578</v>
      </c>
      <c r="I41" s="1">
        <f>+Datos_BRU_Corr!I41/Datos_BRU_Corr!$J41*100</f>
        <v>51350.015132580134</v>
      </c>
    </row>
    <row r="42" spans="1:9" x14ac:dyDescent="0.25">
      <c r="A42">
        <f t="shared" si="0"/>
        <v>200403</v>
      </c>
      <c r="B42" s="1">
        <f>+Datos_BRU_Corr!B42/Datos_BRU_Corr!$J42*100</f>
        <v>242562.62470124994</v>
      </c>
      <c r="C42" s="1">
        <f>+Datos_BRU_Corr!C42/Datos_BRU_Corr!$K42*100</f>
        <v>41560.498515500003</v>
      </c>
      <c r="D42" s="1">
        <f>+Datos_BRU_Corr!D42/Datos_BRU_Corr!$J42*100</f>
        <v>14728.413386680711</v>
      </c>
      <c r="E42" s="1">
        <f>+Datos_BRU_Corr!E42/Datos_BRU_Corr!$J42*100</f>
        <v>57615.344662631411</v>
      </c>
      <c r="F42" s="1">
        <f>+Datos_BRU_Corr!F42/Datos_BRU_Corr!$J42*100</f>
        <v>44831.264631872509</v>
      </c>
      <c r="G42" s="1">
        <f>+Datos_BRU_Corr!G42/Datos_BRU_Corr!$J42*100</f>
        <v>10131.416179477337</v>
      </c>
      <c r="H42" s="1">
        <f>+Datos_BRU_Corr!H42/Datos_BRU_Corr!$J42*100</f>
        <v>29188.511068968892</v>
      </c>
      <c r="I42" s="1">
        <f>+Datos_BRU_Corr!I42/Datos_BRU_Corr!$J42*100</f>
        <v>66688.326984695028</v>
      </c>
    </row>
    <row r="43" spans="1:9" x14ac:dyDescent="0.25">
      <c r="A43">
        <f t="shared" si="0"/>
        <v>200404</v>
      </c>
      <c r="B43" s="1">
        <f>+Datos_BRU_Corr!B43/Datos_BRU_Corr!$J43*100</f>
        <v>258244.01897999996</v>
      </c>
      <c r="C43" s="1">
        <f>+Datos_BRU_Corr!C43/Datos_BRU_Corr!$K43*100</f>
        <v>44213.914326000006</v>
      </c>
      <c r="D43" s="1">
        <f>+Datos_BRU_Corr!D43/Datos_BRU_Corr!$J43*100</f>
        <v>15443.041790166479</v>
      </c>
      <c r="E43" s="1">
        <f>+Datos_BRU_Corr!E43/Datos_BRU_Corr!$J43*100</f>
        <v>34125.877725001876</v>
      </c>
      <c r="F43" s="1">
        <f>+Datos_BRU_Corr!F43/Datos_BRU_Corr!$J43*100</f>
        <v>47172.671237423681</v>
      </c>
      <c r="G43" s="1">
        <f>+Datos_BRU_Corr!G43/Datos_BRU_Corr!$J43*100</f>
        <v>11087.892592423725</v>
      </c>
      <c r="H43" s="1">
        <f>+Datos_BRU_Corr!H43/Datos_BRU_Corr!$J43*100</f>
        <v>32933.976694074867</v>
      </c>
      <c r="I43" s="1">
        <f>+Datos_BRU_Corr!I43/Datos_BRU_Corr!$J43*100</f>
        <v>72972.334263050972</v>
      </c>
    </row>
    <row r="44" spans="1:9" x14ac:dyDescent="0.25">
      <c r="A44">
        <f t="shared" si="0"/>
        <v>200501</v>
      </c>
      <c r="B44" s="1">
        <f>+Datos_BRU_Corr!B44/Datos_BRU_Corr!$J44*100</f>
        <v>246443.18135125001</v>
      </c>
      <c r="C44" s="1">
        <f>+Datos_BRU_Corr!C44/Datos_BRU_Corr!$K44*100</f>
        <v>42447.391081250011</v>
      </c>
      <c r="D44" s="1">
        <f>+Datos_BRU_Corr!D44/Datos_BRU_Corr!$J44*100</f>
        <v>16958.205105914436</v>
      </c>
      <c r="E44" s="1">
        <f>+Datos_BRU_Corr!E44/Datos_BRU_Corr!$J44*100</f>
        <v>41721.837120700795</v>
      </c>
      <c r="F44" s="1">
        <f>+Datos_BRU_Corr!F44/Datos_BRU_Corr!$J44*100</f>
        <v>42931.127119517616</v>
      </c>
      <c r="G44" s="1">
        <f>+Datos_BRU_Corr!G44/Datos_BRU_Corr!$J44*100</f>
        <v>9261.4816837741346</v>
      </c>
      <c r="H44" s="1">
        <f>+Datos_BRU_Corr!H44/Datos_BRU_Corr!$J44*100</f>
        <v>18137.719675614091</v>
      </c>
      <c r="I44" s="1">
        <f>+Datos_BRU_Corr!I44/Datos_BRU_Corr!$J44*100</f>
        <v>59971.834674518621</v>
      </c>
    </row>
    <row r="45" spans="1:9" x14ac:dyDescent="0.25">
      <c r="A45">
        <f t="shared" si="0"/>
        <v>200502</v>
      </c>
      <c r="B45" s="1">
        <f>+Datos_BRU_Corr!B45/Datos_BRU_Corr!$J45*100</f>
        <v>258853.39608625005</v>
      </c>
      <c r="C45" s="1">
        <f>+Datos_BRU_Corr!C45/Datos_BRU_Corr!$K45*100</f>
        <v>45023.198941750001</v>
      </c>
      <c r="D45" s="1">
        <f>+Datos_BRU_Corr!D45/Datos_BRU_Corr!$J45*100</f>
        <v>10513.174325097039</v>
      </c>
      <c r="E45" s="1">
        <f>+Datos_BRU_Corr!E45/Datos_BRU_Corr!$J45*100</f>
        <v>37571.101424351386</v>
      </c>
      <c r="F45" s="1">
        <f>+Datos_BRU_Corr!F45/Datos_BRU_Corr!$J45*100</f>
        <v>34623.961821078061</v>
      </c>
      <c r="G45" s="1">
        <f>+Datos_BRU_Corr!G45/Datos_BRU_Corr!$J45*100</f>
        <v>10107.157505366087</v>
      </c>
      <c r="H45" s="1">
        <f>+Datos_BRU_Corr!H45/Datos_BRU_Corr!$J45*100</f>
        <v>19090.686709798403</v>
      </c>
      <c r="I45" s="1">
        <f>+Datos_BRU_Corr!I45/Datos_BRU_Corr!$J45*100</f>
        <v>57869.056379304246</v>
      </c>
    </row>
    <row r="46" spans="1:9" x14ac:dyDescent="0.25">
      <c r="A46">
        <f t="shared" si="0"/>
        <v>200503</v>
      </c>
      <c r="B46" s="1">
        <f>+Datos_BRU_Corr!B46/Datos_BRU_Corr!$J46*100</f>
        <v>251973.51504500001</v>
      </c>
      <c r="C46" s="1">
        <f>+Datos_BRU_Corr!C46/Datos_BRU_Corr!$K46*100</f>
        <v>42990.979336750002</v>
      </c>
      <c r="D46" s="1">
        <f>+Datos_BRU_Corr!D46/Datos_BRU_Corr!$J46*100</f>
        <v>16555.925374482686</v>
      </c>
      <c r="E46" s="1">
        <f>+Datos_BRU_Corr!E46/Datos_BRU_Corr!$J46*100</f>
        <v>62011.206063776081</v>
      </c>
      <c r="F46" s="1">
        <f>+Datos_BRU_Corr!F46/Datos_BRU_Corr!$J46*100</f>
        <v>48822.379889165175</v>
      </c>
      <c r="G46" s="1">
        <f>+Datos_BRU_Corr!G46/Datos_BRU_Corr!$J46*100</f>
        <v>11376.500600034868</v>
      </c>
      <c r="H46" s="1">
        <f>+Datos_BRU_Corr!H46/Datos_BRU_Corr!$J46*100</f>
        <v>33622.573097470442</v>
      </c>
      <c r="I46" s="1">
        <f>+Datos_BRU_Corr!I46/Datos_BRU_Corr!$J46*100</f>
        <v>72636.116643085334</v>
      </c>
    </row>
    <row r="47" spans="1:9" x14ac:dyDescent="0.25">
      <c r="A47">
        <f t="shared" si="0"/>
        <v>200504</v>
      </c>
      <c r="B47" s="1">
        <f>+Datos_BRU_Corr!B47/Datos_BRU_Corr!$J47*100</f>
        <v>268118.90067249996</v>
      </c>
      <c r="C47" s="1">
        <f>+Datos_BRU_Corr!C47/Datos_BRU_Corr!$K47*100</f>
        <v>47195.445462249998</v>
      </c>
      <c r="D47" s="1">
        <f>+Datos_BRU_Corr!D47/Datos_BRU_Corr!$J47*100</f>
        <v>16317.138137457414</v>
      </c>
      <c r="E47" s="1">
        <f>+Datos_BRU_Corr!E47/Datos_BRU_Corr!$J47*100</f>
        <v>34904.625411730391</v>
      </c>
      <c r="F47" s="1">
        <f>+Datos_BRU_Corr!F47/Datos_BRU_Corr!$J47*100</f>
        <v>50694.240398244008</v>
      </c>
      <c r="G47" s="1">
        <f>+Datos_BRU_Corr!G47/Datos_BRU_Corr!$J47*100</f>
        <v>12056.513352115207</v>
      </c>
      <c r="H47" s="1">
        <f>+Datos_BRU_Corr!H47/Datos_BRU_Corr!$J47*100</f>
        <v>36257.369679650001</v>
      </c>
      <c r="I47" s="1">
        <f>+Datos_BRU_Corr!I47/Datos_BRU_Corr!$J47*100</f>
        <v>79288.463517107681</v>
      </c>
    </row>
    <row r="48" spans="1:9" x14ac:dyDescent="0.25">
      <c r="A48">
        <f t="shared" si="0"/>
        <v>200601</v>
      </c>
      <c r="B48" s="1">
        <f>+Datos_BRU_Corr!B48/Datos_BRU_Corr!$J48*100</f>
        <v>257702.20031125</v>
      </c>
      <c r="C48" s="1">
        <f>+Datos_BRU_Corr!C48/Datos_BRU_Corr!$K48*100</f>
        <v>43952.098363250007</v>
      </c>
      <c r="D48" s="1">
        <f>+Datos_BRU_Corr!D48/Datos_BRU_Corr!$J48*100</f>
        <v>18004.457205424147</v>
      </c>
      <c r="E48" s="1">
        <f>+Datos_BRU_Corr!E48/Datos_BRU_Corr!$J48*100</f>
        <v>45773.099560144343</v>
      </c>
      <c r="F48" s="1">
        <f>+Datos_BRU_Corr!F48/Datos_BRU_Corr!$J48*100</f>
        <v>44949.07944450299</v>
      </c>
      <c r="G48" s="1">
        <f>+Datos_BRU_Corr!G48/Datos_BRU_Corr!$J48*100</f>
        <v>10374.991561262948</v>
      </c>
      <c r="H48" s="1">
        <f>+Datos_BRU_Corr!H48/Datos_BRU_Corr!$J48*100</f>
        <v>20371.851311637041</v>
      </c>
      <c r="I48" s="1">
        <f>+Datos_BRU_Corr!I48/Datos_BRU_Corr!$J48*100</f>
        <v>67611.471720265967</v>
      </c>
    </row>
    <row r="49" spans="1:9" x14ac:dyDescent="0.25">
      <c r="A49">
        <f t="shared" si="0"/>
        <v>200602</v>
      </c>
      <c r="B49" s="1">
        <f>+Datos_BRU_Corr!B49/Datos_BRU_Corr!$J49*100</f>
        <v>269684.63502000005</v>
      </c>
      <c r="C49" s="1">
        <f>+Datos_BRU_Corr!C49/Datos_BRU_Corr!$K49*100</f>
        <v>46995.161516999993</v>
      </c>
      <c r="D49" s="1">
        <f>+Datos_BRU_Corr!D49/Datos_BRU_Corr!$J49*100</f>
        <v>11705.360834546775</v>
      </c>
      <c r="E49" s="1">
        <f>+Datos_BRU_Corr!E49/Datos_BRU_Corr!$J49*100</f>
        <v>42554.898863827773</v>
      </c>
      <c r="F49" s="1">
        <f>+Datos_BRU_Corr!F49/Datos_BRU_Corr!$J49*100</f>
        <v>38582.731490462102</v>
      </c>
      <c r="G49" s="1">
        <f>+Datos_BRU_Corr!G49/Datos_BRU_Corr!$J49*100</f>
        <v>11320.689297320681</v>
      </c>
      <c r="H49" s="1">
        <f>+Datos_BRU_Corr!H49/Datos_BRU_Corr!$J49*100</f>
        <v>22009.215886709415</v>
      </c>
      <c r="I49" s="1">
        <f>+Datos_BRU_Corr!I49/Datos_BRU_Corr!$J49*100</f>
        <v>62343.738010387475</v>
      </c>
    </row>
    <row r="50" spans="1:9" x14ac:dyDescent="0.25">
      <c r="A50">
        <f t="shared" si="0"/>
        <v>200603</v>
      </c>
      <c r="B50" s="1">
        <f>+Datos_BRU_Corr!B50/Datos_BRU_Corr!$J50*100</f>
        <v>261383.32445374998</v>
      </c>
      <c r="C50" s="1">
        <f>+Datos_BRU_Corr!C50/Datos_BRU_Corr!$K50*100</f>
        <v>45296.157188750003</v>
      </c>
      <c r="D50" s="1">
        <f>+Datos_BRU_Corr!D50/Datos_BRU_Corr!$J50*100</f>
        <v>18456.164912290733</v>
      </c>
      <c r="E50" s="1">
        <f>+Datos_BRU_Corr!E50/Datos_BRU_Corr!$J50*100</f>
        <v>70420.584667984833</v>
      </c>
      <c r="F50" s="1">
        <f>+Datos_BRU_Corr!F50/Datos_BRU_Corr!$J50*100</f>
        <v>51465.705417028912</v>
      </c>
      <c r="G50" s="1">
        <f>+Datos_BRU_Corr!G50/Datos_BRU_Corr!$J50*100</f>
        <v>11701.84236147686</v>
      </c>
      <c r="H50" s="1">
        <f>+Datos_BRU_Corr!H50/Datos_BRU_Corr!$J50*100</f>
        <v>37446.958877249483</v>
      </c>
      <c r="I50" s="1">
        <f>+Datos_BRU_Corr!I50/Datos_BRU_Corr!$J50*100</f>
        <v>78786.73419115202</v>
      </c>
    </row>
    <row r="51" spans="1:9" x14ac:dyDescent="0.25">
      <c r="A51">
        <f t="shared" si="0"/>
        <v>200604</v>
      </c>
      <c r="B51" s="1">
        <f>+Datos_BRU_Corr!B51/Datos_BRU_Corr!$J51*100</f>
        <v>279419.80586374999</v>
      </c>
      <c r="C51" s="1">
        <f>+Datos_BRU_Corr!C51/Datos_BRU_Corr!$K51*100</f>
        <v>50242.998790250007</v>
      </c>
      <c r="D51" s="1">
        <f>+Datos_BRU_Corr!D51/Datos_BRU_Corr!$J51*100</f>
        <v>18422.132690276008</v>
      </c>
      <c r="E51" s="1">
        <f>+Datos_BRU_Corr!E51/Datos_BRU_Corr!$J51*100</f>
        <v>36026.163152099631</v>
      </c>
      <c r="F51" s="1">
        <f>+Datos_BRU_Corr!F51/Datos_BRU_Corr!$J51*100</f>
        <v>55031.240958640345</v>
      </c>
      <c r="G51" s="1">
        <f>+Datos_BRU_Corr!G51/Datos_BRU_Corr!$J51*100</f>
        <v>12786.861161756411</v>
      </c>
      <c r="H51" s="1">
        <f>+Datos_BRU_Corr!H51/Datos_BRU_Corr!$J51*100</f>
        <v>39703.491076450839</v>
      </c>
      <c r="I51" s="1">
        <f>+Datos_BRU_Corr!I51/Datos_BRU_Corr!$J51*100</f>
        <v>85609.836812014211</v>
      </c>
    </row>
    <row r="52" spans="1:9" x14ac:dyDescent="0.25">
      <c r="A52">
        <f t="shared" si="0"/>
        <v>200701</v>
      </c>
      <c r="B52" s="1">
        <f>+Datos_BRU_Corr!B52/Datos_BRU_Corr!$J52*100</f>
        <v>267786.78339374997</v>
      </c>
      <c r="C52" s="1">
        <f>+Datos_BRU_Corr!C52/Datos_BRU_Corr!$K52*100</f>
        <v>46597.531641750007</v>
      </c>
      <c r="D52" s="1">
        <f>+Datos_BRU_Corr!D52/Datos_BRU_Corr!$J52*100</f>
        <v>19645.971549581067</v>
      </c>
      <c r="E52" s="1">
        <f>+Datos_BRU_Corr!E52/Datos_BRU_Corr!$J52*100</f>
        <v>49600.028141917377</v>
      </c>
      <c r="F52" s="1">
        <f>+Datos_BRU_Corr!F52/Datos_BRU_Corr!$J52*100</f>
        <v>48874.106645407635</v>
      </c>
      <c r="G52" s="1">
        <f>+Datos_BRU_Corr!G52/Datos_BRU_Corr!$J52*100</f>
        <v>11854.559947351672</v>
      </c>
      <c r="H52" s="1">
        <f>+Datos_BRU_Corr!H52/Datos_BRU_Corr!$J52*100</f>
        <v>22056.999635747801</v>
      </c>
      <c r="I52" s="1">
        <f>+Datos_BRU_Corr!I52/Datos_BRU_Corr!$J52*100</f>
        <v>71938.362777915376</v>
      </c>
    </row>
    <row r="53" spans="1:9" x14ac:dyDescent="0.25">
      <c r="A53">
        <f t="shared" si="0"/>
        <v>200702</v>
      </c>
      <c r="B53" s="1">
        <f>+Datos_BRU_Corr!B53/Datos_BRU_Corr!$J53*100</f>
        <v>279757.59805124998</v>
      </c>
      <c r="C53" s="1">
        <f>+Datos_BRU_Corr!C53/Datos_BRU_Corr!$K53*100</f>
        <v>49820.645239500001</v>
      </c>
      <c r="D53" s="1">
        <f>+Datos_BRU_Corr!D53/Datos_BRU_Corr!$J53*100</f>
        <v>12874.937803859782</v>
      </c>
      <c r="E53" s="1">
        <f>+Datos_BRU_Corr!E53/Datos_BRU_Corr!$J53*100</f>
        <v>41573.667625363218</v>
      </c>
      <c r="F53" s="1">
        <f>+Datos_BRU_Corr!F53/Datos_BRU_Corr!$J53*100</f>
        <v>41116.880870632449</v>
      </c>
      <c r="G53" s="1">
        <f>+Datos_BRU_Corr!G53/Datos_BRU_Corr!$J53*100</f>
        <v>12584.860804132813</v>
      </c>
      <c r="H53" s="1">
        <f>+Datos_BRU_Corr!H53/Datos_BRU_Corr!$J53*100</f>
        <v>24709.262435823985</v>
      </c>
      <c r="I53" s="1">
        <f>+Datos_BRU_Corr!I53/Datos_BRU_Corr!$J53*100</f>
        <v>65601.106676458148</v>
      </c>
    </row>
    <row r="54" spans="1:9" x14ac:dyDescent="0.25">
      <c r="A54">
        <f t="shared" si="0"/>
        <v>200703</v>
      </c>
      <c r="B54" s="1">
        <f>+Datos_BRU_Corr!B54/Datos_BRU_Corr!$J54*100</f>
        <v>270741.24898249999</v>
      </c>
      <c r="C54" s="1">
        <f>+Datos_BRU_Corr!C54/Datos_BRU_Corr!$K54*100</f>
        <v>48506.022000750003</v>
      </c>
      <c r="D54" s="1">
        <f>+Datos_BRU_Corr!D54/Datos_BRU_Corr!$J54*100</f>
        <v>21760.986932553787</v>
      </c>
      <c r="E54" s="1">
        <f>+Datos_BRU_Corr!E54/Datos_BRU_Corr!$J54*100</f>
        <v>62009.07049977719</v>
      </c>
      <c r="F54" s="1">
        <f>+Datos_BRU_Corr!F54/Datos_BRU_Corr!$J54*100</f>
        <v>58656.291527709298</v>
      </c>
      <c r="G54" s="1">
        <f>+Datos_BRU_Corr!G54/Datos_BRU_Corr!$J54*100</f>
        <v>12646.252382293893</v>
      </c>
      <c r="H54" s="1">
        <f>+Datos_BRU_Corr!H54/Datos_BRU_Corr!$J54*100</f>
        <v>46967.077187084804</v>
      </c>
      <c r="I54" s="1">
        <f>+Datos_BRU_Corr!I54/Datos_BRU_Corr!$J54*100</f>
        <v>87557.883997164798</v>
      </c>
    </row>
    <row r="55" spans="1:9" x14ac:dyDescent="0.25">
      <c r="A55">
        <f t="shared" si="0"/>
        <v>200704</v>
      </c>
      <c r="B55" s="1">
        <f>+Datos_BRU_Corr!B55/Datos_BRU_Corr!$J55*100</f>
        <v>290164.02953000006</v>
      </c>
      <c r="C55" s="1">
        <f>+Datos_BRU_Corr!C55/Datos_BRU_Corr!$K55*100</f>
        <v>53085.389959000007</v>
      </c>
      <c r="D55" s="1">
        <f>+Datos_BRU_Corr!D55/Datos_BRU_Corr!$J55*100</f>
        <v>20234.423019478352</v>
      </c>
      <c r="E55" s="1">
        <f>+Datos_BRU_Corr!E55/Datos_BRU_Corr!$J55*100</f>
        <v>36573.096436450483</v>
      </c>
      <c r="F55" s="1">
        <f>+Datos_BRU_Corr!F55/Datos_BRU_Corr!$J55*100</f>
        <v>57177.676922536353</v>
      </c>
      <c r="G55" s="1">
        <f>+Datos_BRU_Corr!G55/Datos_BRU_Corr!$J55*100</f>
        <v>14379.922984275021</v>
      </c>
      <c r="H55" s="1">
        <f>+Datos_BRU_Corr!H55/Datos_BRU_Corr!$J55*100</f>
        <v>42973.042279196685</v>
      </c>
      <c r="I55" s="1">
        <f>+Datos_BRU_Corr!I55/Datos_BRU_Corr!$J55*100</f>
        <v>84320.246874344579</v>
      </c>
    </row>
    <row r="56" spans="1:9" x14ac:dyDescent="0.25">
      <c r="A56">
        <f t="shared" si="0"/>
        <v>200801</v>
      </c>
      <c r="B56" s="1">
        <f>+Datos_BRU_Corr!B56/Datos_BRU_Corr!$J56*100</f>
        <v>274119.17085749999</v>
      </c>
      <c r="C56" s="1">
        <f>+Datos_BRU_Corr!C56/Datos_BRU_Corr!$K56*100</f>
        <v>49721.085326499997</v>
      </c>
      <c r="D56" s="1">
        <f>+Datos_BRU_Corr!D56/Datos_BRU_Corr!$J56*100</f>
        <v>21339.332905386556</v>
      </c>
      <c r="E56" s="1">
        <f>+Datos_BRU_Corr!E56/Datos_BRU_Corr!$J56*100</f>
        <v>46937.30916343991</v>
      </c>
      <c r="F56" s="1">
        <f>+Datos_BRU_Corr!F56/Datos_BRU_Corr!$J56*100</f>
        <v>49186.830460279947</v>
      </c>
      <c r="G56" s="1">
        <f>+Datos_BRU_Corr!G56/Datos_BRU_Corr!$J56*100</f>
        <v>12135.399556902265</v>
      </c>
      <c r="H56" s="1">
        <f>+Datos_BRU_Corr!H56/Datos_BRU_Corr!$J56*100</f>
        <v>23629.423254968417</v>
      </c>
      <c r="I56" s="1">
        <f>+Datos_BRU_Corr!I56/Datos_BRU_Corr!$J56*100</f>
        <v>67976.707519650809</v>
      </c>
    </row>
    <row r="57" spans="1:9" x14ac:dyDescent="0.25">
      <c r="A57">
        <f t="shared" si="0"/>
        <v>200802</v>
      </c>
      <c r="B57" s="1">
        <f>+Datos_BRU_Corr!B57/Datos_BRU_Corr!$J57*100</f>
        <v>285375.21724625002</v>
      </c>
      <c r="C57" s="1">
        <f>+Datos_BRU_Corr!C57/Datos_BRU_Corr!$K57*100</f>
        <v>53123.306986000003</v>
      </c>
      <c r="D57" s="1">
        <f>+Datos_BRU_Corr!D57/Datos_BRU_Corr!$J57*100</f>
        <v>15306.729848116331</v>
      </c>
      <c r="E57" s="1">
        <f>+Datos_BRU_Corr!E57/Datos_BRU_Corr!$J57*100</f>
        <v>35410.343348826667</v>
      </c>
      <c r="F57" s="1">
        <f>+Datos_BRU_Corr!F57/Datos_BRU_Corr!$J57*100</f>
        <v>37536.263504530223</v>
      </c>
      <c r="G57" s="1">
        <f>+Datos_BRU_Corr!G57/Datos_BRU_Corr!$J57*100</f>
        <v>12953.976696629034</v>
      </c>
      <c r="H57" s="1">
        <f>+Datos_BRU_Corr!H57/Datos_BRU_Corr!$J57*100</f>
        <v>22970.9991765341</v>
      </c>
      <c r="I57" s="1">
        <f>+Datos_BRU_Corr!I57/Datos_BRU_Corr!$J57*100</f>
        <v>55153.58187459303</v>
      </c>
    </row>
    <row r="58" spans="1:9" x14ac:dyDescent="0.25">
      <c r="A58">
        <f t="shared" si="0"/>
        <v>200803</v>
      </c>
      <c r="B58" s="1">
        <f>+Datos_BRU_Corr!B58/Datos_BRU_Corr!$J58*100</f>
        <v>274009.18572125008</v>
      </c>
      <c r="C58" s="1">
        <f>+Datos_BRU_Corr!C58/Datos_BRU_Corr!$K58*100</f>
        <v>50846.899509749994</v>
      </c>
      <c r="D58" s="1">
        <f>+Datos_BRU_Corr!D58/Datos_BRU_Corr!$J58*100</f>
        <v>16333.407171295334</v>
      </c>
      <c r="E58" s="1">
        <f>+Datos_BRU_Corr!E58/Datos_BRU_Corr!$J58*100</f>
        <v>48808.157090050176</v>
      </c>
      <c r="F58" s="1">
        <f>+Datos_BRU_Corr!F58/Datos_BRU_Corr!$J58*100</f>
        <v>43830.603160247869</v>
      </c>
      <c r="G58" s="1">
        <f>+Datos_BRU_Corr!G58/Datos_BRU_Corr!$J58*100</f>
        <v>13131.301935308193</v>
      </c>
      <c r="H58" s="1">
        <f>+Datos_BRU_Corr!H58/Datos_BRU_Corr!$J58*100</f>
        <v>35450.487218603499</v>
      </c>
      <c r="I58" s="1">
        <f>+Datos_BRU_Corr!I58/Datos_BRU_Corr!$J58*100</f>
        <v>69449.885013220861</v>
      </c>
    </row>
    <row r="59" spans="1:9" x14ac:dyDescent="0.25">
      <c r="A59">
        <f t="shared" si="0"/>
        <v>200804</v>
      </c>
      <c r="B59" s="1">
        <f>+Datos_BRU_Corr!B59/Datos_BRU_Corr!$J59*100</f>
        <v>287334.95240124996</v>
      </c>
      <c r="C59" s="1">
        <f>+Datos_BRU_Corr!C59/Datos_BRU_Corr!$K59*100</f>
        <v>56072.907994249996</v>
      </c>
      <c r="D59" s="1">
        <f>+Datos_BRU_Corr!D59/Datos_BRU_Corr!$J59*100</f>
        <v>18704.913168654737</v>
      </c>
      <c r="E59" s="1">
        <f>+Datos_BRU_Corr!E59/Datos_BRU_Corr!$J59*100</f>
        <v>29228.471249050966</v>
      </c>
      <c r="F59" s="1">
        <f>+Datos_BRU_Corr!F59/Datos_BRU_Corr!$J59*100</f>
        <v>43729.838484599604</v>
      </c>
      <c r="G59" s="1">
        <f>+Datos_BRU_Corr!G59/Datos_BRU_Corr!$J59*100</f>
        <v>13483.379550855196</v>
      </c>
      <c r="H59" s="1">
        <f>+Datos_BRU_Corr!H59/Datos_BRU_Corr!$J59*100</f>
        <v>30222.295442471001</v>
      </c>
      <c r="I59" s="1">
        <f>+Datos_BRU_Corr!I59/Datos_BRU_Corr!$J59*100</f>
        <v>64143.430062801279</v>
      </c>
    </row>
    <row r="60" spans="1:9" x14ac:dyDescent="0.25">
      <c r="A60">
        <f t="shared" si="0"/>
        <v>200901</v>
      </c>
      <c r="B60" s="1">
        <f>+Datos_BRU_Corr!B60/Datos_BRU_Corr!$J60*100</f>
        <v>263516.27944249997</v>
      </c>
      <c r="C60" s="1">
        <f>+Datos_BRU_Corr!C60/Datos_BRU_Corr!$K60*100</f>
        <v>52083.582193000009</v>
      </c>
      <c r="D60" s="1">
        <f>+Datos_BRU_Corr!D60/Datos_BRU_Corr!$J60*100</f>
        <v>19162.611636889524</v>
      </c>
      <c r="E60" s="1">
        <f>+Datos_BRU_Corr!E60/Datos_BRU_Corr!$J60*100</f>
        <v>39473.569924496143</v>
      </c>
      <c r="F60" s="1">
        <f>+Datos_BRU_Corr!F60/Datos_BRU_Corr!$J60*100</f>
        <v>40838.669294999927</v>
      </c>
      <c r="G60" s="1">
        <f>+Datos_BRU_Corr!G60/Datos_BRU_Corr!$J60*100</f>
        <v>13589.531182382789</v>
      </c>
      <c r="H60" s="1">
        <f>+Datos_BRU_Corr!H60/Datos_BRU_Corr!$J60*100</f>
        <v>22015.161544385592</v>
      </c>
      <c r="I60" s="1">
        <f>+Datos_BRU_Corr!I60/Datos_BRU_Corr!$J60*100</f>
        <v>53795.340226060049</v>
      </c>
    </row>
    <row r="61" spans="1:9" x14ac:dyDescent="0.25">
      <c r="A61">
        <f t="shared" si="0"/>
        <v>200902</v>
      </c>
      <c r="B61" s="1">
        <f>+Datos_BRU_Corr!B61/Datos_BRU_Corr!$J61*100</f>
        <v>273327.92643749999</v>
      </c>
      <c r="C61" s="1">
        <f>+Datos_BRU_Corr!C61/Datos_BRU_Corr!$K61*100</f>
        <v>55263.51251</v>
      </c>
      <c r="D61" s="1">
        <f>+Datos_BRU_Corr!D61/Datos_BRU_Corr!$J61*100</f>
        <v>10235.602753361101</v>
      </c>
      <c r="E61" s="1">
        <f>+Datos_BRU_Corr!E61/Datos_BRU_Corr!$J61*100</f>
        <v>31315.549374508653</v>
      </c>
      <c r="F61" s="1">
        <f>+Datos_BRU_Corr!F61/Datos_BRU_Corr!$J61*100</f>
        <v>25641.703017709075</v>
      </c>
      <c r="G61" s="1">
        <f>+Datos_BRU_Corr!G61/Datos_BRU_Corr!$J61*100</f>
        <v>13848.402474497394</v>
      </c>
      <c r="H61" s="1">
        <f>+Datos_BRU_Corr!H61/Datos_BRU_Corr!$J61*100</f>
        <v>18736.425440684608</v>
      </c>
      <c r="I61" s="1">
        <f>+Datos_BRU_Corr!I61/Datos_BRU_Corr!$J61*100</f>
        <v>37610.289179929496</v>
      </c>
    </row>
    <row r="62" spans="1:9" x14ac:dyDescent="0.25">
      <c r="A62">
        <f t="shared" si="0"/>
        <v>200903</v>
      </c>
      <c r="B62" s="1">
        <f>+Datos_BRU_Corr!B62/Datos_BRU_Corr!$J62*100</f>
        <v>264198.88989500003</v>
      </c>
      <c r="C62" s="1">
        <f>+Datos_BRU_Corr!C62/Datos_BRU_Corr!$K62*100</f>
        <v>53333.402793499998</v>
      </c>
      <c r="D62" s="1">
        <f>+Datos_BRU_Corr!D62/Datos_BRU_Corr!$J62*100</f>
        <v>17684.594104108754</v>
      </c>
      <c r="E62" s="1">
        <f>+Datos_BRU_Corr!E62/Datos_BRU_Corr!$J62*100</f>
        <v>43961.177105923278</v>
      </c>
      <c r="F62" s="1">
        <f>+Datos_BRU_Corr!F62/Datos_BRU_Corr!$J62*100</f>
        <v>38831.37599965417</v>
      </c>
      <c r="G62" s="1">
        <f>+Datos_BRU_Corr!G62/Datos_BRU_Corr!$J62*100</f>
        <v>14056.892670136362</v>
      </c>
      <c r="H62" s="1">
        <f>+Datos_BRU_Corr!H62/Datos_BRU_Corr!$J62*100</f>
        <v>30279.870026386572</v>
      </c>
      <c r="I62" s="1">
        <f>+Datos_BRU_Corr!I62/Datos_BRU_Corr!$J62*100</f>
        <v>53921.51120532427</v>
      </c>
    </row>
    <row r="63" spans="1:9" x14ac:dyDescent="0.25">
      <c r="A63">
        <f t="shared" si="0"/>
        <v>200904</v>
      </c>
      <c r="B63" s="1">
        <f>+Datos_BRU_Corr!B63/Datos_BRU_Corr!$J63*100</f>
        <v>279739.49238999997</v>
      </c>
      <c r="C63" s="1">
        <f>+Datos_BRU_Corr!C63/Datos_BRU_Corr!$K63*100</f>
        <v>57753.951625500005</v>
      </c>
      <c r="D63" s="1">
        <f>+Datos_BRU_Corr!D63/Datos_BRU_Corr!$J63*100</f>
        <v>16943.697558174325</v>
      </c>
      <c r="E63" s="1">
        <f>+Datos_BRU_Corr!E63/Datos_BRU_Corr!$J63*100</f>
        <v>38263.259442832983</v>
      </c>
      <c r="F63" s="1">
        <f>+Datos_BRU_Corr!F63/Datos_BRU_Corr!$J63*100</f>
        <v>39052.407525758048</v>
      </c>
      <c r="G63" s="1">
        <f>+Datos_BRU_Corr!G63/Datos_BRU_Corr!$J63*100</f>
        <v>13743.447578233989</v>
      </c>
      <c r="H63" s="1">
        <f>+Datos_BRU_Corr!H63/Datos_BRU_Corr!$J63*100</f>
        <v>28222.653470023095</v>
      </c>
      <c r="I63" s="1">
        <f>+Datos_BRU_Corr!I63/Datos_BRU_Corr!$J63*100</f>
        <v>57302.530090209882</v>
      </c>
    </row>
    <row r="64" spans="1:9" x14ac:dyDescent="0.25">
      <c r="A64">
        <f t="shared" si="0"/>
        <v>201001</v>
      </c>
      <c r="B64" s="1">
        <f>+Datos_BRU_Corr!B64/Datos_BRU_Corr!$J64*100</f>
        <v>261570.59644249998</v>
      </c>
      <c r="C64" s="1">
        <f>+Datos_BRU_Corr!C64/Datos_BRU_Corr!$K64*100</f>
        <v>53869.673727999994</v>
      </c>
      <c r="D64" s="1">
        <f>+Datos_BRU_Corr!D64/Datos_BRU_Corr!$J64*100</f>
        <v>19290.899834265067</v>
      </c>
      <c r="E64" s="1">
        <f>+Datos_BRU_Corr!E64/Datos_BRU_Corr!$J64*100</f>
        <v>40091.739566336924</v>
      </c>
      <c r="F64" s="1">
        <f>+Datos_BRU_Corr!F64/Datos_BRU_Corr!$J64*100</f>
        <v>41086.152889995938</v>
      </c>
      <c r="G64" s="1">
        <f>+Datos_BRU_Corr!G64/Datos_BRU_Corr!$J64*100</f>
        <v>13626.106945677797</v>
      </c>
      <c r="H64" s="1">
        <f>+Datos_BRU_Corr!H64/Datos_BRU_Corr!$J64*100</f>
        <v>21694.02465999185</v>
      </c>
      <c r="I64" s="1">
        <f>+Datos_BRU_Corr!I64/Datos_BRU_Corr!$J64*100</f>
        <v>52509.309224979348</v>
      </c>
    </row>
    <row r="65" spans="1:9" x14ac:dyDescent="0.25">
      <c r="A65">
        <f t="shared" si="0"/>
        <v>201002</v>
      </c>
      <c r="B65" s="1">
        <f>+Datos_BRU_Corr!B65/Datos_BRU_Corr!$J65*100</f>
        <v>274349.68024625001</v>
      </c>
      <c r="C65" s="1">
        <f>+Datos_BRU_Corr!C65/Datos_BRU_Corr!$K65*100</f>
        <v>56379.126791249997</v>
      </c>
      <c r="D65" s="1">
        <f>+Datos_BRU_Corr!D65/Datos_BRU_Corr!$J65*100</f>
        <v>11098.268986126715</v>
      </c>
      <c r="E65" s="1">
        <f>+Datos_BRU_Corr!E65/Datos_BRU_Corr!$J65*100</f>
        <v>36094.780156991401</v>
      </c>
      <c r="F65" s="1">
        <f>+Datos_BRU_Corr!F65/Datos_BRU_Corr!$J65*100</f>
        <v>32162.018250473055</v>
      </c>
      <c r="G65" s="1">
        <f>+Datos_BRU_Corr!G65/Datos_BRU_Corr!$J65*100</f>
        <v>12757.945694031887</v>
      </c>
      <c r="H65" s="1">
        <f>+Datos_BRU_Corr!H65/Datos_BRU_Corr!$J65*100</f>
        <v>19854.889535240651</v>
      </c>
      <c r="I65" s="1">
        <f>+Datos_BRU_Corr!I65/Datos_BRU_Corr!$J65*100</f>
        <v>43466.16342482069</v>
      </c>
    </row>
    <row r="66" spans="1:9" x14ac:dyDescent="0.25">
      <c r="A66">
        <f t="shared" si="0"/>
        <v>201003</v>
      </c>
      <c r="B66" s="1">
        <f>+Datos_BRU_Corr!B66/Datos_BRU_Corr!$J66*100</f>
        <v>265373.86623999994</v>
      </c>
      <c r="C66" s="1">
        <f>+Datos_BRU_Corr!C66/Datos_BRU_Corr!$K66*100</f>
        <v>54012.028881999991</v>
      </c>
      <c r="D66" s="1">
        <f>+Datos_BRU_Corr!D66/Datos_BRU_Corr!$J66*100</f>
        <v>19231.396914170811</v>
      </c>
      <c r="E66" s="1">
        <f>+Datos_BRU_Corr!E66/Datos_BRU_Corr!$J66*100</f>
        <v>44379.258402966057</v>
      </c>
      <c r="F66" s="1">
        <f>+Datos_BRU_Corr!F66/Datos_BRU_Corr!$J66*100</f>
        <v>45975.989878875189</v>
      </c>
      <c r="G66" s="1">
        <f>+Datos_BRU_Corr!G66/Datos_BRU_Corr!$J66*100</f>
        <v>12691.133066493378</v>
      </c>
      <c r="H66" s="1">
        <f>+Datos_BRU_Corr!H66/Datos_BRU_Corr!$J66*100</f>
        <v>29031.444794170478</v>
      </c>
      <c r="I66" s="1">
        <f>+Datos_BRU_Corr!I66/Datos_BRU_Corr!$J66*100</f>
        <v>59458.370923621304</v>
      </c>
    </row>
    <row r="67" spans="1:9" x14ac:dyDescent="0.25">
      <c r="A67">
        <f t="shared" si="0"/>
        <v>201004</v>
      </c>
      <c r="B67" s="1">
        <f>+Datos_BRU_Corr!B67/Datos_BRU_Corr!$J67*100</f>
        <v>279640.85707125004</v>
      </c>
      <c r="C67" s="1">
        <f>+Datos_BRU_Corr!C67/Datos_BRU_Corr!$K67*100</f>
        <v>57476.170598750003</v>
      </c>
      <c r="D67" s="1">
        <f>+Datos_BRU_Corr!D67/Datos_BRU_Corr!$J67*100</f>
        <v>17405.149403379819</v>
      </c>
      <c r="E67" s="1">
        <f>+Datos_BRU_Corr!E67/Datos_BRU_Corr!$J67*100</f>
        <v>39456.445240697547</v>
      </c>
      <c r="F67" s="1">
        <f>+Datos_BRU_Corr!F67/Datos_BRU_Corr!$J67*100</f>
        <v>40396.361223058819</v>
      </c>
      <c r="G67" s="1">
        <f>+Datos_BRU_Corr!G67/Datos_BRU_Corr!$J67*100</f>
        <v>11637.933932086444</v>
      </c>
      <c r="H67" s="1">
        <f>+Datos_BRU_Corr!H67/Datos_BRU_Corr!$J67*100</f>
        <v>27407.89010950099</v>
      </c>
      <c r="I67" s="1">
        <f>+Datos_BRU_Corr!I67/Datos_BRU_Corr!$J67*100</f>
        <v>53371.95400215462</v>
      </c>
    </row>
    <row r="68" spans="1:9" x14ac:dyDescent="0.25">
      <c r="A68">
        <f t="shared" si="0"/>
        <v>201101</v>
      </c>
      <c r="B68" s="1">
        <f>+Datos_BRU_Corr!B68/Datos_BRU_Corr!$J68*100</f>
        <v>261297.11988750001</v>
      </c>
      <c r="C68" s="1">
        <f>+Datos_BRU_Corr!C68/Datos_BRU_Corr!$K68*100</f>
        <v>54196.846671499989</v>
      </c>
      <c r="D68" s="1">
        <f>+Datos_BRU_Corr!D68/Datos_BRU_Corr!$J68*100</f>
        <v>19711.779179624024</v>
      </c>
      <c r="E68" s="1">
        <f>+Datos_BRU_Corr!E68/Datos_BRU_Corr!$J68*100</f>
        <v>40337.951011075427</v>
      </c>
      <c r="F68" s="1">
        <f>+Datos_BRU_Corr!F68/Datos_BRU_Corr!$J68*100</f>
        <v>42157.021650432092</v>
      </c>
      <c r="G68" s="1">
        <f>+Datos_BRU_Corr!G68/Datos_BRU_Corr!$J68*100</f>
        <v>10786.613436860052</v>
      </c>
      <c r="H68" s="1">
        <f>+Datos_BRU_Corr!H68/Datos_BRU_Corr!$J68*100</f>
        <v>21698.454576850738</v>
      </c>
      <c r="I68" s="1">
        <f>+Datos_BRU_Corr!I68/Datos_BRU_Corr!$J68*100</f>
        <v>52662.757363743141</v>
      </c>
    </row>
    <row r="69" spans="1:9" x14ac:dyDescent="0.25">
      <c r="A69">
        <f t="shared" si="0"/>
        <v>201102</v>
      </c>
      <c r="B69" s="1">
        <f>+Datos_BRU_Corr!B69/Datos_BRU_Corr!$J69*100</f>
        <v>272715.57676000003</v>
      </c>
      <c r="C69" s="1">
        <f>+Datos_BRU_Corr!C69/Datos_BRU_Corr!$K69*100</f>
        <v>56557.126167999988</v>
      </c>
      <c r="D69" s="1">
        <f>+Datos_BRU_Corr!D69/Datos_BRU_Corr!$J69*100</f>
        <v>12587.914997402075</v>
      </c>
      <c r="E69" s="1">
        <f>+Datos_BRU_Corr!E69/Datos_BRU_Corr!$J69*100</f>
        <v>36318.605361667047</v>
      </c>
      <c r="F69" s="1">
        <f>+Datos_BRU_Corr!F69/Datos_BRU_Corr!$J69*100</f>
        <v>34176.555068443056</v>
      </c>
      <c r="G69" s="1">
        <f>+Datos_BRU_Corr!G69/Datos_BRU_Corr!$J69*100</f>
        <v>10131.01436036922</v>
      </c>
      <c r="H69" s="1">
        <f>+Datos_BRU_Corr!H69/Datos_BRU_Corr!$J69*100</f>
        <v>20142.347511519663</v>
      </c>
      <c r="I69" s="1">
        <f>+Datos_BRU_Corr!I69/Datos_BRU_Corr!$J69*100</f>
        <v>40708.56597235582</v>
      </c>
    </row>
    <row r="70" spans="1:9" x14ac:dyDescent="0.25">
      <c r="A70">
        <f t="shared" si="0"/>
        <v>201103</v>
      </c>
      <c r="B70" s="1">
        <f>+Datos_BRU_Corr!B70/Datos_BRU_Corr!$J70*100</f>
        <v>263211.72600625001</v>
      </c>
      <c r="C70" s="1">
        <f>+Datos_BRU_Corr!C70/Datos_BRU_Corr!$K70*100</f>
        <v>53433.794220249998</v>
      </c>
      <c r="D70" s="1">
        <f>+Datos_BRU_Corr!D70/Datos_BRU_Corr!$J70*100</f>
        <v>19329.545252596894</v>
      </c>
      <c r="E70" s="1">
        <f>+Datos_BRU_Corr!E70/Datos_BRU_Corr!$J70*100</f>
        <v>42684.737563768125</v>
      </c>
      <c r="F70" s="1">
        <f>+Datos_BRU_Corr!F70/Datos_BRU_Corr!$J70*100</f>
        <v>43481.082771584639</v>
      </c>
      <c r="G70" s="1">
        <f>+Datos_BRU_Corr!G70/Datos_BRU_Corr!$J70*100</f>
        <v>10127.015988525754</v>
      </c>
      <c r="H70" s="1">
        <f>+Datos_BRU_Corr!H70/Datos_BRU_Corr!$J70*100</f>
        <v>28745.610458176536</v>
      </c>
      <c r="I70" s="1">
        <f>+Datos_BRU_Corr!I70/Datos_BRU_Corr!$J70*100</f>
        <v>54571.012723840875</v>
      </c>
    </row>
    <row r="71" spans="1:9" x14ac:dyDescent="0.25">
      <c r="A71">
        <f t="shared" si="0"/>
        <v>201104</v>
      </c>
      <c r="B71" s="1">
        <f>+Datos_BRU_Corr!B71/Datos_BRU_Corr!$J71*100</f>
        <v>272914.46879999997</v>
      </c>
      <c r="C71" s="1">
        <f>+Datos_BRU_Corr!C71/Datos_BRU_Corr!$K71*100</f>
        <v>56920.165071249998</v>
      </c>
      <c r="D71" s="1">
        <f>+Datos_BRU_Corr!D71/Datos_BRU_Corr!$J71*100</f>
        <v>18186.08625223616</v>
      </c>
      <c r="E71" s="1">
        <f>+Datos_BRU_Corr!E71/Datos_BRU_Corr!$J71*100</f>
        <v>38323.058125311713</v>
      </c>
      <c r="F71" s="1">
        <f>+Datos_BRU_Corr!F71/Datos_BRU_Corr!$J71*100</f>
        <v>41944.93956266281</v>
      </c>
      <c r="G71" s="1">
        <f>+Datos_BRU_Corr!G71/Datos_BRU_Corr!$J71*100</f>
        <v>8598.0836192904808</v>
      </c>
      <c r="H71" s="1">
        <f>+Datos_BRU_Corr!H71/Datos_BRU_Corr!$J71*100</f>
        <v>28691.377267280295</v>
      </c>
      <c r="I71" s="1">
        <f>+Datos_BRU_Corr!I71/Datos_BRU_Corr!$J71*100</f>
        <v>48930.569367542499</v>
      </c>
    </row>
    <row r="72" spans="1:9" x14ac:dyDescent="0.25">
      <c r="A72">
        <f t="shared" si="0"/>
        <v>201201</v>
      </c>
      <c r="B72" s="1">
        <f>+Datos_BRU_Corr!B72/Datos_BRU_Corr!$J72*100</f>
        <v>255204.69999374999</v>
      </c>
      <c r="C72" s="1">
        <f>+Datos_BRU_Corr!C72/Datos_BRU_Corr!$K72*100</f>
        <v>51967.170267999994</v>
      </c>
      <c r="D72" s="1">
        <f>+Datos_BRU_Corr!D72/Datos_BRU_Corr!$J72*100</f>
        <v>19643.191310378767</v>
      </c>
      <c r="E72" s="1">
        <f>+Datos_BRU_Corr!E72/Datos_BRU_Corr!$J72*100</f>
        <v>40426.093490731582</v>
      </c>
      <c r="F72" s="1">
        <f>+Datos_BRU_Corr!F72/Datos_BRU_Corr!$J72*100</f>
        <v>39606.059402439954</v>
      </c>
      <c r="G72" s="1">
        <f>+Datos_BRU_Corr!G72/Datos_BRU_Corr!$J72*100</f>
        <v>7606.6109757007935</v>
      </c>
      <c r="H72" s="1">
        <f>+Datos_BRU_Corr!H72/Datos_BRU_Corr!$J72*100</f>
        <v>22391.573324681973</v>
      </c>
      <c r="I72" s="1">
        <f>+Datos_BRU_Corr!I72/Datos_BRU_Corr!$J72*100</f>
        <v>52180.630856593089</v>
      </c>
    </row>
    <row r="73" spans="1:9" x14ac:dyDescent="0.25">
      <c r="A73">
        <f t="shared" ref="A73:A78" si="1">+A69+100</f>
        <v>201202</v>
      </c>
      <c r="B73" s="1">
        <f>+Datos_BRU_Corr!B73/Datos_BRU_Corr!$J73*100</f>
        <v>264689.09391749999</v>
      </c>
      <c r="C73" s="1">
        <f>+Datos_BRU_Corr!C73/Datos_BRU_Corr!$K73*100</f>
        <v>54164.528503750014</v>
      </c>
      <c r="D73" s="1">
        <f>+Datos_BRU_Corr!D73/Datos_BRU_Corr!$J73*100</f>
        <v>13304.045450249492</v>
      </c>
      <c r="E73" s="1">
        <f>+Datos_BRU_Corr!E73/Datos_BRU_Corr!$J73*100</f>
        <v>36329.344981825292</v>
      </c>
      <c r="F73" s="1">
        <f>+Datos_BRU_Corr!F73/Datos_BRU_Corr!$J73*100</f>
        <v>34080.105764907428</v>
      </c>
      <c r="G73" s="1">
        <f>+Datos_BRU_Corr!G73/Datos_BRU_Corr!$J73*100</f>
        <v>7245.6768686854348</v>
      </c>
      <c r="H73" s="1">
        <f>+Datos_BRU_Corr!H73/Datos_BRU_Corr!$J73*100</f>
        <v>21242.164800286828</v>
      </c>
      <c r="I73" s="1">
        <f>+Datos_BRU_Corr!I73/Datos_BRU_Corr!$J73*100</f>
        <v>35975.942677326144</v>
      </c>
    </row>
    <row r="74" spans="1:9" x14ac:dyDescent="0.25">
      <c r="A74">
        <f t="shared" si="1"/>
        <v>201203</v>
      </c>
      <c r="B74" s="1">
        <f>+Datos_BRU_Corr!B74/Datos_BRU_Corr!$J74*100</f>
        <v>255210.91536999997</v>
      </c>
      <c r="C74" s="1">
        <f>+Datos_BRU_Corr!C74/Datos_BRU_Corr!$K74*100</f>
        <v>50678.989166500003</v>
      </c>
      <c r="D74" s="1">
        <f>+Datos_BRU_Corr!D74/Datos_BRU_Corr!$J74*100</f>
        <v>19386.089700898192</v>
      </c>
      <c r="E74" s="1">
        <f>+Datos_BRU_Corr!E74/Datos_BRU_Corr!$J74*100</f>
        <v>43123.630496890124</v>
      </c>
      <c r="F74" s="1">
        <f>+Datos_BRU_Corr!F74/Datos_BRU_Corr!$J74*100</f>
        <v>43421.549545108413</v>
      </c>
      <c r="G74" s="1">
        <f>+Datos_BRU_Corr!G74/Datos_BRU_Corr!$J74*100</f>
        <v>6305.2814305094016</v>
      </c>
      <c r="H74" s="1">
        <f>+Datos_BRU_Corr!H74/Datos_BRU_Corr!$J74*100</f>
        <v>27384.879133966304</v>
      </c>
      <c r="I74" s="1">
        <f>+Datos_BRU_Corr!I74/Datos_BRU_Corr!$J74*100</f>
        <v>52241.046447799672</v>
      </c>
    </row>
    <row r="75" spans="1:9" x14ac:dyDescent="0.25">
      <c r="A75">
        <f t="shared" si="1"/>
        <v>201204</v>
      </c>
      <c r="B75" s="1">
        <f>+Datos_BRU_Corr!B75/Datos_BRU_Corr!$J75*100</f>
        <v>263703.28119749995</v>
      </c>
      <c r="C75" s="1">
        <f>+Datos_BRU_Corr!C75/Datos_BRU_Corr!$K75*100</f>
        <v>53922.613436749998</v>
      </c>
      <c r="D75" s="1">
        <f>+Datos_BRU_Corr!D75/Datos_BRU_Corr!$J75*100</f>
        <v>18208.070495928689</v>
      </c>
      <c r="E75" s="1">
        <f>+Datos_BRU_Corr!E75/Datos_BRU_Corr!$J75*100</f>
        <v>40959.846166057097</v>
      </c>
      <c r="F75" s="1">
        <f>+Datos_BRU_Corr!F75/Datos_BRU_Corr!$J75*100</f>
        <v>51227.565241444776</v>
      </c>
      <c r="G75" s="1">
        <f>+Datos_BRU_Corr!G75/Datos_BRU_Corr!$J75*100</f>
        <v>4706.5199509616032</v>
      </c>
      <c r="H75" s="1">
        <f>+Datos_BRU_Corr!H75/Datos_BRU_Corr!$J75*100</f>
        <v>31727.013794032406</v>
      </c>
      <c r="I75" s="1">
        <f>+Datos_BRU_Corr!I75/Datos_BRU_Corr!$J75*100</f>
        <v>51154.454647579296</v>
      </c>
    </row>
    <row r="76" spans="1:9" x14ac:dyDescent="0.25">
      <c r="A76">
        <f t="shared" si="1"/>
        <v>201301</v>
      </c>
      <c r="B76" s="1">
        <f>+Datos_BRU_Corr!B76/Datos_BRU_Corr!$J76*100</f>
        <v>247051.4775225</v>
      </c>
      <c r="C76" s="1">
        <f>+Datos_BRU_Corr!C76/Datos_BRU_Corr!$K76*100</f>
        <v>49780.178237</v>
      </c>
      <c r="D76" s="1">
        <f>+Datos_BRU_Corr!D76/Datos_BRU_Corr!$J76*100</f>
        <v>18692.831456888944</v>
      </c>
      <c r="E76" s="1">
        <f>+Datos_BRU_Corr!E76/Datos_BRU_Corr!$J76*100</f>
        <v>41851.725406902304</v>
      </c>
      <c r="F76" s="1">
        <f>+Datos_BRU_Corr!F76/Datos_BRU_Corr!$J76*100</f>
        <v>36184.755174331971</v>
      </c>
      <c r="G76" s="1">
        <f>+Datos_BRU_Corr!G76/Datos_BRU_Corr!$J76*100</f>
        <v>5757.7918331754081</v>
      </c>
      <c r="H76" s="1">
        <f>+Datos_BRU_Corr!H76/Datos_BRU_Corr!$J76*100</f>
        <v>21597.69218751273</v>
      </c>
      <c r="I76" s="1">
        <f>+Datos_BRU_Corr!I76/Datos_BRU_Corr!$J76*100</f>
        <v>49878.962239468703</v>
      </c>
    </row>
    <row r="77" spans="1:9" x14ac:dyDescent="0.25">
      <c r="A77">
        <f t="shared" si="1"/>
        <v>201302</v>
      </c>
      <c r="B77" s="1">
        <f>+Datos_BRU_Corr!B77/Datos_BRU_Corr!$J77*100</f>
        <v>259782.18948500004</v>
      </c>
      <c r="C77" s="1">
        <f>+Datos_BRU_Corr!C77/Datos_BRU_Corr!$K77*100</f>
        <v>52633.54538725</v>
      </c>
      <c r="D77" s="1">
        <f>+Datos_BRU_Corr!D77/Datos_BRU_Corr!$J77*100</f>
        <v>12311.309113347821</v>
      </c>
      <c r="E77" s="1">
        <f>+Datos_BRU_Corr!E77/Datos_BRU_Corr!$J77*100</f>
        <v>37907.682081387262</v>
      </c>
      <c r="F77" s="1">
        <f>+Datos_BRU_Corr!F77/Datos_BRU_Corr!$J77*100</f>
        <v>35092.50044537436</v>
      </c>
      <c r="G77" s="1">
        <f>+Datos_BRU_Corr!G77/Datos_BRU_Corr!$J77*100</f>
        <v>5902.6879242777895</v>
      </c>
      <c r="H77" s="1">
        <f>+Datos_BRU_Corr!H77/Datos_BRU_Corr!$J77*100</f>
        <v>20600.480732005697</v>
      </c>
      <c r="I77" s="1">
        <f>+Datos_BRU_Corr!I77/Datos_BRU_Corr!$J77*100</f>
        <v>34486.279414109609</v>
      </c>
    </row>
    <row r="78" spans="1:9" x14ac:dyDescent="0.25">
      <c r="A78">
        <f t="shared" si="1"/>
        <v>201303</v>
      </c>
      <c r="B78" s="1">
        <f>+Datos_BRU_Corr!B78/Datos_BRU_Corr!$J78*100</f>
        <v>252099.44397249995</v>
      </c>
      <c r="C78" s="1">
        <f>+Datos_BRU_Corr!C78/Datos_BRU_Corr!$K78*100</f>
        <v>49694.08884674999</v>
      </c>
      <c r="D78" s="1">
        <f>+Datos_BRU_Corr!D78/Datos_BRU_Corr!$J78*100</f>
        <v>20277.882118410664</v>
      </c>
      <c r="E78" s="1">
        <f>+Datos_BRU_Corr!E78/Datos_BRU_Corr!$J78*100</f>
        <v>43514.54624306105</v>
      </c>
      <c r="F78" s="1">
        <f>+Datos_BRU_Corr!F78/Datos_BRU_Corr!$J78*100</f>
        <v>45625.037783267238</v>
      </c>
      <c r="G78" s="1">
        <f>+Datos_BRU_Corr!G78/Datos_BRU_Corr!$J78*100</f>
        <v>5647.5171031238169</v>
      </c>
      <c r="H78" s="1">
        <f>+Datos_BRU_Corr!H78/Datos_BRU_Corr!$J78*100</f>
        <v>27054.686660626969</v>
      </c>
      <c r="I78" s="1">
        <f>+Datos_BRU_Corr!I78/Datos_BRU_Corr!$J78*100</f>
        <v>51104.63024496373</v>
      </c>
    </row>
    <row r="79" spans="1:9" x14ac:dyDescent="0.25">
      <c r="A79">
        <f>+A75+100</f>
        <v>201304</v>
      </c>
      <c r="B79" s="1">
        <f>+Datos_BRU_Corr!B79/Datos_BRU_Corr!$J79*100</f>
        <v>262156.19297874998</v>
      </c>
      <c r="C79" s="1">
        <f>+Datos_BRU_Corr!C79/Datos_BRU_Corr!$K79*100</f>
        <v>54184.928307750008</v>
      </c>
      <c r="D79" s="1">
        <f>+Datos_BRU_Corr!D79/Datos_BRU_Corr!$J79*100</f>
        <v>18347.981815478306</v>
      </c>
      <c r="E79" s="1">
        <f>+Datos_BRU_Corr!E79/Datos_BRU_Corr!$J79*100</f>
        <v>44505.958609814414</v>
      </c>
      <c r="F79" s="1">
        <f>+Datos_BRU_Corr!F79/Datos_BRU_Corr!$J79*100</f>
        <v>51121.507077793736</v>
      </c>
      <c r="G79" s="1">
        <f>+Datos_BRU_Corr!G79/Datos_BRU_Corr!$J79*100</f>
        <v>5642.5066036995549</v>
      </c>
      <c r="H79" s="1">
        <f>+Datos_BRU_Corr!H79/Datos_BRU_Corr!$J79*100</f>
        <v>31225.493199702669</v>
      </c>
      <c r="I79" s="1">
        <f>+Datos_BRU_Corr!I79/Datos_BRU_Corr!$J79*100</f>
        <v>52843.902476258743</v>
      </c>
    </row>
    <row r="80" spans="1:9" x14ac:dyDescent="0.25">
      <c r="A80">
        <f t="shared" ref="A80:A95" si="2">+A76+100</f>
        <v>201401</v>
      </c>
      <c r="B80" s="1">
        <f>+Datos_BRU_Corr!B80/Datos_BRU_Corr!$J80*100</f>
        <v>249331.70990499994</v>
      </c>
      <c r="C80" s="1">
        <f>+Datos_BRU_Corr!C80/Datos_BRU_Corr!$K80*100</f>
        <v>50256.358444500009</v>
      </c>
      <c r="D80" s="1">
        <f>+Datos_BRU_Corr!D80/Datos_BRU_Corr!$J80*100</f>
        <v>20287.166331200711</v>
      </c>
      <c r="E80" s="1">
        <f>+Datos_BRU_Corr!E80/Datos_BRU_Corr!$J80*100</f>
        <v>43614.138803492198</v>
      </c>
      <c r="F80" s="1">
        <f>+Datos_BRU_Corr!F80/Datos_BRU_Corr!$J80*100</f>
        <v>38878.12725238948</v>
      </c>
      <c r="G80" s="1">
        <f>+Datos_BRU_Corr!G80/Datos_BRU_Corr!$J80*100</f>
        <v>5579.4061325956454</v>
      </c>
      <c r="H80" s="1">
        <f>+Datos_BRU_Corr!H80/Datos_BRU_Corr!$J80*100</f>
        <v>22468.50030509998</v>
      </c>
      <c r="I80" s="1">
        <f>+Datos_BRU_Corr!I80/Datos_BRU_Corr!$J80*100</f>
        <v>51997.187525121306</v>
      </c>
    </row>
    <row r="81" spans="1:9" x14ac:dyDescent="0.25">
      <c r="A81">
        <f t="shared" si="2"/>
        <v>201402</v>
      </c>
      <c r="B81" s="1">
        <f>+Datos_BRU_Corr!B81/Datos_BRU_Corr!$J81*100</f>
        <v>262533.70952750003</v>
      </c>
      <c r="C81" s="1">
        <f>+Datos_BRU_Corr!C81/Datos_BRU_Corr!$K81*100</f>
        <v>52406.653001999999</v>
      </c>
      <c r="D81" s="1">
        <f>+Datos_BRU_Corr!D81/Datos_BRU_Corr!$J81*100</f>
        <v>12424.962296059464</v>
      </c>
      <c r="E81" s="1">
        <f>+Datos_BRU_Corr!E81/Datos_BRU_Corr!$J81*100</f>
        <v>39818.376795429002</v>
      </c>
      <c r="F81" s="1">
        <f>+Datos_BRU_Corr!F81/Datos_BRU_Corr!$J81*100</f>
        <v>37156.112282641945</v>
      </c>
      <c r="G81" s="1">
        <f>+Datos_BRU_Corr!G81/Datos_BRU_Corr!$J81*100</f>
        <v>5454.2070330400666</v>
      </c>
      <c r="H81" s="1">
        <f>+Datos_BRU_Corr!H81/Datos_BRU_Corr!$J81*100</f>
        <v>20934.692092999223</v>
      </c>
      <c r="I81" s="1">
        <f>+Datos_BRU_Corr!I81/Datos_BRU_Corr!$J81*100</f>
        <v>36748.985449595457</v>
      </c>
    </row>
    <row r="82" spans="1:9" x14ac:dyDescent="0.25">
      <c r="A82">
        <f t="shared" si="2"/>
        <v>201403</v>
      </c>
      <c r="B82" s="1">
        <f>+Datos_BRU_Corr!B82/Datos_BRU_Corr!$J82*100</f>
        <v>256126.46731499996</v>
      </c>
      <c r="C82" s="1">
        <f>+Datos_BRU_Corr!C82/Datos_BRU_Corr!$K82*100</f>
        <v>49669.14343425</v>
      </c>
      <c r="D82" s="1">
        <f>+Datos_BRU_Corr!D82/Datos_BRU_Corr!$J82*100</f>
        <v>21137.990348519004</v>
      </c>
      <c r="E82" s="1">
        <f>+Datos_BRU_Corr!E82/Datos_BRU_Corr!$J82*100</f>
        <v>46462.81840603672</v>
      </c>
      <c r="F82" s="1">
        <f>+Datos_BRU_Corr!F82/Datos_BRU_Corr!$J82*100</f>
        <v>46878.143423464622</v>
      </c>
      <c r="G82" s="1">
        <f>+Datos_BRU_Corr!G82/Datos_BRU_Corr!$J82*100</f>
        <v>5088.5655479328716</v>
      </c>
      <c r="H82" s="1">
        <f>+Datos_BRU_Corr!H82/Datos_BRU_Corr!$J82*100</f>
        <v>27424.216094611671</v>
      </c>
      <c r="I82" s="1">
        <f>+Datos_BRU_Corr!I82/Datos_BRU_Corr!$J82*100</f>
        <v>54658.298963243556</v>
      </c>
    </row>
    <row r="83" spans="1:9" x14ac:dyDescent="0.25">
      <c r="A83">
        <f t="shared" si="2"/>
        <v>201404</v>
      </c>
      <c r="B83" s="1">
        <f>+Datos_BRU_Corr!B83/Datos_BRU_Corr!$J83*100</f>
        <v>267187.67517</v>
      </c>
      <c r="C83" s="1">
        <f>+Datos_BRU_Corr!C83/Datos_BRU_Corr!$K83*100</f>
        <v>53241.271070000003</v>
      </c>
      <c r="D83" s="1">
        <f>+Datos_BRU_Corr!D83/Datos_BRU_Corr!$J83*100</f>
        <v>18613.518470062336</v>
      </c>
      <c r="E83" s="1">
        <f>+Datos_BRU_Corr!E83/Datos_BRU_Corr!$J83*100</f>
        <v>45297.883491713692</v>
      </c>
      <c r="F83" s="1">
        <f>+Datos_BRU_Corr!F83/Datos_BRU_Corr!$J83*100</f>
        <v>51538.799063009756</v>
      </c>
      <c r="G83" s="1">
        <f>+Datos_BRU_Corr!G83/Datos_BRU_Corr!$J83*100</f>
        <v>6114.6159993311958</v>
      </c>
      <c r="H83" s="1">
        <f>+Datos_BRU_Corr!H83/Datos_BRU_Corr!$J83*100</f>
        <v>30518.74102752313</v>
      </c>
      <c r="I83" s="1">
        <f>+Datos_BRU_Corr!I83/Datos_BRU_Corr!$J83*100</f>
        <v>52416.357606805184</v>
      </c>
    </row>
    <row r="84" spans="1:9" x14ac:dyDescent="0.25">
      <c r="A84">
        <f t="shared" si="2"/>
        <v>201501</v>
      </c>
      <c r="B84" s="1">
        <f>+Datos_BRU_Corr!B84/Datos_BRU_Corr!$J84*100</f>
        <v>256741.51932999998</v>
      </c>
      <c r="C84" s="1">
        <f>+Datos_BRU_Corr!C84/Datos_BRU_Corr!$K84*100</f>
        <v>50947.734410500001</v>
      </c>
      <c r="D84" s="1">
        <f>+Datos_BRU_Corr!D84/Datos_BRU_Corr!$J84*100</f>
        <v>20593.215887807833</v>
      </c>
      <c r="E84" s="1">
        <f>+Datos_BRU_Corr!E84/Datos_BRU_Corr!$J84*100</f>
        <v>44990.70759405756</v>
      </c>
      <c r="F84" s="1">
        <f>+Datos_BRU_Corr!F84/Datos_BRU_Corr!$J84*100</f>
        <v>39640.564205159098</v>
      </c>
      <c r="G84" s="1">
        <f>+Datos_BRU_Corr!G84/Datos_BRU_Corr!$J84*100</f>
        <v>5841.8333479982657</v>
      </c>
      <c r="H84" s="1">
        <f>+Datos_BRU_Corr!H84/Datos_BRU_Corr!$J84*100</f>
        <v>23036.382302356549</v>
      </c>
      <c r="I84" s="1">
        <f>+Datos_BRU_Corr!I84/Datos_BRU_Corr!$J84*100</f>
        <v>53199.642273732425</v>
      </c>
    </row>
    <row r="85" spans="1:9" x14ac:dyDescent="0.25">
      <c r="A85">
        <f t="shared" si="2"/>
        <v>201502</v>
      </c>
      <c r="B85" s="1">
        <f>+Datos_BRU_Corr!B85/Datos_BRU_Corr!$J85*100</f>
        <v>271592.75552875001</v>
      </c>
      <c r="C85" s="1">
        <f>+Datos_BRU_Corr!C85/Datos_BRU_Corr!$K85*100</f>
        <v>53569.330961499996</v>
      </c>
      <c r="D85" s="1">
        <f>+Datos_BRU_Corr!D85/Datos_BRU_Corr!$J85*100</f>
        <v>11918.903399298502</v>
      </c>
      <c r="E85" s="1">
        <f>+Datos_BRU_Corr!E85/Datos_BRU_Corr!$J85*100</f>
        <v>39970.172257366365</v>
      </c>
      <c r="F85" s="1">
        <f>+Datos_BRU_Corr!F85/Datos_BRU_Corr!$J85*100</f>
        <v>38470.642761601848</v>
      </c>
      <c r="G85" s="1">
        <f>+Datos_BRU_Corr!G85/Datos_BRU_Corr!$J85*100</f>
        <v>6226.0071761357185</v>
      </c>
      <c r="H85" s="1">
        <f>+Datos_BRU_Corr!H85/Datos_BRU_Corr!$J85*100</f>
        <v>22488.724368895921</v>
      </c>
      <c r="I85" s="1">
        <f>+Datos_BRU_Corr!I85/Datos_BRU_Corr!$J85*100</f>
        <v>42003.387399135427</v>
      </c>
    </row>
    <row r="86" spans="1:9" x14ac:dyDescent="0.25">
      <c r="A86">
        <f t="shared" si="2"/>
        <v>201503</v>
      </c>
      <c r="B86" s="1">
        <f>+Datos_BRU_Corr!B86/Datos_BRU_Corr!$J86*100</f>
        <v>265538.97906124999</v>
      </c>
      <c r="C86" s="1">
        <f>+Datos_BRU_Corr!C86/Datos_BRU_Corr!$K86*100</f>
        <v>50899.562047250001</v>
      </c>
      <c r="D86" s="1">
        <f>+Datos_BRU_Corr!D86/Datos_BRU_Corr!$J86*100</f>
        <v>21391.678219188452</v>
      </c>
      <c r="E86" s="1">
        <f>+Datos_BRU_Corr!E86/Datos_BRU_Corr!$J86*100</f>
        <v>47539.319453047116</v>
      </c>
      <c r="F86" s="1">
        <f>+Datos_BRU_Corr!F86/Datos_BRU_Corr!$J86*100</f>
        <v>49738.640311535695</v>
      </c>
      <c r="G86" s="1">
        <f>+Datos_BRU_Corr!G86/Datos_BRU_Corr!$J86*100</f>
        <v>7793.4299381508981</v>
      </c>
      <c r="H86" s="1">
        <f>+Datos_BRU_Corr!H86/Datos_BRU_Corr!$J86*100</f>
        <v>28342.007342126031</v>
      </c>
      <c r="I86" s="1">
        <f>+Datos_BRU_Corr!I86/Datos_BRU_Corr!$J86*100</f>
        <v>58608.981925680397</v>
      </c>
    </row>
    <row r="87" spans="1:9" x14ac:dyDescent="0.25">
      <c r="A87">
        <f t="shared" si="2"/>
        <v>201504</v>
      </c>
      <c r="B87" s="1">
        <f>+Datos_BRU_Corr!B87/Datos_BRU_Corr!$J87*100</f>
        <v>276836.91168124997</v>
      </c>
      <c r="C87" s="1">
        <f>+Datos_BRU_Corr!C87/Datos_BRU_Corr!$K87*100</f>
        <v>54442.254096250006</v>
      </c>
      <c r="D87" s="1">
        <f>+Datos_BRU_Corr!D87/Datos_BRU_Corr!$J87*100</f>
        <v>17820.834064957286</v>
      </c>
      <c r="E87" s="1">
        <f>+Datos_BRU_Corr!E87/Datos_BRU_Corr!$J87*100</f>
        <v>43708.342714038095</v>
      </c>
      <c r="F87" s="1">
        <f>+Datos_BRU_Corr!F87/Datos_BRU_Corr!$J87*100</f>
        <v>52508.511164904521</v>
      </c>
      <c r="G87" s="1">
        <f>+Datos_BRU_Corr!G87/Datos_BRU_Corr!$J87*100</f>
        <v>7001.3892277048508</v>
      </c>
      <c r="H87" s="1">
        <f>+Datos_BRU_Corr!H87/Datos_BRU_Corr!$J87*100</f>
        <v>30398.213254713493</v>
      </c>
      <c r="I87" s="1">
        <f>+Datos_BRU_Corr!I87/Datos_BRU_Corr!$J87*100</f>
        <v>56198.484613637069</v>
      </c>
    </row>
    <row r="88" spans="1:9" x14ac:dyDescent="0.25">
      <c r="A88">
        <f t="shared" si="2"/>
        <v>201601</v>
      </c>
      <c r="B88" s="1">
        <f>+Datos_BRU_Corr!B88/Datos_BRU_Corr!$J88*100</f>
        <v>266400.21402250003</v>
      </c>
      <c r="C88" s="1">
        <f>+Datos_BRU_Corr!C88/Datos_BRU_Corr!$K88*100</f>
        <v>51918.997904749995</v>
      </c>
      <c r="D88" s="1">
        <f>+Datos_BRU_Corr!D88/Datos_BRU_Corr!$J88*100</f>
        <v>19525.769673716175</v>
      </c>
      <c r="E88" s="1">
        <f>+Datos_BRU_Corr!E88/Datos_BRU_Corr!$J88*100</f>
        <v>42330.251841443933</v>
      </c>
      <c r="F88" s="1">
        <f>+Datos_BRU_Corr!F88/Datos_BRU_Corr!$J88*100</f>
        <v>39938.878404505485</v>
      </c>
      <c r="G88" s="1">
        <f>+Datos_BRU_Corr!G88/Datos_BRU_Corr!$J88*100</f>
        <v>5243.9925640862884</v>
      </c>
      <c r="H88" s="1">
        <f>+Datos_BRU_Corr!H88/Datos_BRU_Corr!$J88*100</f>
        <v>20947.014471052215</v>
      </c>
      <c r="I88" s="1">
        <f>+Datos_BRU_Corr!I88/Datos_BRU_Corr!$J88*100</f>
        <v>51717.029483894396</v>
      </c>
    </row>
    <row r="89" spans="1:9" x14ac:dyDescent="0.25">
      <c r="A89">
        <f t="shared" si="2"/>
        <v>201602</v>
      </c>
      <c r="B89" s="1">
        <f>+Datos_BRU_Corr!B89/Datos_BRU_Corr!$J89*100</f>
        <v>281331.43941125006</v>
      </c>
      <c r="C89" s="1">
        <f>+Datos_BRU_Corr!C89/Datos_BRU_Corr!$K89*100</f>
        <v>54017.017964499995</v>
      </c>
      <c r="D89" s="1">
        <f>+Datos_BRU_Corr!D89/Datos_BRU_Corr!$J89*100</f>
        <v>11478.767979938242</v>
      </c>
      <c r="E89" s="1">
        <f>+Datos_BRU_Corr!E89/Datos_BRU_Corr!$J89*100</f>
        <v>42708.755269265625</v>
      </c>
      <c r="F89" s="1">
        <f>+Datos_BRU_Corr!F89/Datos_BRU_Corr!$J89*100</f>
        <v>36390.411901226718</v>
      </c>
      <c r="G89" s="1">
        <f>+Datos_BRU_Corr!G89/Datos_BRU_Corr!$J89*100</f>
        <v>5464.5459734986271</v>
      </c>
      <c r="H89" s="1">
        <f>+Datos_BRU_Corr!H89/Datos_BRU_Corr!$J89*100</f>
        <v>20397.138952050562</v>
      </c>
      <c r="I89" s="1">
        <f>+Datos_BRU_Corr!I89/Datos_BRU_Corr!$J89*100</f>
        <v>41629.868735891323</v>
      </c>
    </row>
    <row r="90" spans="1:9" x14ac:dyDescent="0.25">
      <c r="A90">
        <f t="shared" si="2"/>
        <v>201603</v>
      </c>
      <c r="B90" s="1">
        <f>+Datos_BRU_Corr!B90/Datos_BRU_Corr!$J90*100</f>
        <v>274335.62809124996</v>
      </c>
      <c r="C90" s="1">
        <f>+Datos_BRU_Corr!C90/Datos_BRU_Corr!$K90*100</f>
        <v>51479.792341999993</v>
      </c>
      <c r="D90" s="1">
        <f>+Datos_BRU_Corr!D90/Datos_BRU_Corr!$J90*100</f>
        <v>22266.403995819157</v>
      </c>
      <c r="E90" s="1">
        <f>+Datos_BRU_Corr!E90/Datos_BRU_Corr!$J90*100</f>
        <v>51350.249184689026</v>
      </c>
      <c r="F90" s="1">
        <f>+Datos_BRU_Corr!F90/Datos_BRU_Corr!$J90*100</f>
        <v>51371.072549163931</v>
      </c>
      <c r="G90" s="1">
        <f>+Datos_BRU_Corr!G90/Datos_BRU_Corr!$J90*100</f>
        <v>5162.2029001661404</v>
      </c>
      <c r="H90" s="1">
        <f>+Datos_BRU_Corr!H90/Datos_BRU_Corr!$J90*100</f>
        <v>30092.518808230743</v>
      </c>
      <c r="I90" s="1">
        <f>+Datos_BRU_Corr!I90/Datos_BRU_Corr!$J90*100</f>
        <v>62329.260992092466</v>
      </c>
    </row>
    <row r="91" spans="1:9" x14ac:dyDescent="0.25">
      <c r="A91">
        <f t="shared" si="2"/>
        <v>201604</v>
      </c>
      <c r="B91" s="1">
        <f>+Datos_BRU_Corr!B91/Datos_BRU_Corr!$J91*100</f>
        <v>283702.74056749995</v>
      </c>
      <c r="C91" s="1">
        <f>+Datos_BRU_Corr!C91/Datos_BRU_Corr!$K91*100</f>
        <v>54169.794757499993</v>
      </c>
      <c r="D91" s="1">
        <f>+Datos_BRU_Corr!D91/Datos_BRU_Corr!$J91*100</f>
        <v>18339.054001452634</v>
      </c>
      <c r="E91" s="1">
        <f>+Datos_BRU_Corr!E91/Datos_BRU_Corr!$J91*100</f>
        <v>45047.945158223534</v>
      </c>
      <c r="F91" s="1">
        <f>+Datos_BRU_Corr!F91/Datos_BRU_Corr!$J91*100</f>
        <v>56236.808441915062</v>
      </c>
      <c r="G91" s="1">
        <f>+Datos_BRU_Corr!G91/Datos_BRU_Corr!$J91*100</f>
        <v>5473.8220125355756</v>
      </c>
      <c r="H91" s="1">
        <f>+Datos_BRU_Corr!H91/Datos_BRU_Corr!$J91*100</f>
        <v>33893.866942033004</v>
      </c>
      <c r="I91" s="1">
        <f>+Datos_BRU_Corr!I91/Datos_BRU_Corr!$J91*100</f>
        <v>58255.296866862147</v>
      </c>
    </row>
    <row r="92" spans="1:9" x14ac:dyDescent="0.25">
      <c r="A92">
        <f t="shared" si="2"/>
        <v>201701</v>
      </c>
      <c r="B92" s="1">
        <f>+Datos_BRU_Corr!B92/Datos_BRU_Corr!$J92*100</f>
        <v>273938.92494624999</v>
      </c>
      <c r="C92" s="1">
        <f>+Datos_BRU_Corr!C92/Datos_BRU_Corr!$K92*100</f>
        <v>52385.366249999992</v>
      </c>
      <c r="D92" s="1">
        <f>+Datos_BRU_Corr!D92/Datos_BRU_Corr!$J92*100</f>
        <v>19725.93837333663</v>
      </c>
      <c r="E92" s="1">
        <f>+Datos_BRU_Corr!E92/Datos_BRU_Corr!$J92*100</f>
        <v>46558.677827329746</v>
      </c>
      <c r="F92" s="1">
        <f>+Datos_BRU_Corr!F92/Datos_BRU_Corr!$J92*100</f>
        <v>41615.787900458265</v>
      </c>
      <c r="G92" s="1">
        <f>+Datos_BRU_Corr!G92/Datos_BRU_Corr!$J92*100</f>
        <v>5153.9002975830017</v>
      </c>
      <c r="H92" s="1">
        <f>+Datos_BRU_Corr!H92/Datos_BRU_Corr!$J92*100</f>
        <v>21723.319857161809</v>
      </c>
      <c r="I92" s="1">
        <f>+Datos_BRU_Corr!I92/Datos_BRU_Corr!$J92*100</f>
        <v>55435.252961562619</v>
      </c>
    </row>
    <row r="93" spans="1:9" x14ac:dyDescent="0.25">
      <c r="A93">
        <f t="shared" si="2"/>
        <v>201702</v>
      </c>
      <c r="B93" s="1">
        <f>+Datos_BRU_Corr!B93/Datos_BRU_Corr!$J93*100</f>
        <v>290465.88062874996</v>
      </c>
      <c r="C93" s="1">
        <f>+Datos_BRU_Corr!C93/Datos_BRU_Corr!$K93*100</f>
        <v>54680.621371249996</v>
      </c>
      <c r="D93" s="1">
        <f>+Datos_BRU_Corr!D93/Datos_BRU_Corr!$J93*100</f>
        <v>12002.035862148539</v>
      </c>
      <c r="E93" s="1">
        <f>+Datos_BRU_Corr!E93/Datos_BRU_Corr!$J93*100</f>
        <v>46010.615487427327</v>
      </c>
      <c r="F93" s="1">
        <f>+Datos_BRU_Corr!F93/Datos_BRU_Corr!$J93*100</f>
        <v>40840.852879786617</v>
      </c>
      <c r="G93" s="1">
        <f>+Datos_BRU_Corr!G93/Datos_BRU_Corr!$J93*100</f>
        <v>5456.8843751001705</v>
      </c>
      <c r="H93" s="1">
        <f>+Datos_BRU_Corr!H93/Datos_BRU_Corr!$J93*100</f>
        <v>23087.425648475699</v>
      </c>
      <c r="I93" s="1">
        <f>+Datos_BRU_Corr!I93/Datos_BRU_Corr!$J93*100</f>
        <v>45958.785905856304</v>
      </c>
    </row>
    <row r="94" spans="1:9" x14ac:dyDescent="0.25">
      <c r="A94">
        <f t="shared" si="2"/>
        <v>201703</v>
      </c>
      <c r="B94" s="1">
        <f>+Datos_BRU_Corr!B94/Datos_BRU_Corr!$J94*100</f>
        <v>282190.51250249997</v>
      </c>
      <c r="C94" s="1">
        <f>+Datos_BRU_Corr!C94/Datos_BRU_Corr!$K94*100</f>
        <v>52016.395882000004</v>
      </c>
      <c r="D94" s="1">
        <f>+Datos_BRU_Corr!D94/Datos_BRU_Corr!$J94*100</f>
        <v>24121.731900321276</v>
      </c>
      <c r="E94" s="1">
        <f>+Datos_BRU_Corr!E94/Datos_BRU_Corr!$J94*100</f>
        <v>51605.368644825328</v>
      </c>
      <c r="F94" s="1">
        <f>+Datos_BRU_Corr!F94/Datos_BRU_Corr!$J94*100</f>
        <v>50777.242915016242</v>
      </c>
      <c r="G94" s="1">
        <f>+Datos_BRU_Corr!G94/Datos_BRU_Corr!$J94*100</f>
        <v>5053.6190393488932</v>
      </c>
      <c r="H94" s="1">
        <f>+Datos_BRU_Corr!H94/Datos_BRU_Corr!$J94*100</f>
        <v>33314.996558661456</v>
      </c>
      <c r="I94" s="1">
        <f>+Datos_BRU_Corr!I94/Datos_BRU_Corr!$J94*100</f>
        <v>67462.769826488831</v>
      </c>
    </row>
    <row r="95" spans="1:9" x14ac:dyDescent="0.25">
      <c r="A95">
        <f t="shared" si="2"/>
        <v>201704</v>
      </c>
      <c r="B95" s="1"/>
      <c r="C95" s="1"/>
      <c r="D95" s="1"/>
      <c r="E95" s="1"/>
      <c r="F95" s="1"/>
      <c r="G95" s="1"/>
      <c r="H95" s="1"/>
      <c r="I9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2:K95"/>
  <sheetViews>
    <sheetView workbookViewId="0">
      <selection activeCell="D37" sqref="D37"/>
    </sheetView>
  </sheetViews>
  <sheetFormatPr baseColWidth="10" defaultRowHeight="15" x14ac:dyDescent="0.25"/>
  <cols>
    <col min="3" max="3" width="15.85546875" bestFit="1" customWidth="1"/>
    <col min="10" max="11" width="15.85546875" customWidth="1"/>
  </cols>
  <sheetData>
    <row r="2" spans="1:11" x14ac:dyDescent="0.25">
      <c r="B2" t="s">
        <v>10</v>
      </c>
      <c r="D2" t="s">
        <v>11</v>
      </c>
      <c r="G2" t="s">
        <v>12</v>
      </c>
    </row>
    <row r="3" spans="1:11" x14ac:dyDescent="0.25">
      <c r="B3" t="s">
        <v>0</v>
      </c>
      <c r="C3" t="s">
        <v>3</v>
      </c>
      <c r="D3" t="s">
        <v>4</v>
      </c>
      <c r="E3" t="s">
        <v>13</v>
      </c>
      <c r="F3" t="s">
        <v>5</v>
      </c>
      <c r="G3" s="3" t="s">
        <v>8</v>
      </c>
      <c r="H3" t="s">
        <v>2</v>
      </c>
      <c r="I3" s="3" t="s">
        <v>9</v>
      </c>
      <c r="J3" t="s">
        <v>6</v>
      </c>
      <c r="K3" t="s">
        <v>7</v>
      </c>
    </row>
    <row r="4" spans="1:11" x14ac:dyDescent="0.25">
      <c r="A4">
        <v>199501</v>
      </c>
      <c r="B4" s="2">
        <v>109160</v>
      </c>
      <c r="C4" s="2">
        <v>18726</v>
      </c>
      <c r="D4">
        <v>6847.5169999999998</v>
      </c>
      <c r="E4">
        <v>15807.371000000003</v>
      </c>
      <c r="F4">
        <v>16198.344999999999</v>
      </c>
      <c r="G4" s="2">
        <v>4754</v>
      </c>
      <c r="H4">
        <v>7802</v>
      </c>
      <c r="I4">
        <v>17530</v>
      </c>
      <c r="J4" s="1">
        <v>63.911250228555012</v>
      </c>
      <c r="K4" s="1">
        <v>65.390545923491231</v>
      </c>
    </row>
    <row r="5" spans="1:11" x14ac:dyDescent="0.25">
      <c r="A5">
        <v>199502</v>
      </c>
      <c r="B5" s="2">
        <v>116058</v>
      </c>
      <c r="C5" s="2">
        <v>21271</v>
      </c>
      <c r="D5">
        <v>9961.2710000000006</v>
      </c>
      <c r="E5">
        <v>16503.268000000004</v>
      </c>
      <c r="F5">
        <v>18683.915000000001</v>
      </c>
      <c r="G5" s="2">
        <v>4985</v>
      </c>
      <c r="H5">
        <v>11926</v>
      </c>
      <c r="I5">
        <v>21646</v>
      </c>
      <c r="J5" s="1">
        <v>64.506301216230057</v>
      </c>
      <c r="K5" s="1">
        <v>69.195590481514188</v>
      </c>
    </row>
    <row r="6" spans="1:11" x14ac:dyDescent="0.25">
      <c r="A6">
        <v>199503</v>
      </c>
      <c r="B6" s="2">
        <v>111867</v>
      </c>
      <c r="C6" s="2">
        <v>18644</v>
      </c>
      <c r="D6">
        <v>6869.0460000000003</v>
      </c>
      <c r="E6">
        <v>20500.991999999998</v>
      </c>
      <c r="F6">
        <v>19063.616000000002</v>
      </c>
      <c r="G6" s="2">
        <v>4916</v>
      </c>
      <c r="H6">
        <v>11697</v>
      </c>
      <c r="I6">
        <v>22363</v>
      </c>
      <c r="J6" s="1">
        <v>64.02826102665388</v>
      </c>
      <c r="K6" s="1">
        <v>64.610679353270456</v>
      </c>
    </row>
    <row r="7" spans="1:11" x14ac:dyDescent="0.25">
      <c r="A7">
        <v>199504</v>
      </c>
      <c r="B7" s="2">
        <v>122252</v>
      </c>
      <c r="C7" s="2">
        <v>22442</v>
      </c>
      <c r="D7">
        <v>7740.2539999999999</v>
      </c>
      <c r="E7">
        <v>19109.453999999998</v>
      </c>
      <c r="F7">
        <v>19164.59</v>
      </c>
      <c r="G7" s="2">
        <v>5163</v>
      </c>
      <c r="H7">
        <v>11513</v>
      </c>
      <c r="I7">
        <v>26330</v>
      </c>
      <c r="J7" s="1">
        <v>66.075454702568194</v>
      </c>
      <c r="K7" s="1">
        <v>70.706130124558598</v>
      </c>
    </row>
    <row r="8" spans="1:11" x14ac:dyDescent="0.25">
      <c r="A8">
        <f>+A4+100</f>
        <v>199601</v>
      </c>
      <c r="B8" s="2">
        <v>115681</v>
      </c>
      <c r="C8" s="2">
        <v>19691</v>
      </c>
      <c r="D8">
        <v>7802.1229999999996</v>
      </c>
      <c r="E8">
        <v>17645.921000000002</v>
      </c>
      <c r="F8">
        <v>17641.221000000001</v>
      </c>
      <c r="G8" s="2">
        <v>4153</v>
      </c>
      <c r="H8">
        <v>9086</v>
      </c>
      <c r="I8">
        <v>20840</v>
      </c>
      <c r="J8" s="1">
        <v>66.207045748534597</v>
      </c>
      <c r="K8" s="1">
        <v>68.856794000668003</v>
      </c>
    </row>
    <row r="9" spans="1:11" x14ac:dyDescent="0.25">
      <c r="A9">
        <f t="shared" ref="A9:A72" si="0">+A5+100</f>
        <v>199602</v>
      </c>
      <c r="B9" s="2">
        <v>122918</v>
      </c>
      <c r="C9" s="2">
        <v>22475</v>
      </c>
      <c r="D9">
        <v>10284.189</v>
      </c>
      <c r="E9">
        <v>16682.649999999998</v>
      </c>
      <c r="F9">
        <v>20285.618999999999</v>
      </c>
      <c r="G9" s="2">
        <v>4338</v>
      </c>
      <c r="H9">
        <v>13321</v>
      </c>
      <c r="I9">
        <v>22715</v>
      </c>
      <c r="J9" s="1">
        <v>67.013289374964529</v>
      </c>
      <c r="K9" s="1">
        <v>72.09519648543835</v>
      </c>
    </row>
    <row r="10" spans="1:11" x14ac:dyDescent="0.25">
      <c r="A10">
        <f t="shared" si="0"/>
        <v>199603</v>
      </c>
      <c r="B10" s="2">
        <v>119712</v>
      </c>
      <c r="C10" s="2">
        <v>19786</v>
      </c>
      <c r="D10">
        <v>6835.7730000000001</v>
      </c>
      <c r="E10">
        <v>23538.676000000003</v>
      </c>
      <c r="F10">
        <v>19776.641</v>
      </c>
      <c r="G10" s="2">
        <v>4508</v>
      </c>
      <c r="H10">
        <v>12503</v>
      </c>
      <c r="I10">
        <v>23905</v>
      </c>
      <c r="J10" s="1">
        <v>66.341632324717054</v>
      </c>
      <c r="K10" s="1">
        <v>66.931449908513272</v>
      </c>
    </row>
    <row r="11" spans="1:11" x14ac:dyDescent="0.25">
      <c r="A11">
        <f t="shared" si="0"/>
        <v>199604</v>
      </c>
      <c r="B11" s="2">
        <v>129681</v>
      </c>
      <c r="C11" s="2">
        <v>23657</v>
      </c>
      <c r="D11">
        <v>6751.7269999999999</v>
      </c>
      <c r="E11">
        <v>19108.058000000005</v>
      </c>
      <c r="F11">
        <v>18411.594000000001</v>
      </c>
      <c r="G11" s="2">
        <v>4789</v>
      </c>
      <c r="H11">
        <v>12078</v>
      </c>
      <c r="I11">
        <v>27696</v>
      </c>
      <c r="J11" s="1">
        <v>67.947195781596605</v>
      </c>
      <c r="K11" s="1">
        <v>73.692014593504368</v>
      </c>
    </row>
    <row r="12" spans="1:11" x14ac:dyDescent="0.25">
      <c r="A12">
        <f t="shared" si="0"/>
        <v>199701</v>
      </c>
      <c r="B12" s="2">
        <v>122090</v>
      </c>
      <c r="C12" s="2">
        <v>20329</v>
      </c>
      <c r="D12">
        <v>8718.4380000000001</v>
      </c>
      <c r="E12">
        <v>20176.900000000005</v>
      </c>
      <c r="F12">
        <v>18816.895</v>
      </c>
      <c r="G12" s="2">
        <v>4022</v>
      </c>
      <c r="H12">
        <v>8957</v>
      </c>
      <c r="I12">
        <v>22887</v>
      </c>
      <c r="J12" s="1">
        <v>67.963687337471171</v>
      </c>
      <c r="K12" s="1">
        <v>69.371109415087929</v>
      </c>
    </row>
    <row r="13" spans="1:11" x14ac:dyDescent="0.25">
      <c r="A13">
        <f t="shared" si="0"/>
        <v>199702</v>
      </c>
      <c r="B13" s="2">
        <v>129886</v>
      </c>
      <c r="C13" s="2">
        <v>23415</v>
      </c>
      <c r="D13">
        <v>10696.121999999999</v>
      </c>
      <c r="E13">
        <v>17935.560999999991</v>
      </c>
      <c r="F13">
        <v>22327.798999999999</v>
      </c>
      <c r="G13" s="2">
        <v>4578</v>
      </c>
      <c r="H13">
        <v>12534</v>
      </c>
      <c r="I13">
        <v>23521</v>
      </c>
      <c r="J13" s="1">
        <v>68.515508959989958</v>
      </c>
      <c r="K13" s="1">
        <v>72.362141707156965</v>
      </c>
    </row>
    <row r="14" spans="1:11" x14ac:dyDescent="0.25">
      <c r="A14">
        <f t="shared" si="0"/>
        <v>199703</v>
      </c>
      <c r="B14" s="2">
        <v>126659</v>
      </c>
      <c r="C14" s="2">
        <v>20608</v>
      </c>
      <c r="D14">
        <v>7068.0950000000003</v>
      </c>
      <c r="E14">
        <v>25403.079000000002</v>
      </c>
      <c r="F14">
        <v>22400.386999999999</v>
      </c>
      <c r="G14" s="2">
        <v>4978</v>
      </c>
      <c r="H14">
        <v>14115</v>
      </c>
      <c r="I14">
        <v>27448</v>
      </c>
      <c r="J14" s="1">
        <v>67.825052392854403</v>
      </c>
      <c r="K14" s="1">
        <v>67.590844628628105</v>
      </c>
    </row>
    <row r="15" spans="1:11" x14ac:dyDescent="0.25">
      <c r="A15">
        <f t="shared" si="0"/>
        <v>199704</v>
      </c>
      <c r="B15" s="2">
        <v>139414</v>
      </c>
      <c r="C15" s="2">
        <v>24104</v>
      </c>
      <c r="D15">
        <v>6884.0690000000004</v>
      </c>
      <c r="E15">
        <v>20639.256000000001</v>
      </c>
      <c r="F15">
        <v>22062.062000000002</v>
      </c>
      <c r="G15" s="2">
        <v>5320</v>
      </c>
      <c r="H15">
        <v>13830</v>
      </c>
      <c r="I15">
        <v>32013</v>
      </c>
      <c r="J15" s="1">
        <v>69.563943786956131</v>
      </c>
      <c r="K15" s="1">
        <v>74.084919588783862</v>
      </c>
    </row>
    <row r="16" spans="1:11" x14ac:dyDescent="0.25">
      <c r="A16">
        <f t="shared" si="0"/>
        <v>199801</v>
      </c>
      <c r="B16" s="2">
        <v>130146</v>
      </c>
      <c r="C16" s="2">
        <v>21609</v>
      </c>
      <c r="D16">
        <v>9126.7950000000001</v>
      </c>
      <c r="E16">
        <v>22233.075999999997</v>
      </c>
      <c r="F16">
        <v>20662.909</v>
      </c>
      <c r="G16" s="2">
        <v>4546</v>
      </c>
      <c r="H16">
        <v>9010</v>
      </c>
      <c r="I16">
        <v>25495</v>
      </c>
      <c r="J16" s="1">
        <v>69.18999699926772</v>
      </c>
      <c r="K16" s="1">
        <v>70.949422855275969</v>
      </c>
    </row>
    <row r="17" spans="1:11" x14ac:dyDescent="0.25">
      <c r="A17">
        <f t="shared" si="0"/>
        <v>199802</v>
      </c>
      <c r="B17" s="2">
        <v>139348</v>
      </c>
      <c r="C17" s="2">
        <v>24588</v>
      </c>
      <c r="D17">
        <v>9895.3889999999992</v>
      </c>
      <c r="E17">
        <v>19242.108</v>
      </c>
      <c r="F17">
        <v>22648.992999999999</v>
      </c>
      <c r="G17" s="2">
        <v>5052</v>
      </c>
      <c r="H17">
        <v>14462</v>
      </c>
      <c r="I17">
        <v>28218</v>
      </c>
      <c r="J17" s="1">
        <v>70.434879995316976</v>
      </c>
      <c r="K17" s="1">
        <v>74.697413919008085</v>
      </c>
    </row>
    <row r="18" spans="1:11" x14ac:dyDescent="0.25">
      <c r="A18">
        <f t="shared" si="0"/>
        <v>199803</v>
      </c>
      <c r="B18" s="2">
        <v>135818</v>
      </c>
      <c r="C18" s="2">
        <v>21627</v>
      </c>
      <c r="D18">
        <v>7372.3630000000003</v>
      </c>
      <c r="E18">
        <v>29408.465999999993</v>
      </c>
      <c r="F18">
        <v>23717.49</v>
      </c>
      <c r="G18" s="2">
        <v>5416</v>
      </c>
      <c r="H18">
        <v>13854</v>
      </c>
      <c r="I18">
        <v>30943</v>
      </c>
      <c r="J18" s="1">
        <v>69.709523801302169</v>
      </c>
      <c r="K18" s="1">
        <v>68.877111225557712</v>
      </c>
    </row>
    <row r="19" spans="1:11" x14ac:dyDescent="0.25">
      <c r="A19">
        <f t="shared" si="0"/>
        <v>199804</v>
      </c>
      <c r="B19" s="2">
        <v>148730</v>
      </c>
      <c r="C19" s="2">
        <v>25969</v>
      </c>
      <c r="D19">
        <v>7692.7420000000002</v>
      </c>
      <c r="E19">
        <v>23001.152999999991</v>
      </c>
      <c r="F19">
        <v>24567.307000000001</v>
      </c>
      <c r="G19" s="2">
        <v>6027</v>
      </c>
      <c r="H19">
        <v>14904</v>
      </c>
      <c r="I19">
        <v>36122</v>
      </c>
      <c r="J19" s="1">
        <v>71.449019475636248</v>
      </c>
      <c r="K19" s="1">
        <v>76.067895171733241</v>
      </c>
    </row>
    <row r="20" spans="1:11" x14ac:dyDescent="0.25">
      <c r="A20">
        <f t="shared" si="0"/>
        <v>199901</v>
      </c>
      <c r="B20" s="2">
        <v>140855</v>
      </c>
      <c r="C20" s="2">
        <v>23323</v>
      </c>
      <c r="D20">
        <v>11205.744000000001</v>
      </c>
      <c r="E20">
        <v>23486.391000000003</v>
      </c>
      <c r="F20">
        <v>25278.917000000001</v>
      </c>
      <c r="G20" s="2">
        <v>5072</v>
      </c>
      <c r="H20">
        <v>10797</v>
      </c>
      <c r="I20">
        <v>31527</v>
      </c>
      <c r="J20" s="1">
        <v>72.016614656751756</v>
      </c>
      <c r="K20" s="1">
        <v>72.723931486217651</v>
      </c>
    </row>
    <row r="21" spans="1:11" x14ac:dyDescent="0.25">
      <c r="A21">
        <f t="shared" si="0"/>
        <v>199902</v>
      </c>
      <c r="B21" s="2">
        <v>149501</v>
      </c>
      <c r="C21" s="2">
        <v>26414</v>
      </c>
      <c r="D21">
        <v>9328.3989999999994</v>
      </c>
      <c r="E21">
        <v>19892.005000000001</v>
      </c>
      <c r="F21">
        <v>23874.093000000001</v>
      </c>
      <c r="G21" s="2">
        <v>5705</v>
      </c>
      <c r="H21">
        <v>14860</v>
      </c>
      <c r="I21">
        <v>32803</v>
      </c>
      <c r="J21" s="1">
        <v>72.047338213727002</v>
      </c>
      <c r="K21" s="1">
        <v>76.632248006435276</v>
      </c>
    </row>
    <row r="22" spans="1:11" x14ac:dyDescent="0.25">
      <c r="A22">
        <f t="shared" si="0"/>
        <v>199903</v>
      </c>
      <c r="B22" s="2">
        <v>145490</v>
      </c>
      <c r="C22" s="2">
        <v>22818</v>
      </c>
      <c r="D22">
        <v>5298.63</v>
      </c>
      <c r="E22">
        <v>31897.017</v>
      </c>
      <c r="F22">
        <v>23386.51</v>
      </c>
      <c r="G22" s="2">
        <v>5750</v>
      </c>
      <c r="H22">
        <v>12890</v>
      </c>
      <c r="I22">
        <v>33013</v>
      </c>
      <c r="J22" s="1">
        <v>71.404134941257695</v>
      </c>
      <c r="K22" s="1">
        <v>70.562251684931567</v>
      </c>
    </row>
    <row r="23" spans="1:11" x14ac:dyDescent="0.25">
      <c r="A23">
        <f t="shared" si="0"/>
        <v>199904</v>
      </c>
      <c r="B23" s="2">
        <v>158470</v>
      </c>
      <c r="C23" s="2">
        <v>27525</v>
      </c>
      <c r="D23">
        <v>9626.893</v>
      </c>
      <c r="E23">
        <v>23447.360000000001</v>
      </c>
      <c r="F23">
        <v>27428.232</v>
      </c>
      <c r="G23" s="2">
        <v>6175</v>
      </c>
      <c r="H23">
        <v>17039</v>
      </c>
      <c r="I23">
        <v>41054</v>
      </c>
      <c r="J23" s="1">
        <v>72.869254426153617</v>
      </c>
      <c r="K23" s="1">
        <v>78.58654962913225</v>
      </c>
    </row>
    <row r="24" spans="1:11" x14ac:dyDescent="0.25">
      <c r="A24">
        <f t="shared" si="0"/>
        <v>200001</v>
      </c>
      <c r="B24" s="2">
        <v>153378</v>
      </c>
      <c r="C24" s="2">
        <v>24845</v>
      </c>
      <c r="D24">
        <v>10781.326999999999</v>
      </c>
      <c r="E24">
        <v>26468.083000000002</v>
      </c>
      <c r="F24">
        <v>26778.553</v>
      </c>
      <c r="G24" s="2">
        <v>5243</v>
      </c>
      <c r="H24">
        <v>11731</v>
      </c>
      <c r="I24">
        <v>35601</v>
      </c>
      <c r="J24" s="1">
        <v>73.634095992053659</v>
      </c>
      <c r="K24" s="1">
        <v>75.057503655243465</v>
      </c>
    </row>
    <row r="25" spans="1:11" x14ac:dyDescent="0.25">
      <c r="A25">
        <f t="shared" si="0"/>
        <v>200002</v>
      </c>
      <c r="B25" s="2">
        <v>162400</v>
      </c>
      <c r="C25" s="2">
        <v>27747</v>
      </c>
      <c r="D25">
        <v>9529.527</v>
      </c>
      <c r="E25">
        <v>22352.769</v>
      </c>
      <c r="F25">
        <v>25413.223999999998</v>
      </c>
      <c r="G25" s="2">
        <v>5656</v>
      </c>
      <c r="H25">
        <v>16211</v>
      </c>
      <c r="I25">
        <v>37059</v>
      </c>
      <c r="J25" s="1">
        <v>74.212714642065365</v>
      </c>
      <c r="K25" s="1">
        <v>79.265795588786006</v>
      </c>
    </row>
    <row r="26" spans="1:11" x14ac:dyDescent="0.25">
      <c r="A26">
        <f t="shared" si="0"/>
        <v>200003</v>
      </c>
      <c r="B26" s="2">
        <v>158526</v>
      </c>
      <c r="C26" s="2">
        <v>25411</v>
      </c>
      <c r="D26">
        <v>6529.473</v>
      </c>
      <c r="E26">
        <v>33955.733</v>
      </c>
      <c r="F26">
        <v>26037.616000000002</v>
      </c>
      <c r="G26" s="2">
        <v>5986</v>
      </c>
      <c r="H26">
        <v>14345</v>
      </c>
      <c r="I26">
        <v>35939</v>
      </c>
      <c r="J26" s="1">
        <v>74.326481018977631</v>
      </c>
      <c r="K26" s="1">
        <v>73.350867927926188</v>
      </c>
    </row>
    <row r="27" spans="1:11" x14ac:dyDescent="0.25">
      <c r="A27">
        <f t="shared" si="0"/>
        <v>200004</v>
      </c>
      <c r="B27" s="2">
        <v>171946</v>
      </c>
      <c r="C27" s="2">
        <v>30110</v>
      </c>
      <c r="D27">
        <v>9925.5820000000003</v>
      </c>
      <c r="E27">
        <v>23485.789999999994</v>
      </c>
      <c r="F27">
        <v>29534.82</v>
      </c>
      <c r="G27" s="2">
        <v>6831</v>
      </c>
      <c r="H27">
        <v>19482</v>
      </c>
      <c r="I27">
        <v>41234</v>
      </c>
      <c r="J27" s="1">
        <v>75.578572678972989</v>
      </c>
      <c r="K27" s="1">
        <v>81.348200622652143</v>
      </c>
    </row>
    <row r="28" spans="1:11" x14ac:dyDescent="0.25">
      <c r="A28">
        <f t="shared" si="0"/>
        <v>200101</v>
      </c>
      <c r="B28" s="2">
        <v>166204</v>
      </c>
      <c r="C28" s="2">
        <v>26422</v>
      </c>
      <c r="D28">
        <v>12003.447</v>
      </c>
      <c r="E28">
        <v>28104.196</v>
      </c>
      <c r="F28">
        <v>28509.648000000001</v>
      </c>
      <c r="G28" s="2">
        <v>5841</v>
      </c>
      <c r="H28">
        <v>13080</v>
      </c>
      <c r="I28">
        <v>40663</v>
      </c>
      <c r="J28" s="1">
        <v>76.244337130089974</v>
      </c>
      <c r="K28" s="1">
        <v>77.691652835663859</v>
      </c>
    </row>
    <row r="29" spans="1:11" x14ac:dyDescent="0.25">
      <c r="A29">
        <f t="shared" si="0"/>
        <v>200102</v>
      </c>
      <c r="B29" s="2">
        <v>176003</v>
      </c>
      <c r="C29" s="2">
        <v>29928</v>
      </c>
      <c r="D29">
        <v>9674.7649999999994</v>
      </c>
      <c r="E29">
        <v>24288.371000000003</v>
      </c>
      <c r="F29">
        <v>25429.725999999999</v>
      </c>
      <c r="G29" s="2">
        <v>6387</v>
      </c>
      <c r="H29">
        <v>15507</v>
      </c>
      <c r="I29">
        <v>37858</v>
      </c>
      <c r="J29" s="1">
        <v>77.546316728477422</v>
      </c>
      <c r="K29" s="1">
        <v>82.106337729268091</v>
      </c>
    </row>
    <row r="30" spans="1:11" x14ac:dyDescent="0.25">
      <c r="A30">
        <f t="shared" si="0"/>
        <v>200103</v>
      </c>
      <c r="B30" s="2">
        <v>171385</v>
      </c>
      <c r="C30" s="2">
        <v>26721</v>
      </c>
      <c r="D30">
        <v>7587.7139999999999</v>
      </c>
      <c r="E30">
        <v>38285.185000000005</v>
      </c>
      <c r="F30">
        <v>28042.249</v>
      </c>
      <c r="G30" s="2">
        <v>6574</v>
      </c>
      <c r="H30">
        <v>16561</v>
      </c>
      <c r="I30">
        <v>40447</v>
      </c>
      <c r="J30" s="1">
        <v>77.508404876884086</v>
      </c>
      <c r="K30" s="1">
        <v>75.571494986494173</v>
      </c>
    </row>
    <row r="31" spans="1:11" x14ac:dyDescent="0.25">
      <c r="A31">
        <f t="shared" si="0"/>
        <v>200104</v>
      </c>
      <c r="B31" s="2">
        <v>185936</v>
      </c>
      <c r="C31" s="2">
        <v>32830</v>
      </c>
      <c r="D31">
        <v>12105.509</v>
      </c>
      <c r="E31">
        <v>25795.469999999998</v>
      </c>
      <c r="F31">
        <v>32570.148000000001</v>
      </c>
      <c r="G31" s="2">
        <v>7514</v>
      </c>
      <c r="H31">
        <v>20680</v>
      </c>
      <c r="I31">
        <v>45253</v>
      </c>
      <c r="J31" s="1">
        <v>78.595917868311915</v>
      </c>
      <c r="K31" s="1">
        <v>83.613791559392126</v>
      </c>
    </row>
    <row r="32" spans="1:11" x14ac:dyDescent="0.25">
      <c r="A32">
        <f t="shared" si="0"/>
        <v>200201</v>
      </c>
      <c r="B32" s="2">
        <v>178035</v>
      </c>
      <c r="C32" s="2">
        <v>28323</v>
      </c>
      <c r="D32">
        <v>12412.717000000001</v>
      </c>
      <c r="E32">
        <v>29819.975000000002</v>
      </c>
      <c r="F32">
        <v>30710.512999999999</v>
      </c>
      <c r="G32" s="2">
        <v>6476</v>
      </c>
      <c r="H32">
        <v>14188</v>
      </c>
      <c r="I32">
        <v>41934</v>
      </c>
      <c r="J32" s="1">
        <v>79.36989243596561</v>
      </c>
      <c r="K32" s="1">
        <v>79.954307848329762</v>
      </c>
    </row>
    <row r="33" spans="1:11" x14ac:dyDescent="0.25">
      <c r="A33">
        <f t="shared" si="0"/>
        <v>200202</v>
      </c>
      <c r="B33" s="2">
        <v>189241</v>
      </c>
      <c r="C33" s="2">
        <v>32125</v>
      </c>
      <c r="D33">
        <v>7876.5450000000001</v>
      </c>
      <c r="E33">
        <v>25341.403999999999</v>
      </c>
      <c r="F33">
        <v>24579.743999999999</v>
      </c>
      <c r="G33" s="2">
        <v>7509</v>
      </c>
      <c r="H33">
        <v>13984</v>
      </c>
      <c r="I33">
        <v>38260</v>
      </c>
      <c r="J33" s="1">
        <v>80.875585235133499</v>
      </c>
      <c r="K33" s="1">
        <v>85.065602528026375</v>
      </c>
    </row>
    <row r="34" spans="1:11" x14ac:dyDescent="0.25">
      <c r="A34">
        <f t="shared" si="0"/>
        <v>200203</v>
      </c>
      <c r="B34" s="2">
        <v>183483</v>
      </c>
      <c r="C34" s="2">
        <v>28931</v>
      </c>
      <c r="D34">
        <v>10946.993</v>
      </c>
      <c r="E34">
        <v>39468.886999999995</v>
      </c>
      <c r="F34">
        <v>32081.236000000001</v>
      </c>
      <c r="G34" s="2">
        <v>7743</v>
      </c>
      <c r="H34">
        <v>22406</v>
      </c>
      <c r="I34">
        <v>50723</v>
      </c>
      <c r="J34" s="1">
        <v>80.721072900497546</v>
      </c>
      <c r="K34" s="1">
        <v>78.075898584563674</v>
      </c>
    </row>
    <row r="35" spans="1:11" x14ac:dyDescent="0.25">
      <c r="A35">
        <f t="shared" si="0"/>
        <v>200204</v>
      </c>
      <c r="B35" s="2">
        <v>198529</v>
      </c>
      <c r="C35" s="2">
        <v>35182</v>
      </c>
      <c r="D35">
        <v>13107.300999999999</v>
      </c>
      <c r="E35">
        <v>27023.376999999997</v>
      </c>
      <c r="F35">
        <v>35772.212</v>
      </c>
      <c r="G35" s="2">
        <v>8555</v>
      </c>
      <c r="H35">
        <v>23707</v>
      </c>
      <c r="I35">
        <v>49021</v>
      </c>
      <c r="J35" s="1">
        <v>81.688321834441496</v>
      </c>
      <c r="K35" s="1">
        <v>86.894737534622507</v>
      </c>
    </row>
    <row r="36" spans="1:11" x14ac:dyDescent="0.25">
      <c r="A36">
        <f t="shared" si="0"/>
        <v>200301</v>
      </c>
      <c r="B36" s="2">
        <v>191429</v>
      </c>
      <c r="C36" s="2">
        <v>31259</v>
      </c>
      <c r="D36">
        <v>14254.865</v>
      </c>
      <c r="E36">
        <v>32015.83300000001</v>
      </c>
      <c r="F36">
        <v>32512.804</v>
      </c>
      <c r="G36" s="2">
        <v>7522</v>
      </c>
      <c r="H36">
        <v>14534</v>
      </c>
      <c r="I36">
        <v>44827</v>
      </c>
      <c r="J36" s="1">
        <v>82.626452792571854</v>
      </c>
      <c r="K36" s="1">
        <v>83.117750463241009</v>
      </c>
    </row>
    <row r="37" spans="1:11" x14ac:dyDescent="0.25">
      <c r="A37">
        <f t="shared" si="0"/>
        <v>200302</v>
      </c>
      <c r="B37" s="2">
        <v>202696</v>
      </c>
      <c r="C37" s="2">
        <v>35173</v>
      </c>
      <c r="D37">
        <v>8183.4790000000003</v>
      </c>
      <c r="E37">
        <v>26306.635000000002</v>
      </c>
      <c r="F37">
        <v>26223.668000000001</v>
      </c>
      <c r="G37" s="2">
        <v>8346</v>
      </c>
      <c r="H37">
        <v>14901</v>
      </c>
      <c r="I37">
        <v>42360</v>
      </c>
      <c r="J37" s="1">
        <v>84.005012246050427</v>
      </c>
      <c r="K37" s="1">
        <v>87.475656999206251</v>
      </c>
    </row>
    <row r="38" spans="1:11" x14ac:dyDescent="0.25">
      <c r="A38">
        <f t="shared" si="0"/>
        <v>200303</v>
      </c>
      <c r="B38" s="2">
        <v>196584</v>
      </c>
      <c r="C38" s="2">
        <v>31302</v>
      </c>
      <c r="D38">
        <v>11109.641</v>
      </c>
      <c r="E38">
        <v>43206.701999999997</v>
      </c>
      <c r="F38">
        <v>33937.887999999999</v>
      </c>
      <c r="G38" s="2">
        <v>8291</v>
      </c>
      <c r="H38">
        <v>22605</v>
      </c>
      <c r="I38">
        <v>51518</v>
      </c>
      <c r="J38" s="1">
        <v>83.913253376975121</v>
      </c>
      <c r="K38" s="1">
        <v>80.330637667495907</v>
      </c>
    </row>
    <row r="39" spans="1:11" x14ac:dyDescent="0.25">
      <c r="A39">
        <f t="shared" si="0"/>
        <v>200304</v>
      </c>
      <c r="B39" s="2">
        <v>212763</v>
      </c>
      <c r="C39" s="2">
        <v>36954</v>
      </c>
      <c r="D39">
        <v>12903.287</v>
      </c>
      <c r="E39">
        <v>27500.724000000002</v>
      </c>
      <c r="F39">
        <v>37501.868000000002</v>
      </c>
      <c r="G39" s="2">
        <v>8897</v>
      </c>
      <c r="H39">
        <v>23756</v>
      </c>
      <c r="I39">
        <v>54878</v>
      </c>
      <c r="J39" s="1">
        <v>84.766820614700848</v>
      </c>
      <c r="K39" s="1">
        <v>89.32278833730895</v>
      </c>
    </row>
    <row r="40" spans="1:11" x14ac:dyDescent="0.25">
      <c r="A40">
        <f t="shared" si="0"/>
        <v>200401</v>
      </c>
      <c r="B40" s="2">
        <v>204597</v>
      </c>
      <c r="C40" s="2">
        <v>34341</v>
      </c>
      <c r="D40">
        <v>13335.191000000001</v>
      </c>
      <c r="E40">
        <v>34435.838999999993</v>
      </c>
      <c r="F40">
        <v>32894.048999999999</v>
      </c>
      <c r="G40" s="2">
        <v>7421</v>
      </c>
      <c r="H40">
        <v>14602</v>
      </c>
      <c r="I40">
        <v>48784</v>
      </c>
      <c r="J40" s="1">
        <v>85.610425145587413</v>
      </c>
      <c r="K40" s="1">
        <v>85.574581942374564</v>
      </c>
    </row>
    <row r="41" spans="1:11" x14ac:dyDescent="0.25">
      <c r="A41">
        <f t="shared" si="0"/>
        <v>200402</v>
      </c>
      <c r="B41" s="2">
        <v>217279</v>
      </c>
      <c r="C41" s="2">
        <v>38259</v>
      </c>
      <c r="D41">
        <v>7908.3969999999999</v>
      </c>
      <c r="E41">
        <v>29474.941000000006</v>
      </c>
      <c r="F41">
        <v>27214.855</v>
      </c>
      <c r="G41" s="2">
        <v>8083</v>
      </c>
      <c r="H41">
        <v>15814</v>
      </c>
      <c r="I41">
        <v>44846</v>
      </c>
      <c r="J41" s="1">
        <v>87.333956736356413</v>
      </c>
      <c r="K41" s="1">
        <v>90.490704550241858</v>
      </c>
    </row>
    <row r="42" spans="1:11" x14ac:dyDescent="0.25">
      <c r="A42">
        <f t="shared" si="0"/>
        <v>200403</v>
      </c>
      <c r="B42" s="2">
        <v>210830</v>
      </c>
      <c r="C42" s="2">
        <v>34526</v>
      </c>
      <c r="D42">
        <v>12801.607</v>
      </c>
      <c r="E42">
        <v>50077.967000000004</v>
      </c>
      <c r="F42">
        <v>38966.330999999998</v>
      </c>
      <c r="G42" s="2">
        <v>8806</v>
      </c>
      <c r="H42">
        <v>25370</v>
      </c>
      <c r="I42">
        <v>57964</v>
      </c>
      <c r="J42" s="1">
        <v>86.917760005139641</v>
      </c>
      <c r="K42" s="1">
        <v>83.074075704658625</v>
      </c>
    </row>
    <row r="43" spans="1:11" x14ac:dyDescent="0.25">
      <c r="A43">
        <f t="shared" si="0"/>
        <v>200404</v>
      </c>
      <c r="B43" s="2">
        <v>228714</v>
      </c>
      <c r="C43" s="2">
        <v>40691</v>
      </c>
      <c r="D43">
        <v>13677.141</v>
      </c>
      <c r="E43">
        <v>30223.607999999997</v>
      </c>
      <c r="F43">
        <v>41778.51</v>
      </c>
      <c r="G43" s="2">
        <v>9820</v>
      </c>
      <c r="H43">
        <v>29168</v>
      </c>
      <c r="I43">
        <v>64628</v>
      </c>
      <c r="J43" s="1">
        <v>88.565071479046736</v>
      </c>
      <c r="K43" s="1">
        <v>92.03211391774839</v>
      </c>
    </row>
    <row r="44" spans="1:11" x14ac:dyDescent="0.25">
      <c r="A44">
        <f t="shared" si="0"/>
        <v>200501</v>
      </c>
      <c r="B44" s="2">
        <v>220699</v>
      </c>
      <c r="C44" s="2">
        <v>37304</v>
      </c>
      <c r="D44">
        <v>15186.701000000001</v>
      </c>
      <c r="E44">
        <v>37363.451000000001</v>
      </c>
      <c r="F44">
        <v>38446.415000000001</v>
      </c>
      <c r="G44" s="2">
        <v>8294</v>
      </c>
      <c r="H44">
        <v>16243</v>
      </c>
      <c r="I44">
        <v>53707</v>
      </c>
      <c r="J44" s="1">
        <v>89.553705154228879</v>
      </c>
      <c r="K44" s="1">
        <v>87.882904107334028</v>
      </c>
    </row>
    <row r="45" spans="1:11" x14ac:dyDescent="0.25">
      <c r="A45">
        <f t="shared" si="0"/>
        <v>200502</v>
      </c>
      <c r="B45" s="2">
        <v>235441</v>
      </c>
      <c r="C45" s="2">
        <v>41999</v>
      </c>
      <c r="D45">
        <v>9562.2939999999999</v>
      </c>
      <c r="E45">
        <v>34172.924999999996</v>
      </c>
      <c r="F45">
        <v>31492.343999999997</v>
      </c>
      <c r="G45" s="2">
        <v>9193</v>
      </c>
      <c r="H45">
        <v>17364</v>
      </c>
      <c r="I45">
        <v>52635</v>
      </c>
      <c r="J45" s="1">
        <v>90.95534521075048</v>
      </c>
      <c r="K45" s="1">
        <v>93.283020725242906</v>
      </c>
    </row>
    <row r="46" spans="1:11" x14ac:dyDescent="0.25">
      <c r="A46">
        <f t="shared" si="0"/>
        <v>200503</v>
      </c>
      <c r="B46" s="2">
        <v>227156</v>
      </c>
      <c r="C46" s="2">
        <v>36693</v>
      </c>
      <c r="D46">
        <v>14925.29</v>
      </c>
      <c r="E46">
        <v>55903.563999999984</v>
      </c>
      <c r="F46">
        <v>44013.739000000001</v>
      </c>
      <c r="G46" s="2">
        <v>10256</v>
      </c>
      <c r="H46">
        <v>30311</v>
      </c>
      <c r="I46">
        <v>65482</v>
      </c>
      <c r="J46" s="1">
        <v>90.150744596880401</v>
      </c>
      <c r="K46" s="1">
        <v>85.350463204344138</v>
      </c>
    </row>
    <row r="47" spans="1:11" x14ac:dyDescent="0.25">
      <c r="A47">
        <f t="shared" si="0"/>
        <v>200504</v>
      </c>
      <c r="B47" s="2">
        <v>247270</v>
      </c>
      <c r="C47" s="2">
        <v>45094</v>
      </c>
      <c r="D47">
        <v>15048.319000000001</v>
      </c>
      <c r="E47">
        <v>32190.444999999996</v>
      </c>
      <c r="F47">
        <v>46752.260999999999</v>
      </c>
      <c r="G47" s="2">
        <v>11119</v>
      </c>
      <c r="H47">
        <v>33438</v>
      </c>
      <c r="I47">
        <v>73123</v>
      </c>
      <c r="J47" s="1">
        <v>92.224009340555085</v>
      </c>
      <c r="K47" s="1">
        <v>95.547355382139841</v>
      </c>
    </row>
    <row r="48" spans="1:11" x14ac:dyDescent="0.25">
      <c r="A48">
        <f t="shared" si="0"/>
        <v>200601</v>
      </c>
      <c r="B48" s="2">
        <v>239893</v>
      </c>
      <c r="C48" s="2">
        <v>39891</v>
      </c>
      <c r="D48">
        <v>16760.210999999999</v>
      </c>
      <c r="E48">
        <v>42609.82699999999</v>
      </c>
      <c r="F48">
        <v>41842.752999999997</v>
      </c>
      <c r="G48" s="2">
        <v>9658</v>
      </c>
      <c r="H48">
        <v>18964</v>
      </c>
      <c r="I48">
        <v>62939</v>
      </c>
      <c r="J48" s="1">
        <v>93.089232342704008</v>
      </c>
      <c r="K48" s="1">
        <v>90.760171835969402</v>
      </c>
    </row>
    <row r="49" spans="1:11" x14ac:dyDescent="0.25">
      <c r="A49">
        <f t="shared" si="0"/>
        <v>200602</v>
      </c>
      <c r="B49" s="2">
        <v>254684</v>
      </c>
      <c r="C49" s="2">
        <v>45389</v>
      </c>
      <c r="D49">
        <v>11054.275</v>
      </c>
      <c r="E49">
        <v>40187.873</v>
      </c>
      <c r="F49">
        <v>36436.649000000005</v>
      </c>
      <c r="G49" s="2">
        <v>10691</v>
      </c>
      <c r="H49">
        <v>20785</v>
      </c>
      <c r="I49">
        <v>58876</v>
      </c>
      <c r="J49" s="1">
        <v>94.437712397338629</v>
      </c>
      <c r="K49" s="1">
        <v>96.582283228414951</v>
      </c>
    </row>
    <row r="50" spans="1:11" x14ac:dyDescent="0.25">
      <c r="A50">
        <f t="shared" si="0"/>
        <v>200603</v>
      </c>
      <c r="B50" s="2">
        <v>245818</v>
      </c>
      <c r="C50" s="2">
        <v>39990</v>
      </c>
      <c r="D50">
        <v>17357.104000000003</v>
      </c>
      <c r="E50">
        <v>66227.053</v>
      </c>
      <c r="F50">
        <v>48400.932999999997</v>
      </c>
      <c r="G50" s="2">
        <v>11005</v>
      </c>
      <c r="H50">
        <v>35217</v>
      </c>
      <c r="I50">
        <v>74095</v>
      </c>
      <c r="J50" s="1">
        <v>94.045020092127501</v>
      </c>
      <c r="K50" s="1">
        <v>88.285634989654554</v>
      </c>
    </row>
    <row r="51" spans="1:11" x14ac:dyDescent="0.25">
      <c r="A51">
        <f t="shared" si="0"/>
        <v>200604</v>
      </c>
      <c r="B51" s="2">
        <v>267579</v>
      </c>
      <c r="C51" s="2">
        <v>49659</v>
      </c>
      <c r="D51">
        <v>17641.469000000001</v>
      </c>
      <c r="E51">
        <v>34499.504000000001</v>
      </c>
      <c r="F51">
        <v>52699.215000000004</v>
      </c>
      <c r="G51" s="2">
        <v>12245</v>
      </c>
      <c r="H51">
        <v>38021</v>
      </c>
      <c r="I51">
        <v>81982</v>
      </c>
      <c r="J51" s="1">
        <v>95.762359855935273</v>
      </c>
      <c r="K51" s="1">
        <v>98.837651405546012</v>
      </c>
    </row>
    <row r="52" spans="1:11" x14ac:dyDescent="0.25">
      <c r="A52">
        <f t="shared" si="0"/>
        <v>200701</v>
      </c>
      <c r="B52" s="2">
        <v>257880</v>
      </c>
      <c r="C52" s="2">
        <v>43209</v>
      </c>
      <c r="D52">
        <v>18919.167999999998</v>
      </c>
      <c r="E52">
        <v>47765.072999999997</v>
      </c>
      <c r="F52">
        <v>47066.007000000005</v>
      </c>
      <c r="G52" s="2">
        <v>11416</v>
      </c>
      <c r="H52">
        <v>21241</v>
      </c>
      <c r="I52">
        <v>69277</v>
      </c>
      <c r="J52" s="1">
        <v>96.30049576450412</v>
      </c>
      <c r="K52" s="1">
        <v>92.728087685412973</v>
      </c>
    </row>
    <row r="53" spans="1:11" x14ac:dyDescent="0.25">
      <c r="A53">
        <f t="shared" si="0"/>
        <v>200702</v>
      </c>
      <c r="B53" s="2">
        <v>273403</v>
      </c>
      <c r="C53" s="2">
        <v>49628</v>
      </c>
      <c r="D53">
        <v>12582.487999999999</v>
      </c>
      <c r="E53">
        <v>40629.335999999996</v>
      </c>
      <c r="F53">
        <v>40182.924999999996</v>
      </c>
      <c r="G53" s="2">
        <v>12299</v>
      </c>
      <c r="H53">
        <v>24148</v>
      </c>
      <c r="I53">
        <v>64111</v>
      </c>
      <c r="J53" s="1">
        <v>97.728534239815048</v>
      </c>
      <c r="K53" s="1">
        <v>99.613322471891095</v>
      </c>
    </row>
    <row r="54" spans="1:11" x14ac:dyDescent="0.25">
      <c r="A54">
        <f t="shared" si="0"/>
        <v>200703</v>
      </c>
      <c r="B54" s="2">
        <v>262365</v>
      </c>
      <c r="C54" s="2">
        <v>43943</v>
      </c>
      <c r="D54">
        <v>21087.741000000002</v>
      </c>
      <c r="E54">
        <v>60090.620999999999</v>
      </c>
      <c r="F54">
        <v>56841.570999999996</v>
      </c>
      <c r="G54" s="2">
        <v>12255</v>
      </c>
      <c r="H54">
        <v>45514</v>
      </c>
      <c r="I54">
        <v>84849</v>
      </c>
      <c r="J54" s="1">
        <v>96.906179234239474</v>
      </c>
      <c r="K54" s="1">
        <v>90.59287525025357</v>
      </c>
    </row>
    <row r="55" spans="1:11" x14ac:dyDescent="0.25">
      <c r="A55">
        <f t="shared" si="0"/>
        <v>200704</v>
      </c>
      <c r="B55" s="2">
        <v>287159</v>
      </c>
      <c r="C55" s="2">
        <v>54262</v>
      </c>
      <c r="D55">
        <v>20024.869000000002</v>
      </c>
      <c r="E55">
        <v>36194.333999999995</v>
      </c>
      <c r="F55">
        <v>56585.527000000002</v>
      </c>
      <c r="G55" s="2">
        <v>14231</v>
      </c>
      <c r="H55">
        <v>42528</v>
      </c>
      <c r="I55">
        <v>83447</v>
      </c>
      <c r="J55" s="1">
        <v>98.964368693505008</v>
      </c>
      <c r="K55" s="1">
        <v>102.21644795660113</v>
      </c>
    </row>
    <row r="56" spans="1:11" x14ac:dyDescent="0.25">
      <c r="A56">
        <f t="shared" si="0"/>
        <v>200801</v>
      </c>
      <c r="B56" s="2">
        <v>270112</v>
      </c>
      <c r="C56" s="2">
        <v>47525</v>
      </c>
      <c r="D56">
        <v>21027.386999999999</v>
      </c>
      <c r="E56">
        <v>46251.163</v>
      </c>
      <c r="F56">
        <v>48467.8</v>
      </c>
      <c r="G56" s="2">
        <v>11958</v>
      </c>
      <c r="H56">
        <v>23284</v>
      </c>
      <c r="I56">
        <v>66983</v>
      </c>
      <c r="J56" s="1">
        <v>98.538164680359742</v>
      </c>
      <c r="K56" s="1">
        <v>95.583191090703039</v>
      </c>
    </row>
    <row r="57" spans="1:11" x14ac:dyDescent="0.25">
      <c r="A57">
        <f t="shared" si="0"/>
        <v>200802</v>
      </c>
      <c r="B57" s="2">
        <v>285574</v>
      </c>
      <c r="C57" s="2">
        <v>54968</v>
      </c>
      <c r="D57">
        <v>15317.392000000002</v>
      </c>
      <c r="E57">
        <v>35435.009000000005</v>
      </c>
      <c r="F57">
        <v>37562.409999999996</v>
      </c>
      <c r="G57" s="2">
        <v>12963</v>
      </c>
      <c r="H57">
        <v>22987</v>
      </c>
      <c r="I57">
        <v>55192</v>
      </c>
      <c r="J57" s="1">
        <v>100.06965662809411</v>
      </c>
      <c r="K57" s="1">
        <v>103.47247398300364</v>
      </c>
    </row>
    <row r="58" spans="1:11" x14ac:dyDescent="0.25">
      <c r="A58">
        <f t="shared" si="0"/>
        <v>200803</v>
      </c>
      <c r="B58" s="2">
        <v>272104</v>
      </c>
      <c r="C58" s="2">
        <v>47793</v>
      </c>
      <c r="D58">
        <v>16219.841</v>
      </c>
      <c r="E58">
        <v>48468.794000000009</v>
      </c>
      <c r="F58">
        <v>43525.849000000002</v>
      </c>
      <c r="G58" s="2">
        <v>13040</v>
      </c>
      <c r="H58">
        <v>35204</v>
      </c>
      <c r="I58">
        <v>68967</v>
      </c>
      <c r="J58" s="1">
        <v>99.304700053673315</v>
      </c>
      <c r="K58" s="1">
        <v>93.993931706368045</v>
      </c>
    </row>
    <row r="59" spans="1:11" x14ac:dyDescent="0.25">
      <c r="A59">
        <f t="shared" si="0"/>
        <v>200804</v>
      </c>
      <c r="B59" s="2">
        <v>288435</v>
      </c>
      <c r="C59" s="2">
        <v>59253</v>
      </c>
      <c r="D59">
        <v>18776.524000000001</v>
      </c>
      <c r="E59">
        <v>29340.370999999999</v>
      </c>
      <c r="F59">
        <v>43897.256000000001</v>
      </c>
      <c r="G59" s="2">
        <v>13535</v>
      </c>
      <c r="H59">
        <v>30338</v>
      </c>
      <c r="I59">
        <v>64389</v>
      </c>
      <c r="J59" s="1">
        <v>100.38284503488244</v>
      </c>
      <c r="K59" s="1">
        <v>105.67135202988956</v>
      </c>
    </row>
    <row r="60" spans="1:11" x14ac:dyDescent="0.25">
      <c r="A60">
        <f t="shared" si="0"/>
        <v>200901</v>
      </c>
      <c r="B60" s="2">
        <v>261276</v>
      </c>
      <c r="C60" s="2">
        <v>49871</v>
      </c>
      <c r="D60">
        <v>18999.701000000001</v>
      </c>
      <c r="E60">
        <v>39137.986000000004</v>
      </c>
      <c r="F60">
        <v>40491.480000000003</v>
      </c>
      <c r="G60" s="2">
        <v>13474</v>
      </c>
      <c r="H60">
        <v>21828</v>
      </c>
      <c r="I60">
        <v>53338</v>
      </c>
      <c r="J60" s="1">
        <v>99.149851596554271</v>
      </c>
      <c r="K60" s="1">
        <v>95.751862487489618</v>
      </c>
    </row>
    <row r="61" spans="1:11" x14ac:dyDescent="0.25">
      <c r="A61">
        <f t="shared" si="0"/>
        <v>200902</v>
      </c>
      <c r="B61" s="2">
        <v>274445</v>
      </c>
      <c r="C61" s="2">
        <v>58131</v>
      </c>
      <c r="D61">
        <v>10277.434999999999</v>
      </c>
      <c r="E61">
        <v>31443.533999999992</v>
      </c>
      <c r="F61">
        <v>25746.499</v>
      </c>
      <c r="G61" s="2">
        <v>13905</v>
      </c>
      <c r="H61">
        <v>18813</v>
      </c>
      <c r="I61">
        <v>37764</v>
      </c>
      <c r="J61" s="1">
        <v>100.40869353419525</v>
      </c>
      <c r="K61" s="1">
        <v>105.18875359122555</v>
      </c>
    </row>
    <row r="62" spans="1:11" x14ac:dyDescent="0.25">
      <c r="A62">
        <f t="shared" si="0"/>
        <v>200903</v>
      </c>
      <c r="B62" s="2">
        <v>262359</v>
      </c>
      <c r="C62" s="2">
        <v>50571</v>
      </c>
      <c r="D62">
        <v>17561.437999999998</v>
      </c>
      <c r="E62">
        <v>43655.030000000013</v>
      </c>
      <c r="F62">
        <v>38560.952999999994</v>
      </c>
      <c r="G62" s="2">
        <v>13959</v>
      </c>
      <c r="H62">
        <v>30069</v>
      </c>
      <c r="I62">
        <v>53546</v>
      </c>
      <c r="J62" s="1">
        <v>99.30359665942153</v>
      </c>
      <c r="K62" s="1">
        <v>94.820501507853038</v>
      </c>
    </row>
    <row r="63" spans="1:11" x14ac:dyDescent="0.25">
      <c r="A63">
        <f t="shared" si="0"/>
        <v>200904</v>
      </c>
      <c r="B63" s="2">
        <v>280972</v>
      </c>
      <c r="C63" s="2">
        <v>62473</v>
      </c>
      <c r="D63">
        <v>17018.349999999999</v>
      </c>
      <c r="E63">
        <v>38431.844000000005</v>
      </c>
      <c r="F63">
        <v>39224.468999999997</v>
      </c>
      <c r="G63" s="2">
        <v>13804</v>
      </c>
      <c r="H63">
        <v>28347</v>
      </c>
      <c r="I63">
        <v>57555</v>
      </c>
      <c r="J63" s="1">
        <v>100.44059120843821</v>
      </c>
      <c r="K63" s="1">
        <v>108.17095322775523</v>
      </c>
    </row>
    <row r="64" spans="1:11" x14ac:dyDescent="0.25">
      <c r="A64">
        <f t="shared" si="0"/>
        <v>201001</v>
      </c>
      <c r="B64" s="2">
        <v>260244</v>
      </c>
      <c r="C64" s="2">
        <v>51186</v>
      </c>
      <c r="D64">
        <v>19193.062999999998</v>
      </c>
      <c r="E64">
        <v>39888.407999999996</v>
      </c>
      <c r="F64">
        <v>40877.777999999998</v>
      </c>
      <c r="G64" s="2">
        <v>13557</v>
      </c>
      <c r="H64">
        <v>21584</v>
      </c>
      <c r="I64">
        <v>52243</v>
      </c>
      <c r="J64" s="1">
        <v>99.492834263276379</v>
      </c>
      <c r="K64" s="1">
        <v>95.018210539847587</v>
      </c>
    </row>
    <row r="65" spans="1:11" x14ac:dyDescent="0.25">
      <c r="A65">
        <f t="shared" si="0"/>
        <v>201002</v>
      </c>
      <c r="B65" s="2">
        <v>275125</v>
      </c>
      <c r="C65" s="2">
        <v>59106</v>
      </c>
      <c r="D65">
        <v>11129.633000000002</v>
      </c>
      <c r="E65">
        <v>36196.785000000003</v>
      </c>
      <c r="F65">
        <v>32252.909</v>
      </c>
      <c r="G65" s="2">
        <v>12794</v>
      </c>
      <c r="H65">
        <v>19911</v>
      </c>
      <c r="I65">
        <v>43589</v>
      </c>
      <c r="J65" s="1">
        <v>100.28260275465023</v>
      </c>
      <c r="K65" s="1">
        <v>104.83667159097116</v>
      </c>
    </row>
    <row r="66" spans="1:11" x14ac:dyDescent="0.25">
      <c r="A66">
        <f t="shared" si="0"/>
        <v>201003</v>
      </c>
      <c r="B66" s="2">
        <v>263761</v>
      </c>
      <c r="C66" s="2">
        <v>50510</v>
      </c>
      <c r="D66">
        <v>19114.513999999999</v>
      </c>
      <c r="E66">
        <v>44109.534</v>
      </c>
      <c r="F66">
        <v>45696.561000000002</v>
      </c>
      <c r="G66" s="2">
        <v>12614</v>
      </c>
      <c r="H66">
        <v>28855</v>
      </c>
      <c r="I66">
        <v>59097</v>
      </c>
      <c r="J66" s="1">
        <v>99.392228683686085</v>
      </c>
      <c r="K66" s="1">
        <v>93.516205640690018</v>
      </c>
    </row>
    <row r="67" spans="1:11" x14ac:dyDescent="0.25">
      <c r="A67">
        <f t="shared" si="0"/>
        <v>201004</v>
      </c>
      <c r="B67" s="2">
        <v>281805</v>
      </c>
      <c r="C67" s="2">
        <v>60935</v>
      </c>
      <c r="D67">
        <v>17539.847999999998</v>
      </c>
      <c r="E67">
        <v>39761.798999999999</v>
      </c>
      <c r="F67">
        <v>40708.989000000001</v>
      </c>
      <c r="G67" s="2">
        <v>11728</v>
      </c>
      <c r="H67">
        <v>27620</v>
      </c>
      <c r="I67">
        <v>53785</v>
      </c>
      <c r="J67" s="1">
        <v>100.77390083531269</v>
      </c>
      <c r="K67" s="1">
        <v>106.01784942388842</v>
      </c>
    </row>
    <row r="68" spans="1:11" x14ac:dyDescent="0.25">
      <c r="A68">
        <f t="shared" si="0"/>
        <v>201101</v>
      </c>
      <c r="B68" s="2">
        <v>260822</v>
      </c>
      <c r="C68" s="2">
        <v>51323</v>
      </c>
      <c r="D68">
        <v>19675.936999999998</v>
      </c>
      <c r="E68">
        <v>40264.604000000007</v>
      </c>
      <c r="F68">
        <v>42080.366999999998</v>
      </c>
      <c r="G68" s="2">
        <v>10767</v>
      </c>
      <c r="H68">
        <v>21659</v>
      </c>
      <c r="I68">
        <v>52567</v>
      </c>
      <c r="J68" s="1">
        <v>99.818168723901522</v>
      </c>
      <c r="K68" s="1">
        <v>94.697391365001252</v>
      </c>
    </row>
    <row r="69" spans="1:11" x14ac:dyDescent="0.25">
      <c r="A69">
        <f t="shared" si="0"/>
        <v>201102</v>
      </c>
      <c r="B69" s="2">
        <v>273442</v>
      </c>
      <c r="C69" s="2">
        <v>57976</v>
      </c>
      <c r="D69">
        <v>12621.445</v>
      </c>
      <c r="E69">
        <v>36415.346000000005</v>
      </c>
      <c r="F69">
        <v>34267.589999999997</v>
      </c>
      <c r="G69" s="2">
        <v>10158</v>
      </c>
      <c r="H69">
        <v>20196</v>
      </c>
      <c r="I69">
        <v>40817</v>
      </c>
      <c r="J69" s="1">
        <v>100.26636661118894</v>
      </c>
      <c r="K69" s="1">
        <v>102.50874457055211</v>
      </c>
    </row>
    <row r="70" spans="1:11" x14ac:dyDescent="0.25">
      <c r="A70">
        <f t="shared" si="0"/>
        <v>201103</v>
      </c>
      <c r="B70" s="2">
        <v>261210</v>
      </c>
      <c r="C70" s="2">
        <v>49840</v>
      </c>
      <c r="D70">
        <v>19182.543999999998</v>
      </c>
      <c r="E70">
        <v>42360.12</v>
      </c>
      <c r="F70">
        <v>43150.409</v>
      </c>
      <c r="G70" s="2">
        <v>10050</v>
      </c>
      <c r="H70">
        <v>28527</v>
      </c>
      <c r="I70">
        <v>54156</v>
      </c>
      <c r="J70" s="1">
        <v>99.239499684674968</v>
      </c>
      <c r="K70" s="1">
        <v>93.274304636805965</v>
      </c>
    </row>
    <row r="71" spans="1:11" x14ac:dyDescent="0.25">
      <c r="A71">
        <f t="shared" si="0"/>
        <v>201104</v>
      </c>
      <c r="B71" s="2">
        <v>274975</v>
      </c>
      <c r="C71" s="2">
        <v>60570</v>
      </c>
      <c r="D71">
        <v>18323.393</v>
      </c>
      <c r="E71">
        <v>38612.400999999998</v>
      </c>
      <c r="F71">
        <v>42261.627999999997</v>
      </c>
      <c r="G71" s="2">
        <v>8663</v>
      </c>
      <c r="H71">
        <v>28908</v>
      </c>
      <c r="I71">
        <v>49300</v>
      </c>
      <c r="J71" s="1">
        <v>100.75500987875803</v>
      </c>
      <c r="K71" s="1">
        <v>106.4122001828022</v>
      </c>
    </row>
    <row r="72" spans="1:11" x14ac:dyDescent="0.25">
      <c r="A72">
        <f t="shared" si="0"/>
        <v>201201</v>
      </c>
      <c r="B72" s="2">
        <v>255050</v>
      </c>
      <c r="C72" s="2">
        <v>49354</v>
      </c>
      <c r="D72">
        <v>19631.284</v>
      </c>
      <c r="E72">
        <v>40401.588000000003</v>
      </c>
      <c r="F72">
        <v>39582.050999999999</v>
      </c>
      <c r="G72" s="2">
        <v>7602</v>
      </c>
      <c r="H72">
        <v>22378</v>
      </c>
      <c r="I72">
        <v>52149</v>
      </c>
      <c r="J72" s="1">
        <v>99.939381996587926</v>
      </c>
      <c r="K72" s="1">
        <v>94.971497861970136</v>
      </c>
    </row>
    <row r="73" spans="1:11" x14ac:dyDescent="0.25">
      <c r="A73">
        <f t="shared" ref="A73:A78" si="1">+A69+100</f>
        <v>201202</v>
      </c>
      <c r="B73" s="2">
        <v>264226</v>
      </c>
      <c r="C73" s="2">
        <v>55007</v>
      </c>
      <c r="D73">
        <v>13280.769</v>
      </c>
      <c r="E73">
        <v>36265.784</v>
      </c>
      <c r="F73">
        <v>34020.479999999996</v>
      </c>
      <c r="G73" s="2">
        <v>7233</v>
      </c>
      <c r="H73">
        <v>21205</v>
      </c>
      <c r="I73">
        <v>35913</v>
      </c>
      <c r="J73" s="1">
        <v>99.825042312606826</v>
      </c>
      <c r="K73" s="1">
        <v>101.55539339032862</v>
      </c>
    </row>
    <row r="74" spans="1:11" x14ac:dyDescent="0.25">
      <c r="A74">
        <f t="shared" si="1"/>
        <v>201203</v>
      </c>
      <c r="B74" s="2">
        <v>255240</v>
      </c>
      <c r="C74" s="2">
        <v>47585</v>
      </c>
      <c r="D74">
        <v>19388.298999999999</v>
      </c>
      <c r="E74">
        <v>43128.544999999998</v>
      </c>
      <c r="F74">
        <v>43426.498</v>
      </c>
      <c r="G74" s="2">
        <v>6306</v>
      </c>
      <c r="H74">
        <v>27388</v>
      </c>
      <c r="I74">
        <v>52247</v>
      </c>
      <c r="J74" s="1">
        <v>100.01139631114832</v>
      </c>
      <c r="K74" s="1">
        <v>93.894927232397919</v>
      </c>
    </row>
    <row r="75" spans="1:11" x14ac:dyDescent="0.25">
      <c r="A75">
        <f t="shared" si="1"/>
        <v>201204</v>
      </c>
      <c r="B75" s="2">
        <v>265299</v>
      </c>
      <c r="C75" s="2">
        <v>53347</v>
      </c>
      <c r="D75">
        <v>18318.251</v>
      </c>
      <c r="E75">
        <v>41207.701999999997</v>
      </c>
      <c r="F75">
        <v>51537.553</v>
      </c>
      <c r="G75" s="2">
        <v>4735</v>
      </c>
      <c r="H75">
        <v>31919</v>
      </c>
      <c r="I75">
        <v>51464</v>
      </c>
      <c r="J75" s="1">
        <v>100.60511905473975</v>
      </c>
      <c r="K75" s="1">
        <v>98.93251940129872</v>
      </c>
    </row>
    <row r="76" spans="1:11" x14ac:dyDescent="0.25">
      <c r="A76">
        <f t="shared" si="1"/>
        <v>201301</v>
      </c>
      <c r="B76" s="2">
        <v>248176</v>
      </c>
      <c r="C76" s="2">
        <v>46957</v>
      </c>
      <c r="D76">
        <v>18777.917000000001</v>
      </c>
      <c r="E76">
        <v>42042.224999999999</v>
      </c>
      <c r="F76">
        <v>36349.46</v>
      </c>
      <c r="G76" s="2">
        <v>5784</v>
      </c>
      <c r="H76">
        <v>21696</v>
      </c>
      <c r="I76">
        <v>50106</v>
      </c>
      <c r="J76" s="1">
        <v>100.45517739411115</v>
      </c>
      <c r="K76" s="1">
        <v>94.328710066968739</v>
      </c>
    </row>
    <row r="77" spans="1:11" x14ac:dyDescent="0.25">
      <c r="A77">
        <f t="shared" si="1"/>
        <v>201302</v>
      </c>
      <c r="B77" s="2">
        <v>260104</v>
      </c>
      <c r="C77" s="2">
        <v>52760</v>
      </c>
      <c r="D77">
        <v>12326.56</v>
      </c>
      <c r="E77">
        <v>37954.641000000003</v>
      </c>
      <c r="F77">
        <v>35135.971999999994</v>
      </c>
      <c r="G77" s="2">
        <v>5910</v>
      </c>
      <c r="H77">
        <v>20626</v>
      </c>
      <c r="I77">
        <v>34529</v>
      </c>
      <c r="J77" s="1">
        <v>100.12387705086248</v>
      </c>
      <c r="K77" s="1">
        <v>100.24025478773967</v>
      </c>
    </row>
    <row r="78" spans="1:11" x14ac:dyDescent="0.25">
      <c r="A78">
        <f t="shared" si="1"/>
        <v>201303</v>
      </c>
      <c r="B78" s="2">
        <v>252121</v>
      </c>
      <c r="C78" s="2">
        <v>46102</v>
      </c>
      <c r="D78">
        <v>20279.616000000002</v>
      </c>
      <c r="E78">
        <v>43518.267</v>
      </c>
      <c r="F78">
        <v>45628.938999999998</v>
      </c>
      <c r="G78" s="2">
        <v>5648</v>
      </c>
      <c r="H78">
        <v>27057</v>
      </c>
      <c r="I78">
        <v>51109</v>
      </c>
      <c r="J78" s="1">
        <v>100.00855060493603</v>
      </c>
      <c r="K78" s="1">
        <v>92.771597326540146</v>
      </c>
    </row>
    <row r="79" spans="1:11" x14ac:dyDescent="0.25">
      <c r="A79">
        <f>+A75+100</f>
        <v>201304</v>
      </c>
      <c r="B79" s="2">
        <v>265292</v>
      </c>
      <c r="C79" s="2">
        <v>56080</v>
      </c>
      <c r="D79">
        <v>18567.453000000001</v>
      </c>
      <c r="E79">
        <v>45038.320999999996</v>
      </c>
      <c r="F79">
        <v>51733.001999999993</v>
      </c>
      <c r="G79" s="2">
        <v>5710</v>
      </c>
      <c r="H79">
        <v>31599</v>
      </c>
      <c r="I79">
        <v>53476</v>
      </c>
      <c r="J79" s="1">
        <v>101.19615981053867</v>
      </c>
      <c r="K79" s="1">
        <v>103.49741478199749</v>
      </c>
    </row>
    <row r="80" spans="1:11" x14ac:dyDescent="0.25">
      <c r="A80">
        <f t="shared" ref="A80:A95" si="2">+A76+100</f>
        <v>201401</v>
      </c>
      <c r="B80" s="2">
        <v>249537</v>
      </c>
      <c r="C80" s="2">
        <v>47440</v>
      </c>
      <c r="D80">
        <v>20303.870000000003</v>
      </c>
      <c r="E80">
        <v>43650.048999999999</v>
      </c>
      <c r="F80">
        <v>38910.137999999999</v>
      </c>
      <c r="G80" s="2">
        <v>5584</v>
      </c>
      <c r="H80">
        <v>22487</v>
      </c>
      <c r="I80">
        <v>52040</v>
      </c>
      <c r="J80" s="1">
        <v>100.08233613569581</v>
      </c>
      <c r="K80" s="1">
        <v>94.3960156850397</v>
      </c>
    </row>
    <row r="81" spans="1:11" x14ac:dyDescent="0.25">
      <c r="A81">
        <f t="shared" si="2"/>
        <v>201402</v>
      </c>
      <c r="B81" s="2">
        <v>261898</v>
      </c>
      <c r="C81" s="2">
        <v>52619</v>
      </c>
      <c r="D81">
        <v>12394.876</v>
      </c>
      <c r="E81">
        <v>39721.959000000003</v>
      </c>
      <c r="F81">
        <v>37066.141000000003</v>
      </c>
      <c r="G81" s="2">
        <v>5441</v>
      </c>
      <c r="H81">
        <v>20884</v>
      </c>
      <c r="I81">
        <v>36660</v>
      </c>
      <c r="J81" s="1">
        <v>99.757856037365968</v>
      </c>
      <c r="K81" s="1">
        <v>100.40519091725224</v>
      </c>
    </row>
    <row r="82" spans="1:11" x14ac:dyDescent="0.25">
      <c r="A82">
        <f t="shared" si="2"/>
        <v>201403</v>
      </c>
      <c r="B82" s="2">
        <v>255947</v>
      </c>
      <c r="C82" s="2">
        <v>46490</v>
      </c>
      <c r="D82">
        <v>21123.179</v>
      </c>
      <c r="E82">
        <v>46430.261999999988</v>
      </c>
      <c r="F82">
        <v>46845.296000000002</v>
      </c>
      <c r="G82" s="2">
        <v>5085</v>
      </c>
      <c r="H82">
        <v>27405</v>
      </c>
      <c r="I82">
        <v>54620</v>
      </c>
      <c r="J82" s="1">
        <v>99.929930195468927</v>
      </c>
      <c r="K82" s="1">
        <v>93.599359251164813</v>
      </c>
    </row>
    <row r="83" spans="1:11" x14ac:dyDescent="0.25">
      <c r="A83">
        <f t="shared" si="2"/>
        <v>201404</v>
      </c>
      <c r="B83" s="2">
        <v>270438</v>
      </c>
      <c r="C83" s="2">
        <v>55499</v>
      </c>
      <c r="D83">
        <v>18839.951000000001</v>
      </c>
      <c r="E83">
        <v>45848.929999999993</v>
      </c>
      <c r="F83">
        <v>52165.766000000003</v>
      </c>
      <c r="G83" s="2">
        <v>6189</v>
      </c>
      <c r="H83">
        <v>30890</v>
      </c>
      <c r="I83">
        <v>53054</v>
      </c>
      <c r="J83" s="1">
        <v>101.21649504526432</v>
      </c>
      <c r="K83" s="1">
        <v>104.24056166320973</v>
      </c>
    </row>
    <row r="84" spans="1:11" x14ac:dyDescent="0.25">
      <c r="A84">
        <f t="shared" si="2"/>
        <v>201501</v>
      </c>
      <c r="B84" s="2">
        <v>258331</v>
      </c>
      <c r="C84" s="2">
        <v>48767</v>
      </c>
      <c r="D84">
        <v>20720.707999999999</v>
      </c>
      <c r="E84">
        <v>45269.243999999992</v>
      </c>
      <c r="F84">
        <v>39885.978000000003</v>
      </c>
      <c r="G84" s="2">
        <v>5878</v>
      </c>
      <c r="H84">
        <v>23179</v>
      </c>
      <c r="I84">
        <v>53529</v>
      </c>
      <c r="J84" s="1">
        <v>100.61909763335045</v>
      </c>
      <c r="K84" s="1">
        <v>95.719663620507205</v>
      </c>
    </row>
    <row r="85" spans="1:11" x14ac:dyDescent="0.25">
      <c r="A85">
        <f t="shared" si="2"/>
        <v>201502</v>
      </c>
      <c r="B85" s="2">
        <v>272683</v>
      </c>
      <c r="C85" s="2">
        <v>54647</v>
      </c>
      <c r="D85">
        <v>11966.749</v>
      </c>
      <c r="E85">
        <v>40130.623</v>
      </c>
      <c r="F85">
        <v>38625.074000000001</v>
      </c>
      <c r="G85" s="2">
        <v>6251</v>
      </c>
      <c r="H85">
        <v>22579</v>
      </c>
      <c r="I85">
        <v>42172</v>
      </c>
      <c r="J85" s="1">
        <v>100.40142619751674</v>
      </c>
      <c r="K85" s="1">
        <v>102.01172764183767</v>
      </c>
    </row>
    <row r="86" spans="1:11" x14ac:dyDescent="0.25">
      <c r="A86">
        <f t="shared" si="2"/>
        <v>201503</v>
      </c>
      <c r="B86" s="2">
        <v>266785</v>
      </c>
      <c r="C86" s="2">
        <v>47742</v>
      </c>
      <c r="D86">
        <v>21492.057000000001</v>
      </c>
      <c r="E86">
        <v>47762.394000000008</v>
      </c>
      <c r="F86">
        <v>49972.034999999996</v>
      </c>
      <c r="G86" s="2">
        <v>7830</v>
      </c>
      <c r="H86">
        <v>28475</v>
      </c>
      <c r="I86">
        <v>58884</v>
      </c>
      <c r="J86" s="1">
        <v>100.46924219681608</v>
      </c>
      <c r="K86" s="1">
        <v>93.796484841423904</v>
      </c>
    </row>
    <row r="87" spans="1:11" x14ac:dyDescent="0.25">
      <c r="A87">
        <f t="shared" si="2"/>
        <v>201504</v>
      </c>
      <c r="B87" s="2">
        <v>282199</v>
      </c>
      <c r="C87" s="2">
        <v>57767</v>
      </c>
      <c r="D87">
        <v>18166.008000000002</v>
      </c>
      <c r="E87">
        <v>44554.935000000012</v>
      </c>
      <c r="F87">
        <v>53525.555000000008</v>
      </c>
      <c r="G87" s="2">
        <v>7137</v>
      </c>
      <c r="H87">
        <v>30987</v>
      </c>
      <c r="I87">
        <v>57287</v>
      </c>
      <c r="J87" s="1">
        <v>101.93691234531757</v>
      </c>
      <c r="K87" s="1">
        <v>106.10692183661625</v>
      </c>
    </row>
    <row r="88" spans="1:11" x14ac:dyDescent="0.25">
      <c r="A88">
        <f t="shared" si="2"/>
        <v>201601</v>
      </c>
      <c r="B88" s="2">
        <v>266807</v>
      </c>
      <c r="C88" s="2">
        <v>49199</v>
      </c>
      <c r="D88">
        <v>19555.584999999999</v>
      </c>
      <c r="E88">
        <v>42394.888999999996</v>
      </c>
      <c r="F88">
        <v>39999.864000000001</v>
      </c>
      <c r="G88" s="2">
        <v>5252</v>
      </c>
      <c r="H88">
        <v>20979</v>
      </c>
      <c r="I88">
        <v>51796</v>
      </c>
      <c r="J88" s="1">
        <v>100.15269731632632</v>
      </c>
      <c r="K88" s="1">
        <v>94.761073952659743</v>
      </c>
    </row>
    <row r="89" spans="1:11" x14ac:dyDescent="0.25">
      <c r="A89">
        <f t="shared" si="2"/>
        <v>201602</v>
      </c>
      <c r="B89" s="2">
        <v>283826</v>
      </c>
      <c r="C89" s="2">
        <v>55568</v>
      </c>
      <c r="D89">
        <v>11580.55</v>
      </c>
      <c r="E89">
        <v>43087.453000000001</v>
      </c>
      <c r="F89">
        <v>36713.085000000006</v>
      </c>
      <c r="G89" s="2">
        <v>5513</v>
      </c>
      <c r="H89">
        <v>20578</v>
      </c>
      <c r="I89">
        <v>41999</v>
      </c>
      <c r="J89" s="1">
        <v>100.88669812160717</v>
      </c>
      <c r="K89" s="1">
        <v>102.87128407665767</v>
      </c>
    </row>
    <row r="90" spans="1:11" x14ac:dyDescent="0.25">
      <c r="A90">
        <f t="shared" si="2"/>
        <v>201603</v>
      </c>
      <c r="B90" s="2">
        <v>276610</v>
      </c>
      <c r="C90" s="2">
        <v>48523</v>
      </c>
      <c r="D90">
        <v>22451.003000000001</v>
      </c>
      <c r="E90">
        <v>51775.967000000004</v>
      </c>
      <c r="F90">
        <v>51796.963000000003</v>
      </c>
      <c r="G90" s="2">
        <v>5205</v>
      </c>
      <c r="H90">
        <v>30342</v>
      </c>
      <c r="I90">
        <v>62846</v>
      </c>
      <c r="J90" s="1">
        <v>100.82904722386023</v>
      </c>
      <c r="K90" s="1">
        <v>94.256401963790196</v>
      </c>
    </row>
    <row r="91" spans="1:11" x14ac:dyDescent="0.25">
      <c r="A91">
        <f t="shared" si="2"/>
        <v>201604</v>
      </c>
      <c r="B91" s="2">
        <v>291279</v>
      </c>
      <c r="C91" s="2">
        <v>57604</v>
      </c>
      <c r="D91">
        <v>18828.796999999999</v>
      </c>
      <c r="E91">
        <v>46250.947000000007</v>
      </c>
      <c r="F91">
        <v>57738.607999999993</v>
      </c>
      <c r="G91" s="2">
        <v>5620</v>
      </c>
      <c r="H91">
        <v>34799</v>
      </c>
      <c r="I91">
        <v>59811</v>
      </c>
      <c r="J91" s="1">
        <v>102.670492155749</v>
      </c>
      <c r="K91" s="1">
        <v>106.33970510295228</v>
      </c>
    </row>
    <row r="92" spans="1:11" x14ac:dyDescent="0.25">
      <c r="A92">
        <f t="shared" si="2"/>
        <v>201701</v>
      </c>
      <c r="B92" s="2">
        <v>277718</v>
      </c>
      <c r="C92" s="2">
        <v>50143</v>
      </c>
      <c r="D92">
        <v>19998.063999999998</v>
      </c>
      <c r="E92">
        <v>47200.969673760002</v>
      </c>
      <c r="F92">
        <v>42189.891000000003</v>
      </c>
      <c r="G92" s="2">
        <v>5225</v>
      </c>
      <c r="H92">
        <v>22023</v>
      </c>
      <c r="I92">
        <v>56200</v>
      </c>
      <c r="J92" s="1">
        <v>101.37953197213267</v>
      </c>
      <c r="K92" s="1">
        <v>95.719479674345138</v>
      </c>
    </row>
    <row r="93" spans="1:11" x14ac:dyDescent="0.25">
      <c r="A93">
        <f t="shared" si="2"/>
        <v>201702</v>
      </c>
      <c r="B93" s="2">
        <v>294411</v>
      </c>
      <c r="C93" s="2">
        <v>55732</v>
      </c>
      <c r="D93">
        <v>12165.048000000001</v>
      </c>
      <c r="E93">
        <v>46635.533533049995</v>
      </c>
      <c r="F93">
        <v>41395.555000000008</v>
      </c>
      <c r="G93" s="2">
        <v>5531</v>
      </c>
      <c r="H93">
        <v>23401</v>
      </c>
      <c r="I93">
        <v>46583</v>
      </c>
      <c r="J93" s="1">
        <v>101.35820405574324</v>
      </c>
      <c r="K93" s="1">
        <v>101.92276276747432</v>
      </c>
    </row>
    <row r="94" spans="1:11" x14ac:dyDescent="0.25">
      <c r="A94">
        <f t="shared" si="2"/>
        <v>201703</v>
      </c>
      <c r="B94" s="2">
        <v>287349</v>
      </c>
      <c r="C94" s="2">
        <v>49330</v>
      </c>
      <c r="D94">
        <v>24562.680999999997</v>
      </c>
      <c r="E94">
        <v>52548.72300000002</v>
      </c>
      <c r="F94">
        <v>51705.459000000003</v>
      </c>
      <c r="G94" s="2">
        <v>5146</v>
      </c>
      <c r="H94">
        <v>33924</v>
      </c>
      <c r="I94">
        <v>68696</v>
      </c>
      <c r="J94" s="1">
        <v>101.82801592149711</v>
      </c>
      <c r="K94" s="1">
        <v>94.835482473460615</v>
      </c>
    </row>
    <row r="95" spans="1:11" x14ac:dyDescent="0.25">
      <c r="A95">
        <f t="shared" si="2"/>
        <v>201704</v>
      </c>
      <c r="B95" s="2"/>
      <c r="C95" s="2"/>
      <c r="G95" s="2"/>
      <c r="J95" s="1"/>
      <c r="K9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Datos_SAC_Real</vt:lpstr>
      <vt:lpstr>Datos_BRU_Real</vt:lpstr>
      <vt:lpstr>Datos_BRU_Corr</vt:lpstr>
    </vt:vector>
  </TitlesOfParts>
  <Company>IGAE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Alberdi Garriga, Itziar</dc:creator>
  <cp:lastModifiedBy>Alberdi Garriga, Itziar</cp:lastModifiedBy>
  <dcterms:created xsi:type="dcterms:W3CDTF">2018-02-26T12:17:59Z</dcterms:created>
  <dcterms:modified xsi:type="dcterms:W3CDTF">2018-03-07T16:03:33Z</dcterms:modified>
</cp:coreProperties>
</file>