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Python27\Projects\MTL\"/>
    </mc:Choice>
  </mc:AlternateContent>
  <xr:revisionPtr revIDLastSave="0" documentId="13_ncr:1_{EF3B5552-4CCE-4FC7-9FCF-F81BF16207B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Sheet1!$A$1:$N$91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91" i="1" l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 l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 l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<sst xmlns="http://schemas.openxmlformats.org/spreadsheetml/2006/main" count="754" uniqueCount="346">
  <si>
    <t>Full Tag Name</t>
  </si>
  <si>
    <t>Element Type</t>
  </si>
  <si>
    <t>PLC Tag</t>
  </si>
  <si>
    <t>Data Type</t>
  </si>
  <si>
    <t>Units</t>
  </si>
  <si>
    <t>Raw Min</t>
  </si>
  <si>
    <t>Raw Max</t>
  </si>
  <si>
    <t>EU Min</t>
  </si>
  <si>
    <t>EU Max</t>
  </si>
  <si>
    <t>03</t>
  </si>
  <si>
    <t>12</t>
  </si>
  <si>
    <t>DI</t>
  </si>
  <si>
    <t>23</t>
  </si>
  <si>
    <t>FS-ZIT-0324</t>
  </si>
  <si>
    <t>24</t>
  </si>
  <si>
    <t>Charge Ram Position</t>
  </si>
  <si>
    <t>Instrument</t>
  </si>
  <si>
    <t>FS_ZIT_0324</t>
  </si>
  <si>
    <t>AI</t>
  </si>
  <si>
    <t>in</t>
  </si>
  <si>
    <t>CAI-MCZ-0601</t>
  </si>
  <si>
    <t>06</t>
  </si>
  <si>
    <t>01</t>
  </si>
  <si>
    <t>Primary Burner Blower</t>
  </si>
  <si>
    <t>VFD</t>
  </si>
  <si>
    <t>CAI_MCZ_0601</t>
  </si>
  <si>
    <t>EtherNet/IP</t>
  </si>
  <si>
    <t>CAI-MCZ-0603</t>
  </si>
  <si>
    <t>Underfire/Sidefire Blower</t>
  </si>
  <si>
    <t>CAI_MCZ_0603</t>
  </si>
  <si>
    <t>CAI-PSLL-0612</t>
  </si>
  <si>
    <t>Primary Gas Low Low</t>
  </si>
  <si>
    <t>Pressure Switch</t>
  </si>
  <si>
    <t>CAI_PSLL_0612</t>
  </si>
  <si>
    <t>CAI-PSHH-0616</t>
  </si>
  <si>
    <t>16</t>
  </si>
  <si>
    <t>Primary Gas High High</t>
  </si>
  <si>
    <t>CAI_PSHH_0616</t>
  </si>
  <si>
    <t>CAI-PSLL-0619</t>
  </si>
  <si>
    <t>19</t>
  </si>
  <si>
    <t>Primary Air Low Low</t>
  </si>
  <si>
    <t>CAI_PSLL_0619</t>
  </si>
  <si>
    <t>62</t>
  </si>
  <si>
    <t>CAI-ZIT-0664</t>
  </si>
  <si>
    <t>64</t>
  </si>
  <si>
    <t>Upper Ram Position</t>
  </si>
  <si>
    <t>CAI_ZIT_0664</t>
  </si>
  <si>
    <t>72</t>
  </si>
  <si>
    <t>73</t>
  </si>
  <si>
    <t>CAI-ZIT-0674</t>
  </si>
  <si>
    <t>74</t>
  </si>
  <si>
    <t>Lower Ram Position</t>
  </si>
  <si>
    <t>CAI_ZIT_0674</t>
  </si>
  <si>
    <t>CAI-PDT-0688A</t>
  </si>
  <si>
    <t>88</t>
  </si>
  <si>
    <t>Sidefire Air Flow A</t>
  </si>
  <si>
    <t>CAI_PDT_0688A</t>
  </si>
  <si>
    <t>CAI-PDT-0688B</t>
  </si>
  <si>
    <t>Sidefire Air Flow B</t>
  </si>
  <si>
    <t>CAI_PDT_0688B</t>
  </si>
  <si>
    <t>CAI-PDT-0689A</t>
  </si>
  <si>
    <t>89</t>
  </si>
  <si>
    <t>Underfire Air Flow A</t>
  </si>
  <si>
    <t>CAI_PDT_0689A</t>
  </si>
  <si>
    <t>CAI-PDT-0689B</t>
  </si>
  <si>
    <t>Underfire Air Flow B</t>
  </si>
  <si>
    <t>CAI_PDT_0689B</t>
  </si>
  <si>
    <t>CAI-PDT-0689C</t>
  </si>
  <si>
    <t>Underfire Air Flow C</t>
  </si>
  <si>
    <t>CAI_PDT_0689C</t>
  </si>
  <si>
    <t>CAI-PDT-0689D</t>
  </si>
  <si>
    <t>Underfire Air Flow D</t>
  </si>
  <si>
    <t>CAI_PDT_0689D</t>
  </si>
  <si>
    <t>98</t>
  </si>
  <si>
    <t>°F</t>
  </si>
  <si>
    <t>CAI-PIT-0699</t>
  </si>
  <si>
    <t>99</t>
  </si>
  <si>
    <t>Primary Chamber Draft</t>
  </si>
  <si>
    <t>CAI_PIT_0699</t>
  </si>
  <si>
    <t>APC-AIT-0988</t>
  </si>
  <si>
    <t>09</t>
  </si>
  <si>
    <t>Exhaust Oxygen Level</t>
  </si>
  <si>
    <t>APC_AIT_0988</t>
  </si>
  <si>
    <t>%</t>
  </si>
  <si>
    <t>CAI-MCZ-0901</t>
  </si>
  <si>
    <t>Secondary Burner Blower</t>
  </si>
  <si>
    <t>CAI_MCZ_0901</t>
  </si>
  <si>
    <t>CAI-MCZ-0902</t>
  </si>
  <si>
    <t>02</t>
  </si>
  <si>
    <t>Flameport Blower</t>
  </si>
  <si>
    <t>CAI_MCZ_0902</t>
  </si>
  <si>
    <t>CAI-PSLL-0904</t>
  </si>
  <si>
    <t>04</t>
  </si>
  <si>
    <t>Secondary Air Low Low</t>
  </si>
  <si>
    <t>CAI_PSLL_0904</t>
  </si>
  <si>
    <t>CAI-PSLL-0912</t>
  </si>
  <si>
    <t>Secondary Gas Low Low</t>
  </si>
  <si>
    <t>CAI_PSLL_0912</t>
  </si>
  <si>
    <t>CAI-PSHH-0916</t>
  </si>
  <si>
    <t>Secondary Gas High High</t>
  </si>
  <si>
    <t>CAI_PSHH_0916</t>
  </si>
  <si>
    <t>APC-PIT-1221</t>
  </si>
  <si>
    <t>21</t>
  </si>
  <si>
    <t>Emergency Bypass Press</t>
  </si>
  <si>
    <t>APC_PIT_1221</t>
  </si>
  <si>
    <t>psig</t>
  </si>
  <si>
    <t>15</t>
  </si>
  <si>
    <t>AUX-FIT-1506</t>
  </si>
  <si>
    <t>SNCR Reagent Flow</t>
  </si>
  <si>
    <t>AUX_FIT_1506</t>
  </si>
  <si>
    <t>gph</t>
  </si>
  <si>
    <t>APC-FIT-2108</t>
  </si>
  <si>
    <t>08</t>
  </si>
  <si>
    <t>Prequench Water Flowrate</t>
  </si>
  <si>
    <t>APC_FIT_2108</t>
  </si>
  <si>
    <t>gpm</t>
  </si>
  <si>
    <t>71</t>
  </si>
  <si>
    <t>APC-PSLL-2172</t>
  </si>
  <si>
    <t>PreQuench Air Low Low</t>
  </si>
  <si>
    <t>APC_PSLL_2172</t>
  </si>
  <si>
    <t>APC-MC-2401A</t>
  </si>
  <si>
    <t>PEC Makeup Water Pump A</t>
  </si>
  <si>
    <r>
      <t>E1</t>
    </r>
    <r>
      <rPr>
        <vertAlign val="superscript"/>
        <sz val="11"/>
        <color theme="1"/>
        <rFont val="Calibri"/>
        <family val="2"/>
        <scheme val="minor"/>
      </rPr>
      <t>+</t>
    </r>
  </si>
  <si>
    <t>APC_MC_2401A</t>
  </si>
  <si>
    <t>APC-MC-2401B</t>
  </si>
  <si>
    <t>PEC Makeup Water Pump B</t>
  </si>
  <si>
    <t>APC_MC_2401B</t>
  </si>
  <si>
    <t>APC-MC-2403A</t>
  </si>
  <si>
    <t>PEC Brine Pump A</t>
  </si>
  <si>
    <t>APC_MC_2403A</t>
  </si>
  <si>
    <t>APC-MC-2403B</t>
  </si>
  <si>
    <t>PEC Brine Pump B</t>
  </si>
  <si>
    <t>APC_MC_2403B</t>
  </si>
  <si>
    <t>07</t>
  </si>
  <si>
    <t>APC-FIT-2408</t>
  </si>
  <si>
    <t>PEC Freshwater Flowrate</t>
  </si>
  <si>
    <t>APC_FIT_2408</t>
  </si>
  <si>
    <t>27</t>
  </si>
  <si>
    <t>APC-FIT-2428</t>
  </si>
  <si>
    <t>28</t>
  </si>
  <si>
    <t>PEC Brine Flowrate</t>
  </si>
  <si>
    <t>APC_FIT_2428</t>
  </si>
  <si>
    <t>APC-LT-2441</t>
  </si>
  <si>
    <t>41</t>
  </si>
  <si>
    <t>PEC Sump Level</t>
  </si>
  <si>
    <t>APC_LT_2441</t>
  </si>
  <si>
    <t>51</t>
  </si>
  <si>
    <t>APC-ZIT-2451</t>
  </si>
  <si>
    <t>PEC Water Valve</t>
  </si>
  <si>
    <t>APC_ZIT_2451</t>
  </si>
  <si>
    <t>APC-AIT-2488</t>
  </si>
  <si>
    <t>PEC Brine pH</t>
  </si>
  <si>
    <t>APC_AIT_2488</t>
  </si>
  <si>
    <t>pH</t>
  </si>
  <si>
    <t>APC-MC-2701A</t>
  </si>
  <si>
    <t>AGR Brine Pump A</t>
  </si>
  <si>
    <t>APC_MC_2701A</t>
  </si>
  <si>
    <t>APC-MC-2701B</t>
  </si>
  <si>
    <t>AGR Brine Pump B</t>
  </si>
  <si>
    <t>APC_MC_2701B</t>
  </si>
  <si>
    <t>APC-PIT-2707</t>
  </si>
  <si>
    <t>AGR Outlet Press</t>
  </si>
  <si>
    <t>APC_PIT_2707</t>
  </si>
  <si>
    <t>in wc</t>
  </si>
  <si>
    <t>APC-FIT-2728</t>
  </si>
  <si>
    <t>AGR Brine Flowrate</t>
  </si>
  <si>
    <t>APC_FIT_2728</t>
  </si>
  <si>
    <t>APC-LSLL-2741</t>
  </si>
  <si>
    <t>AGR Sump Level Low Low</t>
  </si>
  <si>
    <t>Level Switch</t>
  </si>
  <si>
    <t>APC_LSLL_2741</t>
  </si>
  <si>
    <t>APC-AIT-2788</t>
  </si>
  <si>
    <t>AGR Brine pH</t>
  </si>
  <si>
    <t>APC_AIT_2788</t>
  </si>
  <si>
    <t>30</t>
  </si>
  <si>
    <t>APC-MC-3001A</t>
  </si>
  <si>
    <t>PR Venturi Brine Pump A</t>
  </si>
  <si>
    <t>APC_MC_3001A</t>
  </si>
  <si>
    <t>APC-MC-3001B</t>
  </si>
  <si>
    <t>PR Venturi Brine Pump B</t>
  </si>
  <si>
    <t>APC_MC_3001B</t>
  </si>
  <si>
    <t>APC-PDIT-3007</t>
  </si>
  <si>
    <t>PR Venturi dP</t>
  </si>
  <si>
    <t>APC_PDIT_3007</t>
  </si>
  <si>
    <t>APC-FT-3028</t>
  </si>
  <si>
    <t>PR Brine Flowrate</t>
  </si>
  <si>
    <t>APC_FT_3028</t>
  </si>
  <si>
    <t>APC-ZIT-3051</t>
  </si>
  <si>
    <t>PR Brine Valve</t>
  </si>
  <si>
    <t>APC_ZIT_3051</t>
  </si>
  <si>
    <t>39</t>
  </si>
  <si>
    <t>APC-ZIT-3901</t>
  </si>
  <si>
    <t>Demister Fill Valve</t>
  </si>
  <si>
    <t>APC_ZIT_3901</t>
  </si>
  <si>
    <t>APC-FIT-3902</t>
  </si>
  <si>
    <t>Demister Makeup Flowrate</t>
  </si>
  <si>
    <t>APC_FIT_3902</t>
  </si>
  <si>
    <t>APC-PDIT-3907</t>
  </si>
  <si>
    <t>Demister dP</t>
  </si>
  <si>
    <t>APC_PDIT_3907</t>
  </si>
  <si>
    <t>APC-MCZ-4800</t>
  </si>
  <si>
    <t>48</t>
  </si>
  <si>
    <t>00</t>
  </si>
  <si>
    <t>ID Fan</t>
  </si>
  <si>
    <t>APC_MCZ_4800</t>
  </si>
  <si>
    <t>APC-VT-4801</t>
  </si>
  <si>
    <t>ID Fan Vibration</t>
  </si>
  <si>
    <t>APC_VT_4801</t>
  </si>
  <si>
    <t>in/sec</t>
  </si>
  <si>
    <t>APC-PIT-4807</t>
  </si>
  <si>
    <t>ID Fan Inlet Press</t>
  </si>
  <si>
    <t>APC_PIT_4807</t>
  </si>
  <si>
    <t>APC-PDIT-4901</t>
  </si>
  <si>
    <t>49</t>
  </si>
  <si>
    <t>Carbon Bed 1 dP</t>
  </si>
  <si>
    <t>APC_PDIT_4901</t>
  </si>
  <si>
    <t>APC-PDIT-4902</t>
  </si>
  <si>
    <t>Carbon Bed 2 dP</t>
  </si>
  <si>
    <t>APC_PDIT_4902</t>
  </si>
  <si>
    <t>APC-PDIT-4903</t>
  </si>
  <si>
    <t>Carbon Bed Filter dP</t>
  </si>
  <si>
    <t>APC_PDIT_4903</t>
  </si>
  <si>
    <t>APC-PIT-4910</t>
  </si>
  <si>
    <t>10</t>
  </si>
  <si>
    <t>Carbon Bed Inlet Press</t>
  </si>
  <si>
    <t>APC_PIT_4910</t>
  </si>
  <si>
    <t>APC-MCZ-5300</t>
  </si>
  <si>
    <t>53</t>
  </si>
  <si>
    <t>Booster Fan</t>
  </si>
  <si>
    <t>APC_MCZ_5300</t>
  </si>
  <si>
    <t>57</t>
  </si>
  <si>
    <t>CAI-MC-5702</t>
  </si>
  <si>
    <t>Ash Hydraulic Pump</t>
  </si>
  <si>
    <t>CAI_MC_5702</t>
  </si>
  <si>
    <t>CAI-LSLL-5764</t>
  </si>
  <si>
    <t>Ash Hyd Fluid Low Low</t>
  </si>
  <si>
    <t>CAI_LSLL_5764</t>
  </si>
  <si>
    <t>CAI-LIT-5798</t>
  </si>
  <si>
    <t>Ash Sump Level</t>
  </si>
  <si>
    <t>CAI_LIT_5798</t>
  </si>
  <si>
    <t>AUX-PIT-6123</t>
  </si>
  <si>
    <t>61</t>
  </si>
  <si>
    <t>Water Main Press</t>
  </si>
  <si>
    <t>AUX_PIT_6123</t>
  </si>
  <si>
    <t>AUX-MCZ-6201</t>
  </si>
  <si>
    <t>Cooling Tower Blower</t>
  </si>
  <si>
    <t>AUX_MCZ_6201</t>
  </si>
  <si>
    <t>AUX-LSLL-6202</t>
  </si>
  <si>
    <t>Cooling Sump Low Low</t>
  </si>
  <si>
    <t>AUX_LSLL_6202</t>
  </si>
  <si>
    <t>AUX-MC-6204A</t>
  </si>
  <si>
    <t>Cooling Water Pump A</t>
  </si>
  <si>
    <t>AUX_MC_6204A</t>
  </si>
  <si>
    <t>AUX-MC-6204B</t>
  </si>
  <si>
    <t>Cooling Water Pump B</t>
  </si>
  <si>
    <t>AUX_MC_6204B</t>
  </si>
  <si>
    <t>AUX-FIT-6207</t>
  </si>
  <si>
    <t>Cooling Water Flow</t>
  </si>
  <si>
    <t>AUX_FIT_6207</t>
  </si>
  <si>
    <t>AUX-LSL-6208</t>
  </si>
  <si>
    <t>Cooling Tower Water Low</t>
  </si>
  <si>
    <t>AUX_LSL_6208</t>
  </si>
  <si>
    <t>90</t>
  </si>
  <si>
    <t>50</t>
  </si>
  <si>
    <t>AUX-LIT-6497</t>
  </si>
  <si>
    <t>97</t>
  </si>
  <si>
    <t>Day Tank Level</t>
  </si>
  <si>
    <t>AUX_LIT_6497</t>
  </si>
  <si>
    <t>AUX-LIT-6498</t>
  </si>
  <si>
    <t>Main Sump Level</t>
  </si>
  <si>
    <t>AUX_LIT_6498</t>
  </si>
  <si>
    <t>ELE-ASLL-9050A</t>
  </si>
  <si>
    <t>Main Power Loss A</t>
  </si>
  <si>
    <t>Analysis Switch</t>
  </si>
  <si>
    <t>ELE_ASLL_9050A</t>
  </si>
  <si>
    <t>ELE-ASLL-9050B</t>
  </si>
  <si>
    <t>Main Power Loss B</t>
  </si>
  <si>
    <t>ELE_ASLL_9050B</t>
  </si>
  <si>
    <t>ELE-ASLL-9070</t>
  </si>
  <si>
    <t>70</t>
  </si>
  <si>
    <t>Controls UPS On Battery</t>
  </si>
  <si>
    <t>ELE_ASLL_9070</t>
  </si>
  <si>
    <t>ELE-ASLL-9071</t>
  </si>
  <si>
    <t>Controls UPS Low Battery</t>
  </si>
  <si>
    <t>ELE_ASLL_9071</t>
  </si>
  <si>
    <t>ELE-ASLL-9072</t>
  </si>
  <si>
    <t>HMI/DAS UPS On Battery</t>
  </si>
  <si>
    <t>ELE_ASLL_9072</t>
  </si>
  <si>
    <t>ELE-ASLL-9073</t>
  </si>
  <si>
    <t>HMI/DAS UPS Low Battery</t>
  </si>
  <si>
    <t>ELE_ASLL_9073</t>
  </si>
  <si>
    <t>CAI-MC-9901</t>
  </si>
  <si>
    <t>Feed Hydraulic Pump</t>
  </si>
  <si>
    <t>CAI_MC_9901</t>
  </si>
  <si>
    <t>CAI-LSLL-9902</t>
  </si>
  <si>
    <t>Feed Hyd Fluid Low Low</t>
  </si>
  <si>
    <t>CAI_LSLL_9902</t>
  </si>
  <si>
    <t>AUX-AIT-6288</t>
  </si>
  <si>
    <t>AUX-AIT-6289</t>
  </si>
  <si>
    <t>Cooling Water pH</t>
  </si>
  <si>
    <t>Cooling Water Salinity</t>
  </si>
  <si>
    <t>AUX_AIT_6288</t>
  </si>
  <si>
    <t>AUX_AIT_6289</t>
  </si>
  <si>
    <r>
      <rPr>
        <sz val="11"/>
        <color theme="1"/>
        <rFont val="Symbol"/>
        <family val="1"/>
        <charset val="2"/>
      </rPr>
      <t>m</t>
    </r>
    <r>
      <rPr>
        <sz val="11.65"/>
        <color theme="1"/>
        <rFont val="Calibri"/>
        <family val="2"/>
      </rPr>
      <t>S</t>
    </r>
  </si>
  <si>
    <t>Primary Chamber Temp</t>
  </si>
  <si>
    <t>Secondary Chamber Temp</t>
  </si>
  <si>
    <t>Emergency Bypass Temp</t>
  </si>
  <si>
    <t>Prequench Temp</t>
  </si>
  <si>
    <t>PEC Outlet Temp</t>
  </si>
  <si>
    <t>AGR Brine Temp</t>
  </si>
  <si>
    <t>AGR Outlet Temp</t>
  </si>
  <si>
    <t>PR Brine Temp</t>
  </si>
  <si>
    <t>ID Fan Inlet Temp</t>
  </si>
  <si>
    <t>Carbon Bed Inlet Temp</t>
  </si>
  <si>
    <t>Carbon Bed Outlet Temp</t>
  </si>
  <si>
    <t>Cooling Water Temp</t>
  </si>
  <si>
    <t>APC-TAI-2498</t>
  </si>
  <si>
    <t>APC_TAI_2498</t>
  </si>
  <si>
    <t>APC-TAI-2723</t>
  </si>
  <si>
    <t>APC_TAI_2723</t>
  </si>
  <si>
    <t>APC-TAI-2798</t>
  </si>
  <si>
    <t>APC_TAI_2798</t>
  </si>
  <si>
    <t>APC-TAI-3023</t>
  </si>
  <si>
    <t>APC_TAI_3023</t>
  </si>
  <si>
    <t>APC-TAI-4898</t>
  </si>
  <si>
    <t>APC_TAI_4898</t>
  </si>
  <si>
    <t>APC-TAI-4998</t>
  </si>
  <si>
    <t>APC_TAI_4998</t>
  </si>
  <si>
    <t>APC-TAI-4999</t>
  </si>
  <si>
    <t>APC_TAI_4999</t>
  </si>
  <si>
    <t>AUX-TAI-6298</t>
  </si>
  <si>
    <t>AUX_TAI_6298</t>
  </si>
  <si>
    <t>CAI-TAI-0698</t>
  </si>
  <si>
    <t>CAI_TAI_0698</t>
  </si>
  <si>
    <t>CAI-TAI-0998</t>
  </si>
  <si>
    <t>CAI_TAI_0998</t>
  </si>
  <si>
    <t>APC-TAI-1298</t>
  </si>
  <si>
    <t>APC_TAI_1298</t>
  </si>
  <si>
    <t>APC-TAI-2198</t>
  </si>
  <si>
    <t>APC_TAI_2198</t>
  </si>
  <si>
    <t>Equip Number</t>
  </si>
  <si>
    <t xml:space="preserve">Main Equipment </t>
  </si>
  <si>
    <t>Unique Number</t>
  </si>
  <si>
    <t xml:space="preserve">Colloquial Name
</t>
  </si>
  <si>
    <t>UDT Type</t>
  </si>
  <si>
    <t>TAI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</si>
</sst>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vertAlign val="superscript"/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sz val="11.65"/>
      <color theme="1"/>
      <name val="Calibri"/>
      <family val="2"/>
    </font>
    <font>
      <strike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ED7D31"/>
        <bgColor rgb="FFFF9900"/>
      </patternFill>
    </fill>
    <fill>
      <patternFill patternType="solid">
        <fgColor rgb="FF92D050"/>
        <bgColor rgb="FFC0C0C0"/>
      </patternFill>
    </fill>
    <fill>
      <patternFill patternType="solid">
        <fgColor rgb="FFFEF2CB"/>
        <bgColor rgb="FFFFFF9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3" borderId="0" xfId="0" applyFont="1" applyFill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49" fontId="0" fillId="0" borderId="0" xfId="0" applyNumberForma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 wrapText="1"/>
    </xf>
    <xf numFmtId="49" fontId="1" fillId="0" borderId="0" xfId="0" applyNumberFormat="1" applyFont="1" applyFill="1" applyAlignment="1">
      <alignment horizontal="center" vertical="center"/>
    </xf>
    <xf numFmtId="0" fontId="0" fillId="0" borderId="0" xfId="0" applyNumberFormat="1" applyFill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49" fontId="0" fillId="0" borderId="0" xfId="0" applyNumberFormat="1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6" fillId="0" borderId="0" xfId="0" applyFont="1"/>
    <xf numFmtId="0" fontId="6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44"/>
  <sheetViews>
    <sheetView tabSelected="1" workbookViewId="0">
      <pane ySplit="1" topLeftCell="A2" activePane="bottomLeft" state="frozen"/>
      <selection activeCell="E1" sqref="E1"/>
      <selection pane="bottomLeft" activeCell="E4" sqref="E4"/>
    </sheetView>
  </sheetViews>
  <sheetFormatPr defaultRowHeight="15" x14ac:dyDescent="0.25"/>
  <cols>
    <col min="1" max="1" width="14.5703125" bestFit="1" customWidth="1"/>
    <col min="2" max="2" width="18.42578125" bestFit="1" customWidth="1"/>
    <col min="3" max="3" width="14.5703125" bestFit="1" customWidth="1"/>
    <col min="4" max="4" width="12.85546875" bestFit="1" customWidth="1"/>
    <col min="5" max="5" width="27.140625" bestFit="1" customWidth="1"/>
    <col min="6" max="6" width="22.42578125" bestFit="1" customWidth="1"/>
    <col min="7" max="7" width="16" bestFit="1" customWidth="1"/>
    <col min="8" max="8" width="15.7109375" customWidth="1"/>
    <col min="9" max="9" width="14.28515625" bestFit="1" customWidth="1"/>
  </cols>
  <sheetData>
    <row r="1" spans="1:14" ht="45" x14ac:dyDescent="0.25">
      <c r="A1" s="1" t="s">
        <v>0</v>
      </c>
      <c r="B1" s="1" t="s">
        <v>340</v>
      </c>
      <c r="C1" s="3" t="s">
        <v>341</v>
      </c>
      <c r="D1" s="3" t="s">
        <v>342</v>
      </c>
      <c r="E1" s="1" t="s">
        <v>343</v>
      </c>
      <c r="F1" s="4" t="s">
        <v>1</v>
      </c>
      <c r="G1" s="5" t="s">
        <v>2</v>
      </c>
      <c r="H1" s="5" t="s">
        <v>344</v>
      </c>
      <c r="I1" s="6" t="s">
        <v>3</v>
      </c>
      <c r="J1" s="7" t="s">
        <v>4</v>
      </c>
      <c r="K1" s="7" t="s">
        <v>5</v>
      </c>
      <c r="L1" s="7" t="s">
        <v>6</v>
      </c>
      <c r="M1" s="7" t="s">
        <v>7</v>
      </c>
      <c r="N1" s="7" t="s">
        <v>8</v>
      </c>
    </row>
    <row r="2" spans="1:14" x14ac:dyDescent="0.25">
      <c r="A2" s="8" t="s">
        <v>13</v>
      </c>
      <c r="B2" s="8" t="str">
        <f>CONCATENATE(C2,D2)</f>
        <v>0324</v>
      </c>
      <c r="C2" s="9" t="s">
        <v>9</v>
      </c>
      <c r="D2" s="9" t="s">
        <v>14</v>
      </c>
      <c r="E2" s="8" t="s">
        <v>15</v>
      </c>
      <c r="F2" s="8" t="s">
        <v>16</v>
      </c>
      <c r="G2" s="8" t="s">
        <v>17</v>
      </c>
      <c r="H2" s="8" t="s">
        <v>18</v>
      </c>
      <c r="I2" s="10" t="s">
        <v>18</v>
      </c>
      <c r="J2" s="8" t="s">
        <v>19</v>
      </c>
      <c r="K2" s="8">
        <v>4000</v>
      </c>
      <c r="L2" s="8">
        <v>20000</v>
      </c>
      <c r="M2" s="8">
        <v>0</v>
      </c>
      <c r="N2" s="8">
        <v>180</v>
      </c>
    </row>
    <row r="3" spans="1:14" x14ac:dyDescent="0.25">
      <c r="A3" s="8" t="s">
        <v>43</v>
      </c>
      <c r="B3" s="8" t="str">
        <f t="shared" ref="B3:B54" si="0">CONCATENATE(C3,D3)</f>
        <v>0664</v>
      </c>
      <c r="C3" s="9" t="s">
        <v>21</v>
      </c>
      <c r="D3" s="9" t="s">
        <v>44</v>
      </c>
      <c r="E3" s="8" t="s">
        <v>45</v>
      </c>
      <c r="F3" s="8" t="s">
        <v>16</v>
      </c>
      <c r="G3" s="8" t="s">
        <v>46</v>
      </c>
      <c r="H3" s="8" t="s">
        <v>18</v>
      </c>
      <c r="I3" s="10" t="s">
        <v>18</v>
      </c>
      <c r="J3" s="8" t="s">
        <v>19</v>
      </c>
      <c r="K3" s="8">
        <v>4000</v>
      </c>
      <c r="L3" s="8">
        <v>20000</v>
      </c>
      <c r="M3" s="8">
        <v>0</v>
      </c>
      <c r="N3" s="8">
        <v>180</v>
      </c>
    </row>
    <row r="4" spans="1:14" x14ac:dyDescent="0.25">
      <c r="A4" s="8" t="s">
        <v>49</v>
      </c>
      <c r="B4" s="8" t="str">
        <f t="shared" si="0"/>
        <v>0674</v>
      </c>
      <c r="C4" s="9" t="s">
        <v>21</v>
      </c>
      <c r="D4" s="9" t="s">
        <v>50</v>
      </c>
      <c r="E4" s="8" t="s">
        <v>51</v>
      </c>
      <c r="F4" s="8" t="s">
        <v>16</v>
      </c>
      <c r="G4" s="8" t="s">
        <v>52</v>
      </c>
      <c r="H4" s="8" t="s">
        <v>18</v>
      </c>
      <c r="I4" s="10" t="s">
        <v>18</v>
      </c>
      <c r="J4" s="8" t="s">
        <v>19</v>
      </c>
      <c r="K4" s="8">
        <v>4000</v>
      </c>
      <c r="L4" s="8">
        <v>20000</v>
      </c>
      <c r="M4" s="8">
        <v>0</v>
      </c>
      <c r="N4" s="8">
        <v>180</v>
      </c>
    </row>
    <row r="5" spans="1:14" x14ac:dyDescent="0.25">
      <c r="A5" s="8" t="s">
        <v>53</v>
      </c>
      <c r="B5" s="8" t="str">
        <f t="shared" si="0"/>
        <v>0688</v>
      </c>
      <c r="C5" s="9" t="s">
        <v>21</v>
      </c>
      <c r="D5" s="13" t="s">
        <v>54</v>
      </c>
      <c r="E5" s="8" t="s">
        <v>55</v>
      </c>
      <c r="F5" s="8" t="s">
        <v>16</v>
      </c>
      <c r="G5" s="8" t="s">
        <v>56</v>
      </c>
      <c r="H5" s="8" t="s">
        <v>18</v>
      </c>
      <c r="I5" s="10" t="s">
        <v>18</v>
      </c>
      <c r="J5" s="8"/>
      <c r="K5" s="8">
        <v>4000</v>
      </c>
      <c r="L5" s="8">
        <v>20000</v>
      </c>
      <c r="M5" s="8">
        <v>0</v>
      </c>
      <c r="N5" s="8">
        <v>10</v>
      </c>
    </row>
    <row r="6" spans="1:14" x14ac:dyDescent="0.25">
      <c r="A6" s="8" t="s">
        <v>57</v>
      </c>
      <c r="B6" s="8" t="str">
        <f t="shared" si="0"/>
        <v>0688</v>
      </c>
      <c r="C6" s="9" t="s">
        <v>21</v>
      </c>
      <c r="D6" s="13" t="s">
        <v>54</v>
      </c>
      <c r="E6" s="8" t="s">
        <v>58</v>
      </c>
      <c r="F6" s="8" t="s">
        <v>16</v>
      </c>
      <c r="G6" s="8" t="s">
        <v>59</v>
      </c>
      <c r="H6" s="8" t="s">
        <v>18</v>
      </c>
      <c r="I6" s="10" t="s">
        <v>18</v>
      </c>
      <c r="J6" s="8"/>
      <c r="K6" s="8">
        <v>4000</v>
      </c>
      <c r="L6" s="8">
        <v>20000</v>
      </c>
      <c r="M6" s="8">
        <v>0</v>
      </c>
      <c r="N6" s="8">
        <v>10</v>
      </c>
    </row>
    <row r="7" spans="1:14" x14ac:dyDescent="0.25">
      <c r="A7" s="8" t="s">
        <v>60</v>
      </c>
      <c r="B7" s="8" t="str">
        <f t="shared" si="0"/>
        <v>0689</v>
      </c>
      <c r="C7" s="9" t="s">
        <v>21</v>
      </c>
      <c r="D7" s="9" t="s">
        <v>61</v>
      </c>
      <c r="E7" s="8" t="s">
        <v>62</v>
      </c>
      <c r="F7" s="8" t="s">
        <v>16</v>
      </c>
      <c r="G7" s="8" t="s">
        <v>63</v>
      </c>
      <c r="H7" s="8" t="s">
        <v>18</v>
      </c>
      <c r="I7" s="10" t="s">
        <v>18</v>
      </c>
      <c r="J7" s="8"/>
      <c r="K7" s="8">
        <v>4000</v>
      </c>
      <c r="L7" s="8">
        <v>20000</v>
      </c>
      <c r="M7" s="8">
        <v>0</v>
      </c>
      <c r="N7" s="8">
        <v>10</v>
      </c>
    </row>
    <row r="8" spans="1:14" x14ac:dyDescent="0.25">
      <c r="A8" s="8" t="s">
        <v>64</v>
      </c>
      <c r="B8" s="8" t="str">
        <f t="shared" si="0"/>
        <v>0689</v>
      </c>
      <c r="C8" s="9" t="s">
        <v>21</v>
      </c>
      <c r="D8" s="9" t="s">
        <v>61</v>
      </c>
      <c r="E8" s="8" t="s">
        <v>65</v>
      </c>
      <c r="F8" s="8" t="s">
        <v>16</v>
      </c>
      <c r="G8" s="8" t="s">
        <v>66</v>
      </c>
      <c r="H8" s="8" t="s">
        <v>18</v>
      </c>
      <c r="I8" s="10" t="s">
        <v>18</v>
      </c>
      <c r="J8" s="8"/>
      <c r="K8" s="8">
        <v>4000</v>
      </c>
      <c r="L8" s="8">
        <v>20000</v>
      </c>
      <c r="M8" s="8">
        <v>0</v>
      </c>
      <c r="N8" s="8">
        <v>10</v>
      </c>
    </row>
    <row r="9" spans="1:14" x14ac:dyDescent="0.25">
      <c r="A9" s="8" t="s">
        <v>67</v>
      </c>
      <c r="B9" s="8" t="str">
        <f t="shared" si="0"/>
        <v>0689</v>
      </c>
      <c r="C9" s="9" t="s">
        <v>21</v>
      </c>
      <c r="D9" s="9" t="s">
        <v>61</v>
      </c>
      <c r="E9" s="8" t="s">
        <v>68</v>
      </c>
      <c r="F9" s="8" t="s">
        <v>16</v>
      </c>
      <c r="G9" s="8" t="s">
        <v>69</v>
      </c>
      <c r="H9" s="8" t="s">
        <v>18</v>
      </c>
      <c r="I9" s="10" t="s">
        <v>18</v>
      </c>
      <c r="J9" s="8"/>
      <c r="K9" s="8">
        <v>4000</v>
      </c>
      <c r="L9" s="8">
        <v>20000</v>
      </c>
      <c r="M9" s="8">
        <v>0</v>
      </c>
      <c r="N9" s="8">
        <v>10</v>
      </c>
    </row>
    <row r="10" spans="1:14" x14ac:dyDescent="0.25">
      <c r="A10" s="8" t="s">
        <v>70</v>
      </c>
      <c r="B10" s="8" t="str">
        <f t="shared" si="0"/>
        <v>0689</v>
      </c>
      <c r="C10" s="9" t="s">
        <v>21</v>
      </c>
      <c r="D10" s="9" t="s">
        <v>61</v>
      </c>
      <c r="E10" s="8" t="s">
        <v>71</v>
      </c>
      <c r="F10" s="8" t="s">
        <v>16</v>
      </c>
      <c r="G10" s="8" t="s">
        <v>72</v>
      </c>
      <c r="H10" s="8" t="s">
        <v>18</v>
      </c>
      <c r="I10" s="10" t="s">
        <v>18</v>
      </c>
      <c r="J10" s="8"/>
      <c r="K10" s="8">
        <v>4000</v>
      </c>
      <c r="L10" s="8">
        <v>20000</v>
      </c>
      <c r="M10" s="8">
        <v>0</v>
      </c>
      <c r="N10" s="8">
        <v>10</v>
      </c>
    </row>
    <row r="11" spans="1:14" x14ac:dyDescent="0.25">
      <c r="A11" s="8" t="s">
        <v>332</v>
      </c>
      <c r="B11" s="8" t="str">
        <f t="shared" si="0"/>
        <v>0698</v>
      </c>
      <c r="C11" s="9" t="s">
        <v>21</v>
      </c>
      <c r="D11" s="9" t="s">
        <v>73</v>
      </c>
      <c r="E11" s="8" t="s">
        <v>304</v>
      </c>
      <c r="F11" s="8" t="s">
        <v>16</v>
      </c>
      <c r="G11" s="8" t="s">
        <v>333</v>
      </c>
      <c r="H11" s="8" t="s">
        <v>345</v>
      </c>
      <c r="I11" s="10" t="s">
        <v>18</v>
      </c>
      <c r="J11" s="11" t="s">
        <v>74</v>
      </c>
      <c r="K11" s="8">
        <v>4000</v>
      </c>
      <c r="L11" s="8">
        <v>20000</v>
      </c>
      <c r="M11" s="11">
        <v>0</v>
      </c>
      <c r="N11" s="11">
        <v>2500</v>
      </c>
    </row>
    <row r="12" spans="1:14" x14ac:dyDescent="0.25">
      <c r="A12" s="8" t="s">
        <v>75</v>
      </c>
      <c r="B12" s="8" t="str">
        <f t="shared" si="0"/>
        <v>0699</v>
      </c>
      <c r="C12" s="9" t="s">
        <v>21</v>
      </c>
      <c r="D12" s="9" t="s">
        <v>76</v>
      </c>
      <c r="E12" s="8" t="s">
        <v>77</v>
      </c>
      <c r="F12" s="8" t="s">
        <v>16</v>
      </c>
      <c r="G12" s="8" t="s">
        <v>78</v>
      </c>
      <c r="H12" s="8" t="s">
        <v>18</v>
      </c>
      <c r="I12" s="10" t="s">
        <v>18</v>
      </c>
      <c r="J12" s="8"/>
      <c r="K12" s="8">
        <v>4000</v>
      </c>
      <c r="L12" s="8">
        <v>20000</v>
      </c>
      <c r="M12" s="8">
        <v>-4</v>
      </c>
      <c r="N12" s="8">
        <v>4</v>
      </c>
    </row>
    <row r="13" spans="1:14" x14ac:dyDescent="0.25">
      <c r="A13" s="8" t="s">
        <v>79</v>
      </c>
      <c r="B13" s="8" t="str">
        <f t="shared" si="0"/>
        <v>0988</v>
      </c>
      <c r="C13" s="9" t="s">
        <v>80</v>
      </c>
      <c r="D13" s="8">
        <v>88</v>
      </c>
      <c r="E13" s="14" t="s">
        <v>81</v>
      </c>
      <c r="F13" s="8" t="s">
        <v>16</v>
      </c>
      <c r="G13" s="8" t="s">
        <v>82</v>
      </c>
      <c r="H13" s="8" t="s">
        <v>18</v>
      </c>
      <c r="I13" s="10" t="s">
        <v>18</v>
      </c>
      <c r="J13" s="8" t="s">
        <v>83</v>
      </c>
      <c r="K13" s="8">
        <v>4000</v>
      </c>
      <c r="L13" s="8">
        <v>20000</v>
      </c>
      <c r="M13" s="8">
        <v>0</v>
      </c>
      <c r="N13" s="8">
        <v>21</v>
      </c>
    </row>
    <row r="14" spans="1:14" x14ac:dyDescent="0.25">
      <c r="A14" s="8" t="s">
        <v>334</v>
      </c>
      <c r="B14" s="8" t="str">
        <f t="shared" si="0"/>
        <v>0998</v>
      </c>
      <c r="C14" s="9" t="s">
        <v>80</v>
      </c>
      <c r="D14" s="9" t="s">
        <v>73</v>
      </c>
      <c r="E14" s="8" t="s">
        <v>305</v>
      </c>
      <c r="F14" s="8" t="s">
        <v>16</v>
      </c>
      <c r="G14" s="8" t="s">
        <v>335</v>
      </c>
      <c r="H14" s="8" t="s">
        <v>345</v>
      </c>
      <c r="I14" s="10" t="s">
        <v>18</v>
      </c>
      <c r="J14" s="11" t="s">
        <v>74</v>
      </c>
      <c r="K14" s="8">
        <v>4000</v>
      </c>
      <c r="L14" s="8">
        <v>20000</v>
      </c>
      <c r="M14" s="11">
        <v>0</v>
      </c>
      <c r="N14" s="11">
        <v>2500</v>
      </c>
    </row>
    <row r="15" spans="1:14" x14ac:dyDescent="0.25">
      <c r="A15" s="8" t="s">
        <v>101</v>
      </c>
      <c r="B15" s="8" t="str">
        <f t="shared" si="0"/>
        <v>1221</v>
      </c>
      <c r="C15" s="13" t="s">
        <v>10</v>
      </c>
      <c r="D15" s="13" t="s">
        <v>102</v>
      </c>
      <c r="E15" s="8" t="s">
        <v>103</v>
      </c>
      <c r="F15" s="8" t="s">
        <v>16</v>
      </c>
      <c r="G15" s="8" t="s">
        <v>104</v>
      </c>
      <c r="H15" s="8" t="s">
        <v>18</v>
      </c>
      <c r="I15" s="10" t="s">
        <v>18</v>
      </c>
      <c r="J15" s="8" t="s">
        <v>105</v>
      </c>
      <c r="K15" s="8">
        <v>4000</v>
      </c>
      <c r="L15" s="8">
        <v>20000</v>
      </c>
      <c r="M15" s="8">
        <v>0</v>
      </c>
      <c r="N15" s="8">
        <v>150</v>
      </c>
    </row>
    <row r="16" spans="1:14" x14ac:dyDescent="0.25">
      <c r="A16" s="8" t="s">
        <v>336</v>
      </c>
      <c r="B16" s="8" t="str">
        <f t="shared" si="0"/>
        <v>1298</v>
      </c>
      <c r="C16" s="9" t="s">
        <v>10</v>
      </c>
      <c r="D16" s="9" t="s">
        <v>73</v>
      </c>
      <c r="E16" s="8" t="s">
        <v>306</v>
      </c>
      <c r="F16" s="8" t="s">
        <v>16</v>
      </c>
      <c r="G16" s="8" t="s">
        <v>337</v>
      </c>
      <c r="H16" s="8" t="s">
        <v>345</v>
      </c>
      <c r="I16" s="10" t="s">
        <v>18</v>
      </c>
      <c r="J16" s="11" t="s">
        <v>74</v>
      </c>
      <c r="K16" s="8">
        <v>4000</v>
      </c>
      <c r="L16" s="8">
        <v>20000</v>
      </c>
      <c r="M16" s="11">
        <v>0</v>
      </c>
      <c r="N16" s="11">
        <v>2500</v>
      </c>
    </row>
    <row r="17" spans="1:14" x14ac:dyDescent="0.25">
      <c r="A17" s="8" t="s">
        <v>107</v>
      </c>
      <c r="B17" s="8" t="str">
        <f t="shared" si="0"/>
        <v>1506</v>
      </c>
      <c r="C17" s="9" t="s">
        <v>106</v>
      </c>
      <c r="D17" s="9" t="s">
        <v>21</v>
      </c>
      <c r="E17" s="8" t="s">
        <v>108</v>
      </c>
      <c r="F17" s="8" t="s">
        <v>16</v>
      </c>
      <c r="G17" s="8" t="s">
        <v>109</v>
      </c>
      <c r="H17" s="8" t="s">
        <v>18</v>
      </c>
      <c r="I17" s="10" t="s">
        <v>18</v>
      </c>
      <c r="J17" s="8" t="s">
        <v>110</v>
      </c>
      <c r="K17" s="8">
        <v>4000</v>
      </c>
      <c r="L17" s="8">
        <v>20000</v>
      </c>
      <c r="M17" s="8">
        <v>0</v>
      </c>
      <c r="N17" s="8">
        <v>6</v>
      </c>
    </row>
    <row r="18" spans="1:14" x14ac:dyDescent="0.25">
      <c r="A18" s="8" t="s">
        <v>111</v>
      </c>
      <c r="B18" s="8" t="str">
        <f t="shared" si="0"/>
        <v>2108</v>
      </c>
      <c r="C18" s="9" t="s">
        <v>102</v>
      </c>
      <c r="D18" s="9" t="s">
        <v>112</v>
      </c>
      <c r="E18" s="8" t="s">
        <v>113</v>
      </c>
      <c r="F18" s="8" t="s">
        <v>16</v>
      </c>
      <c r="G18" s="8" t="s">
        <v>114</v>
      </c>
      <c r="H18" s="8" t="s">
        <v>18</v>
      </c>
      <c r="I18" s="10" t="s">
        <v>18</v>
      </c>
      <c r="J18" s="8" t="s">
        <v>115</v>
      </c>
      <c r="K18" s="8">
        <v>4000</v>
      </c>
      <c r="L18" s="8">
        <v>20000</v>
      </c>
      <c r="M18" s="8">
        <v>0</v>
      </c>
      <c r="N18" s="8">
        <v>18</v>
      </c>
    </row>
    <row r="19" spans="1:14" x14ac:dyDescent="0.25">
      <c r="A19" s="8" t="s">
        <v>338</v>
      </c>
      <c r="B19" s="8" t="str">
        <f t="shared" si="0"/>
        <v>2198</v>
      </c>
      <c r="C19" s="9" t="s">
        <v>102</v>
      </c>
      <c r="D19" s="9" t="s">
        <v>73</v>
      </c>
      <c r="E19" s="8" t="s">
        <v>307</v>
      </c>
      <c r="F19" s="8" t="s">
        <v>16</v>
      </c>
      <c r="G19" s="8" t="s">
        <v>339</v>
      </c>
      <c r="H19" s="8" t="s">
        <v>345</v>
      </c>
      <c r="I19" s="10" t="s">
        <v>18</v>
      </c>
      <c r="J19" s="11" t="s">
        <v>74</v>
      </c>
      <c r="K19" s="8">
        <v>4000</v>
      </c>
      <c r="L19" s="8">
        <v>20000</v>
      </c>
      <c r="M19" s="11">
        <v>0</v>
      </c>
      <c r="N19" s="11">
        <v>2500</v>
      </c>
    </row>
    <row r="20" spans="1:14" x14ac:dyDescent="0.25">
      <c r="A20" s="8" t="s">
        <v>134</v>
      </c>
      <c r="B20" s="8" t="str">
        <f t="shared" si="0"/>
        <v>2408</v>
      </c>
      <c r="C20" s="9" t="s">
        <v>14</v>
      </c>
      <c r="D20" s="9" t="s">
        <v>112</v>
      </c>
      <c r="E20" s="8" t="s">
        <v>135</v>
      </c>
      <c r="F20" s="8" t="s">
        <v>16</v>
      </c>
      <c r="G20" s="8" t="s">
        <v>136</v>
      </c>
      <c r="H20" s="8" t="s">
        <v>18</v>
      </c>
      <c r="I20" s="10" t="s">
        <v>18</v>
      </c>
      <c r="J20" s="8" t="s">
        <v>115</v>
      </c>
      <c r="K20" s="8">
        <v>4000</v>
      </c>
      <c r="L20" s="8">
        <v>20000</v>
      </c>
      <c r="M20" s="8">
        <v>0</v>
      </c>
      <c r="N20" s="8">
        <v>18</v>
      </c>
    </row>
    <row r="21" spans="1:14" x14ac:dyDescent="0.25">
      <c r="A21" s="8" t="s">
        <v>138</v>
      </c>
      <c r="B21" s="8" t="str">
        <f t="shared" si="0"/>
        <v>2428</v>
      </c>
      <c r="C21" s="9" t="s">
        <v>14</v>
      </c>
      <c r="D21" s="9" t="s">
        <v>139</v>
      </c>
      <c r="E21" s="8" t="s">
        <v>140</v>
      </c>
      <c r="F21" s="8" t="s">
        <v>16</v>
      </c>
      <c r="G21" s="8" t="s">
        <v>141</v>
      </c>
      <c r="H21" s="8" t="s">
        <v>18</v>
      </c>
      <c r="I21" s="10" t="s">
        <v>18</v>
      </c>
      <c r="J21" s="8" t="s">
        <v>115</v>
      </c>
      <c r="K21" s="8">
        <v>4000</v>
      </c>
      <c r="L21" s="8">
        <v>20000</v>
      </c>
      <c r="M21" s="8">
        <v>0</v>
      </c>
      <c r="N21" s="8">
        <v>200</v>
      </c>
    </row>
    <row r="22" spans="1:14" x14ac:dyDescent="0.25">
      <c r="A22" s="8" t="s">
        <v>142</v>
      </c>
      <c r="B22" s="8" t="str">
        <f t="shared" si="0"/>
        <v>2441</v>
      </c>
      <c r="C22" s="9" t="s">
        <v>14</v>
      </c>
      <c r="D22" s="9" t="s">
        <v>143</v>
      </c>
      <c r="E22" s="8" t="s">
        <v>144</v>
      </c>
      <c r="F22" s="8" t="s">
        <v>16</v>
      </c>
      <c r="G22" s="8" t="s">
        <v>145</v>
      </c>
      <c r="H22" s="8" t="s">
        <v>18</v>
      </c>
      <c r="I22" s="10" t="s">
        <v>18</v>
      </c>
      <c r="J22" s="8"/>
      <c r="K22" s="8">
        <v>4000</v>
      </c>
      <c r="L22" s="8">
        <v>20000</v>
      </c>
      <c r="M22" s="8"/>
      <c r="N22" s="8"/>
    </row>
    <row r="23" spans="1:14" x14ac:dyDescent="0.25">
      <c r="A23" s="8" t="s">
        <v>147</v>
      </c>
      <c r="B23" s="8" t="str">
        <f t="shared" si="0"/>
        <v>2451</v>
      </c>
      <c r="C23" s="9" t="s">
        <v>14</v>
      </c>
      <c r="D23" s="9" t="s">
        <v>146</v>
      </c>
      <c r="E23" s="8" t="s">
        <v>148</v>
      </c>
      <c r="F23" s="8" t="s">
        <v>16</v>
      </c>
      <c r="G23" s="8" t="s">
        <v>149</v>
      </c>
      <c r="H23" s="8" t="s">
        <v>18</v>
      </c>
      <c r="I23" s="10" t="s">
        <v>18</v>
      </c>
      <c r="J23" s="8" t="s">
        <v>83</v>
      </c>
      <c r="K23" s="8">
        <v>4000</v>
      </c>
      <c r="L23" s="8">
        <v>20000</v>
      </c>
      <c r="M23" s="8">
        <v>0</v>
      </c>
      <c r="N23" s="8">
        <v>100</v>
      </c>
    </row>
    <row r="24" spans="1:14" x14ac:dyDescent="0.25">
      <c r="A24" s="8" t="s">
        <v>150</v>
      </c>
      <c r="B24" s="8" t="str">
        <f t="shared" si="0"/>
        <v>2488</v>
      </c>
      <c r="C24" s="9" t="s">
        <v>14</v>
      </c>
      <c r="D24" s="9" t="s">
        <v>54</v>
      </c>
      <c r="E24" s="9" t="s">
        <v>151</v>
      </c>
      <c r="F24" s="8" t="s">
        <v>16</v>
      </c>
      <c r="G24" s="8" t="s">
        <v>152</v>
      </c>
      <c r="H24" s="8" t="s">
        <v>18</v>
      </c>
      <c r="I24" s="10" t="s">
        <v>18</v>
      </c>
      <c r="J24" s="8" t="s">
        <v>153</v>
      </c>
      <c r="K24" s="8">
        <v>4000</v>
      </c>
      <c r="L24" s="8">
        <v>20000</v>
      </c>
      <c r="M24" s="8">
        <v>0</v>
      </c>
      <c r="N24" s="8">
        <v>14</v>
      </c>
    </row>
    <row r="25" spans="1:14" x14ac:dyDescent="0.25">
      <c r="A25" s="8" t="s">
        <v>316</v>
      </c>
      <c r="B25" s="8" t="str">
        <f t="shared" si="0"/>
        <v>2498</v>
      </c>
      <c r="C25" s="9" t="s">
        <v>14</v>
      </c>
      <c r="D25" s="9" t="s">
        <v>73</v>
      </c>
      <c r="E25" s="8" t="s">
        <v>308</v>
      </c>
      <c r="F25" s="8" t="s">
        <v>16</v>
      </c>
      <c r="G25" s="8" t="s">
        <v>317</v>
      </c>
      <c r="H25" s="8" t="s">
        <v>345</v>
      </c>
      <c r="I25" s="10" t="s">
        <v>18</v>
      </c>
      <c r="J25" s="11" t="s">
        <v>74</v>
      </c>
      <c r="K25" s="8">
        <v>4000</v>
      </c>
      <c r="L25" s="8">
        <v>20000</v>
      </c>
      <c r="M25" s="11">
        <v>0</v>
      </c>
      <c r="N25" s="11">
        <v>2500</v>
      </c>
    </row>
    <row r="26" spans="1:14" x14ac:dyDescent="0.25">
      <c r="A26" s="8" t="s">
        <v>160</v>
      </c>
      <c r="B26" s="8" t="str">
        <f t="shared" si="0"/>
        <v>2707</v>
      </c>
      <c r="C26" s="9" t="s">
        <v>137</v>
      </c>
      <c r="D26" s="9" t="s">
        <v>133</v>
      </c>
      <c r="E26" s="8" t="s">
        <v>161</v>
      </c>
      <c r="F26" s="8" t="s">
        <v>16</v>
      </c>
      <c r="G26" s="8" t="s">
        <v>162</v>
      </c>
      <c r="H26" s="8" t="s">
        <v>18</v>
      </c>
      <c r="I26" s="10" t="s">
        <v>18</v>
      </c>
      <c r="J26" s="8" t="s">
        <v>163</v>
      </c>
      <c r="K26" s="8">
        <v>4000</v>
      </c>
      <c r="L26" s="8">
        <v>20000</v>
      </c>
      <c r="M26" s="8">
        <v>-4</v>
      </c>
      <c r="N26" s="8">
        <v>4</v>
      </c>
    </row>
    <row r="27" spans="1:14" x14ac:dyDescent="0.25">
      <c r="A27" s="8" t="s">
        <v>318</v>
      </c>
      <c r="B27" s="8" t="str">
        <f t="shared" si="0"/>
        <v>2723</v>
      </c>
      <c r="C27" s="9" t="s">
        <v>137</v>
      </c>
      <c r="D27" s="9" t="s">
        <v>12</v>
      </c>
      <c r="E27" s="8" t="s">
        <v>309</v>
      </c>
      <c r="F27" s="8" t="s">
        <v>16</v>
      </c>
      <c r="G27" s="8" t="s">
        <v>319</v>
      </c>
      <c r="H27" s="8" t="s">
        <v>345</v>
      </c>
      <c r="I27" s="10" t="s">
        <v>18</v>
      </c>
      <c r="J27" s="11" t="s">
        <v>74</v>
      </c>
      <c r="K27" s="8">
        <v>4000</v>
      </c>
      <c r="L27" s="8">
        <v>20000</v>
      </c>
      <c r="M27" s="11">
        <v>0</v>
      </c>
      <c r="N27" s="11">
        <v>2500</v>
      </c>
    </row>
    <row r="28" spans="1:14" x14ac:dyDescent="0.25">
      <c r="A28" s="8" t="s">
        <v>164</v>
      </c>
      <c r="B28" s="8" t="str">
        <f t="shared" si="0"/>
        <v>2728</v>
      </c>
      <c r="C28" s="9" t="s">
        <v>137</v>
      </c>
      <c r="D28" s="9" t="s">
        <v>139</v>
      </c>
      <c r="E28" s="8" t="s">
        <v>165</v>
      </c>
      <c r="F28" s="8" t="s">
        <v>16</v>
      </c>
      <c r="G28" s="8" t="s">
        <v>166</v>
      </c>
      <c r="H28" s="8" t="s">
        <v>18</v>
      </c>
      <c r="I28" s="10" t="s">
        <v>18</v>
      </c>
      <c r="J28" s="11" t="s">
        <v>115</v>
      </c>
      <c r="K28" s="8">
        <v>4000</v>
      </c>
      <c r="L28" s="8">
        <v>20000</v>
      </c>
      <c r="M28" s="11">
        <v>0</v>
      </c>
      <c r="N28" s="11">
        <v>300</v>
      </c>
    </row>
    <row r="29" spans="1:14" x14ac:dyDescent="0.25">
      <c r="A29" s="10" t="s">
        <v>171</v>
      </c>
      <c r="B29" s="8" t="str">
        <f t="shared" si="0"/>
        <v>2788</v>
      </c>
      <c r="C29" s="16" t="s">
        <v>137</v>
      </c>
      <c r="D29" s="16" t="s">
        <v>54</v>
      </c>
      <c r="E29" s="10" t="s">
        <v>172</v>
      </c>
      <c r="F29" s="10" t="s">
        <v>16</v>
      </c>
      <c r="G29" s="10" t="s">
        <v>173</v>
      </c>
      <c r="H29" s="8" t="s">
        <v>18</v>
      </c>
      <c r="I29" s="10" t="s">
        <v>18</v>
      </c>
      <c r="J29" s="8" t="s">
        <v>153</v>
      </c>
      <c r="K29" s="8">
        <v>4000</v>
      </c>
      <c r="L29" s="8">
        <v>20000</v>
      </c>
      <c r="M29" s="10">
        <v>0</v>
      </c>
      <c r="N29" s="10">
        <v>14</v>
      </c>
    </row>
    <row r="30" spans="1:14" x14ac:dyDescent="0.25">
      <c r="A30" s="8" t="s">
        <v>320</v>
      </c>
      <c r="B30" s="8" t="str">
        <f t="shared" si="0"/>
        <v>2798</v>
      </c>
      <c r="C30" s="9" t="s">
        <v>137</v>
      </c>
      <c r="D30" s="9" t="s">
        <v>73</v>
      </c>
      <c r="E30" s="8" t="s">
        <v>310</v>
      </c>
      <c r="F30" s="8" t="s">
        <v>16</v>
      </c>
      <c r="G30" s="8" t="s">
        <v>321</v>
      </c>
      <c r="H30" s="8" t="s">
        <v>345</v>
      </c>
      <c r="I30" s="10" t="s">
        <v>18</v>
      </c>
      <c r="J30" s="11" t="s">
        <v>74</v>
      </c>
      <c r="K30" s="8">
        <v>4000</v>
      </c>
      <c r="L30" s="8">
        <v>20000</v>
      </c>
      <c r="M30" s="11">
        <v>0</v>
      </c>
      <c r="N30" s="11">
        <v>2500</v>
      </c>
    </row>
    <row r="31" spans="1:14" x14ac:dyDescent="0.25">
      <c r="A31" s="8" t="s">
        <v>181</v>
      </c>
      <c r="B31" s="8" t="str">
        <f t="shared" si="0"/>
        <v>3007</v>
      </c>
      <c r="C31" s="9" t="s">
        <v>174</v>
      </c>
      <c r="D31" s="9" t="s">
        <v>133</v>
      </c>
      <c r="E31" s="8" t="s">
        <v>182</v>
      </c>
      <c r="F31" s="8" t="s">
        <v>16</v>
      </c>
      <c r="G31" s="8" t="s">
        <v>183</v>
      </c>
      <c r="H31" s="8" t="s">
        <v>18</v>
      </c>
      <c r="I31" s="10" t="s">
        <v>18</v>
      </c>
      <c r="J31" s="8" t="s">
        <v>163</v>
      </c>
      <c r="K31" s="8">
        <v>4000</v>
      </c>
      <c r="L31" s="8">
        <v>20000</v>
      </c>
      <c r="M31" s="8">
        <v>0</v>
      </c>
      <c r="N31" s="8">
        <v>80</v>
      </c>
    </row>
    <row r="32" spans="1:14" x14ac:dyDescent="0.25">
      <c r="A32" s="8" t="s">
        <v>322</v>
      </c>
      <c r="B32" s="8" t="str">
        <f t="shared" si="0"/>
        <v>3023</v>
      </c>
      <c r="C32" s="9" t="s">
        <v>174</v>
      </c>
      <c r="D32" s="9" t="s">
        <v>12</v>
      </c>
      <c r="E32" s="8" t="s">
        <v>311</v>
      </c>
      <c r="F32" s="8" t="s">
        <v>16</v>
      </c>
      <c r="G32" s="8" t="s">
        <v>323</v>
      </c>
      <c r="H32" s="8" t="s">
        <v>345</v>
      </c>
      <c r="I32" s="10" t="s">
        <v>18</v>
      </c>
      <c r="J32" s="11" t="s">
        <v>74</v>
      </c>
      <c r="K32" s="8">
        <v>4000</v>
      </c>
      <c r="L32" s="8">
        <v>20000</v>
      </c>
      <c r="M32" s="11">
        <v>0</v>
      </c>
      <c r="N32" s="11">
        <v>2500</v>
      </c>
    </row>
    <row r="33" spans="1:14" x14ac:dyDescent="0.25">
      <c r="A33" s="8" t="s">
        <v>184</v>
      </c>
      <c r="B33" s="8" t="str">
        <f t="shared" si="0"/>
        <v>3028</v>
      </c>
      <c r="C33" s="9" t="s">
        <v>174</v>
      </c>
      <c r="D33" s="9" t="s">
        <v>139</v>
      </c>
      <c r="E33" s="8" t="s">
        <v>185</v>
      </c>
      <c r="F33" s="8" t="s">
        <v>16</v>
      </c>
      <c r="G33" s="8" t="s">
        <v>186</v>
      </c>
      <c r="H33" s="8" t="s">
        <v>18</v>
      </c>
      <c r="I33" s="10" t="s">
        <v>18</v>
      </c>
      <c r="J33" s="8"/>
      <c r="K33" s="8">
        <v>4000</v>
      </c>
      <c r="L33" s="8">
        <v>20000</v>
      </c>
      <c r="M33" s="8"/>
      <c r="N33" s="8"/>
    </row>
    <row r="34" spans="1:14" x14ac:dyDescent="0.25">
      <c r="A34" s="8" t="s">
        <v>187</v>
      </c>
      <c r="B34" s="8" t="str">
        <f t="shared" si="0"/>
        <v>3051</v>
      </c>
      <c r="C34" s="9" t="s">
        <v>174</v>
      </c>
      <c r="D34" s="9" t="s">
        <v>146</v>
      </c>
      <c r="E34" s="8" t="s">
        <v>188</v>
      </c>
      <c r="F34" s="8" t="s">
        <v>16</v>
      </c>
      <c r="G34" s="8" t="s">
        <v>189</v>
      </c>
      <c r="H34" s="8" t="s">
        <v>18</v>
      </c>
      <c r="I34" s="10" t="s">
        <v>18</v>
      </c>
      <c r="J34" s="8" t="s">
        <v>83</v>
      </c>
      <c r="K34" s="8">
        <v>4000</v>
      </c>
      <c r="L34" s="8">
        <v>20000</v>
      </c>
      <c r="M34" s="8">
        <v>0</v>
      </c>
      <c r="N34" s="8">
        <v>100</v>
      </c>
    </row>
    <row r="35" spans="1:14" x14ac:dyDescent="0.25">
      <c r="A35" s="8" t="s">
        <v>191</v>
      </c>
      <c r="B35" s="8" t="str">
        <f t="shared" si="0"/>
        <v>3901</v>
      </c>
      <c r="C35" s="9" t="s">
        <v>190</v>
      </c>
      <c r="D35" s="9" t="s">
        <v>22</v>
      </c>
      <c r="E35" s="8" t="s">
        <v>192</v>
      </c>
      <c r="F35" s="8" t="s">
        <v>16</v>
      </c>
      <c r="G35" s="8" t="s">
        <v>193</v>
      </c>
      <c r="H35" s="8" t="s">
        <v>18</v>
      </c>
      <c r="I35" s="10" t="s">
        <v>18</v>
      </c>
      <c r="J35" s="8" t="s">
        <v>83</v>
      </c>
      <c r="K35" s="8">
        <v>4000</v>
      </c>
      <c r="L35" s="8">
        <v>20000</v>
      </c>
      <c r="M35" s="8">
        <v>0</v>
      </c>
      <c r="N35" s="8">
        <v>100</v>
      </c>
    </row>
    <row r="36" spans="1:14" x14ac:dyDescent="0.25">
      <c r="A36" s="8" t="s">
        <v>194</v>
      </c>
      <c r="B36" s="8" t="str">
        <f t="shared" si="0"/>
        <v>3902</v>
      </c>
      <c r="C36" s="9" t="s">
        <v>190</v>
      </c>
      <c r="D36" s="9" t="s">
        <v>88</v>
      </c>
      <c r="E36" s="8" t="s">
        <v>195</v>
      </c>
      <c r="F36" s="8" t="s">
        <v>16</v>
      </c>
      <c r="G36" s="8" t="s">
        <v>196</v>
      </c>
      <c r="H36" s="8" t="s">
        <v>18</v>
      </c>
      <c r="I36" s="10" t="s">
        <v>18</v>
      </c>
      <c r="J36" s="8" t="s">
        <v>115</v>
      </c>
      <c r="K36" s="8">
        <v>4000</v>
      </c>
      <c r="L36" s="8">
        <v>20000</v>
      </c>
      <c r="M36" s="8">
        <v>0</v>
      </c>
      <c r="N36" s="8">
        <v>18</v>
      </c>
    </row>
    <row r="37" spans="1:14" x14ac:dyDescent="0.25">
      <c r="A37" s="8" t="s">
        <v>197</v>
      </c>
      <c r="B37" s="8" t="str">
        <f t="shared" si="0"/>
        <v>3907</v>
      </c>
      <c r="C37" s="9" t="s">
        <v>190</v>
      </c>
      <c r="D37" s="9" t="s">
        <v>133</v>
      </c>
      <c r="E37" s="8" t="s">
        <v>198</v>
      </c>
      <c r="F37" s="8" t="s">
        <v>16</v>
      </c>
      <c r="G37" s="8" t="s">
        <v>199</v>
      </c>
      <c r="H37" s="8" t="s">
        <v>18</v>
      </c>
      <c r="I37" s="10" t="s">
        <v>18</v>
      </c>
      <c r="J37" s="8" t="s">
        <v>163</v>
      </c>
      <c r="K37" s="8">
        <v>4000</v>
      </c>
      <c r="L37" s="8">
        <v>20000</v>
      </c>
      <c r="M37" s="8">
        <v>-4</v>
      </c>
      <c r="N37" s="8">
        <v>4</v>
      </c>
    </row>
    <row r="38" spans="1:14" x14ac:dyDescent="0.25">
      <c r="A38" s="8" t="s">
        <v>205</v>
      </c>
      <c r="B38" s="8" t="str">
        <f t="shared" si="0"/>
        <v>4801</v>
      </c>
      <c r="C38" s="13" t="s">
        <v>201</v>
      </c>
      <c r="D38" s="13" t="s">
        <v>22</v>
      </c>
      <c r="E38" s="8" t="s">
        <v>206</v>
      </c>
      <c r="F38" s="8" t="s">
        <v>16</v>
      </c>
      <c r="G38" s="8" t="s">
        <v>207</v>
      </c>
      <c r="H38" s="8" t="s">
        <v>18</v>
      </c>
      <c r="I38" s="10" t="s">
        <v>18</v>
      </c>
      <c r="J38" s="8" t="s">
        <v>208</v>
      </c>
      <c r="K38" s="8">
        <v>4000</v>
      </c>
      <c r="L38" s="8">
        <v>20000</v>
      </c>
      <c r="M38" s="8">
        <v>0</v>
      </c>
      <c r="N38" s="8">
        <v>1</v>
      </c>
    </row>
    <row r="39" spans="1:14" x14ac:dyDescent="0.25">
      <c r="A39" s="8" t="s">
        <v>209</v>
      </c>
      <c r="B39" s="8" t="str">
        <f t="shared" si="0"/>
        <v>4807</v>
      </c>
      <c r="C39" s="9" t="s">
        <v>201</v>
      </c>
      <c r="D39" s="9" t="s">
        <v>133</v>
      </c>
      <c r="E39" s="8" t="s">
        <v>210</v>
      </c>
      <c r="F39" s="8" t="s">
        <v>16</v>
      </c>
      <c r="G39" s="8" t="s">
        <v>211</v>
      </c>
      <c r="H39" s="8" t="s">
        <v>18</v>
      </c>
      <c r="I39" s="10" t="s">
        <v>18</v>
      </c>
      <c r="J39" s="8" t="s">
        <v>163</v>
      </c>
      <c r="K39" s="8">
        <v>4000</v>
      </c>
      <c r="L39" s="8">
        <v>20000</v>
      </c>
      <c r="M39" s="8">
        <v>-80</v>
      </c>
      <c r="N39" s="8">
        <v>0</v>
      </c>
    </row>
    <row r="40" spans="1:14" x14ac:dyDescent="0.25">
      <c r="A40" s="8" t="s">
        <v>324</v>
      </c>
      <c r="B40" s="8" t="str">
        <f t="shared" si="0"/>
        <v>4898</v>
      </c>
      <c r="C40" s="9" t="s">
        <v>201</v>
      </c>
      <c r="D40" s="9" t="s">
        <v>73</v>
      </c>
      <c r="E40" s="8" t="s">
        <v>312</v>
      </c>
      <c r="F40" s="8" t="s">
        <v>16</v>
      </c>
      <c r="G40" s="8" t="s">
        <v>325</v>
      </c>
      <c r="H40" s="8" t="s">
        <v>345</v>
      </c>
      <c r="I40" s="10" t="s">
        <v>18</v>
      </c>
      <c r="J40" s="11" t="s">
        <v>74</v>
      </c>
      <c r="K40" s="8">
        <v>4000</v>
      </c>
      <c r="L40" s="8">
        <v>20000</v>
      </c>
      <c r="M40" s="11">
        <v>0</v>
      </c>
      <c r="N40" s="11">
        <v>2500</v>
      </c>
    </row>
    <row r="41" spans="1:14" x14ac:dyDescent="0.25">
      <c r="A41" s="8" t="s">
        <v>212</v>
      </c>
      <c r="B41" s="8" t="str">
        <f t="shared" si="0"/>
        <v>4901</v>
      </c>
      <c r="C41" s="9" t="s">
        <v>213</v>
      </c>
      <c r="D41" s="9" t="s">
        <v>22</v>
      </c>
      <c r="E41" s="8" t="s">
        <v>214</v>
      </c>
      <c r="F41" s="8" t="s">
        <v>16</v>
      </c>
      <c r="G41" s="8" t="s">
        <v>215</v>
      </c>
      <c r="H41" s="8" t="s">
        <v>18</v>
      </c>
      <c r="I41" s="10" t="s">
        <v>18</v>
      </c>
      <c r="J41" s="8"/>
      <c r="K41" s="8">
        <v>4000</v>
      </c>
      <c r="L41" s="8">
        <v>20000</v>
      </c>
      <c r="M41" s="8"/>
      <c r="N41" s="8"/>
    </row>
    <row r="42" spans="1:14" x14ac:dyDescent="0.25">
      <c r="A42" s="8" t="s">
        <v>216</v>
      </c>
      <c r="B42" s="8" t="str">
        <f t="shared" si="0"/>
        <v>4902</v>
      </c>
      <c r="C42" s="9" t="s">
        <v>213</v>
      </c>
      <c r="D42" s="9" t="s">
        <v>88</v>
      </c>
      <c r="E42" s="8" t="s">
        <v>217</v>
      </c>
      <c r="F42" s="8" t="s">
        <v>16</v>
      </c>
      <c r="G42" s="8" t="s">
        <v>218</v>
      </c>
      <c r="H42" s="8" t="s">
        <v>18</v>
      </c>
      <c r="I42" s="10" t="s">
        <v>18</v>
      </c>
      <c r="J42" s="8"/>
      <c r="K42" s="8">
        <v>4000</v>
      </c>
      <c r="L42" s="8">
        <v>20000</v>
      </c>
      <c r="M42" s="8"/>
      <c r="N42" s="8"/>
    </row>
    <row r="43" spans="1:14" x14ac:dyDescent="0.25">
      <c r="A43" s="8" t="s">
        <v>219</v>
      </c>
      <c r="B43" s="8" t="str">
        <f t="shared" si="0"/>
        <v>4903</v>
      </c>
      <c r="C43" s="9" t="s">
        <v>213</v>
      </c>
      <c r="D43" s="9" t="s">
        <v>9</v>
      </c>
      <c r="E43" s="8" t="s">
        <v>220</v>
      </c>
      <c r="F43" s="8" t="s">
        <v>16</v>
      </c>
      <c r="G43" s="8" t="s">
        <v>221</v>
      </c>
      <c r="H43" s="8" t="s">
        <v>18</v>
      </c>
      <c r="I43" s="10" t="s">
        <v>18</v>
      </c>
      <c r="J43" s="8"/>
      <c r="K43" s="8">
        <v>4000</v>
      </c>
      <c r="L43" s="8">
        <v>20000</v>
      </c>
      <c r="M43" s="8"/>
      <c r="N43" s="8"/>
    </row>
    <row r="44" spans="1:14" x14ac:dyDescent="0.25">
      <c r="A44" s="8" t="s">
        <v>222</v>
      </c>
      <c r="B44" s="8" t="str">
        <f t="shared" si="0"/>
        <v>4910</v>
      </c>
      <c r="C44" s="13" t="s">
        <v>213</v>
      </c>
      <c r="D44" s="13" t="s">
        <v>223</v>
      </c>
      <c r="E44" s="8" t="s">
        <v>224</v>
      </c>
      <c r="F44" s="8" t="s">
        <v>16</v>
      </c>
      <c r="G44" s="8" t="s">
        <v>225</v>
      </c>
      <c r="H44" s="8" t="s">
        <v>18</v>
      </c>
      <c r="I44" s="10" t="s">
        <v>18</v>
      </c>
      <c r="J44" s="8" t="s">
        <v>163</v>
      </c>
      <c r="K44" s="8">
        <v>4000</v>
      </c>
      <c r="L44" s="8">
        <v>20000</v>
      </c>
      <c r="M44" s="8">
        <v>-4</v>
      </c>
      <c r="N44" s="8">
        <v>4</v>
      </c>
    </row>
    <row r="45" spans="1:14" x14ac:dyDescent="0.25">
      <c r="A45" s="8" t="s">
        <v>326</v>
      </c>
      <c r="B45" s="8" t="str">
        <f t="shared" si="0"/>
        <v>4998</v>
      </c>
      <c r="C45" s="9" t="s">
        <v>213</v>
      </c>
      <c r="D45" s="9" t="s">
        <v>73</v>
      </c>
      <c r="E45" s="8" t="s">
        <v>313</v>
      </c>
      <c r="F45" s="8" t="s">
        <v>16</v>
      </c>
      <c r="G45" s="8" t="s">
        <v>327</v>
      </c>
      <c r="H45" s="8" t="s">
        <v>345</v>
      </c>
      <c r="I45" s="10" t="s">
        <v>18</v>
      </c>
      <c r="J45" s="11" t="s">
        <v>74</v>
      </c>
      <c r="K45" s="8">
        <v>4000</v>
      </c>
      <c r="L45" s="8">
        <v>20000</v>
      </c>
      <c r="M45" s="11">
        <v>0</v>
      </c>
      <c r="N45" s="11">
        <v>2500</v>
      </c>
    </row>
    <row r="46" spans="1:14" x14ac:dyDescent="0.25">
      <c r="A46" s="8" t="s">
        <v>328</v>
      </c>
      <c r="B46" s="8" t="str">
        <f t="shared" si="0"/>
        <v>4999</v>
      </c>
      <c r="C46" s="9" t="s">
        <v>213</v>
      </c>
      <c r="D46" s="9" t="s">
        <v>76</v>
      </c>
      <c r="E46" s="8" t="s">
        <v>314</v>
      </c>
      <c r="F46" s="8" t="s">
        <v>16</v>
      </c>
      <c r="G46" s="8" t="s">
        <v>329</v>
      </c>
      <c r="H46" s="8" t="s">
        <v>345</v>
      </c>
      <c r="I46" s="10" t="s">
        <v>18</v>
      </c>
      <c r="J46" s="11" t="s">
        <v>74</v>
      </c>
      <c r="K46" s="8">
        <v>4000</v>
      </c>
      <c r="L46" s="8">
        <v>20000</v>
      </c>
      <c r="M46" s="11">
        <v>0</v>
      </c>
      <c r="N46" s="11">
        <v>2500</v>
      </c>
    </row>
    <row r="47" spans="1:14" x14ac:dyDescent="0.25">
      <c r="A47" s="8" t="s">
        <v>237</v>
      </c>
      <c r="B47" s="8" t="str">
        <f t="shared" si="0"/>
        <v>5798</v>
      </c>
      <c r="C47" s="9" t="s">
        <v>230</v>
      </c>
      <c r="D47" s="9" t="s">
        <v>73</v>
      </c>
      <c r="E47" s="8" t="s">
        <v>238</v>
      </c>
      <c r="F47" s="8" t="s">
        <v>16</v>
      </c>
      <c r="G47" s="8" t="s">
        <v>239</v>
      </c>
      <c r="H47" s="8" t="s">
        <v>18</v>
      </c>
      <c r="I47" s="10" t="s">
        <v>18</v>
      </c>
      <c r="J47" s="8"/>
      <c r="K47" s="8">
        <v>4000</v>
      </c>
      <c r="L47" s="8">
        <v>20000</v>
      </c>
      <c r="M47" s="8"/>
      <c r="N47" s="8"/>
    </row>
    <row r="48" spans="1:14" x14ac:dyDescent="0.25">
      <c r="A48" s="8" t="s">
        <v>240</v>
      </c>
      <c r="B48" s="8" t="str">
        <f t="shared" si="0"/>
        <v>6123</v>
      </c>
      <c r="C48" s="13" t="s">
        <v>241</v>
      </c>
      <c r="D48" s="13" t="s">
        <v>12</v>
      </c>
      <c r="E48" s="8" t="s">
        <v>242</v>
      </c>
      <c r="F48" s="8" t="s">
        <v>16</v>
      </c>
      <c r="G48" s="8" t="s">
        <v>243</v>
      </c>
      <c r="H48" s="8" t="s">
        <v>18</v>
      </c>
      <c r="I48" s="10" t="s">
        <v>18</v>
      </c>
      <c r="J48" s="8" t="s">
        <v>105</v>
      </c>
      <c r="K48" s="8">
        <v>4000</v>
      </c>
      <c r="L48" s="8">
        <v>20000</v>
      </c>
      <c r="M48" s="8">
        <v>0</v>
      </c>
      <c r="N48" s="8">
        <v>150</v>
      </c>
    </row>
    <row r="49" spans="1:14" x14ac:dyDescent="0.25">
      <c r="A49" s="8" t="s">
        <v>256</v>
      </c>
      <c r="B49" s="8" t="str">
        <f t="shared" si="0"/>
        <v>6207</v>
      </c>
      <c r="C49" s="9" t="s">
        <v>42</v>
      </c>
      <c r="D49" s="13" t="s">
        <v>133</v>
      </c>
      <c r="E49" s="8" t="s">
        <v>257</v>
      </c>
      <c r="F49" s="8" t="s">
        <v>16</v>
      </c>
      <c r="G49" s="8" t="s">
        <v>258</v>
      </c>
      <c r="H49" s="8" t="s">
        <v>18</v>
      </c>
      <c r="I49" s="10" t="s">
        <v>18</v>
      </c>
      <c r="J49" s="8" t="s">
        <v>83</v>
      </c>
      <c r="K49" s="8">
        <v>4000</v>
      </c>
      <c r="L49" s="8">
        <v>20000</v>
      </c>
      <c r="M49" s="8">
        <v>0</v>
      </c>
      <c r="N49" s="8">
        <v>100</v>
      </c>
    </row>
    <row r="50" spans="1:14" x14ac:dyDescent="0.25">
      <c r="A50" s="8" t="s">
        <v>330</v>
      </c>
      <c r="B50" s="8" t="str">
        <f t="shared" si="0"/>
        <v>6298</v>
      </c>
      <c r="C50" s="9" t="s">
        <v>42</v>
      </c>
      <c r="D50" s="9" t="s">
        <v>73</v>
      </c>
      <c r="E50" s="8" t="s">
        <v>315</v>
      </c>
      <c r="F50" s="8" t="s">
        <v>16</v>
      </c>
      <c r="G50" s="8" t="s">
        <v>331</v>
      </c>
      <c r="H50" s="8" t="s">
        <v>345</v>
      </c>
      <c r="I50" s="10" t="s">
        <v>18</v>
      </c>
      <c r="J50" s="11" t="s">
        <v>74</v>
      </c>
      <c r="K50" s="8">
        <v>4000</v>
      </c>
      <c r="L50" s="8">
        <v>20000</v>
      </c>
      <c r="M50" s="11">
        <v>0</v>
      </c>
      <c r="N50" s="11">
        <v>2500</v>
      </c>
    </row>
    <row r="51" spans="1:14" x14ac:dyDescent="0.25">
      <c r="A51" s="8" t="s">
        <v>264</v>
      </c>
      <c r="B51" s="8" t="str">
        <f t="shared" si="0"/>
        <v>6497</v>
      </c>
      <c r="C51" s="9" t="s">
        <v>44</v>
      </c>
      <c r="D51" s="9" t="s">
        <v>265</v>
      </c>
      <c r="E51" s="8" t="s">
        <v>266</v>
      </c>
      <c r="F51" s="8" t="s">
        <v>16</v>
      </c>
      <c r="G51" s="8" t="s">
        <v>267</v>
      </c>
      <c r="H51" s="8" t="s">
        <v>18</v>
      </c>
      <c r="I51" s="10" t="s">
        <v>18</v>
      </c>
      <c r="J51" s="8" t="s">
        <v>19</v>
      </c>
      <c r="K51" s="8">
        <v>4000</v>
      </c>
      <c r="L51" s="8">
        <v>20000</v>
      </c>
      <c r="M51" s="8"/>
      <c r="N51" s="8"/>
    </row>
    <row r="52" spans="1:14" x14ac:dyDescent="0.25">
      <c r="A52" s="8" t="s">
        <v>268</v>
      </c>
      <c r="B52" s="8" t="str">
        <f t="shared" si="0"/>
        <v>6498</v>
      </c>
      <c r="C52" s="9" t="s">
        <v>44</v>
      </c>
      <c r="D52" s="9" t="s">
        <v>73</v>
      </c>
      <c r="E52" s="8" t="s">
        <v>269</v>
      </c>
      <c r="F52" s="8" t="s">
        <v>16</v>
      </c>
      <c r="G52" s="8" t="s">
        <v>270</v>
      </c>
      <c r="H52" s="8" t="s">
        <v>18</v>
      </c>
      <c r="I52" s="10" t="s">
        <v>18</v>
      </c>
      <c r="J52" s="8" t="s">
        <v>19</v>
      </c>
      <c r="K52" s="8">
        <v>4000</v>
      </c>
      <c r="L52" s="8">
        <v>20000</v>
      </c>
      <c r="M52" s="8"/>
      <c r="N52" s="8"/>
    </row>
    <row r="53" spans="1:14" x14ac:dyDescent="0.25">
      <c r="A53" s="8" t="s">
        <v>297</v>
      </c>
      <c r="B53" s="8" t="str">
        <f t="shared" si="0"/>
        <v>6288</v>
      </c>
      <c r="C53" s="9" t="s">
        <v>42</v>
      </c>
      <c r="D53" s="9" t="s">
        <v>54</v>
      </c>
      <c r="E53" s="2" t="s">
        <v>299</v>
      </c>
      <c r="F53" s="8" t="s">
        <v>16</v>
      </c>
      <c r="G53" s="8" t="s">
        <v>301</v>
      </c>
      <c r="H53" s="8" t="s">
        <v>18</v>
      </c>
      <c r="I53" s="12" t="s">
        <v>18</v>
      </c>
      <c r="J53" s="2" t="s">
        <v>153</v>
      </c>
      <c r="K53" s="2">
        <v>4000</v>
      </c>
      <c r="L53" s="2">
        <v>20000</v>
      </c>
      <c r="M53" s="8">
        <v>0</v>
      </c>
      <c r="N53" s="8">
        <v>14</v>
      </c>
    </row>
    <row r="54" spans="1:14" ht="15.75" x14ac:dyDescent="0.25">
      <c r="A54" s="8" t="s">
        <v>298</v>
      </c>
      <c r="B54" s="8" t="str">
        <f t="shared" si="0"/>
        <v>6289</v>
      </c>
      <c r="C54" s="9" t="s">
        <v>42</v>
      </c>
      <c r="D54" s="9" t="s">
        <v>61</v>
      </c>
      <c r="E54" s="2" t="s">
        <v>300</v>
      </c>
      <c r="F54" s="8" t="s">
        <v>16</v>
      </c>
      <c r="G54" s="8" t="s">
        <v>302</v>
      </c>
      <c r="H54" s="8" t="s">
        <v>18</v>
      </c>
      <c r="I54" s="12" t="s">
        <v>18</v>
      </c>
      <c r="J54" s="17" t="s">
        <v>303</v>
      </c>
      <c r="K54" s="2">
        <v>4000</v>
      </c>
      <c r="L54" s="2">
        <v>20000</v>
      </c>
      <c r="M54" s="8">
        <v>0</v>
      </c>
      <c r="N54" s="8">
        <v>14</v>
      </c>
    </row>
    <row r="55" spans="1:14" x14ac:dyDescent="0.25">
      <c r="A55" s="8" t="s">
        <v>30</v>
      </c>
      <c r="B55" s="8" t="str">
        <f t="shared" ref="B55:B91" si="1">CONCATENATE(C55,D55)</f>
        <v>0612</v>
      </c>
      <c r="C55" s="9" t="s">
        <v>21</v>
      </c>
      <c r="D55" s="9" t="s">
        <v>10</v>
      </c>
      <c r="E55" s="8" t="s">
        <v>31</v>
      </c>
      <c r="F55" s="8" t="s">
        <v>32</v>
      </c>
      <c r="G55" s="8" t="s">
        <v>33</v>
      </c>
      <c r="H55" s="10" t="s">
        <v>11</v>
      </c>
      <c r="I55" s="10" t="s">
        <v>11</v>
      </c>
      <c r="J55" s="8"/>
      <c r="K55" s="8"/>
      <c r="L55" s="8"/>
      <c r="M55" s="8"/>
      <c r="N55" s="8"/>
    </row>
    <row r="56" spans="1:14" x14ac:dyDescent="0.25">
      <c r="A56" s="8" t="s">
        <v>34</v>
      </c>
      <c r="B56" s="8" t="str">
        <f t="shared" si="1"/>
        <v>0616</v>
      </c>
      <c r="C56" s="9" t="s">
        <v>21</v>
      </c>
      <c r="D56" s="9" t="s">
        <v>35</v>
      </c>
      <c r="E56" s="8" t="s">
        <v>36</v>
      </c>
      <c r="F56" s="8" t="s">
        <v>32</v>
      </c>
      <c r="G56" s="8" t="s">
        <v>37</v>
      </c>
      <c r="H56" s="10" t="s">
        <v>11</v>
      </c>
      <c r="I56" s="10" t="s">
        <v>11</v>
      </c>
      <c r="J56" s="8"/>
      <c r="K56" s="8"/>
      <c r="L56" s="8"/>
      <c r="M56" s="8"/>
      <c r="N56" s="8"/>
    </row>
    <row r="57" spans="1:14" x14ac:dyDescent="0.25">
      <c r="A57" s="8" t="s">
        <v>38</v>
      </c>
      <c r="B57" s="8" t="str">
        <f t="shared" si="1"/>
        <v>0619</v>
      </c>
      <c r="C57" s="9" t="s">
        <v>21</v>
      </c>
      <c r="D57" s="9" t="s">
        <v>39</v>
      </c>
      <c r="E57" s="8" t="s">
        <v>40</v>
      </c>
      <c r="F57" s="8" t="s">
        <v>32</v>
      </c>
      <c r="G57" s="8" t="s">
        <v>41</v>
      </c>
      <c r="H57" s="10" t="s">
        <v>11</v>
      </c>
      <c r="I57" s="10" t="s">
        <v>11</v>
      </c>
      <c r="J57" s="8"/>
      <c r="K57" s="8"/>
      <c r="L57" s="8"/>
      <c r="M57" s="8"/>
      <c r="N57" s="8"/>
    </row>
    <row r="58" spans="1:14" x14ac:dyDescent="0.25">
      <c r="A58" s="8" t="s">
        <v>91</v>
      </c>
      <c r="B58" s="8" t="str">
        <f t="shared" si="1"/>
        <v>0904</v>
      </c>
      <c r="C58" s="9" t="s">
        <v>80</v>
      </c>
      <c r="D58" s="9" t="s">
        <v>92</v>
      </c>
      <c r="E58" s="8" t="s">
        <v>93</v>
      </c>
      <c r="F58" s="8" t="s">
        <v>32</v>
      </c>
      <c r="G58" s="8" t="s">
        <v>94</v>
      </c>
      <c r="H58" s="10" t="s">
        <v>11</v>
      </c>
      <c r="I58" s="10" t="s">
        <v>11</v>
      </c>
      <c r="J58" s="8"/>
      <c r="K58" s="8"/>
      <c r="L58" s="8"/>
      <c r="M58" s="8"/>
      <c r="N58" s="8"/>
    </row>
    <row r="59" spans="1:14" x14ac:dyDescent="0.25">
      <c r="A59" s="8" t="s">
        <v>95</v>
      </c>
      <c r="B59" s="8" t="str">
        <f t="shared" si="1"/>
        <v>0912</v>
      </c>
      <c r="C59" s="9" t="s">
        <v>80</v>
      </c>
      <c r="D59" s="9" t="s">
        <v>10</v>
      </c>
      <c r="E59" s="8" t="s">
        <v>96</v>
      </c>
      <c r="F59" s="8" t="s">
        <v>32</v>
      </c>
      <c r="G59" s="8" t="s">
        <v>97</v>
      </c>
      <c r="H59" s="10" t="s">
        <v>11</v>
      </c>
      <c r="I59" s="10" t="s">
        <v>11</v>
      </c>
      <c r="J59" s="8"/>
      <c r="K59" s="8"/>
      <c r="L59" s="8"/>
      <c r="M59" s="8"/>
      <c r="N59" s="8"/>
    </row>
    <row r="60" spans="1:14" x14ac:dyDescent="0.25">
      <c r="A60" s="8" t="s">
        <v>98</v>
      </c>
      <c r="B60" s="8" t="str">
        <f t="shared" si="1"/>
        <v>0916</v>
      </c>
      <c r="C60" s="9" t="s">
        <v>80</v>
      </c>
      <c r="D60" s="9" t="s">
        <v>35</v>
      </c>
      <c r="E60" s="8" t="s">
        <v>99</v>
      </c>
      <c r="F60" s="8" t="s">
        <v>32</v>
      </c>
      <c r="G60" s="8" t="s">
        <v>100</v>
      </c>
      <c r="H60" s="10" t="s">
        <v>11</v>
      </c>
      <c r="I60" s="10" t="s">
        <v>11</v>
      </c>
      <c r="J60" s="8"/>
      <c r="K60" s="8"/>
      <c r="L60" s="8"/>
      <c r="M60" s="8"/>
      <c r="N60" s="8"/>
    </row>
    <row r="61" spans="1:14" x14ac:dyDescent="0.25">
      <c r="A61" s="8" t="s">
        <v>117</v>
      </c>
      <c r="B61" s="8" t="str">
        <f t="shared" si="1"/>
        <v>2172</v>
      </c>
      <c r="C61" s="9" t="s">
        <v>102</v>
      </c>
      <c r="D61" s="9" t="s">
        <v>47</v>
      </c>
      <c r="E61" s="8" t="s">
        <v>118</v>
      </c>
      <c r="F61" s="8" t="s">
        <v>32</v>
      </c>
      <c r="G61" s="8" t="s">
        <v>119</v>
      </c>
      <c r="H61" s="10" t="s">
        <v>11</v>
      </c>
      <c r="I61" s="10" t="s">
        <v>11</v>
      </c>
      <c r="J61" s="8"/>
      <c r="K61" s="8"/>
      <c r="L61" s="8"/>
      <c r="M61" s="8"/>
      <c r="N61" s="8"/>
    </row>
    <row r="62" spans="1:14" x14ac:dyDescent="0.25">
      <c r="A62" s="8" t="s">
        <v>167</v>
      </c>
      <c r="B62" s="8" t="str">
        <f t="shared" si="1"/>
        <v>2741</v>
      </c>
      <c r="C62" s="9" t="s">
        <v>137</v>
      </c>
      <c r="D62" s="9" t="s">
        <v>143</v>
      </c>
      <c r="E62" s="8" t="s">
        <v>168</v>
      </c>
      <c r="F62" s="8" t="s">
        <v>169</v>
      </c>
      <c r="G62" s="8" t="s">
        <v>170</v>
      </c>
      <c r="H62" s="10" t="s">
        <v>11</v>
      </c>
      <c r="I62" s="10" t="s">
        <v>11</v>
      </c>
      <c r="J62" s="8"/>
      <c r="K62" s="8"/>
      <c r="L62" s="8"/>
      <c r="M62" s="8"/>
      <c r="N62" s="8"/>
    </row>
    <row r="63" spans="1:14" x14ac:dyDescent="0.25">
      <c r="A63" s="8" t="s">
        <v>234</v>
      </c>
      <c r="B63" s="8" t="str">
        <f t="shared" si="1"/>
        <v>5764</v>
      </c>
      <c r="C63" s="9" t="s">
        <v>230</v>
      </c>
      <c r="D63" s="9" t="s">
        <v>44</v>
      </c>
      <c r="E63" s="8" t="s">
        <v>235</v>
      </c>
      <c r="F63" s="8" t="s">
        <v>169</v>
      </c>
      <c r="G63" s="8" t="s">
        <v>236</v>
      </c>
      <c r="H63" s="10" t="s">
        <v>11</v>
      </c>
      <c r="I63" s="10" t="s">
        <v>11</v>
      </c>
      <c r="J63" s="8"/>
      <c r="K63" s="8"/>
      <c r="L63" s="8"/>
      <c r="M63" s="8"/>
      <c r="N63" s="8"/>
    </row>
    <row r="64" spans="1:14" x14ac:dyDescent="0.25">
      <c r="A64" s="8" t="s">
        <v>247</v>
      </c>
      <c r="B64" s="8" t="str">
        <f t="shared" si="1"/>
        <v>6202</v>
      </c>
      <c r="C64" s="9" t="s">
        <v>42</v>
      </c>
      <c r="D64" s="9" t="s">
        <v>88</v>
      </c>
      <c r="E64" s="8" t="s">
        <v>248</v>
      </c>
      <c r="F64" s="8" t="s">
        <v>169</v>
      </c>
      <c r="G64" s="8" t="s">
        <v>249</v>
      </c>
      <c r="H64" s="10" t="s">
        <v>11</v>
      </c>
      <c r="I64" s="10" t="s">
        <v>11</v>
      </c>
      <c r="J64" s="8"/>
      <c r="K64" s="8"/>
      <c r="L64" s="8"/>
      <c r="M64" s="8"/>
      <c r="N64" s="8"/>
    </row>
    <row r="65" spans="1:14" x14ac:dyDescent="0.25">
      <c r="A65" s="8" t="s">
        <v>259</v>
      </c>
      <c r="B65" s="8" t="str">
        <f t="shared" si="1"/>
        <v>6208</v>
      </c>
      <c r="C65" s="9" t="s">
        <v>42</v>
      </c>
      <c r="D65" s="9" t="s">
        <v>112</v>
      </c>
      <c r="E65" s="8" t="s">
        <v>260</v>
      </c>
      <c r="F65" s="8" t="s">
        <v>169</v>
      </c>
      <c r="G65" s="8" t="s">
        <v>261</v>
      </c>
      <c r="H65" s="10" t="s">
        <v>11</v>
      </c>
      <c r="I65" s="10" t="s">
        <v>11</v>
      </c>
      <c r="J65" s="8"/>
      <c r="K65" s="8"/>
      <c r="L65" s="8"/>
      <c r="M65" s="8"/>
      <c r="N65" s="8"/>
    </row>
    <row r="66" spans="1:14" x14ac:dyDescent="0.25">
      <c r="A66" s="8" t="s">
        <v>271</v>
      </c>
      <c r="B66" s="8" t="str">
        <f t="shared" si="1"/>
        <v>9050</v>
      </c>
      <c r="C66" s="9" t="s">
        <v>262</v>
      </c>
      <c r="D66" s="9" t="s">
        <v>263</v>
      </c>
      <c r="E66" s="8" t="s">
        <v>272</v>
      </c>
      <c r="F66" s="8" t="s">
        <v>273</v>
      </c>
      <c r="G66" s="8" t="s">
        <v>274</v>
      </c>
      <c r="H66" s="10" t="s">
        <v>11</v>
      </c>
      <c r="I66" s="10" t="s">
        <v>11</v>
      </c>
      <c r="J66" s="8"/>
      <c r="K66" s="8"/>
      <c r="L66" s="8"/>
      <c r="M66" s="8"/>
      <c r="N66" s="8"/>
    </row>
    <row r="67" spans="1:14" x14ac:dyDescent="0.25">
      <c r="A67" s="8" t="s">
        <v>275</v>
      </c>
      <c r="B67" s="8" t="str">
        <f t="shared" si="1"/>
        <v>9050</v>
      </c>
      <c r="C67" s="9" t="s">
        <v>262</v>
      </c>
      <c r="D67" s="9" t="s">
        <v>263</v>
      </c>
      <c r="E67" s="8" t="s">
        <v>276</v>
      </c>
      <c r="F67" s="8" t="s">
        <v>273</v>
      </c>
      <c r="G67" s="8" t="s">
        <v>277</v>
      </c>
      <c r="H67" s="10" t="s">
        <v>11</v>
      </c>
      <c r="I67" s="10" t="s">
        <v>11</v>
      </c>
      <c r="J67" s="8"/>
      <c r="K67" s="8"/>
      <c r="L67" s="8"/>
      <c r="M67" s="8"/>
      <c r="N67" s="8"/>
    </row>
    <row r="68" spans="1:14" x14ac:dyDescent="0.25">
      <c r="A68" s="8" t="s">
        <v>278</v>
      </c>
      <c r="B68" s="8" t="str">
        <f t="shared" si="1"/>
        <v>9070</v>
      </c>
      <c r="C68" s="9" t="s">
        <v>262</v>
      </c>
      <c r="D68" s="9" t="s">
        <v>279</v>
      </c>
      <c r="E68" s="8" t="s">
        <v>280</v>
      </c>
      <c r="F68" s="8" t="s">
        <v>273</v>
      </c>
      <c r="G68" s="8" t="s">
        <v>281</v>
      </c>
      <c r="H68" s="10" t="s">
        <v>11</v>
      </c>
      <c r="I68" s="10" t="s">
        <v>11</v>
      </c>
      <c r="J68" s="8"/>
      <c r="K68" s="8"/>
      <c r="L68" s="8"/>
      <c r="M68" s="8"/>
      <c r="N68" s="8"/>
    </row>
    <row r="69" spans="1:14" x14ac:dyDescent="0.25">
      <c r="A69" s="8" t="s">
        <v>282</v>
      </c>
      <c r="B69" s="8" t="str">
        <f t="shared" si="1"/>
        <v>9071</v>
      </c>
      <c r="C69" s="9" t="s">
        <v>262</v>
      </c>
      <c r="D69" s="9" t="s">
        <v>116</v>
      </c>
      <c r="E69" s="8" t="s">
        <v>283</v>
      </c>
      <c r="F69" s="8" t="s">
        <v>273</v>
      </c>
      <c r="G69" s="8" t="s">
        <v>284</v>
      </c>
      <c r="H69" s="10" t="s">
        <v>11</v>
      </c>
      <c r="I69" s="10" t="s">
        <v>11</v>
      </c>
      <c r="J69" s="8"/>
      <c r="K69" s="8"/>
      <c r="L69" s="8"/>
      <c r="M69" s="8"/>
      <c r="N69" s="8"/>
    </row>
    <row r="70" spans="1:14" x14ac:dyDescent="0.25">
      <c r="A70" s="8" t="s">
        <v>285</v>
      </c>
      <c r="B70" s="8" t="str">
        <f t="shared" si="1"/>
        <v>9072</v>
      </c>
      <c r="C70" s="9" t="s">
        <v>262</v>
      </c>
      <c r="D70" s="9" t="s">
        <v>47</v>
      </c>
      <c r="E70" s="8" t="s">
        <v>286</v>
      </c>
      <c r="F70" s="8" t="s">
        <v>273</v>
      </c>
      <c r="G70" s="8" t="s">
        <v>287</v>
      </c>
      <c r="H70" s="10" t="s">
        <v>11</v>
      </c>
      <c r="I70" s="10" t="s">
        <v>11</v>
      </c>
      <c r="J70" s="8"/>
      <c r="K70" s="8"/>
      <c r="L70" s="8"/>
      <c r="M70" s="8"/>
      <c r="N70" s="8"/>
    </row>
    <row r="71" spans="1:14" x14ac:dyDescent="0.25">
      <c r="A71" s="8" t="s">
        <v>288</v>
      </c>
      <c r="B71" s="8" t="str">
        <f t="shared" si="1"/>
        <v>9073</v>
      </c>
      <c r="C71" s="9" t="s">
        <v>262</v>
      </c>
      <c r="D71" s="9" t="s">
        <v>48</v>
      </c>
      <c r="E71" s="8" t="s">
        <v>289</v>
      </c>
      <c r="F71" s="8" t="s">
        <v>273</v>
      </c>
      <c r="G71" s="8" t="s">
        <v>290</v>
      </c>
      <c r="H71" s="10" t="s">
        <v>11</v>
      </c>
      <c r="I71" s="10" t="s">
        <v>11</v>
      </c>
      <c r="J71" s="8"/>
      <c r="K71" s="8"/>
      <c r="L71" s="8"/>
      <c r="M71" s="8"/>
      <c r="N71" s="8"/>
    </row>
    <row r="72" spans="1:14" x14ac:dyDescent="0.25">
      <c r="A72" s="8" t="s">
        <v>294</v>
      </c>
      <c r="B72" s="8" t="str">
        <f t="shared" si="1"/>
        <v>9902</v>
      </c>
      <c r="C72" s="9" t="s">
        <v>76</v>
      </c>
      <c r="D72" s="9" t="s">
        <v>88</v>
      </c>
      <c r="E72" s="8" t="s">
        <v>295</v>
      </c>
      <c r="F72" s="8" t="s">
        <v>169</v>
      </c>
      <c r="G72" s="8" t="s">
        <v>296</v>
      </c>
      <c r="H72" s="10" t="s">
        <v>11</v>
      </c>
      <c r="I72" s="10" t="s">
        <v>11</v>
      </c>
      <c r="J72" s="8"/>
      <c r="K72" s="8"/>
      <c r="L72" s="8"/>
      <c r="M72" s="8"/>
      <c r="N72" s="8"/>
    </row>
    <row r="73" spans="1:14" x14ac:dyDescent="0.25">
      <c r="A73" s="8" t="s">
        <v>20</v>
      </c>
      <c r="B73" s="8" t="str">
        <f t="shared" si="1"/>
        <v>0601</v>
      </c>
      <c r="C73" s="9" t="s">
        <v>21</v>
      </c>
      <c r="D73" s="9" t="s">
        <v>22</v>
      </c>
      <c r="E73" s="8" t="s">
        <v>23</v>
      </c>
      <c r="F73" s="8" t="s">
        <v>24</v>
      </c>
      <c r="G73" s="8" t="s">
        <v>25</v>
      </c>
      <c r="H73" s="8"/>
      <c r="I73" s="10" t="s">
        <v>26</v>
      </c>
      <c r="J73" s="8"/>
      <c r="K73" s="8"/>
      <c r="L73" s="8"/>
      <c r="M73" s="8"/>
      <c r="N73" s="8"/>
    </row>
    <row r="74" spans="1:14" x14ac:dyDescent="0.25">
      <c r="A74" s="8" t="s">
        <v>27</v>
      </c>
      <c r="B74" s="8" t="str">
        <f t="shared" si="1"/>
        <v>0603</v>
      </c>
      <c r="C74" s="9" t="s">
        <v>21</v>
      </c>
      <c r="D74" s="9" t="s">
        <v>9</v>
      </c>
      <c r="E74" s="8" t="s">
        <v>28</v>
      </c>
      <c r="F74" s="8" t="s">
        <v>24</v>
      </c>
      <c r="G74" s="8" t="s">
        <v>29</v>
      </c>
      <c r="H74" s="8"/>
      <c r="I74" s="10" t="s">
        <v>26</v>
      </c>
      <c r="J74" s="8"/>
      <c r="K74" s="8"/>
      <c r="L74" s="8"/>
      <c r="M74" s="8"/>
      <c r="N74" s="8"/>
    </row>
    <row r="75" spans="1:14" x14ac:dyDescent="0.25">
      <c r="A75" s="8" t="s">
        <v>84</v>
      </c>
      <c r="B75" s="8" t="str">
        <f t="shared" si="1"/>
        <v>0901</v>
      </c>
      <c r="C75" s="9" t="s">
        <v>80</v>
      </c>
      <c r="D75" s="9" t="s">
        <v>22</v>
      </c>
      <c r="E75" s="8" t="s">
        <v>85</v>
      </c>
      <c r="F75" s="8" t="s">
        <v>24</v>
      </c>
      <c r="G75" s="8" t="s">
        <v>86</v>
      </c>
      <c r="H75" s="8"/>
      <c r="I75" s="10" t="s">
        <v>26</v>
      </c>
      <c r="J75" s="8"/>
      <c r="K75" s="8"/>
      <c r="L75" s="8"/>
      <c r="M75" s="8"/>
      <c r="N75" s="8"/>
    </row>
    <row r="76" spans="1:14" x14ac:dyDescent="0.25">
      <c r="A76" s="8" t="s">
        <v>87</v>
      </c>
      <c r="B76" s="8" t="str">
        <f t="shared" si="1"/>
        <v>0902</v>
      </c>
      <c r="C76" s="9" t="s">
        <v>80</v>
      </c>
      <c r="D76" s="9" t="s">
        <v>88</v>
      </c>
      <c r="E76" s="8" t="s">
        <v>89</v>
      </c>
      <c r="F76" s="8" t="s">
        <v>24</v>
      </c>
      <c r="G76" s="8" t="s">
        <v>90</v>
      </c>
      <c r="H76" s="8"/>
      <c r="I76" s="10" t="s">
        <v>26</v>
      </c>
      <c r="J76" s="8"/>
      <c r="K76" s="8"/>
      <c r="L76" s="8"/>
      <c r="M76" s="8"/>
      <c r="N76" s="8"/>
    </row>
    <row r="77" spans="1:14" ht="17.25" x14ac:dyDescent="0.25">
      <c r="A77" s="8" t="s">
        <v>120</v>
      </c>
      <c r="B77" s="8" t="str">
        <f t="shared" si="1"/>
        <v>2401</v>
      </c>
      <c r="C77" s="9" t="s">
        <v>14</v>
      </c>
      <c r="D77" s="9" t="s">
        <v>22</v>
      </c>
      <c r="E77" s="8" t="s">
        <v>121</v>
      </c>
      <c r="F77" s="8" t="s">
        <v>122</v>
      </c>
      <c r="G77" s="8" t="s">
        <v>123</v>
      </c>
      <c r="H77" s="8"/>
      <c r="I77" s="10" t="s">
        <v>26</v>
      </c>
      <c r="J77" s="8"/>
      <c r="K77" s="8"/>
      <c r="L77" s="8"/>
      <c r="M77" s="8"/>
      <c r="N77" s="8"/>
    </row>
    <row r="78" spans="1:14" ht="17.25" x14ac:dyDescent="0.25">
      <c r="A78" s="8" t="s">
        <v>124</v>
      </c>
      <c r="B78" s="8" t="str">
        <f t="shared" si="1"/>
        <v>2401</v>
      </c>
      <c r="C78" s="9" t="s">
        <v>14</v>
      </c>
      <c r="D78" s="9" t="s">
        <v>22</v>
      </c>
      <c r="E78" s="8" t="s">
        <v>125</v>
      </c>
      <c r="F78" s="8" t="s">
        <v>122</v>
      </c>
      <c r="G78" s="8" t="s">
        <v>126</v>
      </c>
      <c r="H78" s="8"/>
      <c r="I78" s="10" t="s">
        <v>26</v>
      </c>
      <c r="J78" s="8"/>
      <c r="K78" s="8"/>
      <c r="L78" s="8"/>
      <c r="M78" s="8"/>
      <c r="N78" s="8"/>
    </row>
    <row r="79" spans="1:14" ht="17.25" x14ac:dyDescent="0.25">
      <c r="A79" s="8" t="s">
        <v>127</v>
      </c>
      <c r="B79" s="8" t="str">
        <f t="shared" si="1"/>
        <v>2403</v>
      </c>
      <c r="C79" s="9" t="s">
        <v>14</v>
      </c>
      <c r="D79" s="9" t="s">
        <v>9</v>
      </c>
      <c r="E79" s="8" t="s">
        <v>128</v>
      </c>
      <c r="F79" s="8" t="s">
        <v>122</v>
      </c>
      <c r="G79" s="8" t="s">
        <v>129</v>
      </c>
      <c r="H79" s="8"/>
      <c r="I79" s="10" t="s">
        <v>26</v>
      </c>
      <c r="J79" s="8"/>
      <c r="K79" s="8"/>
      <c r="L79" s="8"/>
      <c r="M79" s="8"/>
      <c r="N79" s="8"/>
    </row>
    <row r="80" spans="1:14" ht="17.25" x14ac:dyDescent="0.25">
      <c r="A80" s="8" t="s">
        <v>130</v>
      </c>
      <c r="B80" s="8" t="str">
        <f t="shared" si="1"/>
        <v>2403</v>
      </c>
      <c r="C80" s="9" t="s">
        <v>14</v>
      </c>
      <c r="D80" s="9" t="s">
        <v>9</v>
      </c>
      <c r="E80" s="8" t="s">
        <v>131</v>
      </c>
      <c r="F80" s="8" t="s">
        <v>122</v>
      </c>
      <c r="G80" s="8" t="s">
        <v>132</v>
      </c>
      <c r="H80" s="8"/>
      <c r="I80" s="10" t="s">
        <v>26</v>
      </c>
      <c r="J80" s="8"/>
      <c r="K80" s="8"/>
      <c r="L80" s="8"/>
      <c r="M80" s="8"/>
      <c r="N80" s="8"/>
    </row>
    <row r="81" spans="1:14" ht="17.25" x14ac:dyDescent="0.25">
      <c r="A81" s="8" t="s">
        <v>154</v>
      </c>
      <c r="B81" s="8" t="str">
        <f t="shared" si="1"/>
        <v>2701</v>
      </c>
      <c r="C81" s="9" t="s">
        <v>137</v>
      </c>
      <c r="D81" s="9" t="s">
        <v>22</v>
      </c>
      <c r="E81" s="8" t="s">
        <v>155</v>
      </c>
      <c r="F81" s="8" t="s">
        <v>122</v>
      </c>
      <c r="G81" s="8" t="s">
        <v>156</v>
      </c>
      <c r="H81" s="8"/>
      <c r="I81" s="10" t="s">
        <v>26</v>
      </c>
      <c r="J81" s="8"/>
      <c r="K81" s="8"/>
      <c r="L81" s="8"/>
      <c r="M81" s="8"/>
      <c r="N81" s="8"/>
    </row>
    <row r="82" spans="1:14" ht="17.25" x14ac:dyDescent="0.25">
      <c r="A82" s="8" t="s">
        <v>157</v>
      </c>
      <c r="B82" s="8" t="str">
        <f t="shared" si="1"/>
        <v>2701</v>
      </c>
      <c r="C82" s="9" t="s">
        <v>137</v>
      </c>
      <c r="D82" s="9" t="s">
        <v>22</v>
      </c>
      <c r="E82" s="8" t="s">
        <v>158</v>
      </c>
      <c r="F82" s="8" t="s">
        <v>122</v>
      </c>
      <c r="G82" s="8" t="s">
        <v>159</v>
      </c>
      <c r="H82" s="8"/>
      <c r="I82" s="10" t="s">
        <v>26</v>
      </c>
      <c r="J82" s="8"/>
      <c r="K82" s="8"/>
      <c r="L82" s="8"/>
      <c r="M82" s="8"/>
      <c r="N82" s="8"/>
    </row>
    <row r="83" spans="1:14" ht="17.25" x14ac:dyDescent="0.25">
      <c r="A83" s="8" t="s">
        <v>175</v>
      </c>
      <c r="B83" s="8" t="str">
        <f t="shared" si="1"/>
        <v>3001</v>
      </c>
      <c r="C83" s="9" t="s">
        <v>174</v>
      </c>
      <c r="D83" s="9" t="s">
        <v>22</v>
      </c>
      <c r="E83" s="8" t="s">
        <v>176</v>
      </c>
      <c r="F83" s="8" t="s">
        <v>122</v>
      </c>
      <c r="G83" s="8" t="s">
        <v>177</v>
      </c>
      <c r="H83" s="8"/>
      <c r="I83" s="10" t="s">
        <v>26</v>
      </c>
      <c r="J83" s="8"/>
      <c r="K83" s="8"/>
      <c r="L83" s="8"/>
      <c r="M83" s="8"/>
      <c r="N83" s="8"/>
    </row>
    <row r="84" spans="1:14" ht="17.25" x14ac:dyDescent="0.25">
      <c r="A84" s="8" t="s">
        <v>178</v>
      </c>
      <c r="B84" s="8" t="str">
        <f t="shared" si="1"/>
        <v>3001</v>
      </c>
      <c r="C84" s="9" t="s">
        <v>174</v>
      </c>
      <c r="D84" s="9" t="s">
        <v>22</v>
      </c>
      <c r="E84" s="8" t="s">
        <v>179</v>
      </c>
      <c r="F84" s="8" t="s">
        <v>122</v>
      </c>
      <c r="G84" s="8" t="s">
        <v>180</v>
      </c>
      <c r="H84" s="8"/>
      <c r="I84" s="10" t="s">
        <v>26</v>
      </c>
      <c r="J84" s="8"/>
      <c r="K84" s="8"/>
      <c r="L84" s="8"/>
      <c r="M84" s="8"/>
      <c r="N84" s="8"/>
    </row>
    <row r="85" spans="1:14" x14ac:dyDescent="0.25">
      <c r="A85" s="8" t="s">
        <v>200</v>
      </c>
      <c r="B85" s="8" t="str">
        <f t="shared" si="1"/>
        <v>4800</v>
      </c>
      <c r="C85" s="9" t="s">
        <v>201</v>
      </c>
      <c r="D85" s="9" t="s">
        <v>202</v>
      </c>
      <c r="E85" s="8" t="s">
        <v>203</v>
      </c>
      <c r="F85" s="8" t="s">
        <v>24</v>
      </c>
      <c r="G85" s="8" t="s">
        <v>204</v>
      </c>
      <c r="H85" s="8"/>
      <c r="I85" s="10" t="s">
        <v>26</v>
      </c>
      <c r="J85" s="8"/>
      <c r="K85" s="8"/>
      <c r="L85" s="8"/>
      <c r="M85" s="8"/>
      <c r="N85" s="8"/>
    </row>
    <row r="86" spans="1:14" x14ac:dyDescent="0.25">
      <c r="A86" s="8" t="s">
        <v>226</v>
      </c>
      <c r="B86" s="8" t="str">
        <f t="shared" si="1"/>
        <v>5300</v>
      </c>
      <c r="C86" s="9" t="s">
        <v>227</v>
      </c>
      <c r="D86" s="9" t="s">
        <v>202</v>
      </c>
      <c r="E86" s="8" t="s">
        <v>228</v>
      </c>
      <c r="F86" s="8" t="s">
        <v>24</v>
      </c>
      <c r="G86" s="8" t="s">
        <v>229</v>
      </c>
      <c r="H86" s="8"/>
      <c r="I86" s="10" t="s">
        <v>26</v>
      </c>
      <c r="J86" s="8"/>
      <c r="K86" s="8"/>
      <c r="L86" s="8"/>
      <c r="M86" s="8"/>
      <c r="N86" s="8"/>
    </row>
    <row r="87" spans="1:14" ht="17.25" x14ac:dyDescent="0.25">
      <c r="A87" s="8" t="s">
        <v>231</v>
      </c>
      <c r="B87" s="8" t="str">
        <f t="shared" si="1"/>
        <v>5702</v>
      </c>
      <c r="C87" s="9" t="s">
        <v>230</v>
      </c>
      <c r="D87" s="9" t="s">
        <v>88</v>
      </c>
      <c r="E87" s="8" t="s">
        <v>232</v>
      </c>
      <c r="F87" s="8" t="s">
        <v>122</v>
      </c>
      <c r="G87" s="8" t="s">
        <v>233</v>
      </c>
      <c r="H87" s="8"/>
      <c r="I87" s="10" t="s">
        <v>26</v>
      </c>
      <c r="J87" s="8"/>
      <c r="K87" s="8"/>
      <c r="L87" s="8"/>
      <c r="M87" s="8"/>
      <c r="N87" s="8"/>
    </row>
    <row r="88" spans="1:14" x14ac:dyDescent="0.25">
      <c r="A88" s="8" t="s">
        <v>244</v>
      </c>
      <c r="B88" s="8" t="str">
        <f t="shared" si="1"/>
        <v>6201</v>
      </c>
      <c r="C88" s="9" t="s">
        <v>42</v>
      </c>
      <c r="D88" s="9" t="s">
        <v>22</v>
      </c>
      <c r="E88" s="8" t="s">
        <v>245</v>
      </c>
      <c r="F88" s="8" t="s">
        <v>24</v>
      </c>
      <c r="G88" s="8" t="s">
        <v>246</v>
      </c>
      <c r="H88" s="8"/>
      <c r="I88" s="10" t="s">
        <v>26</v>
      </c>
      <c r="J88" s="8"/>
      <c r="K88" s="8"/>
      <c r="L88" s="8"/>
      <c r="M88" s="8"/>
      <c r="N88" s="8"/>
    </row>
    <row r="89" spans="1:14" ht="17.25" x14ac:dyDescent="0.25">
      <c r="A89" s="8" t="s">
        <v>250</v>
      </c>
      <c r="B89" s="8" t="str">
        <f t="shared" si="1"/>
        <v>6204</v>
      </c>
      <c r="C89" s="9" t="s">
        <v>42</v>
      </c>
      <c r="D89" s="9" t="s">
        <v>92</v>
      </c>
      <c r="E89" s="8" t="s">
        <v>251</v>
      </c>
      <c r="F89" s="8" t="s">
        <v>122</v>
      </c>
      <c r="G89" s="8" t="s">
        <v>252</v>
      </c>
      <c r="H89" s="8"/>
      <c r="I89" s="10" t="s">
        <v>26</v>
      </c>
      <c r="J89" s="8"/>
      <c r="K89" s="8"/>
      <c r="L89" s="8"/>
      <c r="M89" s="8"/>
      <c r="N89" s="8"/>
    </row>
    <row r="90" spans="1:14" ht="17.25" x14ac:dyDescent="0.25">
      <c r="A90" s="8" t="s">
        <v>253</v>
      </c>
      <c r="B90" s="8" t="str">
        <f t="shared" si="1"/>
        <v>6204</v>
      </c>
      <c r="C90" s="9" t="s">
        <v>42</v>
      </c>
      <c r="D90" s="9" t="s">
        <v>92</v>
      </c>
      <c r="E90" s="8" t="s">
        <v>254</v>
      </c>
      <c r="F90" s="8" t="s">
        <v>122</v>
      </c>
      <c r="G90" s="8" t="s">
        <v>255</v>
      </c>
      <c r="H90" s="8"/>
      <c r="I90" s="10" t="s">
        <v>26</v>
      </c>
      <c r="J90" s="8"/>
      <c r="K90" s="8"/>
      <c r="L90" s="8"/>
      <c r="M90" s="8"/>
      <c r="N90" s="8"/>
    </row>
    <row r="91" spans="1:14" ht="16.5" customHeight="1" x14ac:dyDescent="0.25">
      <c r="A91" s="8" t="s">
        <v>291</v>
      </c>
      <c r="B91" s="8" t="str">
        <f t="shared" si="1"/>
        <v>9901</v>
      </c>
      <c r="C91" s="9" t="s">
        <v>76</v>
      </c>
      <c r="D91" s="9" t="s">
        <v>22</v>
      </c>
      <c r="E91" s="8" t="s">
        <v>292</v>
      </c>
      <c r="F91" s="8" t="s">
        <v>122</v>
      </c>
      <c r="G91" s="8" t="s">
        <v>293</v>
      </c>
      <c r="H91" s="8"/>
      <c r="I91" s="10" t="s">
        <v>26</v>
      </c>
      <c r="J91" s="15"/>
      <c r="K91" s="15"/>
      <c r="L91" s="15"/>
      <c r="M91" s="15"/>
      <c r="N91" s="15"/>
    </row>
    <row r="92" spans="1:14" x14ac:dyDescent="0.25">
      <c r="A92" s="18"/>
      <c r="C92" s="19"/>
      <c r="D92" s="19"/>
      <c r="E92" s="18"/>
      <c r="F92" s="18"/>
      <c r="G92" s="18"/>
    </row>
    <row r="93" spans="1:14" x14ac:dyDescent="0.25">
      <c r="A93" s="18"/>
      <c r="C93" s="19"/>
      <c r="D93" s="19"/>
      <c r="E93" s="18"/>
      <c r="F93" s="18"/>
      <c r="G93" s="18"/>
    </row>
    <row r="94" spans="1:14" x14ac:dyDescent="0.25">
      <c r="A94" s="18"/>
      <c r="C94" s="19"/>
      <c r="D94" s="19"/>
      <c r="E94" s="18"/>
      <c r="F94" s="18"/>
      <c r="G94" s="18"/>
    </row>
    <row r="95" spans="1:14" x14ac:dyDescent="0.25">
      <c r="A95" s="18"/>
      <c r="C95" s="19"/>
      <c r="D95" s="20"/>
      <c r="E95" s="22"/>
      <c r="F95" s="21"/>
      <c r="G95" s="18"/>
    </row>
    <row r="96" spans="1:14" x14ac:dyDescent="0.25">
      <c r="A96" s="18"/>
      <c r="C96" s="19"/>
      <c r="D96" s="20"/>
      <c r="E96" s="18"/>
      <c r="F96" s="21"/>
      <c r="G96" s="18"/>
    </row>
    <row r="97" spans="1:7" x14ac:dyDescent="0.25">
      <c r="A97" s="18"/>
      <c r="C97" s="19"/>
      <c r="D97" s="19"/>
      <c r="E97" s="18"/>
      <c r="F97" s="18"/>
      <c r="G97" s="18"/>
    </row>
    <row r="98" spans="1:7" x14ac:dyDescent="0.25">
      <c r="A98" s="18"/>
      <c r="C98" s="19"/>
      <c r="D98" s="19"/>
      <c r="E98" s="18"/>
      <c r="F98" s="18"/>
      <c r="G98" s="18"/>
    </row>
    <row r="99" spans="1:7" x14ac:dyDescent="0.25">
      <c r="A99" s="18"/>
      <c r="C99" s="19"/>
      <c r="D99" s="19"/>
      <c r="E99" s="18"/>
      <c r="F99" s="18"/>
      <c r="G99" s="18"/>
    </row>
    <row r="100" spans="1:7" x14ac:dyDescent="0.25">
      <c r="A100" s="18"/>
      <c r="C100" s="19"/>
      <c r="D100" s="19"/>
      <c r="E100" s="22"/>
      <c r="F100" s="18"/>
      <c r="G100" s="18"/>
    </row>
    <row r="101" spans="1:7" x14ac:dyDescent="0.25">
      <c r="A101" s="18"/>
      <c r="C101" s="19"/>
      <c r="D101" s="19"/>
      <c r="E101" s="18"/>
      <c r="F101" s="18"/>
      <c r="G101" s="18"/>
    </row>
    <row r="102" spans="1:7" x14ac:dyDescent="0.25">
      <c r="A102" s="18"/>
      <c r="C102" s="19"/>
      <c r="D102" s="19"/>
      <c r="E102" s="22"/>
      <c r="F102" s="18"/>
      <c r="G102" s="18"/>
    </row>
    <row r="103" spans="1:7" x14ac:dyDescent="0.25">
      <c r="A103" s="18"/>
      <c r="C103" s="19"/>
      <c r="D103" s="19"/>
      <c r="E103" s="22"/>
      <c r="F103" s="18"/>
      <c r="G103" s="18"/>
    </row>
    <row r="104" spans="1:7" x14ac:dyDescent="0.25">
      <c r="A104" s="18"/>
      <c r="C104" s="19"/>
      <c r="D104" s="19"/>
      <c r="E104" s="22"/>
      <c r="F104" s="18"/>
      <c r="G104" s="18"/>
    </row>
    <row r="105" spans="1:7" x14ac:dyDescent="0.25">
      <c r="A105" s="18"/>
      <c r="C105" s="19"/>
      <c r="D105" s="19"/>
      <c r="E105" s="18"/>
      <c r="F105" s="18"/>
      <c r="G105" s="18"/>
    </row>
    <row r="106" spans="1:7" x14ac:dyDescent="0.25">
      <c r="A106" s="18"/>
      <c r="C106" s="19"/>
      <c r="D106" s="19"/>
      <c r="E106" s="18"/>
      <c r="F106" s="18"/>
      <c r="G106" s="18"/>
    </row>
    <row r="107" spans="1:7" x14ac:dyDescent="0.25">
      <c r="A107" s="18"/>
      <c r="C107" s="19"/>
      <c r="D107" s="19"/>
      <c r="E107" s="18"/>
      <c r="F107" s="18"/>
      <c r="G107" s="18"/>
    </row>
    <row r="108" spans="1:7" x14ac:dyDescent="0.25">
      <c r="A108" s="18"/>
      <c r="C108" s="19"/>
      <c r="D108" s="19"/>
      <c r="E108" s="18"/>
      <c r="F108" s="18"/>
      <c r="G108" s="18"/>
    </row>
    <row r="109" spans="1:7" x14ac:dyDescent="0.25">
      <c r="A109" s="18"/>
      <c r="C109" s="19"/>
      <c r="D109" s="19"/>
      <c r="E109" s="18"/>
      <c r="F109" s="18"/>
      <c r="G109" s="18"/>
    </row>
    <row r="110" spans="1:7" x14ac:dyDescent="0.25">
      <c r="A110" s="18"/>
      <c r="C110" s="19"/>
      <c r="D110" s="19"/>
      <c r="E110" s="23"/>
      <c r="F110" s="18"/>
      <c r="G110" s="18"/>
    </row>
    <row r="111" spans="1:7" x14ac:dyDescent="0.25">
      <c r="A111" s="18"/>
      <c r="C111" s="19"/>
      <c r="D111" s="19"/>
      <c r="E111" s="18"/>
      <c r="F111" s="18"/>
      <c r="G111" s="18"/>
    </row>
    <row r="112" spans="1:7" x14ac:dyDescent="0.25">
      <c r="A112" s="18"/>
      <c r="C112" s="19"/>
      <c r="D112" s="19"/>
      <c r="E112" s="18"/>
      <c r="F112" s="18"/>
      <c r="G112" s="18"/>
    </row>
    <row r="113" spans="1:7" x14ac:dyDescent="0.25">
      <c r="A113" s="18"/>
      <c r="C113" s="19"/>
      <c r="D113" s="19"/>
      <c r="E113" s="18"/>
      <c r="F113" s="18"/>
      <c r="G113" s="18"/>
    </row>
    <row r="114" spans="1:7" x14ac:dyDescent="0.25">
      <c r="A114" s="18"/>
      <c r="C114" s="19"/>
      <c r="D114" s="19"/>
      <c r="E114" s="18"/>
      <c r="F114" s="18"/>
      <c r="G114" s="18"/>
    </row>
    <row r="115" spans="1:7" x14ac:dyDescent="0.25">
      <c r="A115" s="18"/>
      <c r="C115" s="19"/>
      <c r="D115" s="19"/>
      <c r="E115" s="18"/>
      <c r="F115" s="18"/>
      <c r="G115" s="18"/>
    </row>
    <row r="116" spans="1:7" x14ac:dyDescent="0.25">
      <c r="A116" s="18"/>
      <c r="C116" s="19"/>
      <c r="D116" s="19"/>
      <c r="E116" s="18"/>
      <c r="F116" s="18"/>
      <c r="G116" s="18"/>
    </row>
    <row r="117" spans="1:7" x14ac:dyDescent="0.25">
      <c r="A117" s="18"/>
      <c r="C117" s="19"/>
      <c r="D117" s="19"/>
      <c r="E117" s="18"/>
      <c r="F117" s="18"/>
      <c r="G117" s="18"/>
    </row>
    <row r="118" spans="1:7" x14ac:dyDescent="0.25">
      <c r="A118" s="18"/>
      <c r="C118" s="19"/>
      <c r="D118" s="19"/>
      <c r="E118" s="18"/>
      <c r="F118" s="18"/>
      <c r="G118" s="18"/>
    </row>
    <row r="119" spans="1:7" x14ac:dyDescent="0.25">
      <c r="A119" s="18"/>
      <c r="C119" s="19"/>
      <c r="D119" s="19"/>
      <c r="E119" s="18"/>
      <c r="F119" s="18"/>
      <c r="G119" s="18"/>
    </row>
    <row r="120" spans="1:7" x14ac:dyDescent="0.25">
      <c r="A120" s="18"/>
      <c r="C120" s="19"/>
      <c r="D120" s="19"/>
      <c r="E120" s="18"/>
      <c r="F120" s="18"/>
      <c r="G120" s="18"/>
    </row>
    <row r="121" spans="1:7" x14ac:dyDescent="0.25">
      <c r="A121" s="18"/>
      <c r="C121" s="19"/>
      <c r="D121" s="19"/>
      <c r="E121" s="18"/>
      <c r="F121" s="18"/>
      <c r="G121" s="18"/>
    </row>
    <row r="122" spans="1:7" x14ac:dyDescent="0.25">
      <c r="A122" s="18"/>
      <c r="C122" s="19"/>
      <c r="D122" s="19"/>
      <c r="E122" s="18"/>
      <c r="F122" s="18"/>
      <c r="G122" s="18"/>
    </row>
    <row r="123" spans="1:7" x14ac:dyDescent="0.25">
      <c r="A123" s="18"/>
      <c r="C123" s="19"/>
      <c r="D123" s="19"/>
      <c r="E123" s="18"/>
      <c r="F123" s="18"/>
      <c r="G123" s="18"/>
    </row>
    <row r="124" spans="1:7" x14ac:dyDescent="0.25">
      <c r="A124" s="18"/>
      <c r="C124" s="19"/>
      <c r="D124" s="19"/>
      <c r="E124" s="18"/>
      <c r="F124" s="18"/>
      <c r="G124" s="18"/>
    </row>
    <row r="125" spans="1:7" x14ac:dyDescent="0.25">
      <c r="A125" s="18"/>
      <c r="C125" s="19"/>
      <c r="D125" s="19"/>
      <c r="E125" s="18"/>
      <c r="F125" s="18"/>
      <c r="G125" s="18"/>
    </row>
    <row r="126" spans="1:7" x14ac:dyDescent="0.25">
      <c r="A126" s="18"/>
      <c r="C126" s="19"/>
      <c r="D126" s="19"/>
      <c r="E126" s="18"/>
      <c r="F126" s="18"/>
      <c r="G126" s="18"/>
    </row>
    <row r="127" spans="1:7" x14ac:dyDescent="0.25">
      <c r="A127" s="18"/>
      <c r="C127" s="19"/>
      <c r="D127" s="19"/>
      <c r="E127" s="18"/>
      <c r="F127" s="18"/>
      <c r="G127" s="18"/>
    </row>
    <row r="128" spans="1:7" x14ac:dyDescent="0.25">
      <c r="A128" s="18"/>
      <c r="C128" s="19"/>
      <c r="D128" s="19"/>
      <c r="E128" s="18"/>
      <c r="F128" s="18"/>
      <c r="G128" s="18"/>
    </row>
    <row r="129" spans="1:7" x14ac:dyDescent="0.25">
      <c r="A129" s="18"/>
      <c r="C129" s="19"/>
      <c r="D129" s="19"/>
      <c r="E129" s="18"/>
      <c r="F129" s="18"/>
      <c r="G129" s="18"/>
    </row>
    <row r="130" spans="1:7" x14ac:dyDescent="0.25">
      <c r="A130" s="18"/>
      <c r="C130" s="19"/>
      <c r="D130" s="19"/>
      <c r="E130" s="18"/>
      <c r="F130" s="18"/>
      <c r="G130" s="18"/>
    </row>
    <row r="131" spans="1:7" x14ac:dyDescent="0.25">
      <c r="A131" s="18"/>
      <c r="C131" s="19"/>
      <c r="D131" s="19"/>
      <c r="E131" s="18"/>
      <c r="F131" s="18"/>
      <c r="G131" s="18"/>
    </row>
    <row r="132" spans="1:7" x14ac:dyDescent="0.25">
      <c r="A132" s="18"/>
      <c r="C132" s="19"/>
      <c r="D132" s="19"/>
      <c r="E132" s="18"/>
      <c r="F132" s="18"/>
      <c r="G132" s="18"/>
    </row>
    <row r="133" spans="1:7" x14ac:dyDescent="0.25">
      <c r="A133" s="18"/>
      <c r="C133" s="19"/>
      <c r="D133" s="19"/>
      <c r="E133" s="18"/>
      <c r="F133" s="18"/>
      <c r="G133" s="18"/>
    </row>
    <row r="134" spans="1:7" x14ac:dyDescent="0.25">
      <c r="A134" s="18"/>
      <c r="C134" s="19"/>
      <c r="D134" s="19"/>
      <c r="E134" s="23"/>
      <c r="F134" s="18"/>
      <c r="G134" s="18"/>
    </row>
    <row r="135" spans="1:7" x14ac:dyDescent="0.25">
      <c r="A135" s="18"/>
      <c r="C135" s="19"/>
      <c r="D135" s="19"/>
      <c r="E135" s="18"/>
      <c r="F135" s="18"/>
      <c r="G135" s="18"/>
    </row>
    <row r="136" spans="1:7" x14ac:dyDescent="0.25">
      <c r="A136" s="18"/>
      <c r="C136" s="19"/>
      <c r="D136" s="19"/>
      <c r="E136" s="18"/>
      <c r="F136" s="18"/>
      <c r="G136" s="18"/>
    </row>
    <row r="137" spans="1:7" x14ac:dyDescent="0.25">
      <c r="A137" s="18"/>
      <c r="C137" s="19"/>
      <c r="D137" s="19"/>
      <c r="E137" s="18"/>
      <c r="F137" s="18"/>
      <c r="G137" s="18"/>
    </row>
    <row r="138" spans="1:7" x14ac:dyDescent="0.25">
      <c r="A138" s="18"/>
      <c r="C138" s="19"/>
      <c r="D138" s="19"/>
      <c r="E138" s="18"/>
      <c r="F138" s="18"/>
      <c r="G138" s="18"/>
    </row>
    <row r="139" spans="1:7" x14ac:dyDescent="0.25">
      <c r="A139" s="18"/>
      <c r="C139" s="19"/>
      <c r="D139" s="19"/>
      <c r="E139" s="18"/>
      <c r="F139" s="18"/>
      <c r="G139" s="18"/>
    </row>
    <row r="140" spans="1:7" x14ac:dyDescent="0.25">
      <c r="A140" s="18"/>
      <c r="C140" s="19"/>
      <c r="D140" s="19"/>
      <c r="E140" s="18"/>
      <c r="F140" s="18"/>
      <c r="G140" s="18"/>
    </row>
    <row r="141" spans="1:7" x14ac:dyDescent="0.25">
      <c r="A141" s="18"/>
      <c r="C141" s="19"/>
      <c r="D141" s="19"/>
      <c r="E141" s="22"/>
      <c r="F141" s="18"/>
      <c r="G141" s="18"/>
    </row>
    <row r="142" spans="1:7" x14ac:dyDescent="0.25">
      <c r="A142" s="18"/>
      <c r="C142" s="19"/>
      <c r="D142" s="19"/>
      <c r="E142" s="18"/>
      <c r="F142" s="18"/>
      <c r="G142" s="18"/>
    </row>
    <row r="143" spans="1:7" x14ac:dyDescent="0.25">
      <c r="A143" s="18"/>
      <c r="C143" s="19"/>
      <c r="D143" s="19"/>
      <c r="E143" s="18"/>
      <c r="F143" s="18"/>
      <c r="G143" s="18"/>
    </row>
    <row r="144" spans="1:7" x14ac:dyDescent="0.25">
      <c r="A144" s="18"/>
      <c r="C144" s="19"/>
      <c r="D144" s="19"/>
      <c r="E144" s="18"/>
      <c r="F144" s="18"/>
      <c r="G144" s="18"/>
    </row>
    <row r="145" spans="1:7" x14ac:dyDescent="0.25">
      <c r="A145" s="18"/>
      <c r="C145" s="19"/>
      <c r="D145" s="19"/>
      <c r="E145" s="18"/>
      <c r="F145" s="18"/>
      <c r="G145" s="18"/>
    </row>
    <row r="146" spans="1:7" x14ac:dyDescent="0.25">
      <c r="A146" s="18"/>
      <c r="C146" s="19"/>
      <c r="D146" s="19"/>
      <c r="E146" s="18"/>
      <c r="F146" s="21"/>
      <c r="G146" s="18"/>
    </row>
    <row r="147" spans="1:7" x14ac:dyDescent="0.25">
      <c r="A147" s="18"/>
      <c r="C147" s="19"/>
      <c r="D147" s="19"/>
      <c r="E147" s="23"/>
      <c r="F147" s="21"/>
      <c r="G147" s="18"/>
    </row>
    <row r="148" spans="1:7" x14ac:dyDescent="0.25">
      <c r="A148" s="18"/>
      <c r="C148" s="19"/>
      <c r="D148" s="19"/>
      <c r="E148" s="18"/>
      <c r="F148" s="21"/>
      <c r="G148" s="18"/>
    </row>
    <row r="149" spans="1:7" x14ac:dyDescent="0.25">
      <c r="A149" s="18"/>
      <c r="C149" s="19"/>
      <c r="D149" s="19"/>
      <c r="E149" s="18"/>
      <c r="F149" s="21"/>
      <c r="G149" s="18"/>
    </row>
    <row r="150" spans="1:7" x14ac:dyDescent="0.25">
      <c r="A150" s="18"/>
      <c r="C150" s="20"/>
      <c r="D150" s="20"/>
      <c r="E150" s="18"/>
      <c r="F150" s="21"/>
      <c r="G150" s="18"/>
    </row>
    <row r="151" spans="1:7" x14ac:dyDescent="0.25">
      <c r="A151" s="18"/>
      <c r="C151" s="20"/>
      <c r="D151" s="20"/>
      <c r="E151" s="18"/>
      <c r="F151" s="21"/>
      <c r="G151" s="18"/>
    </row>
    <row r="152" spans="1:7" x14ac:dyDescent="0.25">
      <c r="A152" s="18"/>
      <c r="C152" s="19"/>
      <c r="D152" s="19"/>
      <c r="E152" s="18"/>
      <c r="F152" s="18"/>
      <c r="G152" s="18"/>
    </row>
    <row r="153" spans="1:7" x14ac:dyDescent="0.25">
      <c r="A153" s="18"/>
      <c r="C153" s="19"/>
      <c r="D153" s="19"/>
      <c r="E153" s="18"/>
      <c r="F153" s="18"/>
      <c r="G153" s="18"/>
    </row>
    <row r="154" spans="1:7" x14ac:dyDescent="0.25">
      <c r="A154" s="18"/>
      <c r="C154" s="19"/>
      <c r="D154" s="19"/>
      <c r="E154" s="23"/>
      <c r="F154" s="18"/>
      <c r="G154" s="18"/>
    </row>
    <row r="155" spans="1:7" x14ac:dyDescent="0.25">
      <c r="A155" s="18"/>
      <c r="C155" s="19"/>
      <c r="D155" s="19"/>
      <c r="E155" s="18"/>
      <c r="F155" s="18"/>
      <c r="G155" s="18"/>
    </row>
    <row r="156" spans="1:7" x14ac:dyDescent="0.25">
      <c r="A156" s="18"/>
      <c r="C156" s="19"/>
      <c r="D156" s="19"/>
      <c r="E156" s="18"/>
      <c r="F156" s="18"/>
      <c r="G156" s="18"/>
    </row>
    <row r="157" spans="1:7" x14ac:dyDescent="0.25">
      <c r="A157" s="18"/>
      <c r="C157" s="19"/>
      <c r="D157" s="19"/>
      <c r="E157" s="18"/>
      <c r="F157" s="18"/>
      <c r="G157" s="18"/>
    </row>
    <row r="158" spans="1:7" x14ac:dyDescent="0.25">
      <c r="A158" s="18"/>
      <c r="C158" s="19"/>
      <c r="D158" s="19"/>
      <c r="E158" s="18"/>
      <c r="F158" s="18"/>
      <c r="G158" s="18"/>
    </row>
    <row r="159" spans="1:7" x14ac:dyDescent="0.25">
      <c r="A159" s="18"/>
      <c r="C159" s="19"/>
      <c r="D159" s="19"/>
      <c r="E159" s="18"/>
      <c r="F159" s="18"/>
      <c r="G159" s="18"/>
    </row>
    <row r="160" spans="1:7" x14ac:dyDescent="0.25">
      <c r="A160" s="18"/>
      <c r="C160" s="19"/>
      <c r="D160" s="19"/>
      <c r="E160" s="22"/>
      <c r="F160" s="18"/>
      <c r="G160" s="18"/>
    </row>
    <row r="161" spans="1:7" x14ac:dyDescent="0.25">
      <c r="A161" s="18"/>
      <c r="C161" s="19"/>
      <c r="D161" s="19"/>
      <c r="E161" s="18"/>
      <c r="F161" s="18"/>
      <c r="G161" s="18"/>
    </row>
    <row r="162" spans="1:7" x14ac:dyDescent="0.25">
      <c r="A162" s="18"/>
      <c r="C162" s="19"/>
      <c r="D162" s="19"/>
      <c r="E162" s="18"/>
      <c r="F162" s="18"/>
      <c r="G162" s="18"/>
    </row>
    <row r="163" spans="1:7" x14ac:dyDescent="0.25">
      <c r="A163" s="18"/>
      <c r="C163" s="19"/>
      <c r="D163" s="19"/>
      <c r="E163" s="18"/>
      <c r="F163" s="18"/>
      <c r="G163" s="18"/>
    </row>
    <row r="164" spans="1:7" x14ac:dyDescent="0.25">
      <c r="A164" s="18"/>
      <c r="C164" s="19"/>
      <c r="D164" s="19"/>
      <c r="E164" s="18"/>
      <c r="F164" s="18"/>
      <c r="G164" s="18"/>
    </row>
    <row r="165" spans="1:7" x14ac:dyDescent="0.25">
      <c r="A165" s="18"/>
      <c r="C165" s="19"/>
      <c r="D165" s="19"/>
      <c r="E165" s="18"/>
      <c r="F165" s="18"/>
      <c r="G165" s="18"/>
    </row>
    <row r="166" spans="1:7" x14ac:dyDescent="0.25">
      <c r="A166" s="18"/>
      <c r="C166" s="19"/>
      <c r="D166" s="19"/>
      <c r="E166" s="18"/>
      <c r="F166" s="18"/>
      <c r="G166" s="18"/>
    </row>
    <row r="167" spans="1:7" x14ac:dyDescent="0.25">
      <c r="A167" s="18"/>
      <c r="C167" s="19"/>
      <c r="D167" s="19"/>
      <c r="E167" s="18"/>
      <c r="F167" s="18"/>
      <c r="G167" s="18"/>
    </row>
    <row r="168" spans="1:7" x14ac:dyDescent="0.25">
      <c r="A168" s="18"/>
      <c r="C168" s="19"/>
      <c r="D168" s="19"/>
      <c r="E168" s="23"/>
      <c r="F168" s="18"/>
      <c r="G168" s="18"/>
    </row>
    <row r="169" spans="1:7" x14ac:dyDescent="0.25">
      <c r="A169" s="18"/>
      <c r="C169" s="19"/>
      <c r="D169" s="19"/>
      <c r="E169" s="18"/>
      <c r="F169" s="18"/>
      <c r="G169" s="18"/>
    </row>
    <row r="170" spans="1:7" x14ac:dyDescent="0.25">
      <c r="A170" s="18"/>
      <c r="C170" s="19"/>
      <c r="D170" s="19"/>
      <c r="E170" s="18"/>
      <c r="F170" s="18"/>
      <c r="G170" s="18"/>
    </row>
    <row r="171" spans="1:7" x14ac:dyDescent="0.25">
      <c r="A171" s="18"/>
      <c r="C171" s="20"/>
      <c r="D171" s="20"/>
      <c r="E171" s="18"/>
      <c r="F171" s="21"/>
      <c r="G171" s="18"/>
    </row>
    <row r="172" spans="1:7" x14ac:dyDescent="0.25">
      <c r="A172" s="18"/>
      <c r="C172" s="20"/>
      <c r="D172" s="20"/>
      <c r="E172" s="18"/>
      <c r="F172" s="21"/>
      <c r="G172" s="18"/>
    </row>
    <row r="173" spans="1:7" x14ac:dyDescent="0.25">
      <c r="A173" s="18"/>
      <c r="C173" s="19"/>
      <c r="D173" s="19"/>
      <c r="E173" s="18"/>
      <c r="F173" s="21"/>
      <c r="G173" s="18"/>
    </row>
    <row r="174" spans="1:7" x14ac:dyDescent="0.25">
      <c r="A174" s="18"/>
      <c r="C174" s="19"/>
      <c r="D174" s="19"/>
      <c r="E174" s="18"/>
      <c r="F174" s="21"/>
      <c r="G174" s="18"/>
    </row>
    <row r="175" spans="1:7" x14ac:dyDescent="0.25">
      <c r="A175" s="18"/>
      <c r="C175" s="19"/>
      <c r="D175" s="19"/>
      <c r="E175" s="18"/>
      <c r="F175" s="21"/>
      <c r="G175" s="18"/>
    </row>
    <row r="176" spans="1:7" x14ac:dyDescent="0.25">
      <c r="A176" s="18"/>
      <c r="C176" s="19"/>
      <c r="D176" s="19"/>
      <c r="E176" s="18"/>
      <c r="F176" s="21"/>
      <c r="G176" s="18"/>
    </row>
    <row r="177" spans="1:7" x14ac:dyDescent="0.25">
      <c r="A177" s="18"/>
      <c r="C177" s="19"/>
      <c r="D177" s="19"/>
      <c r="E177" s="18"/>
      <c r="F177" s="21"/>
      <c r="G177" s="18"/>
    </row>
    <row r="178" spans="1:7" x14ac:dyDescent="0.25">
      <c r="A178" s="18"/>
      <c r="C178" s="19"/>
      <c r="D178" s="19"/>
      <c r="E178" s="18"/>
      <c r="F178" s="21"/>
      <c r="G178" s="18"/>
    </row>
    <row r="179" spans="1:7" x14ac:dyDescent="0.25">
      <c r="A179" s="18"/>
      <c r="C179" s="19"/>
      <c r="D179" s="19"/>
      <c r="E179" s="18"/>
      <c r="F179" s="21"/>
      <c r="G179" s="18"/>
    </row>
    <row r="180" spans="1:7" x14ac:dyDescent="0.25">
      <c r="A180" s="18"/>
      <c r="C180" s="19"/>
      <c r="D180" s="19"/>
      <c r="E180" s="18"/>
      <c r="F180" s="21"/>
      <c r="G180" s="18"/>
    </row>
    <row r="181" spans="1:7" x14ac:dyDescent="0.25">
      <c r="A181" s="18"/>
      <c r="C181" s="19"/>
      <c r="D181" s="19"/>
      <c r="E181" s="18"/>
      <c r="F181" s="18"/>
      <c r="G181" s="18"/>
    </row>
    <row r="182" spans="1:7" x14ac:dyDescent="0.25">
      <c r="A182" s="18"/>
      <c r="C182" s="19"/>
      <c r="D182" s="19"/>
      <c r="E182" s="18"/>
      <c r="F182" s="18"/>
      <c r="G182" s="18"/>
    </row>
    <row r="183" spans="1:7" x14ac:dyDescent="0.25">
      <c r="A183" s="18"/>
      <c r="C183" s="19"/>
      <c r="D183" s="19"/>
      <c r="E183" s="18"/>
      <c r="F183" s="18"/>
      <c r="G183" s="18"/>
    </row>
    <row r="184" spans="1:7" x14ac:dyDescent="0.25">
      <c r="A184" s="18"/>
      <c r="C184" s="19"/>
      <c r="D184" s="19"/>
      <c r="E184" s="18"/>
      <c r="F184" s="18"/>
      <c r="G184" s="18"/>
    </row>
    <row r="185" spans="1:7" x14ac:dyDescent="0.25">
      <c r="A185" s="18"/>
      <c r="C185" s="19"/>
      <c r="D185" s="19"/>
      <c r="E185" s="23"/>
      <c r="F185" s="18"/>
      <c r="G185" s="18"/>
    </row>
    <row r="186" spans="1:7" x14ac:dyDescent="0.25">
      <c r="A186" s="18"/>
      <c r="C186" s="19"/>
      <c r="D186" s="19"/>
      <c r="E186" s="23"/>
      <c r="F186" s="18"/>
      <c r="G186" s="18"/>
    </row>
    <row r="187" spans="1:7" x14ac:dyDescent="0.25">
      <c r="A187" s="18"/>
      <c r="C187" s="19"/>
      <c r="D187" s="19"/>
      <c r="E187" s="18"/>
      <c r="F187" s="18"/>
      <c r="G187" s="18"/>
    </row>
    <row r="188" spans="1:7" x14ac:dyDescent="0.25">
      <c r="A188" s="18"/>
      <c r="C188" s="19"/>
      <c r="D188" s="19"/>
      <c r="E188" s="18"/>
      <c r="F188" s="18"/>
      <c r="G188" s="18"/>
    </row>
    <row r="189" spans="1:7" x14ac:dyDescent="0.25">
      <c r="A189" s="18"/>
      <c r="C189" s="19"/>
      <c r="D189" s="19"/>
      <c r="E189" s="18"/>
      <c r="F189" s="18"/>
      <c r="G189" s="18"/>
    </row>
    <row r="190" spans="1:7" x14ac:dyDescent="0.25">
      <c r="A190" s="18"/>
      <c r="C190" s="19"/>
      <c r="D190" s="19"/>
      <c r="E190" s="18"/>
      <c r="F190" s="18"/>
      <c r="G190" s="18"/>
    </row>
    <row r="191" spans="1:7" x14ac:dyDescent="0.25">
      <c r="A191" s="18"/>
      <c r="C191" s="19"/>
      <c r="D191" s="19"/>
      <c r="E191" s="18"/>
      <c r="F191" s="18"/>
      <c r="G191" s="18"/>
    </row>
    <row r="192" spans="1:7" x14ac:dyDescent="0.25">
      <c r="A192" s="18"/>
      <c r="C192" s="19"/>
      <c r="D192" s="19"/>
      <c r="E192" s="18"/>
      <c r="F192" s="18"/>
      <c r="G192" s="18"/>
    </row>
    <row r="193" spans="1:7" x14ac:dyDescent="0.25">
      <c r="A193" s="18"/>
      <c r="C193" s="19"/>
      <c r="D193" s="20"/>
      <c r="E193" s="18"/>
      <c r="F193" s="18"/>
      <c r="G193" s="18"/>
    </row>
    <row r="194" spans="1:7" x14ac:dyDescent="0.25">
      <c r="A194" s="18"/>
      <c r="C194" s="19"/>
      <c r="D194" s="20"/>
      <c r="E194" s="18"/>
      <c r="F194" s="18"/>
      <c r="G194" s="18"/>
    </row>
    <row r="195" spans="1:7" x14ac:dyDescent="0.25">
      <c r="A195" s="18"/>
      <c r="C195" s="19"/>
      <c r="D195" s="20"/>
      <c r="E195" s="18"/>
      <c r="F195" s="18"/>
      <c r="G195" s="18"/>
    </row>
    <row r="196" spans="1:7" x14ac:dyDescent="0.25">
      <c r="A196" s="18"/>
      <c r="C196" s="19"/>
      <c r="D196" s="20"/>
      <c r="E196" s="18"/>
      <c r="F196" s="18"/>
      <c r="G196" s="18"/>
    </row>
    <row r="197" spans="1:7" x14ac:dyDescent="0.25">
      <c r="A197" s="18"/>
      <c r="C197" s="19"/>
      <c r="D197" s="19"/>
      <c r="E197" s="18"/>
      <c r="F197" s="18"/>
      <c r="G197" s="18"/>
    </row>
    <row r="198" spans="1:7" x14ac:dyDescent="0.25">
      <c r="A198" s="18"/>
      <c r="C198" s="19"/>
      <c r="D198" s="19"/>
      <c r="E198" s="18"/>
      <c r="F198" s="21"/>
      <c r="G198" s="18"/>
    </row>
    <row r="199" spans="1:7" x14ac:dyDescent="0.25">
      <c r="A199" s="18"/>
      <c r="C199" s="19"/>
      <c r="D199" s="19"/>
      <c r="E199" s="18"/>
      <c r="F199" s="21"/>
      <c r="G199" s="18"/>
    </row>
    <row r="200" spans="1:7" x14ac:dyDescent="0.25">
      <c r="A200" s="18"/>
      <c r="C200" s="19"/>
      <c r="D200" s="19"/>
      <c r="E200" s="18"/>
      <c r="F200" s="21"/>
      <c r="G200" s="18"/>
    </row>
    <row r="201" spans="1:7" x14ac:dyDescent="0.25">
      <c r="A201" s="18"/>
      <c r="C201" s="19"/>
      <c r="D201" s="19"/>
      <c r="E201" s="18"/>
      <c r="F201" s="21"/>
      <c r="G201" s="18"/>
    </row>
    <row r="202" spans="1:7" x14ac:dyDescent="0.25">
      <c r="A202" s="18"/>
      <c r="C202" s="19"/>
      <c r="D202" s="19"/>
      <c r="E202" s="18"/>
      <c r="F202" s="21"/>
      <c r="G202" s="18"/>
    </row>
    <row r="203" spans="1:7" x14ac:dyDescent="0.25">
      <c r="A203" s="18"/>
      <c r="C203" s="19"/>
      <c r="D203" s="19"/>
      <c r="E203" s="18"/>
      <c r="F203" s="21"/>
      <c r="G203" s="18"/>
    </row>
    <row r="204" spans="1:7" x14ac:dyDescent="0.25">
      <c r="A204" s="18"/>
      <c r="C204" s="19"/>
      <c r="D204" s="19"/>
      <c r="E204" s="18"/>
      <c r="F204" s="21"/>
      <c r="G204" s="18"/>
    </row>
    <row r="205" spans="1:7" x14ac:dyDescent="0.25">
      <c r="A205" s="18"/>
      <c r="C205" s="19"/>
      <c r="D205" s="19"/>
      <c r="E205" s="18"/>
      <c r="F205" s="21"/>
      <c r="G205" s="18"/>
    </row>
    <row r="206" spans="1:7" x14ac:dyDescent="0.25">
      <c r="A206" s="18"/>
      <c r="C206" s="19"/>
      <c r="D206" s="19"/>
      <c r="E206" s="18"/>
      <c r="F206" s="21"/>
      <c r="G206" s="18"/>
    </row>
    <row r="207" spans="1:7" x14ac:dyDescent="0.25">
      <c r="A207" s="18"/>
      <c r="C207" s="19"/>
      <c r="D207" s="19"/>
      <c r="E207" s="18"/>
      <c r="F207" s="21"/>
      <c r="G207" s="18"/>
    </row>
    <row r="208" spans="1:7" x14ac:dyDescent="0.25">
      <c r="A208" s="18"/>
      <c r="C208" s="19"/>
      <c r="D208" s="19"/>
      <c r="E208" s="18"/>
      <c r="F208" s="21"/>
      <c r="G208" s="18"/>
    </row>
    <row r="209" spans="1:7" x14ac:dyDescent="0.25">
      <c r="A209" s="18"/>
      <c r="C209" s="19"/>
      <c r="D209" s="19"/>
      <c r="E209" s="18"/>
      <c r="F209" s="21"/>
      <c r="G209" s="18"/>
    </row>
    <row r="210" spans="1:7" x14ac:dyDescent="0.25">
      <c r="A210" s="18"/>
      <c r="C210" s="19"/>
      <c r="D210" s="19"/>
      <c r="E210" s="18"/>
      <c r="F210" s="18"/>
      <c r="G210" s="18"/>
    </row>
    <row r="211" spans="1:7" x14ac:dyDescent="0.25">
      <c r="A211" s="18"/>
      <c r="C211" s="19"/>
      <c r="D211" s="19"/>
      <c r="E211" s="18"/>
      <c r="F211" s="18"/>
      <c r="G211" s="18"/>
    </row>
    <row r="212" spans="1:7" x14ac:dyDescent="0.25">
      <c r="A212" s="18"/>
      <c r="C212" s="19"/>
      <c r="D212" s="19"/>
      <c r="E212" s="18"/>
      <c r="F212" s="18"/>
      <c r="G212" s="18"/>
    </row>
    <row r="213" spans="1:7" x14ac:dyDescent="0.25">
      <c r="A213" s="18"/>
      <c r="C213" s="19"/>
      <c r="D213" s="19"/>
      <c r="E213" s="18"/>
      <c r="F213" s="18"/>
      <c r="G213" s="18"/>
    </row>
    <row r="214" spans="1:7" x14ac:dyDescent="0.25">
      <c r="A214" s="18"/>
      <c r="C214" s="19"/>
      <c r="D214" s="19"/>
      <c r="E214" s="18"/>
      <c r="F214" s="18"/>
      <c r="G214" s="18"/>
    </row>
    <row r="215" spans="1:7" x14ac:dyDescent="0.25">
      <c r="A215" s="18"/>
      <c r="C215" s="19"/>
      <c r="D215" s="19"/>
      <c r="E215" s="18"/>
      <c r="F215" s="18"/>
      <c r="G215" s="18"/>
    </row>
    <row r="216" spans="1:7" x14ac:dyDescent="0.25">
      <c r="A216" s="18"/>
      <c r="C216" s="19"/>
      <c r="D216" s="19"/>
      <c r="E216" s="18"/>
      <c r="F216" s="18"/>
      <c r="G216" s="18"/>
    </row>
    <row r="217" spans="1:7" x14ac:dyDescent="0.25">
      <c r="A217" s="18"/>
      <c r="C217" s="19"/>
      <c r="D217" s="19"/>
      <c r="E217" s="18"/>
      <c r="F217" s="18"/>
      <c r="G217" s="18"/>
    </row>
    <row r="218" spans="1:7" x14ac:dyDescent="0.25">
      <c r="A218" s="18"/>
      <c r="C218" s="19"/>
      <c r="D218" s="19"/>
      <c r="E218" s="18"/>
      <c r="F218" s="18"/>
      <c r="G218" s="18"/>
    </row>
    <row r="219" spans="1:7" x14ac:dyDescent="0.25">
      <c r="A219" s="18"/>
      <c r="C219" s="19"/>
      <c r="D219" s="19"/>
      <c r="E219" s="18"/>
      <c r="F219" s="18"/>
      <c r="G219" s="18"/>
    </row>
    <row r="220" spans="1:7" x14ac:dyDescent="0.25">
      <c r="A220" s="18"/>
      <c r="C220" s="19"/>
      <c r="D220" s="19"/>
      <c r="E220" s="18"/>
      <c r="F220" s="18"/>
      <c r="G220" s="18"/>
    </row>
    <row r="221" spans="1:7" x14ac:dyDescent="0.25">
      <c r="A221" s="18"/>
      <c r="C221" s="19"/>
      <c r="D221" s="19"/>
      <c r="E221" s="18"/>
      <c r="F221" s="18"/>
      <c r="G221" s="18"/>
    </row>
    <row r="222" spans="1:7" x14ac:dyDescent="0.25">
      <c r="A222" s="18"/>
      <c r="C222" s="19"/>
      <c r="D222" s="19"/>
      <c r="E222" s="18"/>
      <c r="F222" s="18"/>
      <c r="G222" s="18"/>
    </row>
    <row r="223" spans="1:7" x14ac:dyDescent="0.25">
      <c r="A223" s="18"/>
      <c r="C223" s="19"/>
      <c r="D223" s="19"/>
      <c r="E223" s="18"/>
      <c r="F223" s="18"/>
      <c r="G223" s="18"/>
    </row>
    <row r="224" spans="1:7" x14ac:dyDescent="0.25">
      <c r="A224" s="18"/>
      <c r="C224" s="19"/>
      <c r="D224" s="19"/>
      <c r="E224" s="18"/>
      <c r="F224" s="18"/>
      <c r="G224" s="18"/>
    </row>
    <row r="225" spans="1:7" x14ac:dyDescent="0.25">
      <c r="A225" s="18"/>
      <c r="C225" s="19"/>
      <c r="D225" s="19"/>
      <c r="E225" s="18"/>
      <c r="F225" s="18"/>
      <c r="G225" s="18"/>
    </row>
    <row r="226" spans="1:7" x14ac:dyDescent="0.25">
      <c r="A226" s="18"/>
      <c r="C226" s="19"/>
      <c r="D226" s="19"/>
      <c r="E226" s="18"/>
      <c r="F226" s="18"/>
      <c r="G226" s="18"/>
    </row>
    <row r="227" spans="1:7" x14ac:dyDescent="0.25">
      <c r="A227" s="18"/>
      <c r="C227" s="19"/>
      <c r="D227" s="19"/>
      <c r="E227" s="18"/>
      <c r="F227" s="18"/>
      <c r="G227" s="18"/>
    </row>
    <row r="228" spans="1:7" x14ac:dyDescent="0.25">
      <c r="A228" s="18"/>
      <c r="C228" s="19"/>
      <c r="D228" s="19"/>
      <c r="E228" s="18"/>
      <c r="F228" s="18"/>
      <c r="G228" s="18"/>
    </row>
    <row r="229" spans="1:7" x14ac:dyDescent="0.25">
      <c r="A229" s="18"/>
      <c r="C229" s="19"/>
      <c r="D229" s="19"/>
      <c r="E229" s="18"/>
      <c r="F229" s="18"/>
      <c r="G229" s="18"/>
    </row>
    <row r="230" spans="1:7" x14ac:dyDescent="0.25">
      <c r="A230" s="18"/>
      <c r="C230" s="19"/>
      <c r="D230" s="19"/>
      <c r="E230" s="18"/>
      <c r="F230" s="18"/>
      <c r="G230" s="18"/>
    </row>
    <row r="231" spans="1:7" x14ac:dyDescent="0.25">
      <c r="A231" s="18"/>
      <c r="C231" s="19"/>
      <c r="D231" s="19"/>
      <c r="E231" s="18"/>
      <c r="F231" s="18"/>
      <c r="G231" s="18"/>
    </row>
    <row r="232" spans="1:7" x14ac:dyDescent="0.25">
      <c r="A232" s="18"/>
      <c r="C232" s="19"/>
      <c r="D232" s="19"/>
      <c r="E232" s="18"/>
      <c r="F232" s="18"/>
      <c r="G232" s="18"/>
    </row>
    <row r="233" spans="1:7" x14ac:dyDescent="0.25">
      <c r="A233" s="18"/>
      <c r="C233" s="19"/>
      <c r="D233" s="19"/>
      <c r="E233" s="18"/>
      <c r="F233" s="18"/>
      <c r="G233" s="18"/>
    </row>
    <row r="234" spans="1:7" x14ac:dyDescent="0.25">
      <c r="A234" s="18"/>
      <c r="C234" s="19"/>
      <c r="D234" s="19"/>
      <c r="E234" s="18"/>
      <c r="F234" s="18"/>
      <c r="G234" s="18"/>
    </row>
    <row r="235" spans="1:7" x14ac:dyDescent="0.25">
      <c r="A235" s="18"/>
      <c r="C235" s="19"/>
      <c r="D235" s="19"/>
      <c r="E235" s="18"/>
      <c r="F235" s="18"/>
      <c r="G235" s="18"/>
    </row>
    <row r="236" spans="1:7" x14ac:dyDescent="0.25">
      <c r="A236" s="18"/>
      <c r="C236" s="19"/>
      <c r="D236" s="19"/>
      <c r="E236" s="18"/>
      <c r="F236" s="18"/>
      <c r="G236" s="18"/>
    </row>
    <row r="237" spans="1:7" x14ac:dyDescent="0.25">
      <c r="A237" s="18"/>
      <c r="C237" s="19"/>
      <c r="D237" s="19"/>
      <c r="E237" s="18"/>
      <c r="F237" s="18"/>
      <c r="G237" s="18"/>
    </row>
    <row r="238" spans="1:7" x14ac:dyDescent="0.25">
      <c r="A238" s="18"/>
      <c r="C238" s="19"/>
      <c r="D238" s="19"/>
      <c r="E238" s="18"/>
      <c r="F238" s="18"/>
      <c r="G238" s="18"/>
    </row>
    <row r="239" spans="1:7" x14ac:dyDescent="0.25">
      <c r="A239" s="18"/>
      <c r="C239" s="19"/>
      <c r="D239" s="19"/>
      <c r="E239" s="18"/>
      <c r="F239" s="18"/>
      <c r="G239" s="18"/>
    </row>
    <row r="240" spans="1:7" x14ac:dyDescent="0.25">
      <c r="A240" s="18"/>
      <c r="C240" s="19"/>
      <c r="D240" s="19"/>
      <c r="E240" s="18"/>
      <c r="F240" s="18"/>
      <c r="G240" s="18"/>
    </row>
    <row r="241" spans="1:7" x14ac:dyDescent="0.25">
      <c r="A241" s="18"/>
      <c r="C241" s="19"/>
      <c r="D241" s="19"/>
      <c r="E241" s="22"/>
      <c r="F241" s="18"/>
      <c r="G241" s="18"/>
    </row>
    <row r="242" spans="1:7" x14ac:dyDescent="0.25">
      <c r="A242" s="18"/>
      <c r="C242" s="19"/>
      <c r="D242" s="19"/>
      <c r="E242" s="22"/>
      <c r="F242" s="18"/>
      <c r="G242" s="18"/>
    </row>
    <row r="243" spans="1:7" x14ac:dyDescent="0.25">
      <c r="A243" s="18"/>
      <c r="C243" s="19"/>
      <c r="D243" s="19"/>
      <c r="E243" s="18"/>
      <c r="F243" s="18"/>
      <c r="G243" s="18"/>
    </row>
    <row r="244" spans="1:7" x14ac:dyDescent="0.25">
      <c r="A244" s="18"/>
      <c r="C244" s="19"/>
      <c r="D244" s="19"/>
      <c r="E244" s="18"/>
      <c r="F244" s="18"/>
      <c r="G244" s="18"/>
    </row>
  </sheetData>
  <autoFilter ref="A1:N91" xr:uid="{00000000-0009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Peart</dc:creator>
  <cp:lastModifiedBy>EDE Electrical</cp:lastModifiedBy>
  <dcterms:created xsi:type="dcterms:W3CDTF">2019-10-31T20:42:29Z</dcterms:created>
  <dcterms:modified xsi:type="dcterms:W3CDTF">2019-11-12T16:44:17Z</dcterms:modified>
</cp:coreProperties>
</file>