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b0c2b17409dd1db1/Desktop/"/>
    </mc:Choice>
  </mc:AlternateContent>
  <xr:revisionPtr revIDLastSave="163" documentId="14_{EDED9F39-CD54-4C3B-90A4-DAF536015624}" xr6:coauthVersionLast="47" xr6:coauthVersionMax="47" xr10:uidLastSave="{364D526F-085B-4591-8E84-3F347EE77CA5}"/>
  <bookViews>
    <workbookView xWindow="-108" yWindow="-108" windowWidth="23256" windowHeight="13176" firstSheet="2" activeTab="3" xr2:uid="{00000000-000D-0000-FFFF-FFFF00000000}"/>
  </bookViews>
  <sheets>
    <sheet name="bike_buyers" sheetId="1" state="hidden" r:id="rId1"/>
    <sheet name="working sheet" sheetId="4" state="hidden" r:id="rId2"/>
    <sheet name="Pivot table" sheetId="3"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<sst xmlns="http://schemas.openxmlformats.org/spreadsheetml/2006/main" count="16501" uniqueCount="52">
  <si>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</si>
  <si>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</si>
  <si>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</si>
  <si>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</si>
  <si>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</si>
  <si>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</si>
  <si>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</si>
  <si>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</si>
  <si>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</si>
  <si>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</si>
  <si>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</si>
  <si>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</si>
  <si>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</si>
  <si>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</si>
  <si>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</si>
  <si>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</si>
  <si>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</si>
  <si>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</si>
  <si>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</si>
  <si>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</si>
  <si>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</si>
  <si>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</si>
  <si>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</si>
  <si>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</si>
  <si>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</si>
  <si>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</si>
  <si>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</si>
  <si>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</si>
  <si>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</si>
  <si>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</si>
  <si>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</si>
  <si>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</si>
  <si>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</si>
  <si>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</si>
  <si>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</si>
  <si>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</si>
  <si>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</si>
  <si>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</si>
  <si>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</si>
  <si>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</si>
  <si>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</si>
  <si>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t>
  </si>
  <si>
    <t>Row Labels</t>
  </si>
  <si>
    <t>Grand Total</t>
  </si>
  <si>
    <t>Column Labels</t>
  </si>
  <si>
    <t>Average of Income</t>
  </si>
  <si>
    <t>Count of Purchased Bike</t>
  </si>
  <si>
    <t>More than 10 Miles</t>
  </si>
  <si>
    <t>Middle Age  31-54</t>
  </si>
  <si>
    <t>Old  &gt;54</t>
  </si>
  <si>
    <t>Adolecent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</si>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</sst>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53449.612403100778</c:v>
                </c:pt>
                <c:pt idx="1">
                  <c:v>56520.146520146518</c:v>
                </c:pt>
              </c:numCache>
            </c:numRef>
          </c:val>
          <c:extLst>
            <c:ext xmlns:c16="http://schemas.microsoft.com/office/drawing/2014/chart" uri="{C3380CC4-5D6E-409C-BE32-E72D297353CC}">
              <c16:uniqueId val="{00000000-0E3A-451F-B2DD-443041B004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55267.489711934155</c:v>
                </c:pt>
                <c:pt idx="1">
                  <c:v>59603.174603174601</c:v>
                </c:pt>
              </c:numCache>
            </c:numRef>
          </c:val>
          <c:extLst>
            <c:ext xmlns:c16="http://schemas.microsoft.com/office/drawing/2014/chart" uri="{C3380CC4-5D6E-409C-BE32-E72D297353CC}">
              <c16:uniqueId val="{00000001-0E3A-451F-B2DD-443041B004F5}"/>
            </c:ext>
          </c:extLst>
        </c:ser>
        <c:dLbls>
          <c:showLegendKey val="0"/>
          <c:showVal val="0"/>
          <c:showCatName val="0"/>
          <c:showSerName val="0"/>
          <c:showPercent val="0"/>
          <c:showBubbleSize val="0"/>
        </c:dLbls>
        <c:gapWidth val="150"/>
        <c:axId val="2013635007"/>
        <c:axId val="2013623967"/>
      </c:barChart>
      <c:catAx>
        <c:axId val="201363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23967"/>
        <c:crosses val="autoZero"/>
        <c:auto val="1"/>
        <c:lblAlgn val="ctr"/>
        <c:lblOffset val="100"/>
        <c:noMultiLvlLbl val="0"/>
      </c:catAx>
      <c:valAx>
        <c:axId val="20136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3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a:t>
            </a:r>
            <a:r>
              <a:rPr lang="en-IN" baseline="0"/>
              <a:t>e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568-4CA6-90F3-8C9C1E876269}"/>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568-4CA6-90F3-8C9C1E876269}"/>
            </c:ext>
          </c:extLst>
        </c:ser>
        <c:dLbls>
          <c:showLegendKey val="0"/>
          <c:showVal val="1"/>
          <c:showCatName val="0"/>
          <c:showSerName val="0"/>
          <c:showPercent val="0"/>
          <c:showBubbleSize val="0"/>
        </c:dLbls>
        <c:smooth val="0"/>
        <c:axId val="42587199"/>
        <c:axId val="42596319"/>
      </c:lineChart>
      <c:catAx>
        <c:axId val="425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6319"/>
        <c:crosses val="autoZero"/>
        <c:auto val="1"/>
        <c:lblAlgn val="ctr"/>
        <c:lblOffset val="100"/>
        <c:noMultiLvlLbl val="0"/>
      </c:catAx>
      <c:valAx>
        <c:axId val="4259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 0-30</c:v>
                </c:pt>
                <c:pt idx="1">
                  <c:v>Middle Age  31-54</c:v>
                </c:pt>
                <c:pt idx="2">
                  <c:v>Old  &gt;54</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08F-4C17-816B-D7211B758E7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 0-30</c:v>
                </c:pt>
                <c:pt idx="1">
                  <c:v>Middle Age  31-54</c:v>
                </c:pt>
                <c:pt idx="2">
                  <c:v>Old  &gt;54</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08F-4C17-816B-D7211B758E7A}"/>
            </c:ext>
          </c:extLst>
        </c:ser>
        <c:dLbls>
          <c:showLegendKey val="0"/>
          <c:showVal val="0"/>
          <c:showCatName val="0"/>
          <c:showSerName val="0"/>
          <c:showPercent val="0"/>
          <c:showBubbleSize val="0"/>
        </c:dLbls>
        <c:marker val="1"/>
        <c:smooth val="0"/>
        <c:axId val="80062527"/>
        <c:axId val="80076927"/>
      </c:lineChart>
      <c:catAx>
        <c:axId val="8006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195334645669291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6927"/>
        <c:crosses val="autoZero"/>
        <c:auto val="1"/>
        <c:lblAlgn val="ctr"/>
        <c:lblOffset val="100"/>
        <c:noMultiLvlLbl val="0"/>
      </c:catAx>
      <c:valAx>
        <c:axId val="800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E5D-465E-A0CF-A8CA9EF72CC4}"/>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E5D-465E-A0CF-A8CA9EF72CC4}"/>
            </c:ext>
          </c:extLst>
        </c:ser>
        <c:dLbls>
          <c:showLegendKey val="0"/>
          <c:showVal val="1"/>
          <c:showCatName val="0"/>
          <c:showSerName val="0"/>
          <c:showPercent val="0"/>
          <c:showBubbleSize val="0"/>
        </c:dLbls>
        <c:marker val="1"/>
        <c:smooth val="0"/>
        <c:axId val="42587199"/>
        <c:axId val="42596319"/>
      </c:lineChart>
      <c:catAx>
        <c:axId val="42587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96319"/>
        <c:crosses val="autoZero"/>
        <c:auto val="1"/>
        <c:lblAlgn val="ctr"/>
        <c:lblOffset val="100"/>
        <c:noMultiLvlLbl val="0"/>
      </c:catAx>
      <c:valAx>
        <c:axId val="425963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8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 0-30</c:v>
                </c:pt>
                <c:pt idx="1">
                  <c:v>Middle Age  31-54</c:v>
                </c:pt>
                <c:pt idx="2">
                  <c:v>Old  &gt;54</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BAB-4F35-967A-17B60448B4C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 0-30</c:v>
                </c:pt>
                <c:pt idx="1">
                  <c:v>Middle Age  31-54</c:v>
                </c:pt>
                <c:pt idx="2">
                  <c:v>Old  &gt;54</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BAB-4F35-967A-17B60448B4C8}"/>
            </c:ext>
          </c:extLst>
        </c:ser>
        <c:dLbls>
          <c:showLegendKey val="0"/>
          <c:showVal val="0"/>
          <c:showCatName val="0"/>
          <c:showSerName val="0"/>
          <c:showPercent val="0"/>
          <c:showBubbleSize val="0"/>
        </c:dLbls>
        <c:marker val="1"/>
        <c:smooth val="0"/>
        <c:axId val="80062527"/>
        <c:axId val="80076927"/>
      </c:lineChart>
      <c:catAx>
        <c:axId val="8006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1383646867728818"/>
              <c:y val="0.872090475030334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6927"/>
        <c:crosses val="autoZero"/>
        <c:auto val="1"/>
        <c:lblAlgn val="ctr"/>
        <c:lblOffset val="100"/>
        <c:noMultiLvlLbl val="0"/>
      </c:catAx>
      <c:valAx>
        <c:axId val="800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53449.612403100778</c:v>
                </c:pt>
                <c:pt idx="1">
                  <c:v>56520.146520146518</c:v>
                </c:pt>
              </c:numCache>
            </c:numRef>
          </c:val>
          <c:extLst>
            <c:ext xmlns:c16="http://schemas.microsoft.com/office/drawing/2014/chart" uri="{C3380CC4-5D6E-409C-BE32-E72D297353CC}">
              <c16:uniqueId val="{00000000-B981-4E8C-AD25-49D891284E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55267.489711934155</c:v>
                </c:pt>
                <c:pt idx="1">
                  <c:v>59603.174603174601</c:v>
                </c:pt>
              </c:numCache>
            </c:numRef>
          </c:val>
          <c:extLst>
            <c:ext xmlns:c16="http://schemas.microsoft.com/office/drawing/2014/chart" uri="{C3380CC4-5D6E-409C-BE32-E72D297353CC}">
              <c16:uniqueId val="{00000001-B981-4E8C-AD25-49D891284E2B}"/>
            </c:ext>
          </c:extLst>
        </c:ser>
        <c:dLbls>
          <c:showLegendKey val="0"/>
          <c:showVal val="0"/>
          <c:showCatName val="0"/>
          <c:showSerName val="0"/>
          <c:showPercent val="0"/>
          <c:showBubbleSize val="0"/>
        </c:dLbls>
        <c:gapWidth val="150"/>
        <c:axId val="2013635007"/>
        <c:axId val="2013623967"/>
      </c:barChart>
      <c:catAx>
        <c:axId val="201363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23967"/>
        <c:crosses val="autoZero"/>
        <c:auto val="1"/>
        <c:lblAlgn val="ctr"/>
        <c:lblOffset val="100"/>
        <c:noMultiLvlLbl val="0"/>
      </c:catAx>
      <c:valAx>
        <c:axId val="20136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3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1</xdr:row>
      <xdr:rowOff>133350</xdr:rowOff>
    </xdr:from>
    <xdr:to>
      <xdr:col>12</xdr:col>
      <xdr:colOff>358140</xdr:colOff>
      <xdr:row>18</xdr:row>
      <xdr:rowOff>60960</xdr:rowOff>
    </xdr:to>
    <xdr:graphicFrame macro="">
      <xdr:nvGraphicFramePr>
        <xdr:cNvPr id="2" name="Chart 1">
          <a:extLst>
            <a:ext uri="{FF2B5EF4-FFF2-40B4-BE49-F238E27FC236}">
              <a16:creationId xmlns:a16="http://schemas.microsoft.com/office/drawing/2014/main" id="{972E6FF6-FEE5-A240-184B-A02CE6438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20</xdr:row>
      <xdr:rowOff>102870</xdr:rowOff>
    </xdr:from>
    <xdr:to>
      <xdr:col>12</xdr:col>
      <xdr:colOff>38100</xdr:colOff>
      <xdr:row>35</xdr:row>
      <xdr:rowOff>102870</xdr:rowOff>
    </xdr:to>
    <xdr:graphicFrame macro="">
      <xdr:nvGraphicFramePr>
        <xdr:cNvPr id="3" name="Chart 2">
          <a:extLst>
            <a:ext uri="{FF2B5EF4-FFF2-40B4-BE49-F238E27FC236}">
              <a16:creationId xmlns:a16="http://schemas.microsoft.com/office/drawing/2014/main" id="{287C4778-DF30-3928-C48F-85134A7E6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41</xdr:row>
      <xdr:rowOff>64770</xdr:rowOff>
    </xdr:from>
    <xdr:to>
      <xdr:col>12</xdr:col>
      <xdr:colOff>320040</xdr:colOff>
      <xdr:row>56</xdr:row>
      <xdr:rowOff>64770</xdr:rowOff>
    </xdr:to>
    <xdr:graphicFrame macro="">
      <xdr:nvGraphicFramePr>
        <xdr:cNvPr id="4" name="Chart 3">
          <a:extLst>
            <a:ext uri="{FF2B5EF4-FFF2-40B4-BE49-F238E27FC236}">
              <a16:creationId xmlns:a16="http://schemas.microsoft.com/office/drawing/2014/main" id="{201AE50D-142A-5B20-6EB8-656BFA0A7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94075</xdr:colOff>
      <xdr:row>20</xdr:row>
      <xdr:rowOff>117003</xdr:rowOff>
    </xdr:from>
    <xdr:to>
      <xdr:col>18</xdr:col>
      <xdr:colOff>37629</xdr:colOff>
      <xdr:row>35</xdr:row>
      <xdr:rowOff>156332</xdr:rowOff>
    </xdr:to>
    <xdr:graphicFrame macro="">
      <xdr:nvGraphicFramePr>
        <xdr:cNvPr id="6" name="Chart 5">
          <a:extLst>
            <a:ext uri="{FF2B5EF4-FFF2-40B4-BE49-F238E27FC236}">
              <a16:creationId xmlns:a16="http://schemas.microsoft.com/office/drawing/2014/main" id="{112691E2-DDDC-4229-8CAB-6BB0460B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272815</xdr:colOff>
      <xdr:row>5</xdr:row>
      <xdr:rowOff>93767</xdr:rowOff>
    </xdr:from>
    <xdr:to>
      <xdr:col>18</xdr:col>
      <xdr:colOff>28221</xdr:colOff>
      <xdr:row>19</xdr:row>
      <xdr:rowOff>141111</xdr:rowOff>
    </xdr:to>
    <xdr:graphicFrame macro="">
      <xdr:nvGraphicFramePr>
        <xdr:cNvPr id="5" name="Chart 4">
          <a:extLst>
            <a:ext uri="{FF2B5EF4-FFF2-40B4-BE49-F238E27FC236}">
              <a16:creationId xmlns:a16="http://schemas.microsoft.com/office/drawing/2014/main" id="{0D2C18BE-7667-4EC8-9913-7BF8C0F20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94074</xdr:colOff>
      <xdr:row>5</xdr:row>
      <xdr:rowOff>94074</xdr:rowOff>
    </xdr:from>
    <xdr:to>
      <xdr:col>11</xdr:col>
      <xdr:colOff>169333</xdr:colOff>
      <xdr:row>19</xdr:row>
      <xdr:rowOff>141111</xdr:rowOff>
    </xdr:to>
    <xdr:graphicFrame macro="">
      <xdr:nvGraphicFramePr>
        <xdr:cNvPr id="7" name="Chart 6">
          <a:extLst>
            <a:ext uri="{FF2B5EF4-FFF2-40B4-BE49-F238E27FC236}">
              <a16:creationId xmlns:a16="http://schemas.microsoft.com/office/drawing/2014/main" id="{6400A9C8-604A-4F01-BDDF-E918B00D6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15899</xdr:colOff>
      <xdr:row>5</xdr:row>
      <xdr:rowOff>51834</xdr:rowOff>
    </xdr:from>
    <xdr:to>
      <xdr:col>3</xdr:col>
      <xdr:colOff>9408</xdr:colOff>
      <xdr:row>10</xdr:row>
      <xdr:rowOff>94074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1971030-D1AD-DC62-5100-8DE521F812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99" y="973608"/>
              <a:ext cx="1837057" cy="964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26058</xdr:colOff>
      <xdr:row>18</xdr:row>
      <xdr:rowOff>24365</xdr:rowOff>
    </xdr:from>
    <xdr:to>
      <xdr:col>3</xdr:col>
      <xdr:colOff>20414</xdr:colOff>
      <xdr:row>27</xdr:row>
      <xdr:rowOff>112889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0CDC3DA-1043-6350-7B07-CC4BB1D633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058" y="3342752"/>
              <a:ext cx="1837904" cy="1747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10</xdr:row>
      <xdr:rowOff>175166</xdr:rowOff>
    </xdr:from>
    <xdr:to>
      <xdr:col>3</xdr:col>
      <xdr:colOff>11289</xdr:colOff>
      <xdr:row>17</xdr:row>
      <xdr:rowOff>141111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90632A7-B1FA-D4E3-F756-5BA3DCF0FE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3" y="2018714"/>
              <a:ext cx="1837904" cy="1256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jibi" refreshedDate="45681.672692708336" createdVersion="8" refreshedVersion="8" minRefreshableVersion="3" recordCount="1026" xr:uid="{4A2DE055-88DA-4F4D-B2AA-7BC580D2EE23}">
  <cacheSource type="worksheet">
    <worksheetSource ref="A1:N1027" sheet="working sheet"/>
  </cacheSource>
  <cacheFields count="14">
    <cacheField name="ID" numFmtId="0">
      <sharedItems containsMixedTypes="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gt;54"/>
        <s v="Adolecent 0-30"/>
        <s v="Middle Age" u="1"/>
        <s v="Old" u="1"/>
        <s v="Adole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81052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s v="#"/>
    <x v="0"/>
    <x v="0"/>
    <n v="10000"/>
    <n v="2"/>
    <x v="1"/>
    <s v="Manual"/>
    <s v="Yes"/>
    <n v="0"/>
    <x v="3"/>
    <x v="0"/>
    <n v="50"/>
    <x v="0"/>
    <x v="0"/>
  </r>
  <r>
    <s v="#"/>
    <x v="0"/>
    <x v="1"/>
    <n v="120000"/>
    <n v="2"/>
    <x v="1"/>
    <s v="Manual"/>
    <s v="Yes"/>
    <n v="1"/>
    <x v="0"/>
    <x v="0"/>
    <n v="40"/>
    <x v="0"/>
    <x v="1"/>
  </r>
  <r>
    <s v="#"/>
    <x v="0"/>
    <x v="0"/>
    <n v="30000"/>
    <n v="3"/>
    <x v="2"/>
    <s v="Skilled Manual"/>
    <s v="No"/>
    <n v="2"/>
    <x v="3"/>
    <x v="1"/>
    <n v="54"/>
    <x v="0"/>
    <x v="1"/>
  </r>
  <r>
    <s v="#"/>
    <x v="1"/>
    <x v="0"/>
    <n v="90000"/>
    <n v="0"/>
    <x v="0"/>
    <s v="Professional"/>
    <s v="No"/>
    <n v="4"/>
    <x v="4"/>
    <x v="1"/>
    <n v="36"/>
    <x v="0"/>
    <x v="0"/>
  </r>
  <r>
    <s v="#"/>
    <x v="0"/>
    <x v="1"/>
    <n v="170000"/>
    <n v="5"/>
    <x v="1"/>
    <s v="Professional"/>
    <s v="Yes"/>
    <n v="0"/>
    <x v="0"/>
    <x v="0"/>
    <n v="55"/>
    <x v="1"/>
    <x v="0"/>
  </r>
  <r>
    <s v="#"/>
    <x v="0"/>
    <x v="1"/>
    <n v="40000"/>
    <n v="2"/>
    <x v="1"/>
    <s v="Clerical"/>
    <s v="Yes"/>
    <n v="1"/>
    <x v="3"/>
    <x v="0"/>
    <n v="35"/>
    <x v="0"/>
    <x v="1"/>
  </r>
  <r>
    <s v="#"/>
    <x v="1"/>
    <x v="1"/>
    <n v="60000"/>
    <n v="1"/>
    <x v="1"/>
    <s v="Skilled Manual"/>
    <s v="No"/>
    <n v="1"/>
    <x v="0"/>
    <x v="1"/>
    <n v="45"/>
    <x v="0"/>
    <x v="1"/>
  </r>
  <r>
    <s v="#"/>
    <x v="1"/>
    <x v="0"/>
    <n v="10000"/>
    <n v="2"/>
    <x v="2"/>
    <s v="Manual"/>
    <s v="Yes"/>
    <n v="1"/>
    <x v="0"/>
    <x v="0"/>
    <n v="38"/>
    <x v="0"/>
    <x v="1"/>
  </r>
  <r>
    <s v="#"/>
    <x v="1"/>
    <x v="1"/>
    <n v="30000"/>
    <n v="3"/>
    <x v="1"/>
    <s v="Clerical"/>
    <s v="No"/>
    <n v="2"/>
    <x v="3"/>
    <x v="1"/>
    <n v="59"/>
    <x v="1"/>
    <x v="1"/>
  </r>
  <r>
    <s v="#"/>
    <x v="0"/>
    <x v="0"/>
    <n v="30000"/>
    <n v="1"/>
    <x v="0"/>
    <s v="Clerical"/>
    <s v="Yes"/>
    <n v="0"/>
    <x v="0"/>
    <x v="0"/>
    <n v="47"/>
    <x v="0"/>
    <x v="0"/>
  </r>
  <r>
    <s v="#"/>
    <x v="1"/>
    <x v="1"/>
    <n v="40000"/>
    <n v="2"/>
    <x v="1"/>
    <s v="Clerical"/>
    <s v="Yes"/>
    <n v="1"/>
    <x v="3"/>
    <x v="0"/>
    <n v="35"/>
    <x v="0"/>
    <x v="1"/>
  </r>
  <r>
    <s v="#"/>
    <x v="1"/>
    <x v="1"/>
    <n v="20000"/>
    <n v="2"/>
    <x v="3"/>
    <s v="Clerical"/>
    <s v="Yes"/>
    <n v="2"/>
    <x v="2"/>
    <x v="1"/>
    <n v="55"/>
    <x v="1"/>
    <x v="1"/>
  </r>
  <r>
    <s v="#"/>
    <x v="0"/>
    <x v="0"/>
    <n v="40000"/>
    <n v="0"/>
    <x v="4"/>
    <s v="Clerical"/>
    <s v="Yes"/>
    <n v="0"/>
    <x v="0"/>
    <x v="0"/>
    <n v="36"/>
    <x v="0"/>
    <x v="1"/>
  </r>
  <r>
    <s v="#"/>
    <x v="1"/>
    <x v="0"/>
    <n v="80000"/>
    <n v="0"/>
    <x v="0"/>
    <s v="Professional"/>
    <s v="Yes"/>
    <n v="4"/>
    <x v="4"/>
    <x v="1"/>
    <n v="35"/>
    <x v="0"/>
    <x v="0"/>
  </r>
  <r>
    <s v="#"/>
    <x v="1"/>
    <x v="1"/>
    <n v="40000"/>
    <n v="2"/>
    <x v="1"/>
    <s v="Clerical"/>
    <s v="Yes"/>
    <n v="0"/>
    <x v="3"/>
    <x v="0"/>
    <n v="35"/>
    <x v="0"/>
    <x v="1"/>
  </r>
  <r>
    <s v="#"/>
    <x v="0"/>
    <x v="0"/>
    <n v="80000"/>
    <n v="5"/>
    <x v="2"/>
    <s v="Management"/>
    <s v="No"/>
    <n v="3"/>
    <x v="2"/>
    <x v="0"/>
    <n v="56"/>
    <x v="1"/>
    <x v="0"/>
  </r>
  <r>
    <s v="#"/>
    <x v="1"/>
    <x v="1"/>
    <n v="40000"/>
    <n v="2"/>
    <x v="1"/>
    <s v="Clerical"/>
    <s v="No"/>
    <n v="1"/>
    <x v="0"/>
    <x v="0"/>
    <n v="34"/>
    <x v="0"/>
    <x v="0"/>
  </r>
  <r>
    <s v="#"/>
    <x v="1"/>
    <x v="1"/>
    <n v="30000"/>
    <n v="1"/>
    <x v="0"/>
    <s v="Clerical"/>
    <s v="Yes"/>
    <n v="0"/>
    <x v="0"/>
    <x v="0"/>
    <n v="63"/>
    <x v="1"/>
    <x v="0"/>
  </r>
  <r>
    <s v="#"/>
    <x v="1"/>
    <x v="1"/>
    <n v="30000"/>
    <n v="0"/>
    <x v="1"/>
    <s v="Clerical"/>
    <s v="No"/>
    <n v="1"/>
    <x v="0"/>
    <x v="0"/>
    <n v="29"/>
    <x v="2"/>
    <x v="1"/>
  </r>
  <r>
    <s v="#"/>
    <x v="1"/>
    <x v="0"/>
    <n v="100000"/>
    <n v="0"/>
    <x v="0"/>
    <s v="Professional"/>
    <s v="No"/>
    <n v="1"/>
    <x v="2"/>
    <x v="1"/>
    <n v="40"/>
    <x v="0"/>
    <x v="0"/>
  </r>
  <r>
    <s v="#"/>
    <x v="0"/>
    <x v="1"/>
    <n v="70000"/>
    <n v="5"/>
    <x v="1"/>
    <s v="Skilled Manual"/>
    <s v="Yes"/>
    <n v="2"/>
    <x v="2"/>
    <x v="1"/>
    <n v="44"/>
    <x v="0"/>
    <x v="0"/>
  </r>
  <r>
    <s v="#"/>
    <x v="1"/>
    <x v="0"/>
    <n v="20000"/>
    <n v="0"/>
    <x v="3"/>
    <s v="Manual"/>
    <s v="No"/>
    <n v="2"/>
    <x v="0"/>
    <x v="0"/>
    <n v="32"/>
    <x v="0"/>
    <x v="1"/>
  </r>
  <r>
    <s v="#"/>
    <x v="0"/>
    <x v="0"/>
    <n v="20000"/>
    <n v="2"/>
    <x v="1"/>
    <s v="Manual"/>
    <s v="Yes"/>
    <n v="0"/>
    <x v="0"/>
    <x v="0"/>
    <n v="63"/>
    <x v="1"/>
    <x v="0"/>
  </r>
  <r>
    <s v="#"/>
    <x v="0"/>
    <x v="1"/>
    <n v="10000"/>
    <n v="0"/>
    <x v="1"/>
    <s v="Manual"/>
    <s v="No"/>
    <n v="1"/>
    <x v="0"/>
    <x v="1"/>
    <n v="26"/>
    <x v="2"/>
    <x v="1"/>
  </r>
  <r>
    <s v="#"/>
    <x v="1"/>
    <x v="0"/>
    <n v="20000"/>
    <n v="0"/>
    <x v="2"/>
    <s v="Manual"/>
    <s v="No"/>
    <n v="1"/>
    <x v="2"/>
    <x v="0"/>
    <n v="31"/>
    <x v="0"/>
    <x v="0"/>
  </r>
  <r>
    <s v="#"/>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EE0F2-CB42-49E7-ABDE-2104D6518E9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C65EA-E1A2-4A60-A134-1598FEC80B5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DF705-3092-4A9E-82BF-6425E5AEE72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160D54-3674-48D8-9B7A-36544C433972}" sourceName="Marital Status">
  <pivotTables>
    <pivotTable tabId="3" name="PivotTable1"/>
    <pivotTable tabId="3" name="PivotTable3"/>
    <pivotTable tabId="3" name="PivotTable4"/>
  </pivotTables>
  <data>
    <tabular pivotCacheId="981052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FB9506-ABA6-403A-B82B-D0590B97E83C}" sourceName="Education">
  <pivotTables>
    <pivotTable tabId="3" name="PivotTable1"/>
    <pivotTable tabId="3" name="PivotTable3"/>
    <pivotTable tabId="3" name="PivotTable4"/>
  </pivotTables>
  <data>
    <tabular pivotCacheId="981052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7C1E9-AE8E-4402-A0CB-C4DFC787BF42}" sourceName="Region">
  <pivotTables>
    <pivotTable tabId="3" name="PivotTable1"/>
    <pivotTable tabId="3" name="PivotTable3"/>
    <pivotTable tabId="3" name="PivotTable4"/>
  </pivotTables>
  <data>
    <tabular pivotCacheId="981052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1956B8-095E-4433-8F55-DCC91E127D3F}" cache="Slicer_Marital_Status" caption="Marital Status" style="SlicerStyleDark5" rowHeight="234950"/>
  <slicer name="Education" xr10:uid="{322BC6EC-A0F7-4A0B-85CD-A52BAA98C1C3}" cache="Slicer_Education" caption="Education" style="SlicerStyleDark5" rowHeight="234950"/>
  <slicer name="Region" xr10:uid="{8040254E-0D9A-41A1-9515-FBA4B7C1B768}" cache="Slicer_Region" caption="Region"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D09F-CAC4-4A76-9716-1AD0A186EC4C}">
  <dimension ref="A1:Q1027"/>
  <sheetViews>
    <sheetView topLeftCell="B1" workbookViewId="0">
      <selection activeCell="N10" sqref="N10"/>
    </sheetView>
  </sheetViews>
  <sheetFormatPr defaultColWidth="11.88671875" defaultRowHeight="14.4" x14ac:dyDescent="0.3"/>
  <cols>
    <col min="1" max="1" width="9.6640625" customWidth="1"/>
    <col min="2" max="2" width="15.109375" customWidth="1"/>
    <col min="3" max="3" width="12.21875" customWidth="1"/>
    <col min="4" max="4" width="15.88671875" style="5" customWidth="1"/>
    <col min="5" max="5" width="12" customWidth="1"/>
    <col min="6" max="6" width="19.5546875" customWidth="1"/>
    <col min="7" max="7" width="15.109375" customWidth="1"/>
    <col min="8" max="8" width="14.21875" bestFit="1" customWidth="1"/>
    <col min="9" max="9" width="9.88671875" customWidth="1"/>
    <col min="10" max="10" width="19.21875" bestFit="1" customWidth="1"/>
    <col min="11" max="11" width="16" customWidth="1"/>
    <col min="12" max="12" width="9.88671875" customWidth="1"/>
    <col min="13" max="13" width="12.44140625" bestFit="1" customWidth="1"/>
    <col min="14" max="14" width="16.109375" bestFit="1" customWidth="1"/>
  </cols>
  <sheetData>
    <row r="1" spans="1:17" x14ac:dyDescent="0.3">
      <c r="A1" s="3" t="s">
        <v>0</v>
      </c>
      <c r="B1" s="3" t="s">
        <v>1</v>
      </c>
      <c r="C1" s="3" t="s">
        <v>2</v>
      </c>
      <c r="D1" s="4" t="s">
        <v>3</v>
      </c>
      <c r="E1" s="3" t="s">
        <v>4</v>
      </c>
      <c r="F1" s="3" t="s">
        <v>5</v>
      </c>
      <c r="G1" s="3" t="s">
        <v>6</v>
      </c>
      <c r="H1" s="3" t="s">
        <v>7</v>
      </c>
      <c r="I1" s="3" t="s">
        <v>8</v>
      </c>
      <c r="J1" s="3" t="s">
        <v>9</v>
      </c>
      <c r="K1" s="3" t="s">
        <v>10</v>
      </c>
      <c r="L1" s="3" t="s">
        <v>11</v>
      </c>
      <c r="M1" s="3" t="s">
        <v>40</v>
      </c>
      <c r="N1" s="3" t="s">
        <v>12</v>
      </c>
      <c r="O1" s="3"/>
      <c r="P1" s="3"/>
      <c r="Q1" s="3"/>
    </row>
    <row r="2" spans="1:17" x14ac:dyDescent="0.3">
      <c r="A2">
        <v>12496</v>
      </c>
      <c r="B2" t="s">
        <v>36</v>
      </c>
      <c r="C2" t="s">
        <v>39</v>
      </c>
      <c r="D2" s="5">
        <v>40000</v>
      </c>
      <c r="E2">
        <v>1</v>
      </c>
      <c r="F2" t="s">
        <v>13</v>
      </c>
      <c r="G2" t="s">
        <v>14</v>
      </c>
      <c r="H2" t="s">
        <v>15</v>
      </c>
      <c r="I2">
        <v>0</v>
      </c>
      <c r="J2" t="s">
        <v>16</v>
      </c>
      <c r="K2" t="s">
        <v>17</v>
      </c>
      <c r="L2">
        <v>42</v>
      </c>
      <c r="M2" t="str">
        <f>IF(L2&gt;54,"Old  &gt;54",IF(L2&lt;31,"Adolecent 0-30",IF(L2&gt;=31,"Middle Age  31-54","invalid")))</f>
        <v>Middle Age  31-54</v>
      </c>
      <c r="N2" t="s">
        <v>18</v>
      </c>
    </row>
    <row r="3" spans="1:17" x14ac:dyDescent="0.3">
      <c r="A3">
        <v>24107</v>
      </c>
      <c r="B3" t="s">
        <v>36</v>
      </c>
      <c r="C3" t="s">
        <v>38</v>
      </c>
      <c r="D3" s="5">
        <v>30000</v>
      </c>
      <c r="E3">
        <v>3</v>
      </c>
      <c r="F3" t="s">
        <v>19</v>
      </c>
      <c r="G3" t="s">
        <v>20</v>
      </c>
      <c r="H3" t="s">
        <v>15</v>
      </c>
      <c r="I3">
        <v>1</v>
      </c>
      <c r="J3" t="s">
        <v>16</v>
      </c>
      <c r="K3" t="s">
        <v>17</v>
      </c>
      <c r="L3">
        <v>43</v>
      </c>
      <c r="M3" t="str">
        <f t="shared" ref="M3:M66" si="0">IF(L3&gt;54,"Old  &gt;54",IF(L3&lt;31,"Adolecent 0-30",IF(L3&gt;=31,"Middle Age  31-54","invalid")))</f>
        <v>Middle Age  31-54</v>
      </c>
      <c r="N3" t="s">
        <v>18</v>
      </c>
    </row>
    <row r="4" spans="1:17" x14ac:dyDescent="0.3">
      <c r="A4">
        <v>14177</v>
      </c>
      <c r="B4" t="s">
        <v>36</v>
      </c>
      <c r="C4" t="s">
        <v>38</v>
      </c>
      <c r="D4" s="5">
        <v>80000</v>
      </c>
      <c r="E4">
        <v>5</v>
      </c>
      <c r="F4" t="s">
        <v>19</v>
      </c>
      <c r="G4" t="s">
        <v>21</v>
      </c>
      <c r="H4" t="s">
        <v>18</v>
      </c>
      <c r="I4">
        <v>2</v>
      </c>
      <c r="J4" t="s">
        <v>22</v>
      </c>
      <c r="K4" t="s">
        <v>17</v>
      </c>
      <c r="L4">
        <v>60</v>
      </c>
      <c r="M4" t="str">
        <f t="shared" si="0"/>
        <v>Old  &gt;54</v>
      </c>
      <c r="N4" t="s">
        <v>18</v>
      </c>
    </row>
    <row r="5" spans="1:17" x14ac:dyDescent="0.3">
      <c r="A5">
        <v>24381</v>
      </c>
      <c r="B5" t="s">
        <v>37</v>
      </c>
      <c r="C5" t="s">
        <v>38</v>
      </c>
      <c r="D5" s="5">
        <v>70000</v>
      </c>
      <c r="E5">
        <v>0</v>
      </c>
      <c r="F5" t="s">
        <v>13</v>
      </c>
      <c r="G5" t="s">
        <v>21</v>
      </c>
      <c r="H5" t="s">
        <v>15</v>
      </c>
      <c r="I5">
        <v>1</v>
      </c>
      <c r="J5" t="s">
        <v>23</v>
      </c>
      <c r="K5" t="s">
        <v>24</v>
      </c>
      <c r="L5">
        <v>41</v>
      </c>
      <c r="M5" t="str">
        <f t="shared" si="0"/>
        <v>Middle Age  31-54</v>
      </c>
      <c r="N5" t="s">
        <v>15</v>
      </c>
    </row>
    <row r="6" spans="1:17" x14ac:dyDescent="0.3">
      <c r="A6">
        <v>25597</v>
      </c>
      <c r="B6" t="s">
        <v>37</v>
      </c>
      <c r="C6" t="s">
        <v>38</v>
      </c>
      <c r="D6" s="5">
        <v>30000</v>
      </c>
      <c r="E6">
        <v>0</v>
      </c>
      <c r="F6" t="s">
        <v>13</v>
      </c>
      <c r="G6" t="s">
        <v>20</v>
      </c>
      <c r="H6" t="s">
        <v>18</v>
      </c>
      <c r="I6">
        <v>0</v>
      </c>
      <c r="J6" t="s">
        <v>16</v>
      </c>
      <c r="K6" t="s">
        <v>17</v>
      </c>
      <c r="L6">
        <v>36</v>
      </c>
      <c r="M6" t="str">
        <f t="shared" si="0"/>
        <v>Middle Age  31-54</v>
      </c>
      <c r="N6" t="s">
        <v>15</v>
      </c>
    </row>
    <row r="7" spans="1:17" x14ac:dyDescent="0.3">
      <c r="A7">
        <v>13507</v>
      </c>
      <c r="B7" t="s">
        <v>36</v>
      </c>
      <c r="C7" t="s">
        <v>39</v>
      </c>
      <c r="D7" s="5">
        <v>10000</v>
      </c>
      <c r="E7">
        <v>2</v>
      </c>
      <c r="F7" t="s">
        <v>19</v>
      </c>
      <c r="G7" t="s">
        <v>25</v>
      </c>
      <c r="H7" t="s">
        <v>15</v>
      </c>
      <c r="I7">
        <v>0</v>
      </c>
      <c r="J7" t="s">
        <v>26</v>
      </c>
      <c r="K7" t="s">
        <v>17</v>
      </c>
      <c r="L7">
        <v>50</v>
      </c>
      <c r="M7" t="str">
        <f t="shared" si="0"/>
        <v>Middle Age  31-54</v>
      </c>
      <c r="N7" t="s">
        <v>18</v>
      </c>
    </row>
    <row r="8" spans="1:17" x14ac:dyDescent="0.3">
      <c r="A8">
        <v>27974</v>
      </c>
      <c r="B8" t="s">
        <v>37</v>
      </c>
      <c r="C8" t="s">
        <v>38</v>
      </c>
      <c r="D8" s="5">
        <v>160000</v>
      </c>
      <c r="E8">
        <v>2</v>
      </c>
      <c r="F8" t="s">
        <v>27</v>
      </c>
      <c r="G8" t="s">
        <v>28</v>
      </c>
      <c r="H8" t="s">
        <v>15</v>
      </c>
      <c r="I8">
        <v>4</v>
      </c>
      <c r="J8" t="s">
        <v>16</v>
      </c>
      <c r="K8" t="s">
        <v>24</v>
      </c>
      <c r="L8">
        <v>33</v>
      </c>
      <c r="M8" t="str">
        <f t="shared" si="0"/>
        <v>Middle Age  31-54</v>
      </c>
      <c r="N8" t="s">
        <v>15</v>
      </c>
    </row>
    <row r="9" spans="1:17" x14ac:dyDescent="0.3">
      <c r="A9">
        <v>19364</v>
      </c>
      <c r="B9" t="s">
        <v>36</v>
      </c>
      <c r="C9" t="s">
        <v>38</v>
      </c>
      <c r="D9" s="5">
        <v>40000</v>
      </c>
      <c r="E9">
        <v>1</v>
      </c>
      <c r="F9" t="s">
        <v>13</v>
      </c>
      <c r="G9" t="s">
        <v>14</v>
      </c>
      <c r="H9" t="s">
        <v>15</v>
      </c>
      <c r="I9">
        <v>0</v>
      </c>
      <c r="J9" t="s">
        <v>16</v>
      </c>
      <c r="K9" t="s">
        <v>17</v>
      </c>
      <c r="L9">
        <v>43</v>
      </c>
      <c r="M9" t="str">
        <f t="shared" si="0"/>
        <v>Middle Age  31-54</v>
      </c>
      <c r="N9" t="s">
        <v>15</v>
      </c>
    </row>
    <row r="10" spans="1:17" x14ac:dyDescent="0.3">
      <c r="A10">
        <v>22155</v>
      </c>
      <c r="B10" t="s">
        <v>36</v>
      </c>
      <c r="C10" t="s">
        <v>38</v>
      </c>
      <c r="D10" s="5">
        <v>20000</v>
      </c>
      <c r="E10">
        <v>2</v>
      </c>
      <c r="F10" t="s">
        <v>29</v>
      </c>
      <c r="G10" t="s">
        <v>20</v>
      </c>
      <c r="H10" t="s">
        <v>15</v>
      </c>
      <c r="I10">
        <v>2</v>
      </c>
      <c r="J10" t="s">
        <v>23</v>
      </c>
      <c r="K10" t="s">
        <v>24</v>
      </c>
      <c r="L10">
        <v>58</v>
      </c>
      <c r="M10" t="str">
        <f t="shared" si="0"/>
        <v>Old  &gt;54</v>
      </c>
      <c r="N10" t="s">
        <v>18</v>
      </c>
    </row>
    <row r="11" spans="1:17" x14ac:dyDescent="0.3">
      <c r="A11">
        <v>19280</v>
      </c>
      <c r="B11" t="s">
        <v>36</v>
      </c>
      <c r="C11" t="s">
        <v>38</v>
      </c>
      <c r="D11" s="5">
        <v>120000</v>
      </c>
      <c r="E11">
        <v>2</v>
      </c>
      <c r="F11" t="s">
        <v>19</v>
      </c>
      <c r="G11" t="s">
        <v>25</v>
      </c>
      <c r="H11" t="s">
        <v>15</v>
      </c>
      <c r="I11">
        <v>1</v>
      </c>
      <c r="J11" t="s">
        <v>16</v>
      </c>
      <c r="K11" t="s">
        <v>17</v>
      </c>
      <c r="L11">
        <v>40</v>
      </c>
      <c r="M11" t="str">
        <f t="shared" si="0"/>
        <v>Middle Age  31-54</v>
      </c>
      <c r="N11" t="s">
        <v>15</v>
      </c>
    </row>
    <row r="12" spans="1:17" x14ac:dyDescent="0.3">
      <c r="A12">
        <v>22173</v>
      </c>
      <c r="B12" t="s">
        <v>36</v>
      </c>
      <c r="C12" t="s">
        <v>39</v>
      </c>
      <c r="D12" s="5">
        <v>30000</v>
      </c>
      <c r="E12">
        <v>3</v>
      </c>
      <c r="F12" t="s">
        <v>27</v>
      </c>
      <c r="G12" t="s">
        <v>14</v>
      </c>
      <c r="H12" t="s">
        <v>18</v>
      </c>
      <c r="I12">
        <v>2</v>
      </c>
      <c r="J12" t="s">
        <v>26</v>
      </c>
      <c r="K12" t="s">
        <v>24</v>
      </c>
      <c r="L12">
        <v>54</v>
      </c>
      <c r="M12" t="str">
        <f t="shared" si="0"/>
        <v>Middle Age  31-54</v>
      </c>
      <c r="N12" t="s">
        <v>15</v>
      </c>
    </row>
    <row r="13" spans="1:17" x14ac:dyDescent="0.3">
      <c r="A13">
        <v>12697</v>
      </c>
      <c r="B13" t="s">
        <v>37</v>
      </c>
      <c r="C13" t="s">
        <v>39</v>
      </c>
      <c r="D13" s="5">
        <v>90000</v>
      </c>
      <c r="E13">
        <v>0</v>
      </c>
      <c r="F13" t="s">
        <v>13</v>
      </c>
      <c r="G13" t="s">
        <v>21</v>
      </c>
      <c r="H13" t="s">
        <v>18</v>
      </c>
      <c r="I13">
        <v>4</v>
      </c>
      <c r="J13" t="s">
        <v>47</v>
      </c>
      <c r="K13" t="s">
        <v>24</v>
      </c>
      <c r="L13">
        <v>36</v>
      </c>
      <c r="M13" t="str">
        <f t="shared" si="0"/>
        <v>Middle Age  31-54</v>
      </c>
      <c r="N13" t="s">
        <v>18</v>
      </c>
    </row>
    <row r="14" spans="1:17" x14ac:dyDescent="0.3">
      <c r="A14">
        <v>11434</v>
      </c>
      <c r="B14" t="s">
        <v>36</v>
      </c>
      <c r="C14" t="s">
        <v>38</v>
      </c>
      <c r="D14" s="5">
        <v>170000</v>
      </c>
      <c r="E14">
        <v>5</v>
      </c>
      <c r="F14" t="s">
        <v>19</v>
      </c>
      <c r="G14" t="s">
        <v>21</v>
      </c>
      <c r="H14" t="s">
        <v>15</v>
      </c>
      <c r="I14">
        <v>0</v>
      </c>
      <c r="J14" t="s">
        <v>16</v>
      </c>
      <c r="K14" t="s">
        <v>17</v>
      </c>
      <c r="L14">
        <v>55</v>
      </c>
      <c r="M14" t="str">
        <f t="shared" si="0"/>
        <v>Old  &gt;54</v>
      </c>
      <c r="N14" t="s">
        <v>18</v>
      </c>
    </row>
    <row r="15" spans="1:17" x14ac:dyDescent="0.3">
      <c r="A15">
        <v>25323</v>
      </c>
      <c r="B15" t="s">
        <v>36</v>
      </c>
      <c r="C15" t="s">
        <v>38</v>
      </c>
      <c r="D15" s="5">
        <v>40000</v>
      </c>
      <c r="E15">
        <v>2</v>
      </c>
      <c r="F15" t="s">
        <v>19</v>
      </c>
      <c r="G15" t="s">
        <v>20</v>
      </c>
      <c r="H15" t="s">
        <v>15</v>
      </c>
      <c r="I15">
        <v>1</v>
      </c>
      <c r="J15" t="s">
        <v>26</v>
      </c>
      <c r="K15" t="s">
        <v>17</v>
      </c>
      <c r="L15">
        <v>35</v>
      </c>
      <c r="M15" t="str">
        <f t="shared" si="0"/>
        <v>Middle Age  31-54</v>
      </c>
      <c r="N15" t="s">
        <v>15</v>
      </c>
    </row>
    <row r="16" spans="1:17" x14ac:dyDescent="0.3">
      <c r="A16">
        <v>23542</v>
      </c>
      <c r="B16" t="s">
        <v>37</v>
      </c>
      <c r="C16" t="s">
        <v>38</v>
      </c>
      <c r="D16" s="5">
        <v>60000</v>
      </c>
      <c r="E16">
        <v>1</v>
      </c>
      <c r="F16" t="s">
        <v>19</v>
      </c>
      <c r="G16" t="s">
        <v>14</v>
      </c>
      <c r="H16" t="s">
        <v>18</v>
      </c>
      <c r="I16">
        <v>1</v>
      </c>
      <c r="J16" t="s">
        <v>16</v>
      </c>
      <c r="K16" t="s">
        <v>24</v>
      </c>
      <c r="L16">
        <v>45</v>
      </c>
      <c r="M16" t="str">
        <f t="shared" si="0"/>
        <v>Middle Age  31-54</v>
      </c>
      <c r="N16" t="s">
        <v>15</v>
      </c>
    </row>
    <row r="17" spans="1:17" x14ac:dyDescent="0.3">
      <c r="A17">
        <v>20870</v>
      </c>
      <c r="B17" t="s">
        <v>37</v>
      </c>
      <c r="C17" t="s">
        <v>39</v>
      </c>
      <c r="D17" s="5">
        <v>10000</v>
      </c>
      <c r="E17">
        <v>2</v>
      </c>
      <c r="F17" t="s">
        <v>27</v>
      </c>
      <c r="G17" t="s">
        <v>25</v>
      </c>
      <c r="H17" t="s">
        <v>15</v>
      </c>
      <c r="I17">
        <v>1</v>
      </c>
      <c r="J17" t="s">
        <v>16</v>
      </c>
      <c r="K17" t="s">
        <v>17</v>
      </c>
      <c r="L17">
        <v>38</v>
      </c>
      <c r="M17" t="str">
        <f t="shared" si="0"/>
        <v>Middle Age  31-54</v>
      </c>
      <c r="N17" t="s">
        <v>15</v>
      </c>
    </row>
    <row r="18" spans="1:17" x14ac:dyDescent="0.3">
      <c r="A18">
        <v>23316</v>
      </c>
      <c r="B18" t="s">
        <v>37</v>
      </c>
      <c r="C18" t="s">
        <v>38</v>
      </c>
      <c r="D18" s="5">
        <v>30000</v>
      </c>
      <c r="E18">
        <v>3</v>
      </c>
      <c r="F18" t="s">
        <v>19</v>
      </c>
      <c r="G18" t="s">
        <v>20</v>
      </c>
      <c r="H18" t="s">
        <v>18</v>
      </c>
      <c r="I18">
        <v>2</v>
      </c>
      <c r="J18" t="s">
        <v>26</v>
      </c>
      <c r="K18" t="s">
        <v>24</v>
      </c>
      <c r="L18">
        <v>59</v>
      </c>
      <c r="M18" t="str">
        <f t="shared" si="0"/>
        <v>Old  &gt;54</v>
      </c>
      <c r="N18" t="s">
        <v>15</v>
      </c>
    </row>
    <row r="19" spans="1:17" x14ac:dyDescent="0.3">
      <c r="A19">
        <v>12610</v>
      </c>
      <c r="B19" t="s">
        <v>36</v>
      </c>
      <c r="C19" t="s">
        <v>39</v>
      </c>
      <c r="D19" s="5">
        <v>30000</v>
      </c>
      <c r="E19">
        <v>1</v>
      </c>
      <c r="F19" t="s">
        <v>13</v>
      </c>
      <c r="G19" t="s">
        <v>20</v>
      </c>
      <c r="H19" t="s">
        <v>15</v>
      </c>
      <c r="I19">
        <v>0</v>
      </c>
      <c r="J19" t="s">
        <v>16</v>
      </c>
      <c r="K19" t="s">
        <v>17</v>
      </c>
      <c r="L19">
        <v>47</v>
      </c>
      <c r="M19" t="str">
        <f t="shared" si="0"/>
        <v>Middle Age  31-54</v>
      </c>
      <c r="N19" t="s">
        <v>18</v>
      </c>
    </row>
    <row r="20" spans="1:17" x14ac:dyDescent="0.3">
      <c r="A20">
        <v>27183</v>
      </c>
      <c r="B20" t="s">
        <v>37</v>
      </c>
      <c r="C20" t="s">
        <v>38</v>
      </c>
      <c r="D20" s="5">
        <v>40000</v>
      </c>
      <c r="E20">
        <v>2</v>
      </c>
      <c r="F20" t="s">
        <v>19</v>
      </c>
      <c r="G20" t="s">
        <v>20</v>
      </c>
      <c r="H20" t="s">
        <v>15</v>
      </c>
      <c r="I20">
        <v>1</v>
      </c>
      <c r="J20" t="s">
        <v>26</v>
      </c>
      <c r="K20" t="s">
        <v>17</v>
      </c>
      <c r="L20">
        <v>35</v>
      </c>
      <c r="M20" t="str">
        <f t="shared" si="0"/>
        <v>Middle Age  31-54</v>
      </c>
      <c r="N20" t="s">
        <v>15</v>
      </c>
    </row>
    <row r="21" spans="1:17" x14ac:dyDescent="0.3">
      <c r="A21">
        <v>25940</v>
      </c>
      <c r="B21" t="s">
        <v>37</v>
      </c>
      <c r="C21" t="s">
        <v>38</v>
      </c>
      <c r="D21" s="5">
        <v>20000</v>
      </c>
      <c r="E21">
        <v>2</v>
      </c>
      <c r="F21" t="s">
        <v>29</v>
      </c>
      <c r="G21" t="s">
        <v>20</v>
      </c>
      <c r="H21" t="s">
        <v>15</v>
      </c>
      <c r="I21">
        <v>2</v>
      </c>
      <c r="J21" t="s">
        <v>23</v>
      </c>
      <c r="K21" t="s">
        <v>24</v>
      </c>
      <c r="L21">
        <v>55</v>
      </c>
      <c r="M21" t="str">
        <f t="shared" si="0"/>
        <v>Old  &gt;54</v>
      </c>
      <c r="N21" t="s">
        <v>15</v>
      </c>
      <c r="Q21" s="5"/>
    </row>
    <row r="22" spans="1:17" x14ac:dyDescent="0.3">
      <c r="A22">
        <v>25598</v>
      </c>
      <c r="B22" t="s">
        <v>36</v>
      </c>
      <c r="C22" t="s">
        <v>39</v>
      </c>
      <c r="D22" s="5">
        <v>40000</v>
      </c>
      <c r="E22">
        <v>0</v>
      </c>
      <c r="F22" t="s">
        <v>31</v>
      </c>
      <c r="G22" t="s">
        <v>20</v>
      </c>
      <c r="H22" t="s">
        <v>15</v>
      </c>
      <c r="I22">
        <v>0</v>
      </c>
      <c r="J22" t="s">
        <v>16</v>
      </c>
      <c r="K22" t="s">
        <v>17</v>
      </c>
      <c r="L22">
        <v>36</v>
      </c>
      <c r="M22" t="str">
        <f t="shared" si="0"/>
        <v>Middle Age  31-54</v>
      </c>
      <c r="N22" t="s">
        <v>15</v>
      </c>
    </row>
    <row r="23" spans="1:17" x14ac:dyDescent="0.3">
      <c r="A23">
        <v>21564</v>
      </c>
      <c r="B23" t="s">
        <v>37</v>
      </c>
      <c r="C23" t="s">
        <v>39</v>
      </c>
      <c r="D23" s="5">
        <v>80000</v>
      </c>
      <c r="E23">
        <v>0</v>
      </c>
      <c r="F23" t="s">
        <v>13</v>
      </c>
      <c r="G23" t="s">
        <v>21</v>
      </c>
      <c r="H23" t="s">
        <v>15</v>
      </c>
      <c r="I23">
        <v>4</v>
      </c>
      <c r="J23" t="s">
        <v>47</v>
      </c>
      <c r="K23" t="s">
        <v>24</v>
      </c>
      <c r="L23">
        <v>35</v>
      </c>
      <c r="M23" t="str">
        <f t="shared" si="0"/>
        <v>Middle Age  31-54</v>
      </c>
      <c r="N23" t="s">
        <v>18</v>
      </c>
    </row>
    <row r="24" spans="1:17" x14ac:dyDescent="0.3">
      <c r="A24">
        <v>19193</v>
      </c>
      <c r="B24" t="s">
        <v>37</v>
      </c>
      <c r="C24" t="s">
        <v>38</v>
      </c>
      <c r="D24" s="5">
        <v>40000</v>
      </c>
      <c r="E24">
        <v>2</v>
      </c>
      <c r="F24" t="s">
        <v>19</v>
      </c>
      <c r="G24" t="s">
        <v>20</v>
      </c>
      <c r="H24" t="s">
        <v>15</v>
      </c>
      <c r="I24">
        <v>0</v>
      </c>
      <c r="J24" t="s">
        <v>26</v>
      </c>
      <c r="K24" t="s">
        <v>17</v>
      </c>
      <c r="L24">
        <v>35</v>
      </c>
      <c r="M24" t="str">
        <f t="shared" si="0"/>
        <v>Middle Age  31-54</v>
      </c>
      <c r="N24" t="s">
        <v>15</v>
      </c>
    </row>
    <row r="25" spans="1:17" x14ac:dyDescent="0.3">
      <c r="A25">
        <v>26412</v>
      </c>
      <c r="B25" t="s">
        <v>36</v>
      </c>
      <c r="C25" t="s">
        <v>39</v>
      </c>
      <c r="D25" s="5">
        <v>80000</v>
      </c>
      <c r="E25">
        <v>5</v>
      </c>
      <c r="F25" t="s">
        <v>27</v>
      </c>
      <c r="G25" t="s">
        <v>28</v>
      </c>
      <c r="H25" t="s">
        <v>18</v>
      </c>
      <c r="I25">
        <v>3</v>
      </c>
      <c r="J25" t="s">
        <v>23</v>
      </c>
      <c r="K25" t="s">
        <v>17</v>
      </c>
      <c r="L25">
        <v>56</v>
      </c>
      <c r="M25" t="str">
        <f t="shared" si="0"/>
        <v>Old  &gt;54</v>
      </c>
      <c r="N25" t="s">
        <v>18</v>
      </c>
    </row>
    <row r="26" spans="1:17" x14ac:dyDescent="0.3">
      <c r="A26">
        <v>27184</v>
      </c>
      <c r="B26" t="s">
        <v>37</v>
      </c>
      <c r="C26" t="s">
        <v>38</v>
      </c>
      <c r="D26" s="5">
        <v>40000</v>
      </c>
      <c r="E26">
        <v>2</v>
      </c>
      <c r="F26" t="s">
        <v>19</v>
      </c>
      <c r="G26" t="s">
        <v>20</v>
      </c>
      <c r="H26" t="s">
        <v>18</v>
      </c>
      <c r="I26">
        <v>1</v>
      </c>
      <c r="J26" t="s">
        <v>16</v>
      </c>
      <c r="K26" t="s">
        <v>17</v>
      </c>
      <c r="L26">
        <v>34</v>
      </c>
      <c r="M26" t="str">
        <f t="shared" si="0"/>
        <v>Middle Age  31-54</v>
      </c>
      <c r="N26" t="s">
        <v>18</v>
      </c>
    </row>
    <row r="27" spans="1:17" x14ac:dyDescent="0.3">
      <c r="A27">
        <v>12590</v>
      </c>
      <c r="B27" t="s">
        <v>37</v>
      </c>
      <c r="C27" t="s">
        <v>38</v>
      </c>
      <c r="D27" s="5">
        <v>30000</v>
      </c>
      <c r="E27">
        <v>1</v>
      </c>
      <c r="F27" t="s">
        <v>13</v>
      </c>
      <c r="G27" t="s">
        <v>20</v>
      </c>
      <c r="H27" t="s">
        <v>15</v>
      </c>
      <c r="I27">
        <v>0</v>
      </c>
      <c r="J27" t="s">
        <v>16</v>
      </c>
      <c r="K27" t="s">
        <v>17</v>
      </c>
      <c r="L27">
        <v>63</v>
      </c>
      <c r="M27" t="str">
        <f t="shared" si="0"/>
        <v>Old  &gt;54</v>
      </c>
      <c r="N27" t="s">
        <v>18</v>
      </c>
    </row>
    <row r="28" spans="1:17" x14ac:dyDescent="0.3">
      <c r="A28">
        <v>17841</v>
      </c>
      <c r="B28" t="s">
        <v>37</v>
      </c>
      <c r="C28" t="s">
        <v>38</v>
      </c>
      <c r="D28" s="5">
        <v>30000</v>
      </c>
      <c r="E28">
        <v>0</v>
      </c>
      <c r="F28" t="s">
        <v>19</v>
      </c>
      <c r="G28" t="s">
        <v>20</v>
      </c>
      <c r="H28" t="s">
        <v>18</v>
      </c>
      <c r="I28">
        <v>1</v>
      </c>
      <c r="J28" t="s">
        <v>16</v>
      </c>
      <c r="K28" t="s">
        <v>17</v>
      </c>
      <c r="L28">
        <v>29</v>
      </c>
      <c r="M28" t="str">
        <f t="shared" si="0"/>
        <v>Adolecent 0-30</v>
      </c>
      <c r="N28" t="s">
        <v>15</v>
      </c>
    </row>
    <row r="29" spans="1:17" x14ac:dyDescent="0.3">
      <c r="A29">
        <v>18283</v>
      </c>
      <c r="B29" t="s">
        <v>37</v>
      </c>
      <c r="C29" t="s">
        <v>39</v>
      </c>
      <c r="D29" s="5">
        <v>100000</v>
      </c>
      <c r="E29">
        <v>0</v>
      </c>
      <c r="F29" t="s">
        <v>13</v>
      </c>
      <c r="G29" t="s">
        <v>21</v>
      </c>
      <c r="H29" t="s">
        <v>18</v>
      </c>
      <c r="I29">
        <v>1</v>
      </c>
      <c r="J29" t="s">
        <v>23</v>
      </c>
      <c r="K29" t="s">
        <v>24</v>
      </c>
      <c r="L29">
        <v>40</v>
      </c>
      <c r="M29" t="str">
        <f t="shared" si="0"/>
        <v>Middle Age  31-54</v>
      </c>
      <c r="N29" t="s">
        <v>18</v>
      </c>
    </row>
    <row r="30" spans="1:17" x14ac:dyDescent="0.3">
      <c r="A30">
        <v>18299</v>
      </c>
      <c r="B30" t="s">
        <v>36</v>
      </c>
      <c r="C30" t="s">
        <v>38</v>
      </c>
      <c r="D30" s="5">
        <v>70000</v>
      </c>
      <c r="E30">
        <v>5</v>
      </c>
      <c r="F30" t="s">
        <v>19</v>
      </c>
      <c r="G30" t="s">
        <v>14</v>
      </c>
      <c r="H30" t="s">
        <v>15</v>
      </c>
      <c r="I30">
        <v>2</v>
      </c>
      <c r="J30" t="s">
        <v>23</v>
      </c>
      <c r="K30" t="s">
        <v>24</v>
      </c>
      <c r="L30">
        <v>44</v>
      </c>
      <c r="M30" t="str">
        <f t="shared" si="0"/>
        <v>Middle Age  31-54</v>
      </c>
      <c r="N30" t="s">
        <v>18</v>
      </c>
    </row>
    <row r="31" spans="1:17" x14ac:dyDescent="0.3">
      <c r="A31">
        <v>16466</v>
      </c>
      <c r="B31" t="s">
        <v>37</v>
      </c>
      <c r="C31" t="s">
        <v>39</v>
      </c>
      <c r="D31" s="5">
        <v>20000</v>
      </c>
      <c r="E31">
        <v>0</v>
      </c>
      <c r="F31" t="s">
        <v>29</v>
      </c>
      <c r="G31" t="s">
        <v>25</v>
      </c>
      <c r="H31" t="s">
        <v>18</v>
      </c>
      <c r="I31">
        <v>2</v>
      </c>
      <c r="J31" t="s">
        <v>16</v>
      </c>
      <c r="K31" t="s">
        <v>17</v>
      </c>
      <c r="L31">
        <v>32</v>
      </c>
      <c r="M31" t="str">
        <f t="shared" si="0"/>
        <v>Middle Age  31-54</v>
      </c>
      <c r="N31" t="s">
        <v>15</v>
      </c>
    </row>
    <row r="32" spans="1:17" x14ac:dyDescent="0.3">
      <c r="A32">
        <v>19273</v>
      </c>
      <c r="B32" t="s">
        <v>36</v>
      </c>
      <c r="C32" t="s">
        <v>39</v>
      </c>
      <c r="D32" s="5">
        <v>20000</v>
      </c>
      <c r="E32">
        <v>2</v>
      </c>
      <c r="F32" t="s">
        <v>19</v>
      </c>
      <c r="G32" t="s">
        <v>25</v>
      </c>
      <c r="H32" t="s">
        <v>15</v>
      </c>
      <c r="I32">
        <v>0</v>
      </c>
      <c r="J32" t="s">
        <v>16</v>
      </c>
      <c r="K32" t="s">
        <v>17</v>
      </c>
      <c r="L32">
        <v>63</v>
      </c>
      <c r="M32" t="str">
        <f t="shared" si="0"/>
        <v>Old  &gt;54</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Adolecent 0-30</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  &gt;54</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Adolecent 0-30</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Adolecent 0-30</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  &gt;54</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  &gt;54</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Adolecent 0-30</v>
      </c>
      <c r="N52" t="s">
        <v>18</v>
      </c>
    </row>
    <row r="53" spans="1:14" x14ac:dyDescent="0.3">
      <c r="A53">
        <v>20619</v>
      </c>
      <c r="B53" t="s">
        <v>37</v>
      </c>
      <c r="C53" t="s">
        <v>38</v>
      </c>
      <c r="D53" s="5">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  &gt;54</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  &gt;54</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5">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  &gt;54</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5">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  &gt;54",IF(L67&lt;31,"Adolecent 0-30",IF(L67&gt;=31,"Middle Age  31-54","invalid")))</f>
        <v>Old  &gt;54</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Adolecent 0-30</v>
      </c>
      <c r="N71" t="s">
        <v>18</v>
      </c>
    </row>
    <row r="72" spans="1:14" x14ac:dyDescent="0.3">
      <c r="A72">
        <v>14238</v>
      </c>
      <c r="B72" t="s">
        <v>36</v>
      </c>
      <c r="C72" t="s">
        <v>38</v>
      </c>
      <c r="D72" s="5">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  &gt;54</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Adolecent 0-30</v>
      </c>
      <c r="N78" t="s">
        <v>18</v>
      </c>
    </row>
    <row r="79" spans="1:14" x14ac:dyDescent="0.3">
      <c r="A79">
        <v>27969</v>
      </c>
      <c r="B79" t="s">
        <v>36</v>
      </c>
      <c r="C79" t="s">
        <v>38</v>
      </c>
      <c r="D79" s="5">
        <v>80000</v>
      </c>
      <c r="E79">
        <v>0</v>
      </c>
      <c r="F79" t="s">
        <v>13</v>
      </c>
      <c r="G79" t="s">
        <v>21</v>
      </c>
      <c r="H79" t="s">
        <v>15</v>
      </c>
      <c r="I79">
        <v>2</v>
      </c>
      <c r="J79" t="s">
        <v>47</v>
      </c>
      <c r="K79" t="s">
        <v>24</v>
      </c>
      <c r="L79">
        <v>29</v>
      </c>
      <c r="M79" t="str">
        <f t="shared" si="1"/>
        <v>Adolecent 0-30</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  &gt;54</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Adolecent 0-30</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Adolecent 0-30</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Adolecent 0-30</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Adolecent 0-30</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Adolecent 0-30</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  &gt;54</v>
      </c>
      <c r="N96" t="s">
        <v>18</v>
      </c>
    </row>
    <row r="97" spans="1:14" x14ac:dyDescent="0.3">
      <c r="A97">
        <v>17197</v>
      </c>
      <c r="B97" t="s">
        <v>37</v>
      </c>
      <c r="C97" t="s">
        <v>39</v>
      </c>
      <c r="D97" s="5">
        <v>90000</v>
      </c>
      <c r="E97">
        <v>5</v>
      </c>
      <c r="F97" t="s">
        <v>19</v>
      </c>
      <c r="G97" t="s">
        <v>21</v>
      </c>
      <c r="H97" t="s">
        <v>15</v>
      </c>
      <c r="I97">
        <v>2</v>
      </c>
      <c r="J97" t="s">
        <v>47</v>
      </c>
      <c r="K97" t="s">
        <v>17</v>
      </c>
      <c r="L97">
        <v>62</v>
      </c>
      <c r="M97" t="str">
        <f t="shared" si="1"/>
        <v>Old  &gt;54</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Adolecent 0-30</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Adolecent 0-30</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Adolecent 0-30</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Adolecent 0-30</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  &gt;54</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Adolecent 0-30</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  &gt;54</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5">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  &gt;54</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  &gt;54",IF(L131&lt;31,"Adolecent 0-30",IF(L131&gt;=31,"Middle Age  31-54","invalid")))</f>
        <v>Middle Age  31-54</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  &gt;54</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  &gt;54</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  &gt;54</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  &gt;54</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Adolecent 0-30</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5">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  &gt;54</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Adolecent 0-30</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  &gt;54</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Adolecent 0-30</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Adolecent 0-30</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5">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  &gt;54</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  &gt;54</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Adolecent 0-30</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Adolecent 0-30</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5">
        <v>160000</v>
      </c>
      <c r="E180">
        <v>4</v>
      </c>
      <c r="F180" t="s">
        <v>19</v>
      </c>
      <c r="G180" t="s">
        <v>21</v>
      </c>
      <c r="H180" t="s">
        <v>18</v>
      </c>
      <c r="I180">
        <v>2</v>
      </c>
      <c r="J180" t="s">
        <v>47</v>
      </c>
      <c r="K180" t="s">
        <v>17</v>
      </c>
      <c r="L180">
        <v>55</v>
      </c>
      <c r="M180" t="str">
        <f t="shared" si="2"/>
        <v>Old  &gt;54</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  &gt;54</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  &gt;54</v>
      </c>
      <c r="N185" t="s">
        <v>15</v>
      </c>
    </row>
    <row r="186" spans="1:14" x14ac:dyDescent="0.3">
      <c r="A186">
        <v>28918</v>
      </c>
      <c r="B186" t="s">
        <v>36</v>
      </c>
      <c r="C186" t="s">
        <v>39</v>
      </c>
      <c r="D186" s="5">
        <v>130000</v>
      </c>
      <c r="E186">
        <v>4</v>
      </c>
      <c r="F186" t="s">
        <v>27</v>
      </c>
      <c r="G186" t="s">
        <v>28</v>
      </c>
      <c r="H186" t="s">
        <v>18</v>
      </c>
      <c r="I186">
        <v>4</v>
      </c>
      <c r="J186" t="s">
        <v>47</v>
      </c>
      <c r="K186" t="s">
        <v>17</v>
      </c>
      <c r="L186">
        <v>58</v>
      </c>
      <c r="M186" t="str">
        <f t="shared" si="2"/>
        <v>Old  &gt;54</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  &gt;54</v>
      </c>
      <c r="N188" t="s">
        <v>15</v>
      </c>
    </row>
    <row r="189" spans="1:14" x14ac:dyDescent="0.3">
      <c r="A189">
        <v>18151</v>
      </c>
      <c r="B189" t="s">
        <v>37</v>
      </c>
      <c r="C189" t="s">
        <v>38</v>
      </c>
      <c r="D189" s="5">
        <v>80000</v>
      </c>
      <c r="E189">
        <v>5</v>
      </c>
      <c r="F189" t="s">
        <v>19</v>
      </c>
      <c r="G189" t="s">
        <v>21</v>
      </c>
      <c r="H189" t="s">
        <v>18</v>
      </c>
      <c r="I189">
        <v>2</v>
      </c>
      <c r="J189" t="s">
        <v>47</v>
      </c>
      <c r="K189" t="s">
        <v>17</v>
      </c>
      <c r="L189">
        <v>59</v>
      </c>
      <c r="M189" t="str">
        <f t="shared" si="2"/>
        <v>Old  &gt;54</v>
      </c>
      <c r="N189" t="s">
        <v>18</v>
      </c>
    </row>
    <row r="190" spans="1:14" x14ac:dyDescent="0.3">
      <c r="A190">
        <v>20606</v>
      </c>
      <c r="B190" t="s">
        <v>36</v>
      </c>
      <c r="C190" t="s">
        <v>39</v>
      </c>
      <c r="D190" s="5">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  &gt;54</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5">
        <v>80000</v>
      </c>
      <c r="E194">
        <v>5</v>
      </c>
      <c r="F194" t="s">
        <v>13</v>
      </c>
      <c r="G194" t="s">
        <v>28</v>
      </c>
      <c r="H194" t="s">
        <v>15</v>
      </c>
      <c r="I194">
        <v>2</v>
      </c>
      <c r="J194" t="s">
        <v>47</v>
      </c>
      <c r="K194" t="s">
        <v>17</v>
      </c>
      <c r="L194">
        <v>62</v>
      </c>
      <c r="M194" t="str">
        <f t="shared" si="2"/>
        <v>Old  &gt;54</v>
      </c>
      <c r="N194" t="s">
        <v>18</v>
      </c>
    </row>
    <row r="195" spans="1:14" x14ac:dyDescent="0.3">
      <c r="A195">
        <v>26032</v>
      </c>
      <c r="B195" t="s">
        <v>36</v>
      </c>
      <c r="C195" t="s">
        <v>39</v>
      </c>
      <c r="D195" s="5">
        <v>70000</v>
      </c>
      <c r="E195">
        <v>5</v>
      </c>
      <c r="F195" t="s">
        <v>13</v>
      </c>
      <c r="G195" t="s">
        <v>21</v>
      </c>
      <c r="H195" t="s">
        <v>15</v>
      </c>
      <c r="I195">
        <v>4</v>
      </c>
      <c r="J195" t="s">
        <v>47</v>
      </c>
      <c r="K195" t="s">
        <v>24</v>
      </c>
      <c r="L195">
        <v>41</v>
      </c>
      <c r="M195" t="str">
        <f t="shared" ref="M195:M258" si="3">IF(L195&gt;54,"Old  &gt;54",IF(L195&lt;31,"Adolecent 0-30",IF(L195&gt;=31,"Middle Age  31-54","invalid")))</f>
        <v>Middle Age  31-54</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Adolecent 0-30</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  &gt;54</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5">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Adolecent 0-30</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5">
        <v>90000</v>
      </c>
      <c r="E208">
        <v>5</v>
      </c>
      <c r="F208" t="s">
        <v>19</v>
      </c>
      <c r="G208" t="s">
        <v>21</v>
      </c>
      <c r="H208" t="s">
        <v>18</v>
      </c>
      <c r="I208">
        <v>2</v>
      </c>
      <c r="J208" t="s">
        <v>47</v>
      </c>
      <c r="K208" t="s">
        <v>17</v>
      </c>
      <c r="L208">
        <v>62</v>
      </c>
      <c r="M208" t="str">
        <f t="shared" si="3"/>
        <v>Old  &gt;54</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Adolecent 0-30</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Adolecent 0-30</v>
      </c>
      <c r="N214" t="s">
        <v>18</v>
      </c>
    </row>
    <row r="215" spans="1:14" x14ac:dyDescent="0.3">
      <c r="A215">
        <v>11451</v>
      </c>
      <c r="B215" t="s">
        <v>37</v>
      </c>
      <c r="C215" t="s">
        <v>38</v>
      </c>
      <c r="D215" s="5">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  &gt;54</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Adolecent 0-30</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Adolecent 0-30</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5">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  &gt;54</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5">
        <v>80000</v>
      </c>
      <c r="E231">
        <v>5</v>
      </c>
      <c r="F231" t="s">
        <v>27</v>
      </c>
      <c r="G231" t="s">
        <v>28</v>
      </c>
      <c r="H231" t="s">
        <v>15</v>
      </c>
      <c r="I231">
        <v>3</v>
      </c>
      <c r="J231" t="s">
        <v>47</v>
      </c>
      <c r="K231" t="s">
        <v>17</v>
      </c>
      <c r="L231">
        <v>57</v>
      </c>
      <c r="M231" t="str">
        <f t="shared" si="3"/>
        <v>Old  &gt;54</v>
      </c>
      <c r="N231" t="s">
        <v>18</v>
      </c>
    </row>
    <row r="232" spans="1:14" x14ac:dyDescent="0.3">
      <c r="A232">
        <v>22830</v>
      </c>
      <c r="B232" t="s">
        <v>36</v>
      </c>
      <c r="C232" t="s">
        <v>38</v>
      </c>
      <c r="D232" s="5">
        <v>120000</v>
      </c>
      <c r="E232">
        <v>4</v>
      </c>
      <c r="F232" t="s">
        <v>19</v>
      </c>
      <c r="G232" t="s">
        <v>28</v>
      </c>
      <c r="H232" t="s">
        <v>15</v>
      </c>
      <c r="I232">
        <v>3</v>
      </c>
      <c r="J232" t="s">
        <v>47</v>
      </c>
      <c r="K232" t="s">
        <v>17</v>
      </c>
      <c r="L232">
        <v>56</v>
      </c>
      <c r="M232" t="str">
        <f t="shared" si="3"/>
        <v>Old  &gt;54</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Adolecent 0-30</v>
      </c>
      <c r="N235" t="s">
        <v>15</v>
      </c>
    </row>
    <row r="236" spans="1:14" x14ac:dyDescent="0.3">
      <c r="A236">
        <v>24611</v>
      </c>
      <c r="B236" t="s">
        <v>37</v>
      </c>
      <c r="C236" t="s">
        <v>38</v>
      </c>
      <c r="D236" s="5">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  &gt;54</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Adolecent 0-30</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Adolecent 0-30</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Adolecent 0-30</v>
      </c>
      <c r="N245" t="s">
        <v>18</v>
      </c>
    </row>
    <row r="246" spans="1:14" x14ac:dyDescent="0.3">
      <c r="A246">
        <v>19057</v>
      </c>
      <c r="B246" t="s">
        <v>36</v>
      </c>
      <c r="C246" t="s">
        <v>39</v>
      </c>
      <c r="D246" s="5">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5">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  &gt;54</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  &gt;54</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  &gt;54</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5">
        <v>100000</v>
      </c>
      <c r="E255">
        <v>3</v>
      </c>
      <c r="F255" t="s">
        <v>29</v>
      </c>
      <c r="G255" t="s">
        <v>21</v>
      </c>
      <c r="H255" t="s">
        <v>15</v>
      </c>
      <c r="I255">
        <v>0</v>
      </c>
      <c r="J255" t="s">
        <v>47</v>
      </c>
      <c r="K255" t="s">
        <v>17</v>
      </c>
      <c r="L255">
        <v>59</v>
      </c>
      <c r="M255" t="str">
        <f t="shared" si="3"/>
        <v>Old  &gt;54</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  &gt;54</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  &gt;54",IF(L259&lt;31,"Adolecent 0-30",IF(L259&gt;=31,"Middle Age  31-54","invalid")))</f>
        <v>Middle Age  31-54</v>
      </c>
      <c r="N259" t="s">
        <v>15</v>
      </c>
    </row>
    <row r="260" spans="1:14" x14ac:dyDescent="0.3">
      <c r="A260">
        <v>14193</v>
      </c>
      <c r="B260" t="s">
        <v>37</v>
      </c>
      <c r="C260" t="s">
        <v>39</v>
      </c>
      <c r="D260" s="5">
        <v>100000</v>
      </c>
      <c r="E260">
        <v>3</v>
      </c>
      <c r="F260" t="s">
        <v>19</v>
      </c>
      <c r="G260" t="s">
        <v>28</v>
      </c>
      <c r="H260" t="s">
        <v>15</v>
      </c>
      <c r="I260">
        <v>4</v>
      </c>
      <c r="J260" t="s">
        <v>47</v>
      </c>
      <c r="K260" t="s">
        <v>17</v>
      </c>
      <c r="L260">
        <v>56</v>
      </c>
      <c r="M260" t="str">
        <f t="shared" si="4"/>
        <v>Old  &gt;54</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5">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Adolecent 0-30</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Adolecent 0-30</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Adolecent 0-30</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5">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5">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  &gt;54</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  &gt;54</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Adolecent 0-30</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  &gt;54</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  &gt;54</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  &gt;54</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  &gt;54</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  &gt;54</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5">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  &gt;54",IF(L323&lt;31,"Adolecent 0-30",IF(L323&gt;=31,"Middle Age  31-54","invalid")))</f>
        <v>Middle Age  31-54</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Adolecent 0-30</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5">
        <v>90000</v>
      </c>
      <c r="E331">
        <v>5</v>
      </c>
      <c r="F331" t="s">
        <v>29</v>
      </c>
      <c r="G331" t="s">
        <v>14</v>
      </c>
      <c r="H331" t="s">
        <v>15</v>
      </c>
      <c r="I331">
        <v>2</v>
      </c>
      <c r="J331" t="s">
        <v>47</v>
      </c>
      <c r="K331" t="s">
        <v>17</v>
      </c>
      <c r="L331">
        <v>59</v>
      </c>
      <c r="M331" t="str">
        <f t="shared" si="5"/>
        <v>Old  &gt;54</v>
      </c>
      <c r="N331" t="s">
        <v>18</v>
      </c>
    </row>
    <row r="332" spans="1:14" x14ac:dyDescent="0.3">
      <c r="A332">
        <v>24898</v>
      </c>
      <c r="B332" t="s">
        <v>37</v>
      </c>
      <c r="C332" t="s">
        <v>39</v>
      </c>
      <c r="D332" s="5">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Adolecent 0-30</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  &gt;54</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Adolecent 0-30</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Adolecent 0-30</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Adolecent 0-30</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5">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  &gt;54</v>
      </c>
      <c r="N360" t="s">
        <v>15</v>
      </c>
    </row>
    <row r="361" spans="1:14" x14ac:dyDescent="0.3">
      <c r="A361">
        <v>17230</v>
      </c>
      <c r="B361" t="s">
        <v>36</v>
      </c>
      <c r="C361" t="s">
        <v>38</v>
      </c>
      <c r="D361" s="5">
        <v>80000</v>
      </c>
      <c r="E361">
        <v>0</v>
      </c>
      <c r="F361" t="s">
        <v>13</v>
      </c>
      <c r="G361" t="s">
        <v>21</v>
      </c>
      <c r="H361" t="s">
        <v>15</v>
      </c>
      <c r="I361">
        <v>3</v>
      </c>
      <c r="J361" t="s">
        <v>47</v>
      </c>
      <c r="K361" t="s">
        <v>24</v>
      </c>
      <c r="L361">
        <v>30</v>
      </c>
      <c r="M361" t="str">
        <f t="shared" si="5"/>
        <v>Adolecent 0-30</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Adolecent 0-30</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  &gt;54</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  &gt;54</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5">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Adolecent 0-30</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  &gt;54</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  &gt;54</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  &gt;54</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5">
        <v>70000</v>
      </c>
      <c r="E382">
        <v>0</v>
      </c>
      <c r="F382" t="s">
        <v>13</v>
      </c>
      <c r="G382" t="s">
        <v>21</v>
      </c>
      <c r="H382" t="s">
        <v>18</v>
      </c>
      <c r="I382">
        <v>3</v>
      </c>
      <c r="J382" t="s">
        <v>47</v>
      </c>
      <c r="K382" t="s">
        <v>24</v>
      </c>
      <c r="L382">
        <v>30</v>
      </c>
      <c r="M382" t="str">
        <f t="shared" si="5"/>
        <v>Adolecent 0-30</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  &gt;54</v>
      </c>
      <c r="N383" t="s">
        <v>18</v>
      </c>
    </row>
    <row r="384" spans="1:14" x14ac:dyDescent="0.3">
      <c r="A384">
        <v>13586</v>
      </c>
      <c r="B384" t="s">
        <v>36</v>
      </c>
      <c r="C384" t="s">
        <v>38</v>
      </c>
      <c r="D384" s="5">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Adolecent 0-30</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  &gt;54",IF(L387&lt;31,"Adolecent 0-30",IF(L387&gt;=31,"Middle Age  31-54","invalid")))</f>
        <v>Middle Age  31-54</v>
      </c>
      <c r="N387" t="s">
        <v>18</v>
      </c>
    </row>
    <row r="388" spans="1:14" x14ac:dyDescent="0.3">
      <c r="A388">
        <v>28957</v>
      </c>
      <c r="B388" t="s">
        <v>37</v>
      </c>
      <c r="C388" t="s">
        <v>39</v>
      </c>
      <c r="D388" s="5">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  &gt;54</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  &gt;54</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5">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  &gt;54</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  &gt;54</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  &gt;54</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5">
        <v>100000</v>
      </c>
      <c r="E422">
        <v>2</v>
      </c>
      <c r="F422" t="s">
        <v>13</v>
      </c>
      <c r="G422" t="s">
        <v>28</v>
      </c>
      <c r="H422" t="s">
        <v>15</v>
      </c>
      <c r="I422">
        <v>4</v>
      </c>
      <c r="J422" t="s">
        <v>47</v>
      </c>
      <c r="K422" t="s">
        <v>17</v>
      </c>
      <c r="L422">
        <v>59</v>
      </c>
      <c r="M422" t="str">
        <f t="shared" si="6"/>
        <v>Old  &gt;54</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5">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  &gt;54</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Adolecent 0-30</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  &gt;54</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Adolecent 0-30</v>
      </c>
      <c r="N433" t="s">
        <v>15</v>
      </c>
    </row>
    <row r="434" spans="1:14" x14ac:dyDescent="0.3">
      <c r="A434">
        <v>21891</v>
      </c>
      <c r="B434" t="s">
        <v>36</v>
      </c>
      <c r="C434" t="s">
        <v>39</v>
      </c>
      <c r="D434" s="5">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Adolecent 0-30</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  &gt;54</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Adolecent 0-30</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5">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5">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  &gt;54",IF(L451&lt;31,"Adolecent 0-30",IF(L451&gt;=31,"Middle Age  31-54","invalid")))</f>
        <v>Middle Age  31-54</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  &gt;54</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  &gt;54</v>
      </c>
      <c r="N459" t="s">
        <v>18</v>
      </c>
    </row>
    <row r="460" spans="1:14" x14ac:dyDescent="0.3">
      <c r="A460">
        <v>21560</v>
      </c>
      <c r="B460" t="s">
        <v>36</v>
      </c>
      <c r="C460" t="s">
        <v>38</v>
      </c>
      <c r="D460" s="5">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5">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  &gt;54</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  &gt;54</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Adolecent 0-30</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  &gt;54</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  &gt;54</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5">
        <v>90000</v>
      </c>
      <c r="E488">
        <v>4</v>
      </c>
      <c r="F488" t="s">
        <v>29</v>
      </c>
      <c r="G488" t="s">
        <v>14</v>
      </c>
      <c r="H488" t="s">
        <v>15</v>
      </c>
      <c r="I488">
        <v>4</v>
      </c>
      <c r="J488" t="s">
        <v>47</v>
      </c>
      <c r="K488" t="s">
        <v>17</v>
      </c>
      <c r="L488">
        <v>58</v>
      </c>
      <c r="M488" t="str">
        <f t="shared" si="7"/>
        <v>Old  &gt;54</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5">
        <v>70000</v>
      </c>
      <c r="E495">
        <v>5</v>
      </c>
      <c r="F495" t="s">
        <v>13</v>
      </c>
      <c r="G495" t="s">
        <v>28</v>
      </c>
      <c r="H495" t="s">
        <v>15</v>
      </c>
      <c r="I495">
        <v>3</v>
      </c>
      <c r="J495" t="s">
        <v>47</v>
      </c>
      <c r="K495" t="s">
        <v>32</v>
      </c>
      <c r="L495">
        <v>60</v>
      </c>
      <c r="M495" t="str">
        <f t="shared" si="7"/>
        <v>Old  &gt;54</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5">
        <v>60000</v>
      </c>
      <c r="E497">
        <v>2</v>
      </c>
      <c r="F497" t="s">
        <v>19</v>
      </c>
      <c r="G497" t="s">
        <v>21</v>
      </c>
      <c r="H497" t="s">
        <v>15</v>
      </c>
      <c r="I497">
        <v>2</v>
      </c>
      <c r="J497" t="s">
        <v>47</v>
      </c>
      <c r="K497" t="s">
        <v>32</v>
      </c>
      <c r="L497">
        <v>56</v>
      </c>
      <c r="M497" t="str">
        <f t="shared" si="7"/>
        <v>Old  &gt;54</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Adolecent 0-30</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Adolecent 0-30</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  &gt;54</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5">
        <v>60000</v>
      </c>
      <c r="E515">
        <v>4</v>
      </c>
      <c r="F515" t="s">
        <v>31</v>
      </c>
      <c r="G515" t="s">
        <v>28</v>
      </c>
      <c r="H515" t="s">
        <v>15</v>
      </c>
      <c r="I515">
        <v>2</v>
      </c>
      <c r="J515" t="s">
        <v>47</v>
      </c>
      <c r="K515" t="s">
        <v>32</v>
      </c>
      <c r="L515">
        <v>61</v>
      </c>
      <c r="M515" t="str">
        <f t="shared" ref="M515:M578" si="8">IF(L515&gt;54,"Old  &gt;54",IF(L515&lt;31,"Adolecent 0-30",IF(L515&gt;=31,"Middle Age  31-54","invalid")))</f>
        <v>Old  &gt;54</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  &gt;54</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5">
        <v>40000</v>
      </c>
      <c r="E523">
        <v>4</v>
      </c>
      <c r="F523" t="s">
        <v>27</v>
      </c>
      <c r="G523" t="s">
        <v>21</v>
      </c>
      <c r="H523" t="s">
        <v>15</v>
      </c>
      <c r="I523">
        <v>2</v>
      </c>
      <c r="J523" t="s">
        <v>47</v>
      </c>
      <c r="K523" t="s">
        <v>32</v>
      </c>
      <c r="L523">
        <v>62</v>
      </c>
      <c r="M523" t="str">
        <f t="shared" si="8"/>
        <v>Old  &gt;54</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  &gt;54</v>
      </c>
      <c r="N526" t="s">
        <v>18</v>
      </c>
    </row>
    <row r="527" spans="1:14" x14ac:dyDescent="0.3">
      <c r="A527">
        <v>16791</v>
      </c>
      <c r="B527" t="s">
        <v>37</v>
      </c>
      <c r="C527" t="s">
        <v>38</v>
      </c>
      <c r="D527" s="5">
        <v>60000</v>
      </c>
      <c r="E527">
        <v>5</v>
      </c>
      <c r="F527" t="s">
        <v>13</v>
      </c>
      <c r="G527" t="s">
        <v>28</v>
      </c>
      <c r="H527" t="s">
        <v>15</v>
      </c>
      <c r="I527">
        <v>3</v>
      </c>
      <c r="J527" t="s">
        <v>47</v>
      </c>
      <c r="K527" t="s">
        <v>32</v>
      </c>
      <c r="L527">
        <v>59</v>
      </c>
      <c r="M527" t="str">
        <f t="shared" si="8"/>
        <v>Old  &gt;54</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Adolecent 0-30</v>
      </c>
      <c r="N530" t="s">
        <v>18</v>
      </c>
    </row>
    <row r="531" spans="1:14" x14ac:dyDescent="0.3">
      <c r="A531">
        <v>13233</v>
      </c>
      <c r="B531" t="s">
        <v>36</v>
      </c>
      <c r="C531" t="s">
        <v>38</v>
      </c>
      <c r="D531" s="5">
        <v>60000</v>
      </c>
      <c r="E531">
        <v>2</v>
      </c>
      <c r="F531" t="s">
        <v>19</v>
      </c>
      <c r="G531" t="s">
        <v>21</v>
      </c>
      <c r="H531" t="s">
        <v>15</v>
      </c>
      <c r="I531">
        <v>1</v>
      </c>
      <c r="J531" t="s">
        <v>47</v>
      </c>
      <c r="K531" t="s">
        <v>32</v>
      </c>
      <c r="L531">
        <v>57</v>
      </c>
      <c r="M531" t="str">
        <f t="shared" si="8"/>
        <v>Old  &gt;54</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Adolecent 0-30</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Adolecent 0-30</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5">
        <v>60000</v>
      </c>
      <c r="E535">
        <v>3</v>
      </c>
      <c r="F535" t="s">
        <v>13</v>
      </c>
      <c r="G535" t="s">
        <v>28</v>
      </c>
      <c r="H535" t="s">
        <v>15</v>
      </c>
      <c r="I535">
        <v>2</v>
      </c>
      <c r="J535" t="s">
        <v>47</v>
      </c>
      <c r="K535" t="s">
        <v>32</v>
      </c>
      <c r="L535">
        <v>66</v>
      </c>
      <c r="M535" t="str">
        <f t="shared" si="8"/>
        <v>Old  &gt;54</v>
      </c>
      <c r="N535" t="s">
        <v>18</v>
      </c>
    </row>
    <row r="536" spans="1:14" x14ac:dyDescent="0.3">
      <c r="A536">
        <v>24637</v>
      </c>
      <c r="B536" t="s">
        <v>36</v>
      </c>
      <c r="C536" t="s">
        <v>38</v>
      </c>
      <c r="D536" s="5">
        <v>40000</v>
      </c>
      <c r="E536">
        <v>4</v>
      </c>
      <c r="F536" t="s">
        <v>27</v>
      </c>
      <c r="G536" t="s">
        <v>21</v>
      </c>
      <c r="H536" t="s">
        <v>15</v>
      </c>
      <c r="I536">
        <v>2</v>
      </c>
      <c r="J536" t="s">
        <v>47</v>
      </c>
      <c r="K536" t="s">
        <v>32</v>
      </c>
      <c r="L536">
        <v>64</v>
      </c>
      <c r="M536" t="str">
        <f t="shared" si="8"/>
        <v>Old  &gt;54</v>
      </c>
      <c r="N536" t="s">
        <v>18</v>
      </c>
    </row>
    <row r="537" spans="1:14" x14ac:dyDescent="0.3">
      <c r="A537">
        <v>23893</v>
      </c>
      <c r="B537" t="s">
        <v>36</v>
      </c>
      <c r="C537" t="s">
        <v>38</v>
      </c>
      <c r="D537" s="5">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Adolecent 0-30</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Adolecent 0-30</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  &gt;54</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5">
        <v>50000</v>
      </c>
      <c r="E553">
        <v>4</v>
      </c>
      <c r="F553" t="s">
        <v>13</v>
      </c>
      <c r="G553" t="s">
        <v>28</v>
      </c>
      <c r="H553" t="s">
        <v>15</v>
      </c>
      <c r="I553">
        <v>2</v>
      </c>
      <c r="J553" t="s">
        <v>47</v>
      </c>
      <c r="K553" t="s">
        <v>32</v>
      </c>
      <c r="L553">
        <v>63</v>
      </c>
      <c r="M553" t="str">
        <f t="shared" si="8"/>
        <v>Old  &gt;54</v>
      </c>
      <c r="N553" t="s">
        <v>18</v>
      </c>
    </row>
    <row r="554" spans="1:14" x14ac:dyDescent="0.3">
      <c r="A554">
        <v>14417</v>
      </c>
      <c r="B554" t="s">
        <v>37</v>
      </c>
      <c r="C554" t="s">
        <v>38</v>
      </c>
      <c r="D554" s="5">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  &gt;54</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5">
        <v>60000</v>
      </c>
      <c r="E561">
        <v>2</v>
      </c>
      <c r="F561" t="s">
        <v>13</v>
      </c>
      <c r="G561" t="s">
        <v>28</v>
      </c>
      <c r="H561" t="s">
        <v>15</v>
      </c>
      <c r="I561">
        <v>0</v>
      </c>
      <c r="J561" t="s">
        <v>47</v>
      </c>
      <c r="K561" t="s">
        <v>32</v>
      </c>
      <c r="L561">
        <v>58</v>
      </c>
      <c r="M561" t="str">
        <f t="shared" si="8"/>
        <v>Old  &gt;54</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Adolecent 0-30</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Adolecent 0-30</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  &gt;54</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5">
        <v>50000</v>
      </c>
      <c r="E571">
        <v>3</v>
      </c>
      <c r="F571" t="s">
        <v>31</v>
      </c>
      <c r="G571" t="s">
        <v>28</v>
      </c>
      <c r="H571" t="s">
        <v>15</v>
      </c>
      <c r="I571">
        <v>2</v>
      </c>
      <c r="J571" t="s">
        <v>47</v>
      </c>
      <c r="K571" t="s">
        <v>32</v>
      </c>
      <c r="L571">
        <v>69</v>
      </c>
      <c r="M571" t="str">
        <f t="shared" si="8"/>
        <v>Old  &gt;54</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  &gt;54</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Adolecent 0-30</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  &gt;54</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5">
        <v>60000</v>
      </c>
      <c r="E577">
        <v>2</v>
      </c>
      <c r="F577" t="s">
        <v>19</v>
      </c>
      <c r="G577" t="s">
        <v>21</v>
      </c>
      <c r="H577" t="s">
        <v>15</v>
      </c>
      <c r="I577">
        <v>1</v>
      </c>
      <c r="J577" t="s">
        <v>47</v>
      </c>
      <c r="K577" t="s">
        <v>32</v>
      </c>
      <c r="L577">
        <v>56</v>
      </c>
      <c r="M577" t="str">
        <f t="shared" si="8"/>
        <v>Old  &gt;54</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  &gt;54",IF(L579&lt;31,"Adolecent 0-30",IF(L579&gt;=31,"Middle Age  31-54","invalid")))</f>
        <v>Middle Age  31-54</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  &gt;54</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5">
        <v>60000</v>
      </c>
      <c r="E582">
        <v>3</v>
      </c>
      <c r="F582" t="s">
        <v>31</v>
      </c>
      <c r="G582" t="s">
        <v>28</v>
      </c>
      <c r="H582" t="s">
        <v>15</v>
      </c>
      <c r="I582">
        <v>2</v>
      </c>
      <c r="J582" t="s">
        <v>47</v>
      </c>
      <c r="K582" t="s">
        <v>32</v>
      </c>
      <c r="L582">
        <v>69</v>
      </c>
      <c r="M582" t="str">
        <f t="shared" si="9"/>
        <v>Old  &gt;54</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Adolecent 0-30</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5">
        <v>60000</v>
      </c>
      <c r="E585">
        <v>3</v>
      </c>
      <c r="F585" t="s">
        <v>13</v>
      </c>
      <c r="G585" t="s">
        <v>28</v>
      </c>
      <c r="H585" t="s">
        <v>15</v>
      </c>
      <c r="I585">
        <v>2</v>
      </c>
      <c r="J585" t="s">
        <v>47</v>
      </c>
      <c r="K585" t="s">
        <v>32</v>
      </c>
      <c r="L585">
        <v>66</v>
      </c>
      <c r="M585" t="str">
        <f t="shared" si="9"/>
        <v>Old  &gt;54</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5">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38</v>
      </c>
      <c r="D591" s="5">
        <v>60000</v>
      </c>
      <c r="E591">
        <v>2</v>
      </c>
      <c r="F591" t="s">
        <v>13</v>
      </c>
      <c r="G591" t="s">
        <v>28</v>
      </c>
      <c r="H591" t="s">
        <v>15</v>
      </c>
      <c r="I591">
        <v>0</v>
      </c>
      <c r="J591" t="s">
        <v>47</v>
      </c>
      <c r="K591" t="s">
        <v>32</v>
      </c>
      <c r="L591">
        <v>57</v>
      </c>
      <c r="M591" t="str">
        <f t="shared" si="9"/>
        <v>Old  &gt;54</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5">
        <v>40000</v>
      </c>
      <c r="E593">
        <v>4</v>
      </c>
      <c r="F593" t="s">
        <v>27</v>
      </c>
      <c r="G593" t="s">
        <v>21</v>
      </c>
      <c r="H593" t="s">
        <v>18</v>
      </c>
      <c r="I593">
        <v>2</v>
      </c>
      <c r="J593" t="s">
        <v>47</v>
      </c>
      <c r="K593" t="s">
        <v>32</v>
      </c>
      <c r="L593">
        <v>61</v>
      </c>
      <c r="M593" t="str">
        <f t="shared" si="9"/>
        <v>Old  &gt;54</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  &gt;54</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  &gt;54</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  &gt;54</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  &gt;54</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Adolecent 0-30</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5">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Adolecent 0-30</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Adolecent 0-30</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  &gt;54</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  &gt;54</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Adolecent 0-30</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  &gt;54</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Adolecent 0-30</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  &gt;54</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Adolecent 0-30</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  &gt;54</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Adolecent 0-30</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  &gt;54</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  &gt;54</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  &gt;54</v>
      </c>
      <c r="N642" t="s">
        <v>15</v>
      </c>
    </row>
    <row r="643" spans="1:14" x14ac:dyDescent="0.3">
      <c r="A643">
        <v>21441</v>
      </c>
      <c r="B643" t="s">
        <v>36</v>
      </c>
      <c r="C643" t="s">
        <v>38</v>
      </c>
      <c r="D643" s="5">
        <v>50000</v>
      </c>
      <c r="E643">
        <v>4</v>
      </c>
      <c r="F643" t="s">
        <v>13</v>
      </c>
      <c r="G643" t="s">
        <v>28</v>
      </c>
      <c r="H643" t="s">
        <v>15</v>
      </c>
      <c r="I643">
        <v>2</v>
      </c>
      <c r="J643" t="s">
        <v>47</v>
      </c>
      <c r="K643" t="s">
        <v>32</v>
      </c>
      <c r="L643">
        <v>64</v>
      </c>
      <c r="M643" t="str">
        <f t="shared" ref="M643:M706" si="10">IF(L643&gt;54,"Old  &gt;54",IF(L643&lt;31,"Adolecent 0-30",IF(L643&gt;=31,"Middle Age  31-54","invalid")))</f>
        <v>Old  &gt;54</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5">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  &gt;54</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5">
        <v>70000</v>
      </c>
      <c r="E652">
        <v>5</v>
      </c>
      <c r="F652" t="s">
        <v>31</v>
      </c>
      <c r="G652" t="s">
        <v>28</v>
      </c>
      <c r="H652" t="s">
        <v>15</v>
      </c>
      <c r="I652">
        <v>2</v>
      </c>
      <c r="J652" t="s">
        <v>47</v>
      </c>
      <c r="K652" t="s">
        <v>32</v>
      </c>
      <c r="L652">
        <v>67</v>
      </c>
      <c r="M652" t="str">
        <f t="shared" si="10"/>
        <v>Old  &gt;54</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5">
        <v>60000</v>
      </c>
      <c r="E661">
        <v>4</v>
      </c>
      <c r="F661" t="s">
        <v>13</v>
      </c>
      <c r="G661" t="s">
        <v>28</v>
      </c>
      <c r="H661" t="s">
        <v>15</v>
      </c>
      <c r="I661">
        <v>2</v>
      </c>
      <c r="J661" t="s">
        <v>47</v>
      </c>
      <c r="K661" t="s">
        <v>32</v>
      </c>
      <c r="L661">
        <v>63</v>
      </c>
      <c r="M661" t="str">
        <f t="shared" si="10"/>
        <v>Old  &gt;54</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Adolecent 0-30</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5">
        <v>40000</v>
      </c>
      <c r="E669">
        <v>5</v>
      </c>
      <c r="F669" t="s">
        <v>27</v>
      </c>
      <c r="G669" t="s">
        <v>21</v>
      </c>
      <c r="H669" t="s">
        <v>18</v>
      </c>
      <c r="I669">
        <v>2</v>
      </c>
      <c r="J669" t="s">
        <v>47</v>
      </c>
      <c r="K669" t="s">
        <v>32</v>
      </c>
      <c r="L669">
        <v>61</v>
      </c>
      <c r="M669" t="str">
        <f t="shared" si="10"/>
        <v>Old  &gt;54</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5">
        <v>70000</v>
      </c>
      <c r="E672">
        <v>2</v>
      </c>
      <c r="F672" t="s">
        <v>19</v>
      </c>
      <c r="G672" t="s">
        <v>21</v>
      </c>
      <c r="H672" t="s">
        <v>15</v>
      </c>
      <c r="I672">
        <v>1</v>
      </c>
      <c r="J672" t="s">
        <v>47</v>
      </c>
      <c r="K672" t="s">
        <v>32</v>
      </c>
      <c r="L672">
        <v>59</v>
      </c>
      <c r="M672" t="str">
        <f t="shared" si="10"/>
        <v>Old  &gt;54</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Adolecent 0-30</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  &gt;54</v>
      </c>
      <c r="N680" t="s">
        <v>18</v>
      </c>
    </row>
    <row r="681" spans="1:14" x14ac:dyDescent="0.3">
      <c r="A681">
        <v>21770</v>
      </c>
      <c r="B681" t="s">
        <v>36</v>
      </c>
      <c r="C681" t="s">
        <v>38</v>
      </c>
      <c r="D681" s="5">
        <v>60000</v>
      </c>
      <c r="E681">
        <v>4</v>
      </c>
      <c r="F681" t="s">
        <v>13</v>
      </c>
      <c r="G681" t="s">
        <v>28</v>
      </c>
      <c r="H681" t="s">
        <v>15</v>
      </c>
      <c r="I681">
        <v>2</v>
      </c>
      <c r="J681" t="s">
        <v>47</v>
      </c>
      <c r="K681" t="s">
        <v>32</v>
      </c>
      <c r="L681">
        <v>60</v>
      </c>
      <c r="M681" t="str">
        <f t="shared" si="10"/>
        <v>Old  &gt;54</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Adolecent 0-30</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Adolecent 0-30</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Adolecent 0-30</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Adolecent 0-30</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Adolecent 0-30</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  &gt;54</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Adolecent 0-30</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5">
        <v>70000</v>
      </c>
      <c r="E707">
        <v>4</v>
      </c>
      <c r="F707" t="s">
        <v>13</v>
      </c>
      <c r="G707" t="s">
        <v>28</v>
      </c>
      <c r="H707" t="s">
        <v>15</v>
      </c>
      <c r="I707">
        <v>1</v>
      </c>
      <c r="J707" t="s">
        <v>47</v>
      </c>
      <c r="K707" t="s">
        <v>32</v>
      </c>
      <c r="L707">
        <v>59</v>
      </c>
      <c r="M707" t="str">
        <f t="shared" ref="M707:M770" si="11">IF(L707&gt;54,"Old  &gt;54",IF(L707&lt;31,"Adolecent 0-30",IF(L707&gt;=31,"Middle Age  31-54","invalid")))</f>
        <v>Old  &gt;54</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5">
        <v>70000</v>
      </c>
      <c r="E710">
        <v>5</v>
      </c>
      <c r="F710" t="s">
        <v>13</v>
      </c>
      <c r="G710" t="s">
        <v>28</v>
      </c>
      <c r="H710" t="s">
        <v>15</v>
      </c>
      <c r="I710">
        <v>4</v>
      </c>
      <c r="J710" t="s">
        <v>47</v>
      </c>
      <c r="K710" t="s">
        <v>32</v>
      </c>
      <c r="L710">
        <v>60</v>
      </c>
      <c r="M710" t="str">
        <f t="shared" si="11"/>
        <v>Old  &gt;54</v>
      </c>
      <c r="N710" t="s">
        <v>18</v>
      </c>
    </row>
    <row r="711" spans="1:14" x14ac:dyDescent="0.3">
      <c r="A711">
        <v>23712</v>
      </c>
      <c r="B711" t="s">
        <v>37</v>
      </c>
      <c r="C711" t="s">
        <v>39</v>
      </c>
      <c r="D711" s="5">
        <v>70000</v>
      </c>
      <c r="E711">
        <v>2</v>
      </c>
      <c r="F711" t="s">
        <v>13</v>
      </c>
      <c r="G711" t="s">
        <v>28</v>
      </c>
      <c r="H711" t="s">
        <v>15</v>
      </c>
      <c r="I711">
        <v>1</v>
      </c>
      <c r="J711" t="s">
        <v>47</v>
      </c>
      <c r="K711" t="s">
        <v>32</v>
      </c>
      <c r="L711">
        <v>59</v>
      </c>
      <c r="M711" t="str">
        <f t="shared" si="11"/>
        <v>Old  &gt;54</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5">
        <v>70000</v>
      </c>
      <c r="E713">
        <v>2</v>
      </c>
      <c r="F713" t="s">
        <v>19</v>
      </c>
      <c r="G713" t="s">
        <v>21</v>
      </c>
      <c r="H713" t="s">
        <v>15</v>
      </c>
      <c r="I713">
        <v>1</v>
      </c>
      <c r="J713" t="s">
        <v>47</v>
      </c>
      <c r="K713" t="s">
        <v>32</v>
      </c>
      <c r="L713">
        <v>58</v>
      </c>
      <c r="M713" t="str">
        <f t="shared" si="11"/>
        <v>Old  &gt;54</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  &gt;54</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Adolecent 0-30</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  &gt;54</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Adolecent 0-30</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Adolecent 0-30</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5">
        <v>60000</v>
      </c>
      <c r="E741">
        <v>2</v>
      </c>
      <c r="F741" t="s">
        <v>19</v>
      </c>
      <c r="G741" t="s">
        <v>21</v>
      </c>
      <c r="H741" t="s">
        <v>15</v>
      </c>
      <c r="I741">
        <v>1</v>
      </c>
      <c r="J741" t="s">
        <v>47</v>
      </c>
      <c r="K741" t="s">
        <v>32</v>
      </c>
      <c r="L741">
        <v>55</v>
      </c>
      <c r="M741" t="str">
        <f t="shared" si="11"/>
        <v>Old  &gt;54</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Adolecent 0-30</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Adolecent 0-30</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5">
        <v>70000</v>
      </c>
      <c r="E746">
        <v>4</v>
      </c>
      <c r="F746" t="s">
        <v>19</v>
      </c>
      <c r="G746" t="s">
        <v>21</v>
      </c>
      <c r="H746" t="s">
        <v>15</v>
      </c>
      <c r="I746">
        <v>1</v>
      </c>
      <c r="J746" t="s">
        <v>47</v>
      </c>
      <c r="K746" t="s">
        <v>32</v>
      </c>
      <c r="L746">
        <v>56</v>
      </c>
      <c r="M746" t="str">
        <f t="shared" si="11"/>
        <v>Old  &gt;54</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5">
        <v>60000</v>
      </c>
      <c r="E748">
        <v>2</v>
      </c>
      <c r="F748" t="s">
        <v>13</v>
      </c>
      <c r="G748" t="s">
        <v>28</v>
      </c>
      <c r="H748" t="s">
        <v>15</v>
      </c>
      <c r="I748">
        <v>0</v>
      </c>
      <c r="J748" t="s">
        <v>47</v>
      </c>
      <c r="K748" t="s">
        <v>32</v>
      </c>
      <c r="L748">
        <v>56</v>
      </c>
      <c r="M748" t="str">
        <f t="shared" si="11"/>
        <v>Old  &gt;54</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  &gt;54</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  &gt;54</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Adolecent 0-30</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  &gt;54</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5">
        <v>60000</v>
      </c>
      <c r="E763">
        <v>5</v>
      </c>
      <c r="F763" t="s">
        <v>13</v>
      </c>
      <c r="G763" t="s">
        <v>28</v>
      </c>
      <c r="H763" t="s">
        <v>15</v>
      </c>
      <c r="I763">
        <v>3</v>
      </c>
      <c r="J763" t="s">
        <v>47</v>
      </c>
      <c r="K763" t="s">
        <v>32</v>
      </c>
      <c r="L763">
        <v>59</v>
      </c>
      <c r="M763" t="str">
        <f t="shared" si="11"/>
        <v>Old  &gt;54</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Adolecent 0-30</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5">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  &gt;54</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  &gt;54",IF(L771&lt;31,"Adolecent 0-30",IF(L771&gt;=31,"Middle Age  31-54","invalid")))</f>
        <v>Middle Age  31-54</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  &gt;54</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5">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  &gt;54</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Adolecent 0-30</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5">
        <v>60000</v>
      </c>
      <c r="E782">
        <v>2</v>
      </c>
      <c r="F782" t="s">
        <v>19</v>
      </c>
      <c r="G782" t="s">
        <v>21</v>
      </c>
      <c r="H782" t="s">
        <v>15</v>
      </c>
      <c r="I782">
        <v>1</v>
      </c>
      <c r="J782" t="s">
        <v>47</v>
      </c>
      <c r="K782" t="s">
        <v>32</v>
      </c>
      <c r="L782">
        <v>55</v>
      </c>
      <c r="M782" t="str">
        <f t="shared" si="12"/>
        <v>Old  &gt;54</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Adolecent 0-30</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  &gt;54</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Adolecent 0-30</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  &gt;54</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  &gt;54</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Adolecent 0-30</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Adolecent 0-30</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  &gt;54</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Adolecent 0-30</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Adolecent 0-30</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Adolecent 0-30</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  &gt;54</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5">
        <v>70000</v>
      </c>
      <c r="E814">
        <v>4</v>
      </c>
      <c r="F814" t="s">
        <v>13</v>
      </c>
      <c r="G814" t="s">
        <v>28</v>
      </c>
      <c r="H814" t="s">
        <v>15</v>
      </c>
      <c r="I814">
        <v>2</v>
      </c>
      <c r="J814" t="s">
        <v>47</v>
      </c>
      <c r="K814" t="s">
        <v>32</v>
      </c>
      <c r="L814">
        <v>61</v>
      </c>
      <c r="M814" t="str">
        <f t="shared" si="12"/>
        <v>Old  &gt;54</v>
      </c>
      <c r="N814" t="s">
        <v>18</v>
      </c>
    </row>
    <row r="815" spans="1:14" x14ac:dyDescent="0.3">
      <c r="A815">
        <v>25899</v>
      </c>
      <c r="B815" t="s">
        <v>36</v>
      </c>
      <c r="C815" t="s">
        <v>39</v>
      </c>
      <c r="D815" s="5">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  &gt;54</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Adolecent 0-30</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Adolecent 0-30</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Adolecent 0-30</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Adolecent 0-30</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  &gt;54</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  &gt;54",IF(L835&lt;31,"Adolecent 0-30",IF(L835&gt;=31,"Middle Age  31-54","invalid")))</f>
        <v>Middle Age  31-54</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Adolecent 0-30</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5">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  &gt;54</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5">
        <v>40000</v>
      </c>
      <c r="E846">
        <v>5</v>
      </c>
      <c r="F846" t="s">
        <v>27</v>
      </c>
      <c r="G846" t="s">
        <v>21</v>
      </c>
      <c r="H846" t="s">
        <v>15</v>
      </c>
      <c r="I846">
        <v>2</v>
      </c>
      <c r="J846" t="s">
        <v>47</v>
      </c>
      <c r="K846" t="s">
        <v>32</v>
      </c>
      <c r="L846">
        <v>60</v>
      </c>
      <c r="M846" t="str">
        <f t="shared" si="13"/>
        <v>Old  &gt;54</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  &gt;54</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Adolecent 0-30</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  &gt;54</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  &gt;54</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Adolecent 0-30</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5">
        <v>60000</v>
      </c>
      <c r="E868">
        <v>2</v>
      </c>
      <c r="F868" t="s">
        <v>27</v>
      </c>
      <c r="G868" t="s">
        <v>21</v>
      </c>
      <c r="H868" t="s">
        <v>15</v>
      </c>
      <c r="I868">
        <v>2</v>
      </c>
      <c r="J868" t="s">
        <v>47</v>
      </c>
      <c r="K868" t="s">
        <v>32</v>
      </c>
      <c r="L868">
        <v>55</v>
      </c>
      <c r="M868" t="str">
        <f t="shared" si="13"/>
        <v>Old  &gt;54</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5">
        <v>30000</v>
      </c>
      <c r="E870">
        <v>5</v>
      </c>
      <c r="F870" t="s">
        <v>29</v>
      </c>
      <c r="G870" t="s">
        <v>14</v>
      </c>
      <c r="H870" t="s">
        <v>15</v>
      </c>
      <c r="I870">
        <v>3</v>
      </c>
      <c r="J870" t="s">
        <v>47</v>
      </c>
      <c r="K870" t="s">
        <v>32</v>
      </c>
      <c r="L870">
        <v>60</v>
      </c>
      <c r="M870" t="str">
        <f t="shared" si="13"/>
        <v>Old  &gt;54</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5">
        <v>60000</v>
      </c>
      <c r="E873">
        <v>2</v>
      </c>
      <c r="F873" t="s">
        <v>27</v>
      </c>
      <c r="G873" t="s">
        <v>21</v>
      </c>
      <c r="H873" t="s">
        <v>15</v>
      </c>
      <c r="I873">
        <v>2</v>
      </c>
      <c r="J873" t="s">
        <v>47</v>
      </c>
      <c r="K873" t="s">
        <v>32</v>
      </c>
      <c r="L873">
        <v>55</v>
      </c>
      <c r="M873" t="str">
        <f t="shared" si="13"/>
        <v>Old  &gt;54</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Adolecent 0-30</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  &gt;54</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  &gt;54</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  &gt;54</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  &gt;54</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  &gt;54</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  &gt;54</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  &gt;54",IF(L899&lt;31,"Adolecent 0-30",IF(L899&gt;=31,"Middle Age  31-54","invalid")))</f>
        <v>Adolecent 0-30</v>
      </c>
      <c r="N899" t="s">
        <v>18</v>
      </c>
    </row>
    <row r="900" spans="1:14" x14ac:dyDescent="0.3">
      <c r="A900">
        <v>18066</v>
      </c>
      <c r="B900" t="s">
        <v>37</v>
      </c>
      <c r="C900" t="s">
        <v>38</v>
      </c>
      <c r="D900" s="5">
        <v>70000</v>
      </c>
      <c r="E900">
        <v>5</v>
      </c>
      <c r="F900" t="s">
        <v>13</v>
      </c>
      <c r="G900" t="s">
        <v>28</v>
      </c>
      <c r="H900" t="s">
        <v>15</v>
      </c>
      <c r="I900">
        <v>3</v>
      </c>
      <c r="J900" t="s">
        <v>47</v>
      </c>
      <c r="K900" t="s">
        <v>32</v>
      </c>
      <c r="L900">
        <v>60</v>
      </c>
      <c r="M900" t="str">
        <f t="shared" si="14"/>
        <v>Old  &gt;54</v>
      </c>
      <c r="N900" t="s">
        <v>15</v>
      </c>
    </row>
    <row r="901" spans="1:14" x14ac:dyDescent="0.3">
      <c r="A901">
        <v>28192</v>
      </c>
      <c r="B901" t="s">
        <v>36</v>
      </c>
      <c r="C901" t="s">
        <v>39</v>
      </c>
      <c r="D901" s="5">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  &gt;54</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5">
        <v>50000</v>
      </c>
      <c r="E909">
        <v>4</v>
      </c>
      <c r="F909" t="s">
        <v>13</v>
      </c>
      <c r="G909" t="s">
        <v>28</v>
      </c>
      <c r="H909" t="s">
        <v>15</v>
      </c>
      <c r="I909">
        <v>2</v>
      </c>
      <c r="J909" t="s">
        <v>47</v>
      </c>
      <c r="K909" t="s">
        <v>32</v>
      </c>
      <c r="L909">
        <v>63</v>
      </c>
      <c r="M909" t="str">
        <f t="shared" si="14"/>
        <v>Old  &gt;54</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  &gt;54</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5">
        <v>60000</v>
      </c>
      <c r="E917">
        <v>3</v>
      </c>
      <c r="F917" t="s">
        <v>31</v>
      </c>
      <c r="G917" t="s">
        <v>28</v>
      </c>
      <c r="H917" t="s">
        <v>15</v>
      </c>
      <c r="I917">
        <v>2</v>
      </c>
      <c r="J917" t="s">
        <v>47</v>
      </c>
      <c r="K917" t="s">
        <v>32</v>
      </c>
      <c r="L917">
        <v>64</v>
      </c>
      <c r="M917" t="str">
        <f t="shared" si="14"/>
        <v>Old  &gt;54</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5">
        <v>40000</v>
      </c>
      <c r="E921">
        <v>4</v>
      </c>
      <c r="F921" t="s">
        <v>27</v>
      </c>
      <c r="G921" t="s">
        <v>21</v>
      </c>
      <c r="H921" t="s">
        <v>15</v>
      </c>
      <c r="I921">
        <v>2</v>
      </c>
      <c r="J921" t="s">
        <v>47</v>
      </c>
      <c r="K921" t="s">
        <v>32</v>
      </c>
      <c r="L921">
        <v>61</v>
      </c>
      <c r="M921" t="str">
        <f t="shared" si="14"/>
        <v>Old  &gt;54</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5">
        <v>40000</v>
      </c>
      <c r="E928">
        <v>2</v>
      </c>
      <c r="F928" t="s">
        <v>27</v>
      </c>
      <c r="G928" t="s">
        <v>21</v>
      </c>
      <c r="H928" t="s">
        <v>15</v>
      </c>
      <c r="I928">
        <v>2</v>
      </c>
      <c r="J928" t="s">
        <v>47</v>
      </c>
      <c r="K928" t="s">
        <v>32</v>
      </c>
      <c r="L928">
        <v>57</v>
      </c>
      <c r="M928" t="str">
        <f t="shared" si="14"/>
        <v>Old  &gt;54</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5">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Adolecent 0-30</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Adolecent 0-30</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  &gt;54</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  &gt;54</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Adolecent 0-30</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  &gt;54</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5">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  &gt;54</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Adolecent 0-30</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Adolecent 0-30</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26" si="15">IF(L963&gt;54,"Old  &gt;54",IF(L963&lt;31,"Adolecent 0-30",IF(L963&gt;=31,"Middle Age  31-54","invalid")))</f>
        <v>Old  &gt;54</v>
      </c>
      <c r="N963" t="s">
        <v>18</v>
      </c>
    </row>
    <row r="964" spans="1:14" x14ac:dyDescent="0.3">
      <c r="A964">
        <v>16813</v>
      </c>
      <c r="B964" t="s">
        <v>36</v>
      </c>
      <c r="C964" t="s">
        <v>38</v>
      </c>
      <c r="D964" s="5">
        <v>60000</v>
      </c>
      <c r="E964">
        <v>2</v>
      </c>
      <c r="F964" t="s">
        <v>19</v>
      </c>
      <c r="G964" t="s">
        <v>21</v>
      </c>
      <c r="H964" t="s">
        <v>15</v>
      </c>
      <c r="I964">
        <v>2</v>
      </c>
      <c r="J964" t="s">
        <v>47</v>
      </c>
      <c r="K964" t="s">
        <v>32</v>
      </c>
      <c r="L964">
        <v>55</v>
      </c>
      <c r="M964" t="str">
        <f t="shared" si="15"/>
        <v>Old  &gt;54</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  &gt;54</v>
      </c>
      <c r="N965" t="s">
        <v>15</v>
      </c>
    </row>
    <row r="966" spans="1:14" x14ac:dyDescent="0.3">
      <c r="A966">
        <v>27434</v>
      </c>
      <c r="B966" t="s">
        <v>37</v>
      </c>
      <c r="C966" t="s">
        <v>38</v>
      </c>
      <c r="D966" s="5">
        <v>70000</v>
      </c>
      <c r="E966">
        <v>4</v>
      </c>
      <c r="F966" t="s">
        <v>19</v>
      </c>
      <c r="G966" t="s">
        <v>21</v>
      </c>
      <c r="H966" t="s">
        <v>15</v>
      </c>
      <c r="I966">
        <v>1</v>
      </c>
      <c r="J966" t="s">
        <v>47</v>
      </c>
      <c r="K966" t="s">
        <v>32</v>
      </c>
      <c r="L966">
        <v>56</v>
      </c>
      <c r="M966" t="str">
        <f t="shared" si="15"/>
        <v>Old  &gt;54</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  &gt;54</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Adolecent 0-30</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5">
        <v>60000</v>
      </c>
      <c r="E978">
        <v>3</v>
      </c>
      <c r="F978" t="s">
        <v>13</v>
      </c>
      <c r="G978" t="s">
        <v>28</v>
      </c>
      <c r="H978" t="s">
        <v>15</v>
      </c>
      <c r="I978">
        <v>2</v>
      </c>
      <c r="J978" t="s">
        <v>47</v>
      </c>
      <c r="K978" t="s">
        <v>32</v>
      </c>
      <c r="L978">
        <v>66</v>
      </c>
      <c r="M978" t="str">
        <f t="shared" si="15"/>
        <v>Old  &gt;54</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  &gt;54</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5">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5">
        <v>40000</v>
      </c>
      <c r="E988">
        <v>5</v>
      </c>
      <c r="F988" t="s">
        <v>27</v>
      </c>
      <c r="G988" t="s">
        <v>21</v>
      </c>
      <c r="H988" t="s">
        <v>15</v>
      </c>
      <c r="I988">
        <v>4</v>
      </c>
      <c r="J988" t="s">
        <v>47</v>
      </c>
      <c r="K988" t="s">
        <v>32</v>
      </c>
      <c r="L988">
        <v>60</v>
      </c>
      <c r="M988" t="str">
        <f t="shared" si="15"/>
        <v>Old  &gt;54</v>
      </c>
      <c r="N988" t="s">
        <v>15</v>
      </c>
    </row>
    <row r="989" spans="1:14" x14ac:dyDescent="0.3">
      <c r="A989">
        <v>28972</v>
      </c>
      <c r="B989" t="s">
        <v>37</v>
      </c>
      <c r="C989" t="s">
        <v>39</v>
      </c>
      <c r="D989" s="5">
        <v>60000</v>
      </c>
      <c r="E989">
        <v>3</v>
      </c>
      <c r="F989" t="s">
        <v>31</v>
      </c>
      <c r="G989" t="s">
        <v>28</v>
      </c>
      <c r="H989" t="s">
        <v>15</v>
      </c>
      <c r="I989">
        <v>2</v>
      </c>
      <c r="J989" t="s">
        <v>47</v>
      </c>
      <c r="K989" t="s">
        <v>32</v>
      </c>
      <c r="L989">
        <v>66</v>
      </c>
      <c r="M989" t="str">
        <f t="shared" si="15"/>
        <v>Old  &gt;54</v>
      </c>
      <c r="N989" t="s">
        <v>18</v>
      </c>
    </row>
    <row r="990" spans="1:14" x14ac:dyDescent="0.3">
      <c r="A990">
        <v>22730</v>
      </c>
      <c r="B990" t="s">
        <v>36</v>
      </c>
      <c r="C990" t="s">
        <v>38</v>
      </c>
      <c r="D990" s="5">
        <v>70000</v>
      </c>
      <c r="E990">
        <v>5</v>
      </c>
      <c r="F990" t="s">
        <v>13</v>
      </c>
      <c r="G990" t="s">
        <v>28</v>
      </c>
      <c r="H990" t="s">
        <v>15</v>
      </c>
      <c r="I990">
        <v>2</v>
      </c>
      <c r="J990" t="s">
        <v>47</v>
      </c>
      <c r="K990" t="s">
        <v>32</v>
      </c>
      <c r="L990">
        <v>63</v>
      </c>
      <c r="M990" t="str">
        <f t="shared" si="15"/>
        <v>Old  &gt;54</v>
      </c>
      <c r="N990" t="s">
        <v>18</v>
      </c>
    </row>
    <row r="991" spans="1:14" x14ac:dyDescent="0.3">
      <c r="A991">
        <v>29134</v>
      </c>
      <c r="B991" t="s">
        <v>36</v>
      </c>
      <c r="C991" t="s">
        <v>38</v>
      </c>
      <c r="D991" s="5">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Adolecent 0-30</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5">
        <v>60000</v>
      </c>
      <c r="E1001">
        <v>3</v>
      </c>
      <c r="F1001" t="s">
        <v>27</v>
      </c>
      <c r="G1001" t="s">
        <v>21</v>
      </c>
      <c r="H1001" t="s">
        <v>15</v>
      </c>
      <c r="I1001">
        <v>2</v>
      </c>
      <c r="J1001" t="s">
        <v>47</v>
      </c>
      <c r="K1001" t="s">
        <v>32</v>
      </c>
      <c r="L1001">
        <v>53</v>
      </c>
      <c r="M1001" t="str">
        <f t="shared" si="15"/>
        <v>Middle Age  31-54</v>
      </c>
      <c r="N1001" t="s">
        <v>15</v>
      </c>
    </row>
    <row r="1002" spans="1:14" x14ac:dyDescent="0.3">
      <c r="A1002" t="s">
        <v>41</v>
      </c>
      <c r="B1002" t="s">
        <v>36</v>
      </c>
      <c r="C1002" t="s">
        <v>39</v>
      </c>
      <c r="D1002" s="5">
        <v>10000</v>
      </c>
      <c r="E1002">
        <v>2</v>
      </c>
      <c r="F1002" t="s">
        <v>19</v>
      </c>
      <c r="G1002" t="s">
        <v>25</v>
      </c>
      <c r="H1002" t="s">
        <v>15</v>
      </c>
      <c r="I1002">
        <v>0</v>
      </c>
      <c r="J1002" t="s">
        <v>26</v>
      </c>
      <c r="K1002" t="s">
        <v>17</v>
      </c>
      <c r="L1002">
        <v>50</v>
      </c>
      <c r="M1002" t="str">
        <f t="shared" si="15"/>
        <v>Middle Age  31-54</v>
      </c>
      <c r="N1002" t="s">
        <v>18</v>
      </c>
    </row>
    <row r="1003" spans="1:14" x14ac:dyDescent="0.3">
      <c r="A1003" t="s">
        <v>41</v>
      </c>
      <c r="B1003" t="s">
        <v>36</v>
      </c>
      <c r="C1003" t="s">
        <v>38</v>
      </c>
      <c r="D1003" s="5">
        <v>120000</v>
      </c>
      <c r="E1003">
        <v>2</v>
      </c>
      <c r="F1003" t="s">
        <v>19</v>
      </c>
      <c r="G1003" t="s">
        <v>25</v>
      </c>
      <c r="H1003" t="s">
        <v>15</v>
      </c>
      <c r="I1003">
        <v>1</v>
      </c>
      <c r="J1003" t="s">
        <v>16</v>
      </c>
      <c r="K1003" t="s">
        <v>17</v>
      </c>
      <c r="L1003">
        <v>40</v>
      </c>
      <c r="M1003" t="str">
        <f t="shared" si="15"/>
        <v>Middle Age  31-54</v>
      </c>
      <c r="N1003" t="s">
        <v>15</v>
      </c>
    </row>
    <row r="1004" spans="1:14" x14ac:dyDescent="0.3">
      <c r="A1004" t="s">
        <v>41</v>
      </c>
      <c r="B1004" t="s">
        <v>36</v>
      </c>
      <c r="C1004" t="s">
        <v>39</v>
      </c>
      <c r="D1004" s="5">
        <v>30000</v>
      </c>
      <c r="E1004">
        <v>3</v>
      </c>
      <c r="F1004" t="s">
        <v>27</v>
      </c>
      <c r="G1004" t="s">
        <v>14</v>
      </c>
      <c r="H1004" t="s">
        <v>18</v>
      </c>
      <c r="I1004">
        <v>2</v>
      </c>
      <c r="J1004" t="s">
        <v>26</v>
      </c>
      <c r="K1004" t="s">
        <v>24</v>
      </c>
      <c r="L1004">
        <v>54</v>
      </c>
      <c r="M1004" t="str">
        <f t="shared" si="15"/>
        <v>Middle Age  31-54</v>
      </c>
      <c r="N1004" t="s">
        <v>15</v>
      </c>
    </row>
    <row r="1005" spans="1:14" x14ac:dyDescent="0.3">
      <c r="A1005" t="s">
        <v>41</v>
      </c>
      <c r="B1005" t="s">
        <v>37</v>
      </c>
      <c r="C1005" t="s">
        <v>39</v>
      </c>
      <c r="D1005" s="5">
        <v>90000</v>
      </c>
      <c r="E1005">
        <v>0</v>
      </c>
      <c r="F1005" t="s">
        <v>13</v>
      </c>
      <c r="G1005" t="s">
        <v>21</v>
      </c>
      <c r="H1005" t="s">
        <v>18</v>
      </c>
      <c r="I1005">
        <v>4</v>
      </c>
      <c r="J1005" t="s">
        <v>47</v>
      </c>
      <c r="K1005" t="s">
        <v>24</v>
      </c>
      <c r="L1005">
        <v>36</v>
      </c>
      <c r="M1005" t="str">
        <f t="shared" si="15"/>
        <v>Middle Age  31-54</v>
      </c>
      <c r="N1005" t="s">
        <v>18</v>
      </c>
    </row>
    <row r="1006" spans="1:14" x14ac:dyDescent="0.3">
      <c r="A1006" t="s">
        <v>41</v>
      </c>
      <c r="B1006" t="s">
        <v>36</v>
      </c>
      <c r="C1006" t="s">
        <v>38</v>
      </c>
      <c r="D1006" s="5">
        <v>170000</v>
      </c>
      <c r="E1006">
        <v>5</v>
      </c>
      <c r="F1006" t="s">
        <v>19</v>
      </c>
      <c r="G1006" t="s">
        <v>21</v>
      </c>
      <c r="H1006" t="s">
        <v>15</v>
      </c>
      <c r="I1006">
        <v>0</v>
      </c>
      <c r="J1006" t="s">
        <v>16</v>
      </c>
      <c r="K1006" t="s">
        <v>17</v>
      </c>
      <c r="L1006">
        <v>55</v>
      </c>
      <c r="M1006" t="str">
        <f t="shared" si="15"/>
        <v>Old  &gt;54</v>
      </c>
      <c r="N1006" t="s">
        <v>18</v>
      </c>
    </row>
    <row r="1007" spans="1:14" x14ac:dyDescent="0.3">
      <c r="A1007" t="s">
        <v>41</v>
      </c>
      <c r="B1007" t="s">
        <v>36</v>
      </c>
      <c r="C1007" t="s">
        <v>38</v>
      </c>
      <c r="D1007" s="5">
        <v>40000</v>
      </c>
      <c r="E1007">
        <v>2</v>
      </c>
      <c r="F1007" t="s">
        <v>19</v>
      </c>
      <c r="G1007" t="s">
        <v>20</v>
      </c>
      <c r="H1007" t="s">
        <v>15</v>
      </c>
      <c r="I1007">
        <v>1</v>
      </c>
      <c r="J1007" t="s">
        <v>26</v>
      </c>
      <c r="K1007" t="s">
        <v>17</v>
      </c>
      <c r="L1007">
        <v>35</v>
      </c>
      <c r="M1007" t="str">
        <f t="shared" si="15"/>
        <v>Middle Age  31-54</v>
      </c>
      <c r="N1007" t="s">
        <v>15</v>
      </c>
    </row>
    <row r="1008" spans="1:14" x14ac:dyDescent="0.3">
      <c r="A1008" t="s">
        <v>41</v>
      </c>
      <c r="B1008" t="s">
        <v>37</v>
      </c>
      <c r="C1008" t="s">
        <v>38</v>
      </c>
      <c r="D1008" s="5">
        <v>60000</v>
      </c>
      <c r="E1008">
        <v>1</v>
      </c>
      <c r="F1008" t="s">
        <v>19</v>
      </c>
      <c r="G1008" t="s">
        <v>14</v>
      </c>
      <c r="H1008" t="s">
        <v>18</v>
      </c>
      <c r="I1008">
        <v>1</v>
      </c>
      <c r="J1008" t="s">
        <v>16</v>
      </c>
      <c r="K1008" t="s">
        <v>24</v>
      </c>
      <c r="L1008">
        <v>45</v>
      </c>
      <c r="M1008" t="str">
        <f t="shared" si="15"/>
        <v>Middle Age  31-54</v>
      </c>
      <c r="N1008" t="s">
        <v>15</v>
      </c>
    </row>
    <row r="1009" spans="1:14" x14ac:dyDescent="0.3">
      <c r="A1009" t="s">
        <v>41</v>
      </c>
      <c r="B1009" t="s">
        <v>37</v>
      </c>
      <c r="C1009" t="s">
        <v>39</v>
      </c>
      <c r="D1009" s="5">
        <v>10000</v>
      </c>
      <c r="E1009">
        <v>2</v>
      </c>
      <c r="F1009" t="s">
        <v>27</v>
      </c>
      <c r="G1009" t="s">
        <v>25</v>
      </c>
      <c r="H1009" t="s">
        <v>15</v>
      </c>
      <c r="I1009">
        <v>1</v>
      </c>
      <c r="J1009" t="s">
        <v>16</v>
      </c>
      <c r="K1009" t="s">
        <v>17</v>
      </c>
      <c r="L1009">
        <v>38</v>
      </c>
      <c r="M1009" t="str">
        <f t="shared" si="15"/>
        <v>Middle Age  31-54</v>
      </c>
      <c r="N1009" t="s">
        <v>15</v>
      </c>
    </row>
    <row r="1010" spans="1:14" x14ac:dyDescent="0.3">
      <c r="A1010" t="s">
        <v>41</v>
      </c>
      <c r="B1010" t="s">
        <v>37</v>
      </c>
      <c r="C1010" t="s">
        <v>38</v>
      </c>
      <c r="D1010" s="5">
        <v>30000</v>
      </c>
      <c r="E1010">
        <v>3</v>
      </c>
      <c r="F1010" t="s">
        <v>19</v>
      </c>
      <c r="G1010" t="s">
        <v>20</v>
      </c>
      <c r="H1010" t="s">
        <v>18</v>
      </c>
      <c r="I1010">
        <v>2</v>
      </c>
      <c r="J1010" t="s">
        <v>26</v>
      </c>
      <c r="K1010" t="s">
        <v>24</v>
      </c>
      <c r="L1010">
        <v>59</v>
      </c>
      <c r="M1010" t="str">
        <f t="shared" si="15"/>
        <v>Old  &gt;54</v>
      </c>
      <c r="N1010" t="s">
        <v>15</v>
      </c>
    </row>
    <row r="1011" spans="1:14" x14ac:dyDescent="0.3">
      <c r="A1011" t="s">
        <v>41</v>
      </c>
      <c r="B1011" t="s">
        <v>36</v>
      </c>
      <c r="C1011" t="s">
        <v>39</v>
      </c>
      <c r="D1011" s="5">
        <v>30000</v>
      </c>
      <c r="E1011">
        <v>1</v>
      </c>
      <c r="F1011" t="s">
        <v>13</v>
      </c>
      <c r="G1011" t="s">
        <v>20</v>
      </c>
      <c r="H1011" t="s">
        <v>15</v>
      </c>
      <c r="I1011">
        <v>0</v>
      </c>
      <c r="J1011" t="s">
        <v>16</v>
      </c>
      <c r="K1011" t="s">
        <v>17</v>
      </c>
      <c r="L1011">
        <v>47</v>
      </c>
      <c r="M1011" t="str">
        <f t="shared" si="15"/>
        <v>Middle Age  31-54</v>
      </c>
      <c r="N1011" t="s">
        <v>18</v>
      </c>
    </row>
    <row r="1012" spans="1:14" x14ac:dyDescent="0.3">
      <c r="A1012" t="s">
        <v>41</v>
      </c>
      <c r="B1012" t="s">
        <v>37</v>
      </c>
      <c r="C1012" t="s">
        <v>38</v>
      </c>
      <c r="D1012" s="5">
        <v>40000</v>
      </c>
      <c r="E1012">
        <v>2</v>
      </c>
      <c r="F1012" t="s">
        <v>19</v>
      </c>
      <c r="G1012" t="s">
        <v>20</v>
      </c>
      <c r="H1012" t="s">
        <v>15</v>
      </c>
      <c r="I1012">
        <v>1</v>
      </c>
      <c r="J1012" t="s">
        <v>26</v>
      </c>
      <c r="K1012" t="s">
        <v>17</v>
      </c>
      <c r="L1012">
        <v>35</v>
      </c>
      <c r="M1012" t="str">
        <f t="shared" si="15"/>
        <v>Middle Age  31-54</v>
      </c>
      <c r="N1012" t="s">
        <v>15</v>
      </c>
    </row>
    <row r="1013" spans="1:14" x14ac:dyDescent="0.3">
      <c r="A1013" t="s">
        <v>41</v>
      </c>
      <c r="B1013" t="s">
        <v>37</v>
      </c>
      <c r="C1013" t="s">
        <v>38</v>
      </c>
      <c r="D1013" s="5">
        <v>20000</v>
      </c>
      <c r="E1013">
        <v>2</v>
      </c>
      <c r="F1013" t="s">
        <v>29</v>
      </c>
      <c r="G1013" t="s">
        <v>20</v>
      </c>
      <c r="H1013" t="s">
        <v>15</v>
      </c>
      <c r="I1013">
        <v>2</v>
      </c>
      <c r="J1013" t="s">
        <v>23</v>
      </c>
      <c r="K1013" t="s">
        <v>24</v>
      </c>
      <c r="L1013">
        <v>55</v>
      </c>
      <c r="M1013" t="str">
        <f t="shared" si="15"/>
        <v>Old  &gt;54</v>
      </c>
      <c r="N1013" t="s">
        <v>15</v>
      </c>
    </row>
    <row r="1014" spans="1:14" x14ac:dyDescent="0.3">
      <c r="A1014" t="s">
        <v>41</v>
      </c>
      <c r="B1014" t="s">
        <v>36</v>
      </c>
      <c r="C1014" t="s">
        <v>39</v>
      </c>
      <c r="D1014" s="5">
        <v>40000</v>
      </c>
      <c r="E1014">
        <v>0</v>
      </c>
      <c r="F1014" t="s">
        <v>31</v>
      </c>
      <c r="G1014" t="s">
        <v>20</v>
      </c>
      <c r="H1014" t="s">
        <v>15</v>
      </c>
      <c r="I1014">
        <v>0</v>
      </c>
      <c r="J1014" t="s">
        <v>16</v>
      </c>
      <c r="K1014" t="s">
        <v>17</v>
      </c>
      <c r="L1014">
        <v>36</v>
      </c>
      <c r="M1014" t="str">
        <f t="shared" si="15"/>
        <v>Middle Age  31-54</v>
      </c>
      <c r="N1014" t="s">
        <v>15</v>
      </c>
    </row>
    <row r="1015" spans="1:14" x14ac:dyDescent="0.3">
      <c r="A1015" t="s">
        <v>41</v>
      </c>
      <c r="B1015" t="s">
        <v>37</v>
      </c>
      <c r="C1015" t="s">
        <v>39</v>
      </c>
      <c r="D1015" s="5">
        <v>80000</v>
      </c>
      <c r="E1015">
        <v>0</v>
      </c>
      <c r="F1015" t="s">
        <v>13</v>
      </c>
      <c r="G1015" t="s">
        <v>21</v>
      </c>
      <c r="H1015" t="s">
        <v>15</v>
      </c>
      <c r="I1015">
        <v>4</v>
      </c>
      <c r="J1015" t="s">
        <v>47</v>
      </c>
      <c r="K1015" t="s">
        <v>24</v>
      </c>
      <c r="L1015">
        <v>35</v>
      </c>
      <c r="M1015" t="str">
        <f t="shared" si="15"/>
        <v>Middle Age  31-54</v>
      </c>
      <c r="N1015" t="s">
        <v>18</v>
      </c>
    </row>
    <row r="1016" spans="1:14" x14ac:dyDescent="0.3">
      <c r="A1016" t="s">
        <v>41</v>
      </c>
      <c r="B1016" t="s">
        <v>37</v>
      </c>
      <c r="C1016" t="s">
        <v>38</v>
      </c>
      <c r="D1016" s="5">
        <v>40000</v>
      </c>
      <c r="E1016">
        <v>2</v>
      </c>
      <c r="F1016" t="s">
        <v>19</v>
      </c>
      <c r="G1016" t="s">
        <v>20</v>
      </c>
      <c r="H1016" t="s">
        <v>15</v>
      </c>
      <c r="I1016">
        <v>0</v>
      </c>
      <c r="J1016" t="s">
        <v>26</v>
      </c>
      <c r="K1016" t="s">
        <v>17</v>
      </c>
      <c r="L1016">
        <v>35</v>
      </c>
      <c r="M1016" t="str">
        <f t="shared" si="15"/>
        <v>Middle Age  31-54</v>
      </c>
      <c r="N1016" t="s">
        <v>15</v>
      </c>
    </row>
    <row r="1017" spans="1:14" x14ac:dyDescent="0.3">
      <c r="A1017" t="s">
        <v>41</v>
      </c>
      <c r="B1017" t="s">
        <v>36</v>
      </c>
      <c r="C1017" t="s">
        <v>39</v>
      </c>
      <c r="D1017" s="5">
        <v>80000</v>
      </c>
      <c r="E1017">
        <v>5</v>
      </c>
      <c r="F1017" t="s">
        <v>27</v>
      </c>
      <c r="G1017" t="s">
        <v>28</v>
      </c>
      <c r="H1017" t="s">
        <v>18</v>
      </c>
      <c r="I1017">
        <v>3</v>
      </c>
      <c r="J1017" t="s">
        <v>23</v>
      </c>
      <c r="K1017" t="s">
        <v>17</v>
      </c>
      <c r="L1017">
        <v>56</v>
      </c>
      <c r="M1017" t="str">
        <f t="shared" si="15"/>
        <v>Old  &gt;54</v>
      </c>
      <c r="N1017" t="s">
        <v>18</v>
      </c>
    </row>
    <row r="1018" spans="1:14" x14ac:dyDescent="0.3">
      <c r="A1018" t="s">
        <v>41</v>
      </c>
      <c r="B1018" t="s">
        <v>37</v>
      </c>
      <c r="C1018" t="s">
        <v>38</v>
      </c>
      <c r="D1018" s="5">
        <v>40000</v>
      </c>
      <c r="E1018">
        <v>2</v>
      </c>
      <c r="F1018" t="s">
        <v>19</v>
      </c>
      <c r="G1018" t="s">
        <v>20</v>
      </c>
      <c r="H1018" t="s">
        <v>18</v>
      </c>
      <c r="I1018">
        <v>1</v>
      </c>
      <c r="J1018" t="s">
        <v>16</v>
      </c>
      <c r="K1018" t="s">
        <v>17</v>
      </c>
      <c r="L1018">
        <v>34</v>
      </c>
      <c r="M1018" t="str">
        <f t="shared" si="15"/>
        <v>Middle Age  31-54</v>
      </c>
      <c r="N1018" t="s">
        <v>18</v>
      </c>
    </row>
    <row r="1019" spans="1:14" x14ac:dyDescent="0.3">
      <c r="A1019" t="s">
        <v>41</v>
      </c>
      <c r="B1019" t="s">
        <v>37</v>
      </c>
      <c r="C1019" t="s">
        <v>38</v>
      </c>
      <c r="D1019" s="5">
        <v>30000</v>
      </c>
      <c r="E1019">
        <v>1</v>
      </c>
      <c r="F1019" t="s">
        <v>13</v>
      </c>
      <c r="G1019" t="s">
        <v>20</v>
      </c>
      <c r="H1019" t="s">
        <v>15</v>
      </c>
      <c r="I1019">
        <v>0</v>
      </c>
      <c r="J1019" t="s">
        <v>16</v>
      </c>
      <c r="K1019" t="s">
        <v>17</v>
      </c>
      <c r="L1019">
        <v>63</v>
      </c>
      <c r="M1019" t="str">
        <f t="shared" si="15"/>
        <v>Old  &gt;54</v>
      </c>
      <c r="N1019" t="s">
        <v>18</v>
      </c>
    </row>
    <row r="1020" spans="1:14" x14ac:dyDescent="0.3">
      <c r="A1020" t="s">
        <v>41</v>
      </c>
      <c r="B1020" t="s">
        <v>37</v>
      </c>
      <c r="C1020" t="s">
        <v>38</v>
      </c>
      <c r="D1020" s="5">
        <v>30000</v>
      </c>
      <c r="E1020">
        <v>0</v>
      </c>
      <c r="F1020" t="s">
        <v>19</v>
      </c>
      <c r="G1020" t="s">
        <v>20</v>
      </c>
      <c r="H1020" t="s">
        <v>18</v>
      </c>
      <c r="I1020">
        <v>1</v>
      </c>
      <c r="J1020" t="s">
        <v>16</v>
      </c>
      <c r="K1020" t="s">
        <v>17</v>
      </c>
      <c r="L1020">
        <v>29</v>
      </c>
      <c r="M1020" t="str">
        <f t="shared" si="15"/>
        <v>Adolecent 0-30</v>
      </c>
      <c r="N1020" t="s">
        <v>15</v>
      </c>
    </row>
    <row r="1021" spans="1:14" x14ac:dyDescent="0.3">
      <c r="A1021" t="s">
        <v>41</v>
      </c>
      <c r="B1021" t="s">
        <v>37</v>
      </c>
      <c r="C1021" t="s">
        <v>39</v>
      </c>
      <c r="D1021" s="5">
        <v>100000</v>
      </c>
      <c r="E1021">
        <v>0</v>
      </c>
      <c r="F1021" t="s">
        <v>13</v>
      </c>
      <c r="G1021" t="s">
        <v>21</v>
      </c>
      <c r="H1021" t="s">
        <v>18</v>
      </c>
      <c r="I1021">
        <v>1</v>
      </c>
      <c r="J1021" t="s">
        <v>23</v>
      </c>
      <c r="K1021" t="s">
        <v>24</v>
      </c>
      <c r="L1021">
        <v>40</v>
      </c>
      <c r="M1021" t="str">
        <f t="shared" si="15"/>
        <v>Middle Age  31-54</v>
      </c>
      <c r="N1021" t="s">
        <v>18</v>
      </c>
    </row>
    <row r="1022" spans="1:14" x14ac:dyDescent="0.3">
      <c r="A1022" t="s">
        <v>41</v>
      </c>
      <c r="B1022" t="s">
        <v>36</v>
      </c>
      <c r="C1022" t="s">
        <v>38</v>
      </c>
      <c r="D1022" s="5">
        <v>70000</v>
      </c>
      <c r="E1022">
        <v>5</v>
      </c>
      <c r="F1022" t="s">
        <v>19</v>
      </c>
      <c r="G1022" t="s">
        <v>14</v>
      </c>
      <c r="H1022" t="s">
        <v>15</v>
      </c>
      <c r="I1022">
        <v>2</v>
      </c>
      <c r="J1022" t="s">
        <v>23</v>
      </c>
      <c r="K1022" t="s">
        <v>24</v>
      </c>
      <c r="L1022">
        <v>44</v>
      </c>
      <c r="M1022" t="str">
        <f t="shared" si="15"/>
        <v>Middle Age  31-54</v>
      </c>
      <c r="N1022" t="s">
        <v>18</v>
      </c>
    </row>
    <row r="1023" spans="1:14" x14ac:dyDescent="0.3">
      <c r="A1023" t="s">
        <v>41</v>
      </c>
      <c r="B1023" t="s">
        <v>37</v>
      </c>
      <c r="C1023" t="s">
        <v>39</v>
      </c>
      <c r="D1023" s="5">
        <v>20000</v>
      </c>
      <c r="E1023">
        <v>0</v>
      </c>
      <c r="F1023" t="s">
        <v>29</v>
      </c>
      <c r="G1023" t="s">
        <v>25</v>
      </c>
      <c r="H1023" t="s">
        <v>18</v>
      </c>
      <c r="I1023">
        <v>2</v>
      </c>
      <c r="J1023" t="s">
        <v>16</v>
      </c>
      <c r="K1023" t="s">
        <v>17</v>
      </c>
      <c r="L1023">
        <v>32</v>
      </c>
      <c r="M1023" t="str">
        <f t="shared" si="15"/>
        <v>Middle Age  31-54</v>
      </c>
      <c r="N1023" t="s">
        <v>15</v>
      </c>
    </row>
    <row r="1024" spans="1:14" x14ac:dyDescent="0.3">
      <c r="A1024" t="s">
        <v>41</v>
      </c>
      <c r="B1024" t="s">
        <v>36</v>
      </c>
      <c r="C1024" t="s">
        <v>39</v>
      </c>
      <c r="D1024" s="5">
        <v>20000</v>
      </c>
      <c r="E1024">
        <v>2</v>
      </c>
      <c r="F1024" t="s">
        <v>19</v>
      </c>
      <c r="G1024" t="s">
        <v>25</v>
      </c>
      <c r="H1024" t="s">
        <v>15</v>
      </c>
      <c r="I1024">
        <v>0</v>
      </c>
      <c r="J1024" t="s">
        <v>16</v>
      </c>
      <c r="K1024" t="s">
        <v>17</v>
      </c>
      <c r="L1024">
        <v>63</v>
      </c>
      <c r="M1024" t="str">
        <f t="shared" si="15"/>
        <v>Old  &gt;54</v>
      </c>
      <c r="N1024" t="s">
        <v>18</v>
      </c>
    </row>
    <row r="1025" spans="1:14" x14ac:dyDescent="0.3">
      <c r="A1025" t="s">
        <v>41</v>
      </c>
      <c r="B1025" t="s">
        <v>36</v>
      </c>
      <c r="C1025" t="s">
        <v>38</v>
      </c>
      <c r="D1025" s="5">
        <v>10000</v>
      </c>
      <c r="E1025">
        <v>0</v>
      </c>
      <c r="F1025" t="s">
        <v>19</v>
      </c>
      <c r="G1025" t="s">
        <v>25</v>
      </c>
      <c r="H1025" t="s">
        <v>18</v>
      </c>
      <c r="I1025">
        <v>1</v>
      </c>
      <c r="J1025" t="s">
        <v>16</v>
      </c>
      <c r="K1025" t="s">
        <v>24</v>
      </c>
      <c r="L1025">
        <v>26</v>
      </c>
      <c r="M1025" t="str">
        <f t="shared" si="15"/>
        <v>Adolecent 0-30</v>
      </c>
      <c r="N1025" t="s">
        <v>15</v>
      </c>
    </row>
    <row r="1026" spans="1:14" x14ac:dyDescent="0.3">
      <c r="A1026" t="s">
        <v>41</v>
      </c>
      <c r="B1026" t="s">
        <v>37</v>
      </c>
      <c r="C1026" t="s">
        <v>39</v>
      </c>
      <c r="D1026" s="5">
        <v>20000</v>
      </c>
      <c r="E1026">
        <v>0</v>
      </c>
      <c r="F1026" t="s">
        <v>27</v>
      </c>
      <c r="G1026" t="s">
        <v>25</v>
      </c>
      <c r="H1026" t="s">
        <v>18</v>
      </c>
      <c r="I1026">
        <v>1</v>
      </c>
      <c r="J1026" t="s">
        <v>23</v>
      </c>
      <c r="K1026" t="s">
        <v>17</v>
      </c>
      <c r="L1026">
        <v>31</v>
      </c>
      <c r="M1026" t="str">
        <f t="shared" si="15"/>
        <v>Middle Age  31-54</v>
      </c>
      <c r="N1026" t="s">
        <v>18</v>
      </c>
    </row>
    <row r="1027" spans="1:14" x14ac:dyDescent="0.3">
      <c r="A1027" t="s">
        <v>41</v>
      </c>
      <c r="B1027" t="s">
        <v>37</v>
      </c>
      <c r="C1027" t="s">
        <v>38</v>
      </c>
      <c r="D1027" s="5">
        <v>80000</v>
      </c>
      <c r="E1027">
        <v>2</v>
      </c>
      <c r="F1027" t="s">
        <v>27</v>
      </c>
      <c r="G1027" t="s">
        <v>14</v>
      </c>
      <c r="H1027" t="s">
        <v>18</v>
      </c>
      <c r="I1027">
        <v>2</v>
      </c>
      <c r="J1027" t="s">
        <v>26</v>
      </c>
      <c r="K1027" t="s">
        <v>24</v>
      </c>
      <c r="L1027">
        <v>50</v>
      </c>
      <c r="M1027" t="str">
        <f t="shared" ref="M1027" si="16">IF(L1027&gt;54,"Old  &gt;54",IF(L1027&lt;31,"Adolecent 0-30",IF(L1027&gt;=31,"Middle Age  31-54","invalid")))</f>
        <v>Middle Age  31-54</v>
      </c>
      <c r="N1027" t="s">
        <v>15</v>
      </c>
    </row>
  </sheetData>
  <autoFilter ref="A1:N1" xr:uid="{CF0CD09F-CAC4-4A76-9716-1AD0A186EC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7B04-6097-4E6B-92CB-BF433C1C13B4}">
  <dimension ref="A3:D47"/>
  <sheetViews>
    <sheetView workbookViewId="0">
      <selection activeCell="A44" sqref="A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45</v>
      </c>
      <c r="B3" s="6" t="s">
        <v>44</v>
      </c>
    </row>
    <row r="4" spans="1:4" x14ac:dyDescent="0.3">
      <c r="A4" s="6" t="s">
        <v>42</v>
      </c>
      <c r="B4" t="s">
        <v>18</v>
      </c>
      <c r="C4" t="s">
        <v>15</v>
      </c>
      <c r="D4" t="s">
        <v>43</v>
      </c>
    </row>
    <row r="5" spans="1:4" x14ac:dyDescent="0.3">
      <c r="A5" s="7" t="s">
        <v>39</v>
      </c>
      <c r="B5" s="5">
        <v>53449.612403100778</v>
      </c>
      <c r="C5" s="5">
        <v>55267.489711934155</v>
      </c>
      <c r="D5" s="5">
        <v>54331.337325349305</v>
      </c>
    </row>
    <row r="6" spans="1:4" x14ac:dyDescent="0.3">
      <c r="A6" s="7" t="s">
        <v>38</v>
      </c>
      <c r="B6" s="5">
        <v>56520.146520146518</v>
      </c>
      <c r="C6" s="5">
        <v>59603.174603174601</v>
      </c>
      <c r="D6" s="5">
        <v>58000</v>
      </c>
    </row>
    <row r="7" spans="1:4" x14ac:dyDescent="0.3">
      <c r="A7" s="7" t="s">
        <v>43</v>
      </c>
      <c r="B7" s="5">
        <v>55028.248587570619</v>
      </c>
      <c r="C7" s="5">
        <v>57474.747474747477</v>
      </c>
      <c r="D7" s="5">
        <v>56208.576998050681</v>
      </c>
    </row>
    <row r="22" spans="1:4" x14ac:dyDescent="0.3">
      <c r="A22" s="6" t="s">
        <v>46</v>
      </c>
      <c r="B22" s="6" t="s">
        <v>44</v>
      </c>
    </row>
    <row r="23" spans="1:4" x14ac:dyDescent="0.3">
      <c r="A23" s="6" t="s">
        <v>42</v>
      </c>
      <c r="B23" t="s">
        <v>18</v>
      </c>
      <c r="C23" t="s">
        <v>15</v>
      </c>
      <c r="D23" t="s">
        <v>43</v>
      </c>
    </row>
    <row r="24" spans="1:4" x14ac:dyDescent="0.3">
      <c r="A24" s="7" t="s">
        <v>16</v>
      </c>
      <c r="B24" s="8">
        <v>171</v>
      </c>
      <c r="C24" s="8">
        <v>207</v>
      </c>
      <c r="D24" s="8">
        <v>378</v>
      </c>
    </row>
    <row r="25" spans="1:4" x14ac:dyDescent="0.3">
      <c r="A25" s="7" t="s">
        <v>26</v>
      </c>
      <c r="B25" s="8">
        <v>93</v>
      </c>
      <c r="C25" s="8">
        <v>83</v>
      </c>
      <c r="D25" s="8">
        <v>176</v>
      </c>
    </row>
    <row r="26" spans="1:4" x14ac:dyDescent="0.3">
      <c r="A26" s="7" t="s">
        <v>22</v>
      </c>
      <c r="B26" s="8">
        <v>67</v>
      </c>
      <c r="C26" s="8">
        <v>95</v>
      </c>
      <c r="D26" s="8">
        <v>162</v>
      </c>
    </row>
    <row r="27" spans="1:4" x14ac:dyDescent="0.3">
      <c r="A27" s="7" t="s">
        <v>23</v>
      </c>
      <c r="B27" s="8">
        <v>120</v>
      </c>
      <c r="C27" s="8">
        <v>77</v>
      </c>
      <c r="D27" s="8">
        <v>197</v>
      </c>
    </row>
    <row r="28" spans="1:4" x14ac:dyDescent="0.3">
      <c r="A28" s="7" t="s">
        <v>47</v>
      </c>
      <c r="B28" s="8">
        <v>80</v>
      </c>
      <c r="C28" s="8">
        <v>33</v>
      </c>
      <c r="D28" s="8">
        <v>113</v>
      </c>
    </row>
    <row r="29" spans="1:4" x14ac:dyDescent="0.3">
      <c r="A29" s="7" t="s">
        <v>43</v>
      </c>
      <c r="B29" s="8">
        <v>531</v>
      </c>
      <c r="C29" s="8">
        <v>495</v>
      </c>
      <c r="D29" s="8">
        <v>1026</v>
      </c>
    </row>
    <row r="42" spans="1:4" x14ac:dyDescent="0.3">
      <c r="A42" s="6" t="s">
        <v>46</v>
      </c>
      <c r="B42" s="6" t="s">
        <v>44</v>
      </c>
    </row>
    <row r="43" spans="1:4" x14ac:dyDescent="0.3">
      <c r="A43" s="6" t="s">
        <v>42</v>
      </c>
      <c r="B43" t="s">
        <v>18</v>
      </c>
      <c r="C43" t="s">
        <v>15</v>
      </c>
      <c r="D43" t="s">
        <v>43</v>
      </c>
    </row>
    <row r="44" spans="1:4" x14ac:dyDescent="0.3">
      <c r="A44" s="7" t="s">
        <v>50</v>
      </c>
      <c r="B44" s="8">
        <v>71</v>
      </c>
      <c r="C44" s="8">
        <v>41</v>
      </c>
      <c r="D44" s="8">
        <v>112</v>
      </c>
    </row>
    <row r="45" spans="1:4" x14ac:dyDescent="0.3">
      <c r="A45" s="7" t="s">
        <v>48</v>
      </c>
      <c r="B45" s="8">
        <v>326</v>
      </c>
      <c r="C45" s="8">
        <v>393</v>
      </c>
      <c r="D45" s="8">
        <v>719</v>
      </c>
    </row>
    <row r="46" spans="1:4" x14ac:dyDescent="0.3">
      <c r="A46" s="7" t="s">
        <v>49</v>
      </c>
      <c r="B46" s="8">
        <v>134</v>
      </c>
      <c r="C46" s="8">
        <v>61</v>
      </c>
      <c r="D46" s="8">
        <v>195</v>
      </c>
    </row>
    <row r="47" spans="1:4" x14ac:dyDescent="0.3">
      <c r="A47" s="7" t="s">
        <v>43</v>
      </c>
      <c r="B47" s="8">
        <v>531</v>
      </c>
      <c r="C47" s="8">
        <v>495</v>
      </c>
      <c r="D47" s="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3B01-7DBD-4051-BCAC-046DA9C1D4AB}">
  <dimension ref="A1:R5"/>
  <sheetViews>
    <sheetView showGridLines="0" tabSelected="1" zoomScale="62" workbookViewId="0">
      <selection activeCell="X11" sqref="X11"/>
    </sheetView>
  </sheetViews>
  <sheetFormatPr defaultRowHeight="14.4" x14ac:dyDescent="0.3"/>
  <sheetData>
    <row r="1" spans="1:18" x14ac:dyDescent="0.3">
      <c r="A1" s="9" t="s">
        <v>51</v>
      </c>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10"/>
      <c r="B5" s="10"/>
      <c r="C5" s="10"/>
      <c r="D5" s="10"/>
      <c r="E5" s="10"/>
      <c r="F5" s="10"/>
      <c r="G5" s="10"/>
      <c r="H5" s="10"/>
      <c r="I5" s="10"/>
      <c r="J5" s="10"/>
      <c r="K5" s="10"/>
      <c r="L5" s="10"/>
      <c r="M5" s="10"/>
      <c r="N5" s="10"/>
      <c r="O5" s="10"/>
      <c r="P5" s="10"/>
      <c r="Q5" s="10"/>
      <c r="R5" s="10"/>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JIBIN P JOJI</dc:creator>
  <cp:lastModifiedBy>JIBIN P JOJI</cp:lastModifiedBy>
  <dcterms:created xsi:type="dcterms:W3CDTF">2022-03-18T02:50:57Z</dcterms:created>
  <dcterms:modified xsi:type="dcterms:W3CDTF">2025-01-24T17:28:46Z</dcterms:modified>
</cp:coreProperties>
</file>