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ímbols" sheetId="1" state="visible" r:id="rId3"/>
    <sheet name="Symbols 2" sheetId="2" state="visible" r:id="rId4"/>
    <sheet name="RangeF64One_Grup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<sst xmlns="http://schemas.openxmlformats.org/spreadsheetml/2006/main" count="1199" uniqueCount="542">
  <si>
    <t xml:space="preserve">IDX</t>
  </si>
  <si>
    <t xml:space="preserve">SYM</t>
  </si>
  <si>
    <t xml:space="preserve">FLOAT64</t>
  </si>
  <si>
    <t xml:space="preserve">GRUP</t>
  </si>
  <si>
    <t xml:space="preserve">NOTES</t>
  </si>
  <si>
    <t xml:space="preserve">DUPLICATS</t>
  </si>
  <si>
    <t xml:space="preserve">'à'</t>
  </si>
  <si>
    <t xml:space="preserve">Vocal</t>
  </si>
  <si>
    <t xml:space="preserve">'á'</t>
  </si>
  <si>
    <t xml:space="preserve">'a'</t>
  </si>
  <si>
    <t xml:space="preserve">'è'</t>
  </si>
  <si>
    <t xml:space="preserve">'é'</t>
  </si>
  <si>
    <t xml:space="preserve">'e'</t>
  </si>
  <si>
    <t xml:space="preserve">'í'</t>
  </si>
  <si>
    <t xml:space="preserve">'ï'</t>
  </si>
  <si>
    <t xml:space="preserve">'i'</t>
  </si>
  <si>
    <t xml:space="preserve">'ò'</t>
  </si>
  <si>
    <t xml:space="preserve">'ó'</t>
  </si>
  <si>
    <t xml:space="preserve">'o'</t>
  </si>
  <si>
    <t xml:space="preserve">'ü'</t>
  </si>
  <si>
    <t xml:space="preserve">'ú'</t>
  </si>
  <si>
    <t xml:space="preserve">'u'</t>
  </si>
  <si>
    <t xml:space="preserve">'9'</t>
  </si>
  <si>
    <t xml:space="preserve">Dígits</t>
  </si>
  <si>
    <t xml:space="preserve">'8'</t>
  </si>
  <si>
    <t xml:space="preserve">'7'</t>
  </si>
  <si>
    <t xml:space="preserve">'6'</t>
  </si>
  <si>
    <t xml:space="preserve">'5'</t>
  </si>
  <si>
    <t xml:space="preserve">'4'</t>
  </si>
  <si>
    <t xml:space="preserve">'3'</t>
  </si>
  <si>
    <t xml:space="preserve">'2'</t>
  </si>
  <si>
    <t xml:space="preserve">'1'</t>
  </si>
  <si>
    <t xml:space="preserve">'0'</t>
  </si>
  <si>
    <t xml:space="preserve">'b'</t>
  </si>
  <si>
    <t xml:space="preserve">Oclusiva Sonora</t>
  </si>
  <si>
    <t xml:space="preserve">'d'</t>
  </si>
  <si>
    <t xml:space="preserve">'g'</t>
  </si>
  <si>
    <t xml:space="preserve">'p'</t>
  </si>
  <si>
    <t xml:space="preserve">Oclusiva Sorda</t>
  </si>
  <si>
    <t xml:space="preserve">'t'</t>
  </si>
  <si>
    <t xml:space="preserve">'k'</t>
  </si>
  <si>
    <t xml:space="preserve">'v'</t>
  </si>
  <si>
    <t xml:space="preserve">Fricativa</t>
  </si>
  <si>
    <t xml:space="preserve">'z'</t>
  </si>
  <si>
    <t xml:space="preserve">'f'</t>
  </si>
  <si>
    <t xml:space="preserve">'s'</t>
  </si>
  <si>
    <t xml:space="preserve">'m'</t>
  </si>
  <si>
    <t xml:space="preserve">Nasal</t>
  </si>
  <si>
    <t xml:space="preserve">'n'</t>
  </si>
  <si>
    <t xml:space="preserve">'ñ'</t>
  </si>
  <si>
    <t xml:space="preserve">'l'</t>
  </si>
  <si>
    <t xml:space="preserve">Líquida</t>
  </si>
  <si>
    <t xml:space="preserve">'r'</t>
  </si>
  <si>
    <t xml:space="preserve">'h'</t>
  </si>
  <si>
    <t xml:space="preserve">'ç'</t>
  </si>
  <si>
    <t xml:space="preserve">'ß'</t>
  </si>
  <si>
    <t xml:space="preserve">'x'</t>
  </si>
  <si>
    <t xml:space="preserve">'w'</t>
  </si>
  <si>
    <t xml:space="preserve">Covoide</t>
  </si>
  <si>
    <t xml:space="preserve">'y'</t>
  </si>
  <si>
    <t xml:space="preserve">'j'</t>
  </si>
  <si>
    <t xml:space="preserve">'q'</t>
  </si>
  <si>
    <t xml:space="preserve">'¡'</t>
  </si>
  <si>
    <t xml:space="preserve">Exclamació</t>
  </si>
  <si>
    <t xml:space="preserve">'!'</t>
  </si>
  <si>
    <t xml:space="preserve">'?'</t>
  </si>
  <si>
    <t xml:space="preserve">Interrogació</t>
  </si>
  <si>
    <t xml:space="preserve">'¿'</t>
  </si>
  <si>
    <t xml:space="preserve">'.'</t>
  </si>
  <si>
    <t xml:space="preserve">Estructurador Primari</t>
  </si>
  <si>
    <t xml:space="preserve">':'</t>
  </si>
  <si>
    <t xml:space="preserve">','</t>
  </si>
  <si>
    <t xml:space="preserve">';'</t>
  </si>
  <si>
    <t xml:space="preserve">'('</t>
  </si>
  <si>
    <t xml:space="preserve">Estructurador Secundari</t>
  </si>
  <si>
    <t xml:space="preserve">'{'</t>
  </si>
  <si>
    <t xml:space="preserve">'['</t>
  </si>
  <si>
    <t xml:space="preserve">']'</t>
  </si>
  <si>
    <t xml:space="preserve">'}'</t>
  </si>
  <si>
    <t xml:space="preserve">')'</t>
  </si>
  <si>
    <t xml:space="preserve">'\t'</t>
  </si>
  <si>
    <t xml:space="preserve">Separador</t>
  </si>
  <si>
    <t xml:space="preserve">tabulador horitzontal</t>
  </si>
  <si>
    <t xml:space="preserve">'\v'</t>
  </si>
  <si>
    <t xml:space="preserve">tabulador vertical</t>
  </si>
  <si>
    <t xml:space="preserve">' '</t>
  </si>
  <si>
    <t xml:space="preserve">espai</t>
  </si>
  <si>
    <t xml:space="preserve">'\u00A0'</t>
  </si>
  <si>
    <t xml:space="preserve">NBSP</t>
  </si>
  <si>
    <t xml:space="preserve">'\n'</t>
  </si>
  <si>
    <t xml:space="preserve">Salt de línia</t>
  </si>
  <si>
    <t xml:space="preserve">'FS'</t>
  </si>
  <si>
    <t xml:space="preserve">de fitxers</t>
  </si>
  <si>
    <t xml:space="preserve">'GS'</t>
  </si>
  <si>
    <t xml:space="preserve">de grups</t>
  </si>
  <si>
    <t xml:space="preserve">'RS'</t>
  </si>
  <si>
    <t xml:space="preserve">de registres</t>
  </si>
  <si>
    <t xml:space="preserve">'US'</t>
  </si>
  <si>
    <t xml:space="preserve">d’unitats</t>
  </si>
  <si>
    <t xml:space="preserve">'\r'</t>
  </si>
  <si>
    <t xml:space="preserve">Formatador</t>
  </si>
  <si>
    <t xml:space="preserve">Retorn de carro</t>
  </si>
  <si>
    <t xml:space="preserve">'\u001B'</t>
  </si>
  <si>
    <t xml:space="preserve">Escape</t>
  </si>
  <si>
    <t xml:space="preserve">'\b'</t>
  </si>
  <si>
    <t xml:space="preserve">Backspace</t>
  </si>
  <si>
    <t xml:space="preserve">'\x7F'</t>
  </si>
  <si>
    <t xml:space="preserve">Suprimir</t>
  </si>
  <si>
    <t xml:space="preserve">'SOH'</t>
  </si>
  <si>
    <t xml:space="preserve">Comunicació</t>
  </si>
  <si>
    <t xml:space="preserve">Start of Header</t>
  </si>
  <si>
    <t xml:space="preserve">'STX'</t>
  </si>
  <si>
    <t xml:space="preserve">Start of Transmission</t>
  </si>
  <si>
    <t xml:space="preserve">'ETX'</t>
  </si>
  <si>
    <t xml:space="preserve">End of Text</t>
  </si>
  <si>
    <t xml:space="preserve">'EOT'</t>
  </si>
  <si>
    <t xml:space="preserve">End of Transmission</t>
  </si>
  <si>
    <t xml:space="preserve">'ETB'</t>
  </si>
  <si>
    <t xml:space="preserve">End of Bloc</t>
  </si>
  <si>
    <t xml:space="preserve">'ACK'</t>
  </si>
  <si>
    <t xml:space="preserve">Control</t>
  </si>
  <si>
    <t xml:space="preserve">Acknowledge</t>
  </si>
  <si>
    <t xml:space="preserve">'NAK'</t>
  </si>
  <si>
    <t xml:space="preserve">Acknowledge Negatiu</t>
  </si>
  <si>
    <t xml:space="preserve">'+'</t>
  </si>
  <si>
    <t xml:space="preserve">Símbol Matemàtic</t>
  </si>
  <si>
    <t xml:space="preserve">Operador d'addició</t>
  </si>
  <si>
    <t xml:space="preserve">'-'</t>
  </si>
  <si>
    <t xml:space="preserve">Operador de sostracció</t>
  </si>
  <si>
    <t xml:space="preserve">'*'</t>
  </si>
  <si>
    <t xml:space="preserve">Operador de multiplicació</t>
  </si>
  <si>
    <t xml:space="preserve">'/'</t>
  </si>
  <si>
    <t xml:space="preserve">Operador de divisió</t>
  </si>
  <si>
    <t xml:space="preserve">'%'</t>
  </si>
  <si>
    <t xml:space="preserve">Operador de mòdul</t>
  </si>
  <si>
    <t xml:space="preserve">'¬'</t>
  </si>
  <si>
    <t xml:space="preserve">Especial</t>
  </si>
  <si>
    <t xml:space="preserve">'\''</t>
  </si>
  <si>
    <t xml:space="preserve">Significació</t>
  </si>
  <si>
    <t xml:space="preserve">Cometes simples</t>
  </si>
  <si>
    <t xml:space="preserve">'"'</t>
  </si>
  <si>
    <t xml:space="preserve">Cometes dobles</t>
  </si>
  <si>
    <t xml:space="preserve">'@'</t>
  </si>
  <si>
    <t xml:space="preserve">'#'</t>
  </si>
  <si>
    <t xml:space="preserve">'^'</t>
  </si>
  <si>
    <t xml:space="preserve">'&amp;'</t>
  </si>
  <si>
    <t xml:space="preserve">'~'</t>
  </si>
  <si>
    <t xml:space="preserve">Id.</t>
  </si>
  <si>
    <t xml:space="preserve">Símbol</t>
  </si>
  <si>
    <t xml:space="preserve">Valor</t>
  </si>
  <si>
    <t xml:space="preserve">Notes</t>
  </si>
  <si>
    <t xml:space="preserve">Duplicats?</t>
  </si>
  <si>
    <t xml:space="preserve">{'9', createRangeF64One(1.0000000, '9'), createRangeF64TwoPi(6.2831853, '9')},</t>
  </si>
  <si>
    <t xml:space="preserve">á</t>
  </si>
  <si>
    <t xml:space="preserve">		{'á', createRangeF64One(0.9010200, 'á'), createRangeF64TwoPi(5.6548668, 'á')},</t>
  </si>
  <si>
    <t xml:space="preserve">à</t>
  </si>
  <si>
    <t xml:space="preserve">		{'à', createRangeF64One(0.9010100, 'à'), createRangeF64TwoPi(5.6548658, 'à')},</t>
  </si>
  <si>
    <t xml:space="preserve">a</t>
  </si>
  <si>
    <t xml:space="preserve">		{'a', createRangeF64One(0.9010000, 'a'), createRangeF64TwoPi(5.6548650, 'a')},</t>
  </si>
  <si>
    <t xml:space="preserve">&lt;</t>
  </si>
  <si>
    <t xml:space="preserve">		{'&lt;', createRangeF64One(0.8010400, '&lt;'), createRangeF64TwoPi(5.0273234, '&lt;')},</t>
  </si>
  <si>
    <t xml:space="preserve">k</t>
  </si>
  <si>
    <t xml:space="preserve">		{'k', createRangeF64One(0.8010301, 'k'), createRangeF64TwoPi(5.0273225, 'k')},</t>
  </si>
  <si>
    <t xml:space="preserve">[</t>
  </si>
  <si>
    <t xml:space="preserve">		{'[', createRangeF64One(0.8010300, '['), createRangeF64TwoPi(5.0273220, '[')},</t>
  </si>
  <si>
    <t xml:space="preserve">t</t>
  </si>
  <si>
    <t xml:space="preserve">		{'t', createRangeF64One(0.8010201, 't'), createRangeF64TwoPi(5.0273211, 't')},</t>
  </si>
  <si>
    <t xml:space="preserve">{</t>
  </si>
  <si>
    <t xml:space="preserve">		{'{', createRangeF64One(0.8010200, '{'), createRangeF64TwoPi(5.0273200, '{')},</t>
  </si>
  <si>
    <t xml:space="preserve">(</t>
  </si>
  <si>
    <t xml:space="preserve">		{'(', createRangeF64One(0.8010101, '('), createRangeF64TwoPi(5.0273191, '(')},</t>
  </si>
  <si>
    <t xml:space="preserve">p</t>
  </si>
  <si>
    <t xml:space="preserve">		{'p', createRangeF64One(0.8010100, 'p'), createRangeF64TwoPi(5.0273190, 'p')},</t>
  </si>
  <si>
    <t xml:space="preserve">		{'8', createRangeF64One(0.7777778, '8'), createRangeF64TwoPi(4.8869219, '8')},</t>
  </si>
  <si>
    <t xml:space="preserve">😎</t>
  </si>
  <si>
    <t xml:space="preserve">Cool face (confidence)</t>
  </si>
  <si>
    <t xml:space="preserve">		{'😎', createRangeF64One(0.7000500, '😎'), createRangeF64TwoPi(4.3982297, '😎')},</t>
  </si>
  <si>
    <t xml:space="preserve">🤗</t>
  </si>
  <si>
    <t xml:space="preserve">Hugging face</t>
  </si>
  <si>
    <t xml:space="preserve">		{'🤗', createRangeF64One(0.7000400, '🤗'), createRangeF64TwoPi(4.3982287, '🤗')},</t>
  </si>
  <si>
    <t xml:space="preserve">😂</t>
  </si>
  <si>
    <t xml:space="preserve">Tears of joy (laughter)</t>
  </si>
  <si>
    <t xml:space="preserve">		{'😂', createRangeF64One(0.7000300, '😂'), createRangeF64TwoPi(4.3982277, '😂')},</t>
  </si>
  <si>
    <t xml:space="preserve">😍</t>
  </si>
  <si>
    <t xml:space="preserve">Heart eyes (love)</t>
  </si>
  <si>
    <t xml:space="preserve">		{'😍', createRangeF64One(0.7000200, '😍'), createRangeF64TwoPi(4.3982267, '😍')},</t>
  </si>
  <si>
    <t xml:space="preserve">😊</t>
  </si>
  <si>
    <t xml:space="preserve">Smiling face (happiness)</t>
  </si>
  <si>
    <t xml:space="preserve">		{'😊', createRangeF64One(0.7000100, '😊'), createRangeF64TwoPi(4.3982257, '😊')},</t>
  </si>
  <si>
    <t xml:space="preserve">g</t>
  </si>
  <si>
    <t xml:space="preserve">		{'g', createRangeF64One(0.6010300, 'g'), createRangeF64TwoPi(3.7763420, 'g')},</t>
  </si>
  <si>
    <t xml:space="preserve">d</t>
  </si>
  <si>
    <t xml:space="preserve">		{'d', createRangeF64One(0.6010200, 'd'), createRangeF64TwoPi(3.7763410, 'd')},</t>
  </si>
  <si>
    <t xml:space="preserve">b</t>
  </si>
  <si>
    <t xml:space="preserve">		{'b', createRangeF64One(0.6010100, 'b'), createRangeF64TwoPi(3.7763400, 'b')},</t>
  </si>
  <si>
    <t xml:space="preserve">✈️</t>
  </si>
  <si>
    <t xml:space="preserve">		{'✈', createRangeF64One(0.6000400, '✈'), createRangeF64TwoPi(3.7699112, '✈')},</t>
  </si>
  <si>
    <t xml:space="preserve">✅</t>
  </si>
  <si>
    <t xml:space="preserve">		{'✅', createRangeF64One(0.6000300, '✅'), createRangeF64TwoPi(3.7699102, '✅')},</t>
  </si>
  <si>
    <t xml:space="preserve">🔥</t>
  </si>
  <si>
    <t xml:space="preserve">		{'🔥', createRangeF64One(0.6000200, '🔥'), createRangeF64TwoPi(3.7699092, '🔥')},</t>
  </si>
  <si>
    <t xml:space="preserve">😀</t>
  </si>
  <si>
    <t xml:space="preserve">		{'😀', createRangeF64One(0.6000100, '😀'), createRangeF64TwoPi(3.7699082, '😀')},</t>
  </si>
  <si>
    <t xml:space="preserve">		{'7', createRangeF64One(0.5555556, '7'), createRangeF64TwoPi(3.4906585, '7')},</t>
  </si>
  <si>
    <t xml:space="preserve">^</t>
  </si>
  <si>
    <t xml:space="preserve">		{'^', createRangeF64One(0.5011100, '^'), createRangeF64TwoPi(3.1492676, '^')},</t>
  </si>
  <si>
    <t xml:space="preserve">|</t>
  </si>
  <si>
    <t xml:space="preserve">		{'|', createRangeF64One(0.5011000, '|'), createRangeF64TwoPi(3.1492654, '|')},</t>
  </si>
  <si>
    <t xml:space="preserve">&amp;</t>
  </si>
  <si>
    <t xml:space="preserve">		{'&amp;', createRangeF64One(0.5010900, '&amp;'), createRangeF64TwoPi(3.1492632, '&amp;')},</t>
  </si>
  <si>
    <t xml:space="preserve">%</t>
  </si>
  <si>
    <t xml:space="preserve">		{'%', createRangeF64One(0.5010800, '%'), createRangeF64TwoPi(3.1492610, '%')},</t>
  </si>
  <si>
    <t xml:space="preserve">=</t>
  </si>
  <si>
    <t xml:space="preserve">		{'=', createRangeF64One(0.5010500, '='), createRangeF64TwoPi(3.1492545, '=')},</t>
  </si>
  <si>
    <t xml:space="preserve">/</t>
  </si>
  <si>
    <t xml:space="preserve">		{'/', createRangeF64One(0.5010400, '/'), createRangeF64TwoPi(3.1492523, '/')},</t>
  </si>
  <si>
    <t xml:space="preserve">*</t>
  </si>
  <si>
    <t xml:space="preserve">		{'*', createRangeF64One(0.5010300, '*'), createRangeF64TwoPi(3.1492501, '*')},</t>
  </si>
  <si>
    <t xml:space="preserve">-</t>
  </si>
  <si>
    <t xml:space="preserve">		{'-', createRangeF64One(0.5010201, '-'), createRangeF64TwoPi(3.1492479, '-')},</t>
  </si>
  <si>
    <t xml:space="preserve">é</t>
  </si>
  <si>
    <t xml:space="preserve">		{'é', createRangeF64One(0.5010200, 'é'), createRangeF64TwoPi(3.1492477, 'é')},</t>
  </si>
  <si>
    <t xml:space="preserve">è</t>
  </si>
  <si>
    <t xml:space="preserve">		{'è', createRangeF64One(0.5010101, 'è'), createRangeF64TwoPi(3.1492455, 'è')},</t>
  </si>
  <si>
    <t xml:space="preserve">+</t>
  </si>
  <si>
    <t xml:space="preserve">		{'+', createRangeF64One(0.5010100, '+'), createRangeF64TwoPi(3.1492453, '+')},</t>
  </si>
  <si>
    <t xml:space="preserve">e</t>
  </si>
  <si>
    <t xml:space="preserve">		{'e', createRangeF64One(0.5010000, 'e'), createRangeF64TwoPi(3.1492431, 'e')},</t>
  </si>
  <si>
    <t xml:space="preserve">🎉</t>
  </si>
  <si>
    <t xml:space="preserve">Party popper (celebration)</t>
  </si>
  <si>
    <t xml:space="preserve">		{'🎉', createRangeF64One(0.5000400, '🎉'), createRangeF64TwoPi(3.1415926, '🎉')},</t>
  </si>
  <si>
    <t xml:space="preserve">🌟</t>
  </si>
  <si>
    <t xml:space="preserve">Star (excitement)</t>
  </si>
  <si>
    <t xml:space="preserve">		{'🌟', createRangeF64One(0.5000300, '🌟'), createRangeF64TwoPi(3.1415904, '🌟')},</t>
  </si>
  <si>
    <t xml:space="preserve">💔</t>
  </si>
  <si>
    <t xml:space="preserve">Broken heart</t>
  </si>
  <si>
    <t xml:space="preserve">		{'💔', createRangeF64One(0.5000200, '💔'), createRangeF64TwoPi(3.1415882, '💔')},</t>
  </si>
  <si>
    <t xml:space="preserve">❤️</t>
  </si>
  <si>
    <t xml:space="preserve">Heart (love)</t>
  </si>
  <si>
    <t xml:space="preserve">		{'🧡', createRangeF64One(0.5000100, '🧡'), createRangeF64TwoPi(3.1415860, '🧡')},</t>
  </si>
  <si>
    <t xml:space="preserve">x</t>
  </si>
  <si>
    <t xml:space="preserve">		{'x', createRangeF64One(0.4010300, 'x'), createRangeF64TwoPi(2.5197115, 'x')},</t>
  </si>
  <si>
    <t xml:space="preserve">s</t>
  </si>
  <si>
    <t xml:space="preserve">		{'s', createRangeF64One(0.4010200, 's'), createRangeF64TwoPi(2.5197093, 's')},</t>
  </si>
  <si>
    <t xml:space="preserve">f</t>
  </si>
  <si>
    <t xml:space="preserve">		{'f', createRangeF64One(0.4010100, 'f'), createRangeF64TwoPi(2.5197071, 'f')},</t>
  </si>
  <si>
    <t xml:space="preserve">↕</t>
  </si>
  <si>
    <t xml:space="preserve">		{'↕', createRangeF64One(0.4000600, '↕'), createRangeF64TwoPi(2.5132741, '↕')},</t>
  </si>
  <si>
    <t xml:space="preserve">↔</t>
  </si>
  <si>
    <t xml:space="preserve">		{'↔', createRangeF64One(0.4000500, '↔'), createRangeF64TwoPi(2.5132731, '↔')},</t>
  </si>
  <si>
    <t xml:space="preserve">↓</t>
  </si>
  <si>
    <t xml:space="preserve">		{'↓', createRangeF64One(0.4000400, '↓'), createRangeF64TwoPi(2.5132721, '↓')},</t>
  </si>
  <si>
    <t xml:space="preserve">↑</t>
  </si>
  <si>
    <t xml:space="preserve">		{'↑', createRangeF64One(0.4000300, '↑'), createRangeF64TwoPi(2.5132711, '↑')},</t>
  </si>
  <si>
    <t xml:space="preserve">←</t>
  </si>
  <si>
    <t xml:space="preserve">		{'←', createRangeF64One(0.4000200, '←'), createRangeF64TwoPi(2.5132701, '←')},</t>
  </si>
  <si>
    <t xml:space="preserve">→</t>
  </si>
  <si>
    <t xml:space="preserve">		{'→', createRangeF64One(0.4000100, '→'), createRangeF64TwoPi(2.5132691, '→')},</t>
  </si>
  <si>
    <t xml:space="preserve">		{'6', createRangeF64One(0.3333333, '6'), createRangeF64TwoPi(2.0943951, '6')},</t>
  </si>
  <si>
    <t xml:space="preserve">£</t>
  </si>
  <si>
    <t xml:space="preserve">		{'£', createRangeF64One(0.3010400, '£'), createRangeF64TwoPi(1.8901198, '£')},</t>
  </si>
  <si>
    <t xml:space="preserve">¥</t>
  </si>
  <si>
    <t xml:space="preserve">		{'¥', createRangeF64One(0.3010300, '¥'), createRangeF64TwoPi(1.8901165, '¥')},</t>
  </si>
  <si>
    <t xml:space="preserve">$</t>
  </si>
  <si>
    <t xml:space="preserve">		{'$', createRangeF64One(0.3010200, '$'), createRangeF64TwoPi(1.8901132, '$')},</t>
  </si>
  <si>
    <t xml:space="preserve">€</t>
  </si>
  <si>
    <t xml:space="preserve">		{'€', createRangeF64One(0.3010100, '€'), createRangeF64TwoPi(1.8901099, '€')},</t>
  </si>
  <si>
    <t xml:space="preserve">j</t>
  </si>
  <si>
    <t xml:space="preserve">		{'j', createRangeF64One(0.2010300, 'j'), createRangeF64TwoPi(1.2630056, 'j')},</t>
  </si>
  <si>
    <t xml:space="preserve">z</t>
  </si>
  <si>
    <t xml:space="preserve">		{'z', createRangeF64One(0.2010200, 'z'), createRangeF64TwoPi(1.2630023, 'z')},</t>
  </si>
  <si>
    <t xml:space="preserve">v</t>
  </si>
  <si>
    <t xml:space="preserve">		{'v', createRangeF64One(0.2010100, 'v'), createRangeF64TwoPi(1.2629990, 'v')},</t>
  </si>
  <si>
    <t xml:space="preserve">∂</t>
  </si>
  <si>
    <t xml:space="preserve">		{'∂', createRangeF64One(0.2000600, '∂'), createRangeF64TwoPi(1.2566371, '∂')},</t>
  </si>
  <si>
    <t xml:space="preserve">∞</t>
  </si>
  <si>
    <t xml:space="preserve">		{'∞', createRangeF64One(0.2000500, '∞'), createRangeF64TwoPi(1.2566350, '∞')},</t>
  </si>
  <si>
    <t xml:space="preserve">π</t>
  </si>
  <si>
    <t xml:space="preserve">		{'π', createRangeF64One(0.2000400, 'π'), createRangeF64TwoPi(1.2566330, 'π')},</t>
  </si>
  <si>
    <t xml:space="preserve">∫</t>
  </si>
  <si>
    <t xml:space="preserve">		{'∫', createRangeF64One(0.2000300, '∫'), createRangeF64TwoPi(1.2566310, '∫')},</t>
  </si>
  <si>
    <t xml:space="preserve">√</t>
  </si>
  <si>
    <t xml:space="preserve">		{'√', createRangeF64One(0.2000200, '√'), createRangeF64TwoPi(1.2566290, '√')},</t>
  </si>
  <si>
    <t xml:space="preserve">∑</t>
  </si>
  <si>
    <t xml:space="preserve">		{'∑', createRangeF64One(0.2000100, '∑'), createRangeF64TwoPi(1.2566270, '∑')},</t>
  </si>
  <si>
    <t xml:space="preserve">		{'5', createRangeF64One(0.1111111, '5'), createRangeF64TwoPi(0.6981317, '5')},</t>
  </si>
  <si>
    <t xml:space="preserve">¿</t>
  </si>
  <si>
    <t xml:space="preserve">		{'¿', createRangeF64One(0.1010800, '¿'), createRangeF64TwoPi(0.6346652, '¿')},</t>
  </si>
  <si>
    <t xml:space="preserve">¡</t>
  </si>
  <si>
    <t xml:space="preserve">		{'¡', createRangeF64One(0.1010700, '¡'), createRangeF64TwoPi(0.6346620, '¡')},</t>
  </si>
  <si>
    <t xml:space="preserve">?</t>
  </si>
  <si>
    <t xml:space="preserve">		{'?', createRangeF64One(0.1010600, '?'), createRangeF64TwoPi(0.6346588, '?')},</t>
  </si>
  <si>
    <t xml:space="preserve">!</t>
  </si>
  <si>
    <t xml:space="preserve">		{'!', createRangeF64One(0.1010500, '!'), createRangeF64TwoPi(0.6346556, '!')},</t>
  </si>
  <si>
    <t xml:space="preserve">;</t>
  </si>
  <si>
    <t xml:space="preserve">		{';', createRangeF64One(0.1010400, ';'), createRangeF64TwoPi(0.6346524, ';')},</t>
  </si>
  <si>
    <t xml:space="preserve">:</t>
  </si>
  <si>
    <t xml:space="preserve">		{':', createRangeF64One(0.1010300, ':'), createRangeF64TwoPi(0.6346492, ':')},</t>
  </si>
  <si>
    <t xml:space="preserve">,</t>
  </si>
  <si>
    <t xml:space="preserve">		{',', createRangeF64One(0.1010200, ','), createRangeF64TwoPi(0.6346460, ',')},</t>
  </si>
  <si>
    <t xml:space="preserve">.</t>
  </si>
  <si>
    <t xml:space="preserve">		{'.', createRangeF64One(0.1010100, '.'), createRangeF64TwoPi(0.6346428, '.')},</t>
  </si>
  <si>
    <t xml:space="preserve">ï</t>
  </si>
  <si>
    <t xml:space="preserve">		{'ï', createRangeF64One(0.0010200, 'ï'), createRangeF64TwoPi(0.0064132, 'ï')},</t>
  </si>
  <si>
    <t xml:space="preserve">í</t>
  </si>
  <si>
    <t xml:space="preserve">		{'í', createRangeF64One(0.0010100, 'í'), createRangeF64TwoPi(0.0062821, 'í')},</t>
  </si>
  <si>
    <t xml:space="preserve">i</t>
  </si>
  <si>
    <t xml:space="preserve">		{'i', createRangeF64One(0.0010000, 'i'), createRangeF64TwoPi(0.0062832, 'i')},</t>
  </si>
  <si>
    <t xml:space="preserve">🤔</t>
  </si>
  <si>
    <t xml:space="preserve">Thinking face</t>
  </si>
  <si>
    <t xml:space="preserve">		{'🤔', createRangeF64One(0.0000500, '🤔'), createRangeF64TwoPi(0.0003142, '🤔')},</t>
  </si>
  <si>
    <t xml:space="preserve">☆</t>
  </si>
  <si>
    <t xml:space="preserve">		{'☆', createRangeF64One(0.0000400, '☆'), createRangeF64TwoPi(0.0002513, '☆')},</t>
  </si>
  <si>
    <t xml:space="preserve">😴</t>
  </si>
  <si>
    <t xml:space="preserve">Sleeping face</t>
  </si>
  <si>
    <t xml:space="preserve">		{'😴', createRangeF64One(0.0000450, '😴'), createRangeF64TwoPi(0.0002827, '😴')},</t>
  </si>
  <si>
    <t xml:space="preserve">★</t>
  </si>
  <si>
    <t xml:space="preserve">		{'★', createRangeF64One(0.0000300, '★'), createRangeF64TwoPi(0.0001885, '★')},</t>
  </si>
  <si>
    <t xml:space="preserve">😲</t>
  </si>
  <si>
    <t xml:space="preserve">Astonished face</t>
  </si>
  <si>
    <t xml:space="preserve">		{'😲', createRangeF64One(0.0000350, '😲'), createRangeF64TwoPi(0.0002200, '😲')},</t>
  </si>
  <si>
    <t xml:space="preserve">✗</t>
  </si>
  <si>
    <t xml:space="preserve">		{'✗', createRangeF64One(0.0000200, '✗'), createRangeF64TwoPi(0.0001257, '✗')},</t>
  </si>
  <si>
    <t xml:space="preserve">😕</t>
  </si>
  <si>
    <t xml:space="preserve">Confused face</t>
  </si>
  <si>
    <t xml:space="preserve">		{'😕', createRangeF64One(0.0000250, '😕'), createRangeF64TwoPi(0.0001571, '😕')},</t>
  </si>
  <si>
    <t xml:space="preserve">✓</t>
  </si>
  <si>
    <t xml:space="preserve">		{'✓', createRangeF64One(0.0000100, '✓'), createRangeF64TwoPi(0.0000628, '✓')},</t>
  </si>
  <si>
    <t xml:space="preserve">😐</t>
  </si>
  <si>
    <t xml:space="preserve">Neutral face</t>
  </si>
  <si>
    <t xml:space="preserve">		{'😐', createRangeF64One(0.0000150, '😐'), createRangeF64TwoPi(0.0000942, '😐')},</t>
  </si>
  <si>
    <t xml:space="preserve">¤</t>
  </si>
  <si>
    <t xml:space="preserve">		{'¤', createRangeF64One(-0.1009100, '¤'), createRangeF64TwoPi(-0.6344532, '¤')},</t>
  </si>
  <si>
    <t xml:space="preserve">§</t>
  </si>
  <si>
    <t xml:space="preserve">		{'§', createRangeF64One(-0.1009200, '§'), createRangeF64TwoPi(-0.6344564, '§')},</t>
  </si>
  <si>
    <t xml:space="preserve">°</t>
  </si>
  <si>
    <t xml:space="preserve">		{'°', createRangeF64One(-0.1009300, '°'), createRangeF64TwoPi(-0.6344596, '°')},</t>
  </si>
  <si>
    <t xml:space="preserve">`</t>
  </si>
  <si>
    <t xml:space="preserve">		{'`', createRangeF64One(-0.1009400, '`'), createRangeF64TwoPi(-0.6344628, '`')},</t>
  </si>
  <si>
    <t xml:space="preserve">~</t>
  </si>
  <si>
    <t xml:space="preserve">		{'~', createRangeF64One(-0.1009500, '~'), createRangeF64TwoPi(-0.6344660, '~')},</t>
  </si>
  <si>
    <t xml:space="preserve">_</t>
  </si>
  <si>
    <t xml:space="preserve">		{'_', createRangeF64One(-0.1009600, '_'), createRangeF64TwoPi(-0.6344692, '_')},</t>
  </si>
  <si>
    <t xml:space="preserve">\</t>
  </si>
  <si>
    <t xml:space="preserve">		{'\'', createRangeF64One(-0.1009700, '\''), createRangeF64TwoPi(-0.6344724, '\'')},</t>
  </si>
  <si>
    <t xml:space="preserve">@</t>
  </si>
  <si>
    <t xml:space="preserve">		{'@', createRangeF64One(-0.1009800, '@'), createRangeF64TwoPi(-0.6344756, '@')},</t>
  </si>
  <si>
    <t xml:space="preserve">#</t>
  </si>
  <si>
    <t xml:space="preserve">		{'#', createRangeF64One(-0.1009900, '#'), createRangeF64TwoPi(-0.6344788, '#')},</t>
  </si>
  <si>
    <t xml:space="preserve">		{'4', createRangeF64One(-0.1111111, '4'), createRangeF64TwoPi(-0.6981317, '4')},</t>
  </si>
  <si>
    <t xml:space="preserve">m</t>
  </si>
  <si>
    <t xml:space="preserve">		{'m', createRangeF64One(-0.2009900, 'm'), createRangeF64TwoPi(-1.2566369, 'm')},</t>
  </si>
  <si>
    <t xml:space="preserve">		{'3', createRangeF64One(-0.3333333, '3'), createRangeF64TwoPi(-2.0943951, '3')},</t>
  </si>
  <si>
    <t xml:space="preserve">n</t>
  </si>
  <si>
    <t xml:space="preserve">{'n', createRangeF64One(-0.4009900, 'n'), createRangeF64TwoPi(-2.5197072, 'n')},</t>
  </si>
  <si>
    <t xml:space="preserve">U+000D</t>
  </si>
  <si>
    <t xml:space="preserve">Carriage return</t>
  </si>
  <si>
    <t xml:space="preserve">		{0x0D, createRangeF64One(-0.5009600, 0x0D), createRangeF64TwoPi(-3.1415874, 0x0D)},</t>
  </si>
  <si>
    <t xml:space="preserve">U+000A</t>
  </si>
  <si>
    <t xml:space="preserve">Line feed (new line)</t>
  </si>
  <si>
    <t xml:space="preserve">		{0x0A, createRangeF64One(-0.5009700, 0x0A), createRangeF64TwoPi(-3.1415906, 0x0A)},</t>
  </si>
  <si>
    <t xml:space="preserve">ó</t>
  </si>
  <si>
    <t xml:space="preserve">{'ó', createRangeF64One(-0.5009799, 'ó'), createRangeF64TwoPi(-3.1415947, 'ó')},</t>
  </si>
  <si>
    <t xml:space="preserve">U+0009</t>
  </si>
  <si>
    <t xml:space="preserve">Tab character</t>
  </si>
  <si>
    <t xml:space="preserve">		{0x09, createRangeF64One(-0.5009800, 0x09), createRangeF64TwoPi(-3.1415953, 0x09)},</t>
  </si>
  <si>
    <t xml:space="preserve">ò</t>
  </si>
  <si>
    <t xml:space="preserve">{'ò', createRangeF64One(-0.5009899, 'ò'), createRangeF64TwoPi(-3.1415994, 'ò')},</t>
  </si>
  <si>
    <t xml:space="preserve">U+0020</t>
  </si>
  <si>
    <t xml:space="preserve">Space character</t>
  </si>
  <si>
    <t xml:space="preserve">		{0x20, createRangeF64One(-0.5009900, 0x20), createRangeF64TwoPi(-3.1416000, 0x20)},</t>
  </si>
  <si>
    <t xml:space="preserve">o</t>
  </si>
  <si>
    <t xml:space="preserve">		{'o', createRangeF64One(-0.5010000, 'o'), createRangeF64TwoPi(-3.1416022, 'o')},</t>
  </si>
  <si>
    <t xml:space="preserve">		{'2', createRangeF64One(-0.5555556, '2'), createRangeF64TwoPi(-3.4906585, '2')},</t>
  </si>
  <si>
    <t xml:space="preserve">l</t>
  </si>
  <si>
    <t xml:space="preserve">		{'l', createRangeF64One(-0.6009900, 'l'), createRangeF64TwoPi(-3.7699068, 'l')},</t>
  </si>
  <si>
    <t xml:space="preserve">😔</t>
  </si>
  <si>
    <t xml:space="preserve">Pensive face (disappointment)</t>
  </si>
  <si>
    <t xml:space="preserve">		{'😔', createRangeF64One(-0.6999500, '😔'), createRangeF64TwoPi(-4.3982227, '😔')},</t>
  </si>
  <si>
    <t xml:space="preserve">U+001F</t>
  </si>
  <si>
    <t xml:space="preserve">Unit separator</t>
  </si>
  <si>
    <t xml:space="preserve">		{0x1F, createRangeF64One(-0.6999600, 0x1F), createRangeF64TwoPi(-4.3982259, 0x1F)},</t>
  </si>
  <si>
    <t xml:space="preserve">😨</t>
  </si>
  <si>
    <t xml:space="preserve">Fearful face</t>
  </si>
  <si>
    <t xml:space="preserve">		{'😨', createRangeF64One(-0.6999650, '😨'), createRangeF64TwoPi(-4.3982271, '😨')},</t>
  </si>
  <si>
    <t xml:space="preserve">U+001E</t>
  </si>
  <si>
    <t xml:space="preserve">Record separator</t>
  </si>
  <si>
    <r>
      <rPr>
        <sz val="10"/>
        <rFont val="Arial"/>
        <family val="2"/>
        <charset val="1"/>
      </rPr>
      <t xml:space="preserve">  {0x1E, createRangeF64One(</t>
    </r>
    <r>
      <rPr>
        <sz val="10"/>
        <rFont val="Arial"/>
        <family val="2"/>
      </rPr>
      <t xml:space="preserve">-0,69997</t>
    </r>
    <r>
      <rPr>
        <sz val="10"/>
        <rFont val="Arial"/>
        <family val="2"/>
        <charset val="1"/>
      </rPr>
      <t xml:space="preserve">, 0x1F), createRangeF64TwoPi(-4.3982276, 0x1E)},</t>
    </r>
  </si>
  <si>
    <t xml:space="preserve">😭</t>
  </si>
  <si>
    <t xml:space="preserve">Loudly crying face</t>
  </si>
  <si>
    <t xml:space="preserve">		{'😭', createRangeF64One(-0.6999750, '😭'), createRangeF64TwoPi(-4.3982281, '😭')},</t>
  </si>
  <si>
    <t xml:space="preserve">U+001D</t>
  </si>
  <si>
    <t xml:space="preserve">Group separator</t>
  </si>
  <si>
    <t xml:space="preserve">{0x1D, createRangeF64One(-0.6999700, 0x1D), createRangeF64TwoPi(-4.3982292, 0x1D)},</t>
  </si>
  <si>
    <t xml:space="preserve">😡</t>
  </si>
  <si>
    <t xml:space="preserve">Angry face</t>
  </si>
  <si>
    <t xml:space="preserve">		{'😡', createRangeF64One(-0.6999850, '😡'), createRangeF64TwoPi(-4.3982303, '😡')},</t>
  </si>
  <si>
    <t xml:space="preserve">U+001C</t>
  </si>
  <si>
    <t xml:space="preserve">File separator</t>
  </si>
  <si>
    <t xml:space="preserve">		{0x1C, createRangeF64One(-0.6999900, 0x1C), createRangeF64TwoPi(-4.3982325, 0x1C)},</t>
  </si>
  <si>
    <t xml:space="preserve">😢</t>
  </si>
  <si>
    <t xml:space="preserve">Crying face (sadness)</t>
  </si>
  <si>
    <t xml:space="preserve">		{'😢', createRangeF64One(-0.6999950, '😢'), createRangeF64TwoPi(-4.3982314, '😢')},</t>
  </si>
  <si>
    <t xml:space="preserve">		{'1', createRangeF64One(-0.7777778, '1'), createRangeF64TwoPi(-4.8869219, '1')},</t>
  </si>
  <si>
    <t xml:space="preserve">&gt;</t>
  </si>
  <si>
    <t xml:space="preserve">		{'&gt;', createRangeF64One(-0.8009600, '&gt;'), createRangeF64TwoPi(-5.0273234, '&gt;')},</t>
  </si>
  <si>
    <t xml:space="preserve">]</t>
  </si>
  <si>
    <t xml:space="preserve">		{']', createRangeF64One(-0.8009700, ']'), createRangeF64TwoPi(-5.0273245, ']')},</t>
  </si>
  <si>
    <t xml:space="preserve">}</t>
  </si>
  <si>
    <t xml:space="preserve">		{'}', createRangeF64One(-0.8009800, '}'), createRangeF64TwoPi(-5.0273256, '}')},</t>
  </si>
  <si>
    <t xml:space="preserve">)</t>
  </si>
  <si>
    <t xml:space="preserve">		{')', createRangeF64One(-0.8009899, ')'), createRangeF64TwoPi(-5.0273267, ')')},</t>
  </si>
  <si>
    <t xml:space="preserve">r</t>
  </si>
  <si>
    <t xml:space="preserve">		{'r', createRangeF64One(-0.8009900, 'r'), createRangeF64TwoPi(-5.0273278, 'r')},</t>
  </si>
  <si>
    <t xml:space="preserve">ü</t>
  </si>
  <si>
    <t xml:space="preserve">		{'ü', createRangeF64One(-0.9009800, 'ü'), createRangeF64TwoPi(-5.6548658, 'ü')},</t>
  </si>
  <si>
    <t xml:space="preserve">ú</t>
  </si>
  <si>
    <t xml:space="preserve">		{'ú', createRangeF64One(-0.9009900, 'ú'), createRangeF64TwoPi(-5.6548669, 'ú')},</t>
  </si>
  <si>
    <t xml:space="preserve">u</t>
  </si>
  <si>
    <t xml:space="preserve">		{'u', createRangeF64One(-0.9010000, 'u'), createRangeF64TwoPi(-5.6548679, 'u')},</t>
  </si>
  <si>
    <t xml:space="preserve">		{'0', createRangeF64One(-1.0000000, '0'), createRangeF64TwoPi(-6.2831853, '0')},</t>
  </si>
  <si>
    <t xml:space="preserve">RangeF64One</t>
  </si>
  <si>
    <t xml:space="preserve">31..24</t>
  </si>
  <si>
    <t xml:space="preserve">23..16</t>
  </si>
  <si>
    <t xml:space="preserve">15..8</t>
  </si>
  <si>
    <t xml:space="preserve">7..0</t>
  </si>
  <si>
    <t xml:space="preserve">Group A</t>
  </si>
  <si>
    <t xml:space="preserve">S</t>
  </si>
  <si>
    <t xml:space="preserve">mmmmmmmm</t>
  </si>
  <si>
    <t xml:space="preserve">⌂</t>
  </si>
  <si>
    <r>
      <rPr>
        <sz val="9"/>
        <rFont val="Arial"/>
        <family val="2"/>
        <charset val="1"/>
      </rPr>
      <t xml:space="preserve">52b de </t>
    </r>
    <r>
      <rPr>
        <b val="true"/>
        <sz val="9"/>
        <rFont val="Arial"/>
        <family val="2"/>
        <charset val="1"/>
      </rPr>
      <t xml:space="preserve">mantissa</t>
    </r>
  </si>
  <si>
    <r>
      <rPr>
        <sz val="9"/>
        <rFont val="Arial"/>
        <family val="2"/>
        <charset val="1"/>
      </rPr>
      <t xml:space="preserve">11b d’</t>
    </r>
    <r>
      <rPr>
        <b val="true"/>
        <sz val="9"/>
        <rFont val="Arial"/>
        <family val="2"/>
        <charset val="1"/>
      </rPr>
      <t xml:space="preserve">exponent</t>
    </r>
  </si>
  <si>
    <r>
      <rPr>
        <sz val="9"/>
        <rFont val="Arial"/>
        <family val="2"/>
        <charset val="1"/>
      </rPr>
      <t xml:space="preserve">1b de </t>
    </r>
    <r>
      <rPr>
        <b val="true"/>
        <sz val="9"/>
        <rFont val="Arial"/>
        <family val="2"/>
        <charset val="1"/>
      </rPr>
      <t xml:space="preserve">signe</t>
    </r>
  </si>
  <si>
    <t xml:space="preserve">(A.1)
Subnormals</t>
  </si>
  <si>
    <r>
      <rPr>
        <sz val="8"/>
        <rFont val="Arial"/>
        <family val="2"/>
        <charset val="1"/>
      </rPr>
      <t xml:space="preserve">Valors subnormals en el rang ]−2</t>
    </r>
    <r>
      <rPr>
        <vertAlign val="superscript"/>
        <sz val="8"/>
        <rFont val="Arial"/>
        <family val="2"/>
        <charset val="1"/>
      </rPr>
      <t xml:space="preserve">−1022</t>
    </r>
    <r>
      <rPr>
        <sz val="8"/>
        <rFont val="Arial"/>
        <family val="2"/>
        <charset val="1"/>
      </rPr>
      <t xml:space="preserve">,+2</t>
    </r>
    <r>
      <rPr>
        <vertAlign val="superscript"/>
        <sz val="8"/>
        <rFont val="Arial"/>
        <family val="2"/>
        <charset val="1"/>
      </rPr>
      <t xml:space="preserve">−1022</t>
    </r>
    <r>
      <rPr>
        <sz val="8"/>
        <rFont val="Arial"/>
        <family val="2"/>
        <charset val="1"/>
      </rPr>
      <t xml:space="preserve">[ (exp. == 0)</t>
    </r>
  </si>
  <si>
    <t xml:space="preserve">(A.2)
Normals molt propers a 0</t>
  </si>
  <si>
    <t xml:space="preserve">Valors normalitzats molt propers a 0 en el rang ]-1.0, +1.0[ (exp. == 1)</t>
  </si>
  <si>
    <t xml:space="preserve">(A.3)
Normals NO molt propers a 0</t>
  </si>
  <si>
    <t xml:space="preserve">Valors normalitzats propers a 0, però no tant (rang ]-1.0, +1.0[) (exp. == 1022)</t>
  </si>
  <si>
    <t xml:space="preserve">(A.4)
Màxims normals ±1.0</t>
  </si>
  <si>
    <t xml:space="preserve">Màxims normals ±1.0 en el rang ]-1.0, +1.0[ (exp. == 1023)</t>
  </si>
  <si>
    <t xml:space="preserve">Group B</t>
  </si>
  <si>
    <t xml:space="preserve">SF</t>
  </si>
  <si>
    <t xml:space="preserve">sg</t>
  </si>
  <si>
    <t xml:space="preserve">dddddddd</t>
  </si>
  <si>
    <r>
      <rPr>
        <sz val="9"/>
        <rFont val="Arial"/>
        <family val="2"/>
        <charset val="1"/>
      </rPr>
      <t xml:space="preserve">58b de </t>
    </r>
    <r>
      <rPr>
        <b val="true"/>
        <sz val="9"/>
        <rFont val="Arial"/>
        <family val="2"/>
        <charset val="1"/>
      </rPr>
      <t xml:space="preserve">dades segons subgrup</t>
    </r>
  </si>
  <si>
    <t xml:space="preserve">Identificador de subgrup</t>
  </si>
  <si>
    <t xml:space="preserve">Identificació del grup B (100)</t>
  </si>
  <si>
    <r>
      <rPr>
        <sz val="9"/>
        <rFont val="Arial"/>
        <family val="2"/>
        <charset val="1"/>
      </rPr>
      <t xml:space="preserve">O bé 1b de </t>
    </r>
    <r>
      <rPr>
        <b val="true"/>
        <sz val="9"/>
        <rFont val="Arial"/>
        <family val="2"/>
        <charset val="1"/>
      </rPr>
      <t xml:space="preserve">signe (S) </t>
    </r>
    <r>
      <rPr>
        <sz val="9"/>
        <rFont val="Arial"/>
        <family val="2"/>
        <charset val="1"/>
      </rPr>
      <t xml:space="preserve">o bé </t>
    </r>
    <r>
      <rPr>
        <b val="true"/>
        <sz val="9"/>
        <rFont val="Arial"/>
        <family val="2"/>
        <charset val="1"/>
      </rPr>
      <t xml:space="preserve">inici o final de padding </t>
    </r>
    <r>
      <rPr>
        <sz val="9"/>
        <rFont val="Arial"/>
        <family val="2"/>
        <charset val="1"/>
      </rPr>
      <t xml:space="preserve">(0: inici, 1: final)</t>
    </r>
  </si>
  <si>
    <t xml:space="preserve">(B.1)
Símbols</t>
  </si>
  <si>
    <t xml:space="preserve">1</t>
  </si>
  <si>
    <t xml:space="preserve">0</t>
  </si>
  <si>
    <t xml:space="preserve">Referència a un símbol segons el valor de la mantissa (m’s) i de 
l’exponent que correspondria a A.3 (normals NO propers a 0).</t>
  </si>
  <si>
    <r>
      <rPr>
        <sz val="9"/>
        <rFont val="Arial"/>
        <family val="2"/>
        <charset val="1"/>
      </rPr>
      <t xml:space="preserve">52b de </t>
    </r>
    <r>
      <rPr>
        <b val="true"/>
        <sz val="9"/>
        <rFont val="Arial"/>
        <family val="2"/>
        <charset val="1"/>
      </rPr>
      <t xml:space="preserve">mantissa</t>
    </r>
    <r>
      <rPr>
        <sz val="9"/>
        <rFont val="Arial"/>
        <family val="2"/>
        <charset val="1"/>
      </rPr>
      <t xml:space="preserve"> (equivalent a la seva forma segons el grup A)</t>
    </r>
  </si>
  <si>
    <t xml:space="preserve">Últims dígits de l’exponent que seria l’equivalent segons el subgrup A.3 (11_1110 )</t>
  </si>
  <si>
    <t xml:space="preserve">Subgrup B.1 (00)</t>
  </si>
  <si>
    <t xml:space="preserve">Signe del valor de m’s</t>
  </si>
  <si>
    <t xml:space="preserve">(B.2)
Paddings, coords. I tecles</t>
  </si>
  <si>
    <t xml:space="preserve">F</t>
  </si>
  <si>
    <t xml:space="preserve">Paddings, coordenades i estat de tecles funcionals.</t>
  </si>
  <si>
    <r>
      <rPr>
        <sz val="9"/>
        <rFont val="Arial"/>
        <family val="2"/>
        <charset val="1"/>
      </rPr>
      <t xml:space="preserve">56b de </t>
    </r>
    <r>
      <rPr>
        <b val="true"/>
        <sz val="9"/>
        <rFont val="Arial"/>
        <family val="2"/>
        <charset val="1"/>
      </rPr>
      <t xml:space="preserve">dades</t>
    </r>
    <r>
      <rPr>
        <b val="true"/>
        <i val="true"/>
        <sz val="9"/>
        <rFont val="Arial"/>
        <family val="2"/>
        <charset val="1"/>
      </rPr>
      <t xml:space="preserve"> </t>
    </r>
    <r>
      <rPr>
        <sz val="9"/>
        <rFont val="Arial"/>
        <family val="2"/>
        <charset val="1"/>
      </rPr>
      <t xml:space="preserve">depenents del valor de ‘tt’</t>
    </r>
  </si>
  <si>
    <t xml:space="preserve">00: Paddings, 01: Coordenades, 10: Tecles, 11: Properes extensions</t>
  </si>
  <si>
    <t xml:space="preserve">Subgrup B.2 (01)</t>
  </si>
  <si>
    <t xml:space="preserve">Només per paddings (0: padding inicial o padding general, 1: padding final o tecla ‘esc’)</t>
  </si>
  <si>
    <t xml:space="preserve">Padding General</t>
  </si>
  <si>
    <t xml:space="preserve">00000000</t>
  </si>
  <si>
    <t xml:space="preserve">Padding Inicial</t>
  </si>
  <si>
    <t xml:space="preserve">00000001</t>
  </si>
  <si>
    <t xml:space="preserve">Padding Final</t>
  </si>
  <si>
    <t xml:space="preserve">Coordenades</t>
  </si>
  <si>
    <t xml:space="preserve">xxxxyyyy</t>
  </si>
  <si>
    <t xml:space="preserve">yyyyyyyy</t>
  </si>
  <si>
    <r>
      <rPr>
        <sz val="9"/>
        <rFont val="Arial"/>
        <family val="2"/>
        <charset val="1"/>
      </rPr>
      <t xml:space="preserve">28b de </t>
    </r>
    <r>
      <rPr>
        <b val="true"/>
        <sz val="9"/>
        <rFont val="Arial"/>
        <family val="2"/>
        <charset val="1"/>
      </rPr>
      <t xml:space="preserve">coordenada X</t>
    </r>
    <r>
      <rPr>
        <sz val="9"/>
        <rFont val="Arial"/>
        <family val="2"/>
        <charset val="1"/>
      </rPr>
      <t xml:space="preserve"> (com si fos un float28)</t>
    </r>
  </si>
  <si>
    <r>
      <rPr>
        <b val="true"/>
        <sz val="9"/>
        <rFont val="Arial"/>
        <family val="0"/>
        <charset val="1"/>
      </rPr>
      <t xml:space="preserve">             ⌂ </t>
    </r>
    <r>
      <rPr>
        <sz val="9"/>
        <rFont val="Arial"/>
        <family val="2"/>
        <charset val="1"/>
      </rPr>
      <t xml:space="preserve">28b de </t>
    </r>
    <r>
      <rPr>
        <b val="true"/>
        <sz val="9"/>
        <rFont val="Arial"/>
        <family val="2"/>
        <charset val="1"/>
      </rPr>
      <t xml:space="preserve">coordenada Y </t>
    </r>
    <r>
      <rPr>
        <sz val="9"/>
        <rFont val="Arial"/>
        <family val="2"/>
        <charset val="1"/>
      </rPr>
      <t xml:space="preserve">(com si fos un float28)</t>
    </r>
  </si>
  <si>
    <t xml:space="preserve">Tecles</t>
  </si>
  <si>
    <t xml:space="preserve">esc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</si>
  <si>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</si>
  <si>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</si>
  <si>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</si>
  <si>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</si>
  <si>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</si>
  <si>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</si>
  <si>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</si>
  <si>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</si>
  <si>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</si>
  <si>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</si>
  <si>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</si>
  <si>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</si>
  <si>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tab</t>
  </si>
  <si>
    <t xml:space="preserve">bma</t>
  </si>
  <si>
    <t xml:space="preserve">she</t>
  </si>
  <si>
    <t xml:space="preserve">shd</t>
  </si>
  <si>
    <t xml:space="preserve">cte</t>
  </si>
  <si>
    <t xml:space="preserve">ctd</t>
  </si>
  <si>
    <t xml:space="preserve">fnc</t>
  </si>
  <si>
    <t xml:space="preserve">win</t>
  </si>
  <si>
    <t xml:space="preserve">osx</t>
  </si>
  <si>
    <t xml:space="preserve">alt</t>
  </si>
  <si>
    <t xml:space="preserve">alg</t>
  </si>
  <si>
    <t xml:space="preserve">del</t>
  </si>
  <si>
    <t xml:space="preserve">Sup +  Mouse’s</t>
  </si>
  <si>
    <t xml:space="preserve">????????</t>
  </si>
  <si>
    <t xml:space="preserve">     |        | </t>
  </si>
  <si>
    <r>
      <rPr>
        <b val="true"/>
        <sz val="9"/>
        <rFont val="Arial"/>
        <family val="0"/>
        <charset val="1"/>
      </rPr>
      <t xml:space="preserve">      ⌂ </t>
    </r>
    <r>
      <rPr>
        <sz val="9"/>
        <rFont val="Arial"/>
        <family val="0"/>
        <charset val="1"/>
      </rPr>
      <t xml:space="preserve">24</t>
    </r>
    <r>
      <rPr>
        <sz val="9"/>
        <rFont val="Arial"/>
        <family val="2"/>
        <charset val="1"/>
      </rPr>
      <t xml:space="preserve">b per a extensions futures</t>
    </r>
  </si>
  <si>
    <r>
      <rPr>
        <sz val="9"/>
        <rFont val="Arial"/>
        <family val="2"/>
        <charset val="1"/>
      </rPr>
      <t xml:space="preserve">B.2 (01) </t>
    </r>
    <r>
      <rPr>
        <b val="true"/>
        <sz val="9"/>
        <rFont val="Arial"/>
        <family val="0"/>
        <charset val="1"/>
      </rPr>
      <t xml:space="preserve">⌂  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</si>
  <si>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F1 ⌂  </t>
    </r>
  </si>
  <si>
    <r>
      <rPr>
        <b val="true"/>
        <sz val="9"/>
        <rFont val="Arial"/>
        <family val="0"/>
        <charset val="1"/>
      </rPr>
      <t xml:space="preserve">  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suprimir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</si>
  <si>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2"/>
        <charset val="1"/>
      </rPr>
      <t xml:space="preserve">grup B (100)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</si>
  <si>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F2 ⌂  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</si>
  <si>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esborrar</t>
    </r>
  </si>
  <si>
    <r>
      <rPr>
        <b val="true"/>
        <sz val="9"/>
        <rFont val="Arial"/>
        <family val="0"/>
        <charset val="1"/>
      </rPr>
      <t xml:space="preserve">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Escape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</si>
  <si>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F3 ⌂  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</si>
  <si>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A</t>
    </r>
    <r>
      <rPr>
        <b val="true"/>
        <sz val="9"/>
        <rFont val="Arial"/>
        <family val="2"/>
        <charset val="1"/>
      </rPr>
      <t xml:space="preserve">lt. Graph.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</si>
  <si>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F4 ⌂  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</si>
  <si>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A</t>
    </r>
    <r>
      <rPr>
        <b val="true"/>
        <sz val="9"/>
        <rFont val="Arial"/>
        <family val="2"/>
        <charset val="1"/>
      </rPr>
      <t xml:space="preserve">lt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</si>
  <si>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F5 ⌂  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</si>
  <si>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OSX</t>
    </r>
  </si>
  <si>
    <r>
      <rPr>
        <b val="true"/>
        <sz val="9"/>
        <rFont val="Arial"/>
        <family val="0"/>
        <charset val="1"/>
      </rPr>
      <t xml:space="preserve">             ⌂ </t>
    </r>
    <r>
      <rPr>
        <sz val="9"/>
        <rFont val="Arial"/>
        <family val="0"/>
        <charset val="1"/>
      </rPr>
      <t xml:space="preserve">6bits per a estat del ratolí 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</si>
  <si>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F6 ⌂  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</si>
  <si>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Windows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</si>
  <si>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F7 ⌂  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</si>
  <si>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Funció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</si>
  <si>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F8</t>
    </r>
    <r>
      <rPr>
        <sz val="9"/>
        <rFont val="Arial"/>
        <family val="0"/>
        <charset val="1"/>
      </rPr>
      <t xml:space="preserve"> </t>
    </r>
    <r>
      <rPr>
        <b val="true"/>
        <sz val="9"/>
        <rFont val="Arial"/>
        <family val="0"/>
        <charset val="1"/>
      </rPr>
      <t xml:space="preserve"> </t>
    </r>
    <r>
      <rPr>
        <sz val="9"/>
        <rFont val="Arial"/>
        <family val="0"/>
        <charset val="1"/>
      </rPr>
      <t xml:space="preserve">⌂  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</si>
  <si>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Control Dreta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</si>
  <si>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F9</t>
    </r>
    <r>
      <rPr>
        <sz val="9"/>
        <rFont val="Arial"/>
        <family val="0"/>
        <charset val="1"/>
      </rPr>
      <t xml:space="preserve"> </t>
    </r>
    <r>
      <rPr>
        <b val="true"/>
        <sz val="9"/>
        <rFont val="Arial"/>
        <family val="0"/>
        <charset val="1"/>
      </rPr>
      <t xml:space="preserve"> ⌂  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</si>
  <si>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Control Esquerre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</si>
  <si>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F10</t>
    </r>
    <r>
      <rPr>
        <sz val="9"/>
        <rFont val="Arial"/>
        <family val="0"/>
        <charset val="1"/>
      </rPr>
      <t xml:space="preserve"> </t>
    </r>
    <r>
      <rPr>
        <b val="true"/>
        <sz val="9"/>
        <rFont val="Arial"/>
        <family val="0"/>
        <charset val="1"/>
      </rPr>
      <t xml:space="preserve"> ⌂  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</si>
  <si>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Shift Dreta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</si>
  <si>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F11</t>
    </r>
    <r>
      <rPr>
        <sz val="9"/>
        <rFont val="Arial"/>
        <family val="0"/>
        <charset val="1"/>
      </rPr>
      <t xml:space="preserve"> </t>
    </r>
    <r>
      <rPr>
        <b val="true"/>
        <sz val="9"/>
        <rFont val="Arial"/>
        <family val="0"/>
        <charset val="1"/>
      </rPr>
      <t xml:space="preserve"> ⌂  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</si>
  <si>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Shift Esquerre</t>
    </r>
  </si>
  <si>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F12</t>
    </r>
    <r>
      <rPr>
        <sz val="9"/>
        <rFont val="Arial"/>
        <family val="0"/>
        <charset val="1"/>
      </rPr>
      <t xml:space="preserve"> </t>
    </r>
    <r>
      <rPr>
        <b val="true"/>
        <sz val="9"/>
        <rFont val="Arial"/>
        <family val="0"/>
        <charset val="1"/>
      </rPr>
      <t xml:space="preserve"> ⌂  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</si>
  <si>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Bloqueig Majúscules</t>
    </r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</si>
  <si>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0"/>
        <charset val="1"/>
      </rPr>
      <t xml:space="preserve">Tecla </t>
    </r>
    <r>
      <rPr>
        <b val="true"/>
        <sz val="9"/>
        <rFont val="Arial"/>
        <family val="0"/>
        <charset val="1"/>
      </rPr>
      <t xml:space="preserve">Tabulador</t>
    </r>
  </si>
  <si>
    <t xml:space="preserve">(B.3)
Saturació i nul</t>
  </si>
  <si>
    <r>
      <rPr>
        <sz val="9"/>
        <rFont val="Arial"/>
        <family val="2"/>
        <charset val="1"/>
      </rPr>
      <t xml:space="preserve">52b de </t>
    </r>
    <r>
      <rPr>
        <b val="true"/>
        <sz val="9"/>
        <rFont val="Arial"/>
        <family val="2"/>
        <charset val="1"/>
      </rPr>
      <t xml:space="preserve">mantissa</t>
    </r>
    <r>
      <rPr>
        <sz val="9"/>
        <rFont val="Arial"/>
        <family val="2"/>
        <charset val="1"/>
      </rPr>
      <t xml:space="preserve"> (equivalent a la seva forma segons el subgrup A.3)</t>
    </r>
  </si>
  <si>
    <t xml:space="preserve">0: normal, 1: subnormalitzat</t>
  </si>
  <si>
    <r>
      <rPr>
        <sz val="9"/>
        <rFont val="Arial"/>
        <family val="2"/>
        <charset val="1"/>
      </rPr>
      <t xml:space="preserve">B.3 (10) </t>
    </r>
    <r>
      <rPr>
        <b val="true"/>
        <sz val="9"/>
        <rFont val="Arial"/>
        <family val="0"/>
        <charset val="1"/>
      </rPr>
      <t xml:space="preserve">⌂  </t>
    </r>
  </si>
  <si>
    <t xml:space="preserve">0: Només 1 si es tracta de  +1.0* o -1.0* (+1 i -1 saturats)</t>
  </si>
  <si>
    <t xml:space="preserve">0: No Nul, 1: Nul</t>
  </si>
  <si>
    <t xml:space="preserve">(B.4)
Extensions futures</t>
  </si>
  <si>
    <r>
      <rPr>
        <b val="true"/>
        <sz val="9"/>
        <rFont val="Arial"/>
        <family val="0"/>
        <charset val="1"/>
      </rPr>
      <t xml:space="preserve">   ⌂ </t>
    </r>
    <r>
      <rPr>
        <sz val="9"/>
        <rFont val="Arial"/>
        <family val="2"/>
        <charset val="1"/>
      </rPr>
      <t xml:space="preserve">B.4 (11) extensions</t>
    </r>
    <r>
      <rPr>
        <b val="true"/>
        <sz val="9"/>
        <rFont val="Arial"/>
        <family val="0"/>
        <charset val="1"/>
      </rPr>
      <t xml:space="preserve">  </t>
    </r>
  </si>
  <si>
    <t xml:space="preserve">?: bits a definir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</si>
</sst>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General"/>
    <numFmt numFmtId="167" formatCode="0.0000000"/>
    <numFmt numFmtId="168" formatCode="0.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name val="Arial"/>
      <family val="0"/>
      <charset val="1"/>
    </font>
    <font>
      <sz val="9"/>
      <name val="Arial"/>
      <family val="0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b val="true"/>
      <i val="true"/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819E"/>
        <bgColor rgb="FFEC9BA4"/>
      </patternFill>
    </fill>
    <fill>
      <patternFill patternType="solid">
        <fgColor rgb="FFEC9BA4"/>
        <bgColor rgb="FFFF808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3" activePane="bottomLeft" state="frozen"/>
      <selection pane="topLeft" activeCell="A1" activeCellId="0" sqref="A1"/>
      <selection pane="bottomLeft" activeCell="B44" activeCellId="0" sqref="B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51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4" min="4" style="1" width="29.91"/>
    <col collapsed="false" customWidth="true" hidden="false" outlineLevel="0" max="5" min="5" style="1" width="21.84"/>
    <col collapsed="false" customWidth="false" hidden="false" outlineLevel="0" max="6" min="6" style="4" width="11.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</row>
    <row r="2" customFormat="false" ht="12.8" hidden="false" customHeight="false" outlineLevel="0" collapsed="false">
      <c r="A2" s="1" t="n">
        <v>0</v>
      </c>
      <c r="B2" s="2" t="s">
        <v>6</v>
      </c>
      <c r="C2" s="3" t="n">
        <v>0.952</v>
      </c>
      <c r="D2" s="1" t="s">
        <v>7</v>
      </c>
      <c r="F2" s="9" t="b">
        <f aca="false">(C2-C3) = 0</f>
        <v>0</v>
      </c>
    </row>
    <row r="3" customFormat="false" ht="12.8" hidden="false" customHeight="false" outlineLevel="0" collapsed="false">
      <c r="A3" s="1" t="n">
        <v>1</v>
      </c>
      <c r="B3" s="2" t="s">
        <v>8</v>
      </c>
      <c r="C3" s="3" t="n">
        <v>0.951</v>
      </c>
      <c r="D3" s="1" t="s">
        <v>7</v>
      </c>
      <c r="F3" s="9" t="b">
        <f aca="false">(C3-C4) = 0</f>
        <v>0</v>
      </c>
    </row>
    <row r="4" customFormat="false" ht="12.8" hidden="false" customHeight="false" outlineLevel="0" collapsed="false">
      <c r="A4" s="1" t="n">
        <v>2</v>
      </c>
      <c r="B4" s="2" t="s">
        <v>9</v>
      </c>
      <c r="C4" s="3" t="n">
        <v>0.95</v>
      </c>
      <c r="D4" s="1" t="s">
        <v>7</v>
      </c>
      <c r="F4" s="9" t="b">
        <f aca="false">(C4-C5) = 0</f>
        <v>0</v>
      </c>
    </row>
    <row r="5" customFormat="false" ht="12.8" hidden="false" customHeight="false" outlineLevel="0" collapsed="false">
      <c r="A5" s="1" t="n">
        <v>3</v>
      </c>
      <c r="B5" s="2" t="s">
        <v>10</v>
      </c>
      <c r="C5" s="3" t="n">
        <v>0.602</v>
      </c>
      <c r="D5" s="1" t="s">
        <v>7</v>
      </c>
      <c r="F5" s="9" t="b">
        <f aca="false">(C5-C6) = 0</f>
        <v>0</v>
      </c>
    </row>
    <row r="6" customFormat="false" ht="12.8" hidden="false" customHeight="false" outlineLevel="0" collapsed="false">
      <c r="A6" s="1" t="n">
        <v>4</v>
      </c>
      <c r="B6" s="2" t="s">
        <v>11</v>
      </c>
      <c r="C6" s="3" t="n">
        <v>0.601</v>
      </c>
      <c r="D6" s="1" t="s">
        <v>7</v>
      </c>
      <c r="F6" s="9" t="b">
        <f aca="false">(C6-C7) = 0</f>
        <v>0</v>
      </c>
    </row>
    <row r="7" customFormat="false" ht="12.8" hidden="false" customHeight="false" outlineLevel="0" collapsed="false">
      <c r="A7" s="1" t="n">
        <v>5</v>
      </c>
      <c r="B7" s="2" t="s">
        <v>12</v>
      </c>
      <c r="C7" s="3" t="n">
        <v>0.6</v>
      </c>
      <c r="D7" s="1" t="s">
        <v>7</v>
      </c>
      <c r="F7" s="9" t="b">
        <f aca="false">(C7-C8) = 0</f>
        <v>0</v>
      </c>
    </row>
    <row r="8" customFormat="false" ht="12.8" hidden="false" customHeight="false" outlineLevel="0" collapsed="false">
      <c r="A8" s="1" t="n">
        <v>6</v>
      </c>
      <c r="B8" s="2" t="s">
        <v>13</v>
      </c>
      <c r="C8" s="3" t="n">
        <v>0.012</v>
      </c>
      <c r="D8" s="1" t="s">
        <v>7</v>
      </c>
      <c r="F8" s="9" t="b">
        <f aca="false">(C8-C9) = 0</f>
        <v>0</v>
      </c>
    </row>
    <row r="9" customFormat="false" ht="12.8" hidden="false" customHeight="false" outlineLevel="0" collapsed="false">
      <c r="A9" s="1" t="n">
        <v>7</v>
      </c>
      <c r="B9" s="2" t="s">
        <v>14</v>
      </c>
      <c r="C9" s="3" t="n">
        <v>0.011</v>
      </c>
      <c r="D9" s="1" t="s">
        <v>7</v>
      </c>
      <c r="F9" s="9" t="b">
        <f aca="false">(C9-C10) = 0</f>
        <v>0</v>
      </c>
    </row>
    <row r="10" customFormat="false" ht="12.8" hidden="false" customHeight="false" outlineLevel="0" collapsed="false">
      <c r="A10" s="1" t="n">
        <v>8</v>
      </c>
      <c r="B10" s="2" t="s">
        <v>15</v>
      </c>
      <c r="C10" s="3" t="n">
        <v>0.01</v>
      </c>
      <c r="D10" s="1" t="s">
        <v>7</v>
      </c>
      <c r="F10" s="9" t="b">
        <f aca="false">(C10-C11) = 0</f>
        <v>0</v>
      </c>
    </row>
    <row r="11" customFormat="false" ht="12.8" hidden="false" customHeight="false" outlineLevel="0" collapsed="false">
      <c r="A11" s="1" t="n">
        <v>9</v>
      </c>
      <c r="B11" s="2" t="s">
        <v>16</v>
      </c>
      <c r="C11" s="3" t="n">
        <v>-0.598</v>
      </c>
      <c r="D11" s="1" t="s">
        <v>7</v>
      </c>
      <c r="F11" s="9" t="b">
        <f aca="false">(C11-C12) = 0</f>
        <v>0</v>
      </c>
    </row>
    <row r="12" customFormat="false" ht="12.8" hidden="false" customHeight="false" outlineLevel="0" collapsed="false">
      <c r="A12" s="1" t="n">
        <v>10</v>
      </c>
      <c r="B12" s="2" t="s">
        <v>17</v>
      </c>
      <c r="C12" s="3" t="n">
        <v>-0.599</v>
      </c>
      <c r="D12" s="1" t="s">
        <v>7</v>
      </c>
      <c r="F12" s="9" t="b">
        <f aca="false">(C12-C13) = 0</f>
        <v>0</v>
      </c>
    </row>
    <row r="13" customFormat="false" ht="12.8" hidden="false" customHeight="false" outlineLevel="0" collapsed="false">
      <c r="A13" s="1" t="n">
        <v>11</v>
      </c>
      <c r="B13" s="2" t="s">
        <v>18</v>
      </c>
      <c r="C13" s="3" t="n">
        <v>-0.6</v>
      </c>
      <c r="D13" s="1" t="s">
        <v>7</v>
      </c>
      <c r="F13" s="9" t="b">
        <f aca="false">(C13-C14) = 0</f>
        <v>0</v>
      </c>
    </row>
    <row r="14" customFormat="false" ht="12.8" hidden="false" customHeight="false" outlineLevel="0" collapsed="false">
      <c r="A14" s="1" t="n">
        <v>12</v>
      </c>
      <c r="B14" s="2" t="s">
        <v>19</v>
      </c>
      <c r="C14" s="3" t="n">
        <v>-0.9498</v>
      </c>
      <c r="D14" s="1" t="s">
        <v>7</v>
      </c>
      <c r="F14" s="9" t="b">
        <f aca="false">(C14-C15) = 0</f>
        <v>0</v>
      </c>
    </row>
    <row r="15" customFormat="false" ht="12.8" hidden="false" customHeight="false" outlineLevel="0" collapsed="false">
      <c r="A15" s="1" t="n">
        <v>13</v>
      </c>
      <c r="B15" s="2" t="s">
        <v>20</v>
      </c>
      <c r="C15" s="3" t="n">
        <v>-0.9499</v>
      </c>
      <c r="D15" s="1" t="s">
        <v>7</v>
      </c>
      <c r="F15" s="9" t="b">
        <f aca="false">(C15-C16) = 0</f>
        <v>0</v>
      </c>
    </row>
    <row r="16" customFormat="false" ht="12.8" hidden="false" customHeight="false" outlineLevel="0" collapsed="false">
      <c r="A16" s="1" t="n">
        <v>14</v>
      </c>
      <c r="B16" s="2" t="s">
        <v>21</v>
      </c>
      <c r="C16" s="3" t="n">
        <v>-0.95</v>
      </c>
      <c r="D16" s="1" t="s">
        <v>7</v>
      </c>
      <c r="F16" s="9" t="b">
        <f aca="false">(C16-C17) = 0</f>
        <v>0</v>
      </c>
    </row>
    <row r="17" customFormat="false" ht="12.8" hidden="false" customHeight="false" outlineLevel="0" collapsed="false">
      <c r="A17" s="1" t="n">
        <v>15</v>
      </c>
      <c r="B17" s="2" t="s">
        <v>22</v>
      </c>
      <c r="C17" s="3" t="n">
        <v>0.96</v>
      </c>
      <c r="D17" s="1" t="s">
        <v>23</v>
      </c>
      <c r="F17" s="9" t="b">
        <f aca="false">(C17-C18) = 0</f>
        <v>0</v>
      </c>
    </row>
    <row r="18" customFormat="false" ht="12.8" hidden="false" customHeight="false" outlineLevel="0" collapsed="false">
      <c r="A18" s="1" t="n">
        <v>16</v>
      </c>
      <c r="B18" s="2" t="s">
        <v>24</v>
      </c>
      <c r="C18" s="3" t="n">
        <v>0.94</v>
      </c>
      <c r="D18" s="1" t="s">
        <v>23</v>
      </c>
      <c r="F18" s="9" t="b">
        <f aca="false">(C18-C19) = 0</f>
        <v>0</v>
      </c>
    </row>
    <row r="19" customFormat="false" ht="12.8" hidden="false" customHeight="false" outlineLevel="0" collapsed="false">
      <c r="A19" s="1" t="n">
        <v>17</v>
      </c>
      <c r="B19" s="2" t="s">
        <v>25</v>
      </c>
      <c r="C19" s="3" t="n">
        <v>0.61</v>
      </c>
      <c r="D19" s="1" t="s">
        <v>23</v>
      </c>
      <c r="F19" s="9" t="b">
        <f aca="false">(C19-C20) = 0</f>
        <v>0</v>
      </c>
    </row>
    <row r="20" customFormat="false" ht="12.8" hidden="false" customHeight="false" outlineLevel="0" collapsed="false">
      <c r="A20" s="1" t="n">
        <v>18</v>
      </c>
      <c r="B20" s="2" t="s">
        <v>26</v>
      </c>
      <c r="C20" s="3" t="n">
        <v>0.59</v>
      </c>
      <c r="D20" s="1" t="s">
        <v>23</v>
      </c>
      <c r="F20" s="9" t="b">
        <f aca="false">(C20-C21) = 0</f>
        <v>0</v>
      </c>
    </row>
    <row r="21" customFormat="false" ht="12.8" hidden="false" customHeight="false" outlineLevel="0" collapsed="false">
      <c r="A21" s="1" t="n">
        <v>19</v>
      </c>
      <c r="B21" s="2" t="s">
        <v>27</v>
      </c>
      <c r="C21" s="3" t="n">
        <v>0.02</v>
      </c>
      <c r="D21" s="1" t="s">
        <v>23</v>
      </c>
      <c r="F21" s="9" t="b">
        <f aca="false">(C21-C22) = 0</f>
        <v>0</v>
      </c>
    </row>
    <row r="22" customFormat="false" ht="12.8" hidden="false" customHeight="false" outlineLevel="0" collapsed="false">
      <c r="A22" s="1" t="n">
        <v>20</v>
      </c>
      <c r="B22" s="2" t="s">
        <v>28</v>
      </c>
      <c r="C22" s="3" t="n">
        <v>0</v>
      </c>
      <c r="D22" s="1" t="s">
        <v>23</v>
      </c>
      <c r="F22" s="9" t="b">
        <f aca="false">(C22-C23) = 0</f>
        <v>0</v>
      </c>
    </row>
    <row r="23" customFormat="false" ht="12.8" hidden="false" customHeight="false" outlineLevel="0" collapsed="false">
      <c r="A23" s="1" t="n">
        <v>21</v>
      </c>
      <c r="B23" s="2" t="s">
        <v>29</v>
      </c>
      <c r="C23" s="3" t="n">
        <v>-0.59</v>
      </c>
      <c r="D23" s="1" t="s">
        <v>23</v>
      </c>
      <c r="F23" s="9" t="b">
        <f aca="false">(C23-C24) = 0</f>
        <v>0</v>
      </c>
    </row>
    <row r="24" customFormat="false" ht="12.8" hidden="false" customHeight="false" outlineLevel="0" collapsed="false">
      <c r="A24" s="1" t="n">
        <v>22</v>
      </c>
      <c r="B24" s="2" t="s">
        <v>30</v>
      </c>
      <c r="C24" s="3" t="n">
        <v>-0.61</v>
      </c>
      <c r="D24" s="1" t="s">
        <v>23</v>
      </c>
      <c r="F24" s="9" t="b">
        <f aca="false">(C24-C25) = 0</f>
        <v>0</v>
      </c>
    </row>
    <row r="25" customFormat="false" ht="12.8" hidden="false" customHeight="false" outlineLevel="0" collapsed="false">
      <c r="A25" s="1" t="n">
        <v>23</v>
      </c>
      <c r="B25" s="2" t="s">
        <v>31</v>
      </c>
      <c r="C25" s="3" t="n">
        <v>-0.94</v>
      </c>
      <c r="D25" s="1" t="s">
        <v>23</v>
      </c>
      <c r="F25" s="9" t="b">
        <f aca="false">(C25-C26) = 0</f>
        <v>0</v>
      </c>
    </row>
    <row r="26" customFormat="false" ht="12.8" hidden="false" customHeight="false" outlineLevel="0" collapsed="false">
      <c r="A26" s="1" t="n">
        <v>24</v>
      </c>
      <c r="B26" s="2" t="s">
        <v>32</v>
      </c>
      <c r="C26" s="3" t="n">
        <v>-0.96</v>
      </c>
      <c r="D26" s="1" t="s">
        <v>23</v>
      </c>
      <c r="F26" s="9" t="b">
        <f aca="false">(C26-C27) = 0</f>
        <v>0</v>
      </c>
    </row>
    <row r="27" customFormat="false" ht="12.8" hidden="false" customHeight="false" outlineLevel="0" collapsed="false">
      <c r="A27" s="1" t="n">
        <v>25</v>
      </c>
      <c r="B27" s="2" t="s">
        <v>33</v>
      </c>
      <c r="C27" s="3" t="n">
        <v>0.84</v>
      </c>
      <c r="D27" s="1" t="s">
        <v>34</v>
      </c>
      <c r="F27" s="9" t="b">
        <f aca="false">(C27-C28) = 0</f>
        <v>0</v>
      </c>
    </row>
    <row r="28" customFormat="false" ht="12.8" hidden="false" customHeight="false" outlineLevel="0" collapsed="false">
      <c r="A28" s="1" t="n">
        <v>26</v>
      </c>
      <c r="B28" s="2" t="s">
        <v>35</v>
      </c>
      <c r="C28" s="3" t="n">
        <v>0.82</v>
      </c>
      <c r="D28" s="1" t="s">
        <v>34</v>
      </c>
      <c r="F28" s="9" t="b">
        <f aca="false">(C28-C29) = 0</f>
        <v>0</v>
      </c>
    </row>
    <row r="29" customFormat="false" ht="12.8" hidden="false" customHeight="false" outlineLevel="0" collapsed="false">
      <c r="A29" s="1" t="n">
        <v>27</v>
      </c>
      <c r="B29" s="2" t="s">
        <v>36</v>
      </c>
      <c r="C29" s="3" t="n">
        <v>0.8</v>
      </c>
      <c r="D29" s="1" t="s">
        <v>34</v>
      </c>
      <c r="F29" s="9" t="b">
        <f aca="false">(C29-C30) = 0</f>
        <v>0</v>
      </c>
    </row>
    <row r="30" customFormat="false" ht="12.8" hidden="false" customHeight="false" outlineLevel="0" collapsed="false">
      <c r="A30" s="1" t="n">
        <v>28</v>
      </c>
      <c r="B30" s="2" t="s">
        <v>37</v>
      </c>
      <c r="C30" s="3" t="n">
        <v>-0.841</v>
      </c>
      <c r="D30" s="1" t="s">
        <v>38</v>
      </c>
      <c r="F30" s="9" t="b">
        <f aca="false">(C30-C31) = 0</f>
        <v>0</v>
      </c>
    </row>
    <row r="31" customFormat="false" ht="12.8" hidden="false" customHeight="false" outlineLevel="0" collapsed="false">
      <c r="A31" s="1" t="n">
        <v>29</v>
      </c>
      <c r="B31" s="2" t="s">
        <v>39</v>
      </c>
      <c r="C31" s="3" t="n">
        <v>-0.821</v>
      </c>
      <c r="D31" s="1" t="s">
        <v>38</v>
      </c>
      <c r="F31" s="9" t="b">
        <f aca="false">(C31-C32) = 0</f>
        <v>0</v>
      </c>
    </row>
    <row r="32" customFormat="false" ht="12.8" hidden="false" customHeight="false" outlineLevel="0" collapsed="false">
      <c r="A32" s="1" t="n">
        <v>30</v>
      </c>
      <c r="B32" s="2" t="s">
        <v>40</v>
      </c>
      <c r="C32" s="3" t="n">
        <v>-0.801</v>
      </c>
      <c r="D32" s="1" t="s">
        <v>38</v>
      </c>
      <c r="F32" s="9" t="b">
        <f aca="false">(C32-C33) = 0</f>
        <v>0</v>
      </c>
    </row>
    <row r="33" customFormat="false" ht="12.8" hidden="false" customHeight="false" outlineLevel="0" collapsed="false">
      <c r="A33" s="1" t="n">
        <v>31</v>
      </c>
      <c r="B33" s="2" t="s">
        <v>41</v>
      </c>
      <c r="C33" s="3" t="n">
        <v>0.64</v>
      </c>
      <c r="D33" s="1" t="s">
        <v>42</v>
      </c>
      <c r="F33" s="9" t="b">
        <f aca="false">(C33-C34) = 0</f>
        <v>0</v>
      </c>
    </row>
    <row r="34" customFormat="false" ht="12.8" hidden="false" customHeight="false" outlineLevel="0" collapsed="false">
      <c r="A34" s="1" t="n">
        <v>32</v>
      </c>
      <c r="B34" s="2" t="s">
        <v>43</v>
      </c>
      <c r="C34" s="3" t="n">
        <v>0.62</v>
      </c>
      <c r="D34" s="1" t="s">
        <v>42</v>
      </c>
      <c r="F34" s="9" t="b">
        <f aca="false">(C34-C35) = 0</f>
        <v>0</v>
      </c>
    </row>
    <row r="35" customFormat="false" ht="12.8" hidden="false" customHeight="false" outlineLevel="0" collapsed="false">
      <c r="A35" s="1" t="n">
        <v>33</v>
      </c>
      <c r="B35" s="2" t="s">
        <v>44</v>
      </c>
      <c r="C35" s="3" t="n">
        <v>-0.64</v>
      </c>
      <c r="D35" s="1" t="s">
        <v>42</v>
      </c>
      <c r="F35" s="9" t="b">
        <f aca="false">(C35-C36) = 0</f>
        <v>0</v>
      </c>
    </row>
    <row r="36" customFormat="false" ht="12.8" hidden="false" customHeight="false" outlineLevel="0" collapsed="false">
      <c r="A36" s="1" t="n">
        <v>34</v>
      </c>
      <c r="B36" s="2" t="s">
        <v>45</v>
      </c>
      <c r="C36" s="3" t="n">
        <v>-0.62</v>
      </c>
      <c r="D36" s="1" t="s">
        <v>42</v>
      </c>
      <c r="F36" s="9" t="b">
        <f aca="false">(C36-C37) = 0</f>
        <v>0</v>
      </c>
    </row>
    <row r="37" customFormat="false" ht="12.8" hidden="false" customHeight="false" outlineLevel="0" collapsed="false">
      <c r="A37" s="1" t="n">
        <v>35</v>
      </c>
      <c r="B37" s="2" t="s">
        <v>46</v>
      </c>
      <c r="C37" s="3" t="n">
        <v>0.48</v>
      </c>
      <c r="D37" s="1" t="s">
        <v>47</v>
      </c>
      <c r="F37" s="9" t="b">
        <f aca="false">(C37-C38) = 0</f>
        <v>0</v>
      </c>
    </row>
    <row r="38" customFormat="false" ht="12.8" hidden="false" customHeight="false" outlineLevel="0" collapsed="false">
      <c r="A38" s="1" t="n">
        <v>36</v>
      </c>
      <c r="B38" s="2" t="s">
        <v>48</v>
      </c>
      <c r="C38" s="3" t="n">
        <v>0.46</v>
      </c>
      <c r="D38" s="1" t="s">
        <v>47</v>
      </c>
      <c r="F38" s="9" t="b">
        <f aca="false">(C38-C39) = 0</f>
        <v>0</v>
      </c>
    </row>
    <row r="39" customFormat="false" ht="12.8" hidden="false" customHeight="false" outlineLevel="0" collapsed="false">
      <c r="A39" s="1" t="n">
        <v>37</v>
      </c>
      <c r="B39" s="2" t="s">
        <v>49</v>
      </c>
      <c r="C39" s="3" t="n">
        <v>0.44</v>
      </c>
      <c r="D39" s="1" t="s">
        <v>47</v>
      </c>
      <c r="F39" s="9" t="b">
        <f aca="false">(C39-C40) = 0</f>
        <v>0</v>
      </c>
    </row>
    <row r="40" customFormat="false" ht="12.8" hidden="false" customHeight="false" outlineLevel="0" collapsed="false">
      <c r="A40" s="1" t="n">
        <v>38</v>
      </c>
      <c r="B40" s="2" t="s">
        <v>50</v>
      </c>
      <c r="C40" s="3" t="n">
        <v>-0.48</v>
      </c>
      <c r="D40" s="1" t="s">
        <v>51</v>
      </c>
      <c r="F40" s="9" t="b">
        <f aca="false">(C40-C41) = 0</f>
        <v>0</v>
      </c>
    </row>
    <row r="41" customFormat="false" ht="12.8" hidden="false" customHeight="false" outlineLevel="0" collapsed="false">
      <c r="A41" s="1" t="n">
        <v>39</v>
      </c>
      <c r="B41" s="2" t="s">
        <v>52</v>
      </c>
      <c r="C41" s="3" t="n">
        <v>-0.46</v>
      </c>
      <c r="D41" s="1" t="s">
        <v>51</v>
      </c>
      <c r="F41" s="9" t="b">
        <f aca="false">(C41-C42) = 0</f>
        <v>0</v>
      </c>
    </row>
    <row r="42" customFormat="false" ht="12.8" hidden="false" customHeight="false" outlineLevel="0" collapsed="false">
      <c r="A42" s="1" t="n">
        <v>40</v>
      </c>
      <c r="B42" s="2" t="s">
        <v>53</v>
      </c>
      <c r="C42" s="3" t="n">
        <v>-0.44</v>
      </c>
      <c r="D42" s="1" t="s">
        <v>51</v>
      </c>
      <c r="F42" s="9" t="b">
        <f aca="false">(C42-C43) = 0</f>
        <v>0</v>
      </c>
    </row>
    <row r="43" customFormat="false" ht="12.8" hidden="false" customHeight="false" outlineLevel="0" collapsed="false">
      <c r="A43" s="1" t="n">
        <v>41</v>
      </c>
      <c r="B43" s="2" t="s">
        <v>54</v>
      </c>
      <c r="C43" s="3" t="n">
        <v>0.3</v>
      </c>
      <c r="D43" s="1" t="s">
        <v>42</v>
      </c>
      <c r="F43" s="9" t="b">
        <f aca="false">(C43-C44) = 0</f>
        <v>0</v>
      </c>
    </row>
    <row r="44" customFormat="false" ht="12.8" hidden="false" customHeight="false" outlineLevel="0" collapsed="false">
      <c r="A44" s="1" t="n">
        <v>42</v>
      </c>
      <c r="B44" s="2" t="s">
        <v>55</v>
      </c>
      <c r="C44" s="3" t="n">
        <v>0.28</v>
      </c>
      <c r="D44" s="1" t="s">
        <v>42</v>
      </c>
      <c r="F44" s="9" t="b">
        <f aca="false">(C44-C45) = 0</f>
        <v>0</v>
      </c>
    </row>
    <row r="45" customFormat="false" ht="12.8" hidden="false" customHeight="false" outlineLevel="0" collapsed="false">
      <c r="A45" s="1" t="n">
        <v>43</v>
      </c>
      <c r="B45" s="2" t="s">
        <v>56</v>
      </c>
      <c r="C45" s="3" t="n">
        <v>-0.3</v>
      </c>
      <c r="D45" s="1" t="s">
        <v>42</v>
      </c>
      <c r="F45" s="9" t="b">
        <f aca="false">(C45-C46) = 0</f>
        <v>0</v>
      </c>
    </row>
    <row r="46" customFormat="false" ht="12.8" hidden="false" customHeight="false" outlineLevel="0" collapsed="false">
      <c r="A46" s="1" t="n">
        <v>44</v>
      </c>
      <c r="B46" s="2" t="s">
        <v>57</v>
      </c>
      <c r="C46" s="3" t="n">
        <v>-0.28</v>
      </c>
      <c r="D46" s="1" t="s">
        <v>58</v>
      </c>
      <c r="F46" s="9" t="b">
        <f aca="false">(C46-C47) = 0</f>
        <v>0</v>
      </c>
    </row>
    <row r="47" customFormat="false" ht="12.8" hidden="false" customHeight="false" outlineLevel="0" collapsed="false">
      <c r="A47" s="1" t="n">
        <v>45</v>
      </c>
      <c r="B47" s="2" t="s">
        <v>59</v>
      </c>
      <c r="C47" s="3" t="n">
        <v>0.2</v>
      </c>
      <c r="D47" s="1" t="s">
        <v>58</v>
      </c>
      <c r="F47" s="9" t="b">
        <f aca="false">(C47-C48) = 0</f>
        <v>0</v>
      </c>
    </row>
    <row r="48" customFormat="false" ht="12.8" hidden="false" customHeight="false" outlineLevel="0" collapsed="false">
      <c r="A48" s="1" t="n">
        <v>46</v>
      </c>
      <c r="B48" s="2" t="s">
        <v>60</v>
      </c>
      <c r="C48" s="3" t="n">
        <v>-0.2</v>
      </c>
      <c r="D48" s="1" t="s">
        <v>58</v>
      </c>
      <c r="F48" s="9" t="b">
        <f aca="false">(C48-C49) = 0</f>
        <v>0</v>
      </c>
    </row>
    <row r="49" customFormat="false" ht="12.8" hidden="false" customHeight="false" outlineLevel="0" collapsed="false">
      <c r="A49" s="1" t="n">
        <v>47</v>
      </c>
      <c r="B49" s="2" t="s">
        <v>61</v>
      </c>
      <c r="C49" s="3" t="n">
        <v>0.1</v>
      </c>
      <c r="D49" s="1" t="s">
        <v>38</v>
      </c>
      <c r="F49" s="9" t="b">
        <f aca="false">(C49-C50) = 0</f>
        <v>0</v>
      </c>
    </row>
    <row r="50" customFormat="false" ht="12.8" hidden="false" customHeight="false" outlineLevel="0" collapsed="false">
      <c r="A50" s="1" t="n">
        <v>48</v>
      </c>
      <c r="B50" s="2" t="s">
        <v>62</v>
      </c>
      <c r="C50" s="3" t="n">
        <v>0.9701</v>
      </c>
      <c r="D50" s="1" t="s">
        <v>63</v>
      </c>
      <c r="F50" s="9" t="b">
        <f aca="false">(C50-C51) = 0</f>
        <v>0</v>
      </c>
    </row>
    <row r="51" customFormat="false" ht="12.8" hidden="false" customHeight="false" outlineLevel="0" collapsed="false">
      <c r="A51" s="1" t="n">
        <v>49</v>
      </c>
      <c r="B51" s="2" t="s">
        <v>64</v>
      </c>
      <c r="C51" s="3" t="n">
        <v>0.97</v>
      </c>
      <c r="D51" s="1" t="s">
        <v>63</v>
      </c>
      <c r="F51" s="9" t="b">
        <f aca="false">(C51-C52) = 0</f>
        <v>0</v>
      </c>
    </row>
    <row r="52" customFormat="false" ht="12.8" hidden="false" customHeight="false" outlineLevel="0" collapsed="false">
      <c r="A52" s="1" t="n">
        <v>50</v>
      </c>
      <c r="B52" s="2" t="s">
        <v>65</v>
      </c>
      <c r="C52" s="3" t="n">
        <v>-0.97</v>
      </c>
      <c r="D52" s="1" t="s">
        <v>66</v>
      </c>
      <c r="F52" s="9" t="b">
        <f aca="false">(C52-C53) = 0</f>
        <v>0</v>
      </c>
    </row>
    <row r="53" customFormat="false" ht="12.8" hidden="false" customHeight="false" outlineLevel="0" collapsed="false">
      <c r="A53" s="1" t="n">
        <v>51</v>
      </c>
      <c r="B53" s="2" t="s">
        <v>67</v>
      </c>
      <c r="C53" s="3" t="n">
        <v>-0.9701</v>
      </c>
      <c r="D53" s="1" t="s">
        <v>66</v>
      </c>
      <c r="F53" s="9" t="b">
        <f aca="false">(C53-C54) = 0</f>
        <v>0</v>
      </c>
    </row>
    <row r="54" customFormat="false" ht="12.8" hidden="false" customHeight="false" outlineLevel="0" collapsed="false">
      <c r="A54" s="1" t="n">
        <v>52</v>
      </c>
      <c r="B54" s="2" t="s">
        <v>68</v>
      </c>
      <c r="C54" s="3" t="n">
        <v>0.9755</v>
      </c>
      <c r="D54" s="1" t="s">
        <v>69</v>
      </c>
      <c r="F54" s="9" t="b">
        <f aca="false">(C54-C55) = 0</f>
        <v>0</v>
      </c>
    </row>
    <row r="55" customFormat="false" ht="12.8" hidden="false" customHeight="false" outlineLevel="0" collapsed="false">
      <c r="A55" s="1" t="n">
        <v>53</v>
      </c>
      <c r="B55" s="2" t="s">
        <v>70</v>
      </c>
      <c r="C55" s="3" t="n">
        <v>0.975</v>
      </c>
      <c r="D55" s="1" t="s">
        <v>69</v>
      </c>
      <c r="F55" s="9" t="b">
        <f aca="false">(C55-C56) = 0</f>
        <v>0</v>
      </c>
    </row>
    <row r="56" customFormat="false" ht="12.8" hidden="false" customHeight="false" outlineLevel="0" collapsed="false">
      <c r="A56" s="1" t="n">
        <v>54</v>
      </c>
      <c r="B56" s="2" t="s">
        <v>71</v>
      </c>
      <c r="C56" s="3" t="n">
        <v>-0.975</v>
      </c>
      <c r="D56" s="1" t="s">
        <v>69</v>
      </c>
      <c r="F56" s="9" t="b">
        <f aca="false">(C56-C57) = 0</f>
        <v>0</v>
      </c>
    </row>
    <row r="57" customFormat="false" ht="12.8" hidden="false" customHeight="false" outlineLevel="0" collapsed="false">
      <c r="A57" s="1" t="n">
        <v>55</v>
      </c>
      <c r="B57" s="2" t="s">
        <v>72</v>
      </c>
      <c r="C57" s="3" t="n">
        <v>-0.9755</v>
      </c>
      <c r="D57" s="1" t="s">
        <v>69</v>
      </c>
      <c r="F57" s="9" t="b">
        <f aca="false">(C57-C58) = 0</f>
        <v>0</v>
      </c>
    </row>
    <row r="58" customFormat="false" ht="12.8" hidden="false" customHeight="false" outlineLevel="0" collapsed="false">
      <c r="A58" s="1" t="n">
        <v>56</v>
      </c>
      <c r="B58" s="2" t="s">
        <v>73</v>
      </c>
      <c r="C58" s="3" t="n">
        <v>0.591</v>
      </c>
      <c r="D58" s="1" t="s">
        <v>74</v>
      </c>
      <c r="F58" s="9" t="b">
        <f aca="false">(C58-C59) = 0</f>
        <v>0</v>
      </c>
    </row>
    <row r="59" customFormat="false" ht="12.8" hidden="false" customHeight="false" outlineLevel="0" collapsed="false">
      <c r="A59" s="1" t="n">
        <v>57</v>
      </c>
      <c r="B59" s="2" t="s">
        <v>75</v>
      </c>
      <c r="C59" s="3" t="n">
        <v>0.5905</v>
      </c>
      <c r="D59" s="1" t="s">
        <v>74</v>
      </c>
      <c r="F59" s="9" t="b">
        <f aca="false">(C59-C60) = 0</f>
        <v>0</v>
      </c>
    </row>
    <row r="60" customFormat="false" ht="12.8" hidden="false" customHeight="false" outlineLevel="0" collapsed="false">
      <c r="A60" s="1" t="n">
        <v>58</v>
      </c>
      <c r="B60" s="2" t="s">
        <v>76</v>
      </c>
      <c r="C60" s="3" t="n">
        <v>0.0005</v>
      </c>
      <c r="D60" s="1" t="s">
        <v>74</v>
      </c>
      <c r="F60" s="9" t="b">
        <f aca="false">(C60-C61) = 0</f>
        <v>0</v>
      </c>
    </row>
    <row r="61" customFormat="false" ht="12.8" hidden="false" customHeight="false" outlineLevel="0" collapsed="false">
      <c r="A61" s="1" t="n">
        <v>59</v>
      </c>
      <c r="B61" s="2" t="s">
        <v>77</v>
      </c>
      <c r="C61" s="3" t="n">
        <v>-0.0005</v>
      </c>
      <c r="D61" s="1" t="s">
        <v>74</v>
      </c>
      <c r="F61" s="9" t="b">
        <f aca="false">(C61-C62) = 0</f>
        <v>0</v>
      </c>
    </row>
    <row r="62" customFormat="false" ht="12.8" hidden="false" customHeight="false" outlineLevel="0" collapsed="false">
      <c r="A62" s="1" t="n">
        <v>60</v>
      </c>
      <c r="B62" s="2" t="s">
        <v>78</v>
      </c>
      <c r="C62" s="3" t="n">
        <v>-0.5905</v>
      </c>
      <c r="D62" s="1" t="s">
        <v>74</v>
      </c>
      <c r="F62" s="9" t="b">
        <f aca="false">(C62-C63) = 0</f>
        <v>0</v>
      </c>
    </row>
    <row r="63" customFormat="false" ht="12.8" hidden="false" customHeight="false" outlineLevel="0" collapsed="false">
      <c r="A63" s="1" t="n">
        <v>61</v>
      </c>
      <c r="B63" s="2" t="s">
        <v>79</v>
      </c>
      <c r="C63" s="3" t="n">
        <v>-0.591</v>
      </c>
      <c r="D63" s="1" t="s">
        <v>74</v>
      </c>
      <c r="F63" s="9" t="b">
        <f aca="false">(C63-C64) = 0</f>
        <v>0</v>
      </c>
    </row>
    <row r="64" customFormat="false" ht="12.8" hidden="false" customHeight="false" outlineLevel="0" collapsed="false">
      <c r="A64" s="1" t="n">
        <v>62</v>
      </c>
      <c r="B64" s="2" t="s">
        <v>80</v>
      </c>
      <c r="C64" s="3" t="n">
        <v>-0.99</v>
      </c>
      <c r="D64" s="1" t="s">
        <v>81</v>
      </c>
      <c r="E64" s="1" t="s">
        <v>82</v>
      </c>
      <c r="F64" s="9" t="b">
        <f aca="false">(C64-C65) = 0</f>
        <v>0</v>
      </c>
    </row>
    <row r="65" customFormat="false" ht="12.8" hidden="false" customHeight="false" outlineLevel="0" collapsed="false">
      <c r="A65" s="1" t="n">
        <v>63</v>
      </c>
      <c r="B65" s="2" t="s">
        <v>83</v>
      </c>
      <c r="C65" s="3" t="n">
        <v>-0.98</v>
      </c>
      <c r="D65" s="1" t="s">
        <v>81</v>
      </c>
      <c r="E65" s="1" t="s">
        <v>84</v>
      </c>
      <c r="F65" s="9" t="b">
        <f aca="false">(C65-C66) = 0</f>
        <v>0</v>
      </c>
    </row>
    <row r="66" customFormat="false" ht="12.8" hidden="false" customHeight="false" outlineLevel="0" collapsed="false">
      <c r="A66" s="1" t="n">
        <v>64</v>
      </c>
      <c r="B66" s="2" t="s">
        <v>85</v>
      </c>
      <c r="C66" s="3" t="n">
        <v>-0.93</v>
      </c>
      <c r="D66" s="1" t="s">
        <v>81</v>
      </c>
      <c r="E66" s="1" t="s">
        <v>86</v>
      </c>
      <c r="F66" s="9" t="b">
        <f aca="false">(C66-C67) = 0</f>
        <v>0</v>
      </c>
    </row>
    <row r="67" customFormat="false" ht="12.8" hidden="false" customHeight="false" outlineLevel="0" collapsed="false">
      <c r="A67" s="1" t="n">
        <v>65</v>
      </c>
      <c r="B67" s="2" t="s">
        <v>87</v>
      </c>
      <c r="C67" s="3" t="n">
        <v>-0.92</v>
      </c>
      <c r="D67" s="1" t="s">
        <v>81</v>
      </c>
      <c r="E67" s="1" t="s">
        <v>88</v>
      </c>
      <c r="F67" s="9" t="b">
        <f aca="false">(C67-C68) = 0</f>
        <v>0</v>
      </c>
    </row>
    <row r="68" customFormat="false" ht="12.8" hidden="false" customHeight="false" outlineLevel="0" collapsed="false">
      <c r="A68" s="1" t="n">
        <v>66</v>
      </c>
      <c r="B68" s="2" t="s">
        <v>89</v>
      </c>
      <c r="C68" s="3" t="n">
        <v>-0.91</v>
      </c>
      <c r="D68" s="1" t="s">
        <v>81</v>
      </c>
      <c r="E68" s="1" t="s">
        <v>90</v>
      </c>
      <c r="F68" s="9" t="b">
        <f aca="false">(C68-C69) = 0</f>
        <v>0</v>
      </c>
    </row>
    <row r="69" customFormat="false" ht="12.8" hidden="false" customHeight="false" outlineLevel="0" collapsed="false">
      <c r="A69" s="1" t="n">
        <v>67</v>
      </c>
      <c r="B69" s="2" t="s">
        <v>91</v>
      </c>
      <c r="C69" s="3" t="n">
        <v>-0.782</v>
      </c>
      <c r="D69" s="1" t="s">
        <v>81</v>
      </c>
      <c r="E69" s="1" t="s">
        <v>92</v>
      </c>
      <c r="F69" s="9" t="b">
        <f aca="false">(C69-C70) = 0</f>
        <v>0</v>
      </c>
    </row>
    <row r="70" customFormat="false" ht="12.8" hidden="false" customHeight="false" outlineLevel="0" collapsed="false">
      <c r="A70" s="1" t="n">
        <v>68</v>
      </c>
      <c r="B70" s="2" t="s">
        <v>93</v>
      </c>
      <c r="C70" s="3" t="n">
        <v>-0.89</v>
      </c>
      <c r="D70" s="1" t="s">
        <v>81</v>
      </c>
      <c r="E70" s="1" t="s">
        <v>94</v>
      </c>
      <c r="F70" s="9" t="b">
        <f aca="false">(C70-C71) = 0</f>
        <v>0</v>
      </c>
    </row>
    <row r="71" customFormat="false" ht="12.8" hidden="false" customHeight="false" outlineLevel="0" collapsed="false">
      <c r="A71" s="1" t="n">
        <v>69</v>
      </c>
      <c r="B71" s="2" t="s">
        <v>95</v>
      </c>
      <c r="C71" s="3" t="n">
        <v>-0.88</v>
      </c>
      <c r="D71" s="1" t="s">
        <v>81</v>
      </c>
      <c r="E71" s="1" t="s">
        <v>96</v>
      </c>
      <c r="F71" s="9" t="b">
        <f aca="false">(C71-C72) = 0</f>
        <v>0</v>
      </c>
    </row>
    <row r="72" customFormat="false" ht="12.8" hidden="false" customHeight="false" outlineLevel="0" collapsed="false">
      <c r="A72" s="1" t="n">
        <v>70</v>
      </c>
      <c r="B72" s="2" t="s">
        <v>97</v>
      </c>
      <c r="C72" s="3" t="n">
        <v>-0.87</v>
      </c>
      <c r="D72" s="1" t="s">
        <v>81</v>
      </c>
      <c r="E72" s="1" t="s">
        <v>98</v>
      </c>
      <c r="F72" s="9" t="b">
        <f aca="false">(C72-C73) = 0</f>
        <v>0</v>
      </c>
    </row>
    <row r="73" customFormat="false" ht="12.8" hidden="false" customHeight="false" outlineLevel="0" collapsed="false">
      <c r="A73" s="1" t="n">
        <v>71</v>
      </c>
      <c r="B73" s="2" t="s">
        <v>99</v>
      </c>
      <c r="C73" s="3" t="n">
        <v>-0.86</v>
      </c>
      <c r="D73" s="1" t="s">
        <v>100</v>
      </c>
      <c r="E73" s="1" t="s">
        <v>101</v>
      </c>
      <c r="F73" s="9" t="b">
        <f aca="false">(C73-C74) = 0</f>
        <v>0</v>
      </c>
    </row>
    <row r="74" customFormat="false" ht="12.8" hidden="false" customHeight="false" outlineLevel="0" collapsed="false">
      <c r="A74" s="1" t="n">
        <v>72</v>
      </c>
      <c r="B74" s="2" t="s">
        <v>102</v>
      </c>
      <c r="C74" s="3" t="n">
        <v>-0.85</v>
      </c>
      <c r="D74" s="1" t="s">
        <v>100</v>
      </c>
      <c r="E74" s="1" t="s">
        <v>103</v>
      </c>
      <c r="F74" s="9" t="b">
        <f aca="false">(C74-C75) = 0</f>
        <v>0</v>
      </c>
    </row>
    <row r="75" customFormat="false" ht="12.8" hidden="false" customHeight="false" outlineLevel="0" collapsed="false">
      <c r="A75" s="1" t="n">
        <v>73</v>
      </c>
      <c r="B75" s="2" t="s">
        <v>104</v>
      </c>
      <c r="C75" s="3" t="n">
        <v>-0.84</v>
      </c>
      <c r="D75" s="1" t="s">
        <v>100</v>
      </c>
      <c r="E75" s="1" t="s">
        <v>105</v>
      </c>
      <c r="F75" s="9" t="b">
        <f aca="false">(C75-C76) = 0</f>
        <v>0</v>
      </c>
    </row>
    <row r="76" customFormat="false" ht="12.8" hidden="false" customHeight="false" outlineLevel="0" collapsed="false">
      <c r="A76" s="1" t="n">
        <v>74</v>
      </c>
      <c r="B76" s="2" t="s">
        <v>106</v>
      </c>
      <c r="C76" s="3" t="n">
        <v>-0.83</v>
      </c>
      <c r="D76" s="1" t="s">
        <v>100</v>
      </c>
      <c r="E76" s="1" t="s">
        <v>107</v>
      </c>
      <c r="F76" s="9" t="b">
        <f aca="false">(C76-C77) = 0</f>
        <v>0</v>
      </c>
    </row>
    <row r="77" customFormat="false" ht="12.8" hidden="false" customHeight="false" outlineLevel="0" collapsed="false">
      <c r="A77" s="1" t="n">
        <v>75</v>
      </c>
      <c r="B77" s="2" t="s">
        <v>108</v>
      </c>
      <c r="C77" s="3" t="n">
        <v>0.822</v>
      </c>
      <c r="D77" s="1" t="s">
        <v>109</v>
      </c>
      <c r="E77" s="1" t="s">
        <v>110</v>
      </c>
      <c r="F77" s="9" t="b">
        <f aca="false">(C77-C78) = 0</f>
        <v>0</v>
      </c>
    </row>
    <row r="78" customFormat="false" ht="12.8" hidden="false" customHeight="false" outlineLevel="0" collapsed="false">
      <c r="A78" s="1" t="n">
        <v>76</v>
      </c>
      <c r="B78" s="2" t="s">
        <v>111</v>
      </c>
      <c r="C78" s="3" t="n">
        <v>0.81</v>
      </c>
      <c r="D78" s="1" t="s">
        <v>109</v>
      </c>
      <c r="E78" s="1" t="s">
        <v>112</v>
      </c>
      <c r="F78" s="9" t="b">
        <f aca="false">(C78-C79) = 0</f>
        <v>0</v>
      </c>
    </row>
    <row r="79" customFormat="false" ht="12.8" hidden="false" customHeight="false" outlineLevel="0" collapsed="false">
      <c r="A79" s="1" t="n">
        <v>77</v>
      </c>
      <c r="B79" s="2" t="s">
        <v>113</v>
      </c>
      <c r="C79" s="3" t="n">
        <v>-0.81</v>
      </c>
      <c r="D79" s="1" t="s">
        <v>109</v>
      </c>
      <c r="E79" s="1" t="s">
        <v>114</v>
      </c>
      <c r="F79" s="9" t="b">
        <f aca="false">(C79-C81) = 0</f>
        <v>0</v>
      </c>
    </row>
    <row r="80" customFormat="false" ht="12.8" hidden="false" customHeight="false" outlineLevel="0" collapsed="false">
      <c r="A80" s="1" t="n">
        <v>78</v>
      </c>
      <c r="B80" s="2" t="s">
        <v>115</v>
      </c>
      <c r="C80" s="3" t="n">
        <v>-0.822</v>
      </c>
      <c r="D80" s="1" t="s">
        <v>109</v>
      </c>
      <c r="E80" s="1" t="s">
        <v>116</v>
      </c>
      <c r="F80" s="9" t="b">
        <f aca="false">(C81-C80) = 0</f>
        <v>0</v>
      </c>
    </row>
    <row r="81" customFormat="false" ht="12.8" hidden="false" customHeight="false" outlineLevel="0" collapsed="false">
      <c r="A81" s="1" t="n">
        <v>79</v>
      </c>
      <c r="B81" s="2" t="s">
        <v>117</v>
      </c>
      <c r="C81" s="3" t="n">
        <v>0.782</v>
      </c>
      <c r="D81" s="1" t="s">
        <v>109</v>
      </c>
      <c r="E81" s="1" t="s">
        <v>118</v>
      </c>
      <c r="F81" s="9" t="b">
        <f aca="false">(C80-C82) = 0</f>
        <v>0</v>
      </c>
    </row>
    <row r="82" customFormat="false" ht="12.8" hidden="false" customHeight="false" outlineLevel="0" collapsed="false">
      <c r="A82" s="1" t="n">
        <v>80</v>
      </c>
      <c r="B82" s="2" t="s">
        <v>119</v>
      </c>
      <c r="C82" s="3" t="n">
        <v>0.77</v>
      </c>
      <c r="D82" s="1" t="s">
        <v>120</v>
      </c>
      <c r="E82" s="1" t="s">
        <v>121</v>
      </c>
      <c r="F82" s="9" t="b">
        <f aca="false">(C82-C83) = 0</f>
        <v>0</v>
      </c>
    </row>
    <row r="83" customFormat="false" ht="12.8" hidden="false" customHeight="false" outlineLevel="0" collapsed="false">
      <c r="A83" s="1" t="n">
        <v>81</v>
      </c>
      <c r="B83" s="2" t="s">
        <v>122</v>
      </c>
      <c r="C83" s="3" t="n">
        <v>-0.77</v>
      </c>
      <c r="D83" s="1" t="s">
        <v>120</v>
      </c>
      <c r="E83" s="1" t="s">
        <v>123</v>
      </c>
      <c r="F83" s="9" t="b">
        <f aca="false">(C83-C84) = 0</f>
        <v>0</v>
      </c>
    </row>
    <row r="84" customFormat="false" ht="12.8" hidden="false" customHeight="false" outlineLevel="0" collapsed="false">
      <c r="A84" s="1" t="n">
        <v>82</v>
      </c>
      <c r="B84" s="2" t="s">
        <v>124</v>
      </c>
      <c r="C84" s="3" t="n">
        <v>0.7</v>
      </c>
      <c r="D84" s="1" t="s">
        <v>125</v>
      </c>
      <c r="E84" s="1" t="s">
        <v>126</v>
      </c>
      <c r="F84" s="9" t="b">
        <f aca="false">(C84-C85) = 0</f>
        <v>0</v>
      </c>
    </row>
    <row r="85" customFormat="false" ht="12.8" hidden="false" customHeight="false" outlineLevel="0" collapsed="false">
      <c r="A85" s="1" t="n">
        <v>83</v>
      </c>
      <c r="B85" s="2" t="s">
        <v>127</v>
      </c>
      <c r="C85" s="3" t="n">
        <v>-0.7</v>
      </c>
      <c r="D85" s="1" t="s">
        <v>125</v>
      </c>
      <c r="E85" s="1" t="s">
        <v>128</v>
      </c>
      <c r="F85" s="9" t="b">
        <f aca="false">(C85-C86) = 0</f>
        <v>0</v>
      </c>
    </row>
    <row r="86" customFormat="false" ht="12.8" hidden="false" customHeight="false" outlineLevel="0" collapsed="false">
      <c r="A86" s="1" t="n">
        <v>84</v>
      </c>
      <c r="B86" s="2" t="s">
        <v>129</v>
      </c>
      <c r="C86" s="1" t="n">
        <v>0.72</v>
      </c>
      <c r="D86" s="1" t="s">
        <v>125</v>
      </c>
      <c r="E86" s="1" t="s">
        <v>130</v>
      </c>
      <c r="F86" s="9" t="b">
        <f aca="false">(C86-C87) = 0</f>
        <v>0</v>
      </c>
    </row>
    <row r="87" customFormat="false" ht="12.8" hidden="false" customHeight="false" outlineLevel="0" collapsed="false">
      <c r="A87" s="1" t="n">
        <v>85</v>
      </c>
      <c r="B87" s="2" t="s">
        <v>131</v>
      </c>
      <c r="C87" s="3" t="n">
        <v>-0.72</v>
      </c>
      <c r="D87" s="1" t="s">
        <v>125</v>
      </c>
      <c r="E87" s="1" t="s">
        <v>132</v>
      </c>
      <c r="F87" s="9" t="b">
        <f aca="false">(C87-C88) = 0</f>
        <v>0</v>
      </c>
    </row>
    <row r="88" customFormat="false" ht="12.8" hidden="false" customHeight="false" outlineLevel="0" collapsed="false">
      <c r="A88" s="1" t="n">
        <v>86</v>
      </c>
      <c r="B88" s="2" t="s">
        <v>133</v>
      </c>
      <c r="C88" s="3" t="n">
        <v>0.74</v>
      </c>
      <c r="D88" s="1" t="s">
        <v>125</v>
      </c>
      <c r="E88" s="1" t="s">
        <v>134</v>
      </c>
      <c r="F88" s="9" t="b">
        <f aca="false">(C88-C89) = 0</f>
        <v>0</v>
      </c>
    </row>
    <row r="89" customFormat="false" ht="12.8" hidden="false" customHeight="false" outlineLevel="0" collapsed="false">
      <c r="A89" s="1" t="n">
        <v>87</v>
      </c>
      <c r="B89" s="2" t="s">
        <v>135</v>
      </c>
      <c r="C89" s="3" t="n">
        <v>0.75</v>
      </c>
      <c r="D89" s="1" t="s">
        <v>136</v>
      </c>
      <c r="F89" s="9" t="b">
        <f aca="false">(C89-C90) = 0</f>
        <v>0</v>
      </c>
    </row>
    <row r="90" customFormat="false" ht="12.8" hidden="false" customHeight="false" outlineLevel="0" collapsed="false">
      <c r="A90" s="1" t="n">
        <v>88</v>
      </c>
      <c r="B90" s="2" t="s">
        <v>137</v>
      </c>
      <c r="C90" s="3" t="n">
        <v>0.76</v>
      </c>
      <c r="D90" s="1" t="s">
        <v>138</v>
      </c>
      <c r="E90" s="1" t="s">
        <v>139</v>
      </c>
      <c r="F90" s="9" t="b">
        <f aca="false">(C90-C91) = 0</f>
        <v>0</v>
      </c>
    </row>
    <row r="91" customFormat="false" ht="12.8" hidden="false" customHeight="false" outlineLevel="0" collapsed="false">
      <c r="A91" s="1" t="n">
        <v>89</v>
      </c>
      <c r="B91" s="2" t="s">
        <v>140</v>
      </c>
      <c r="C91" s="3" t="n">
        <v>0.771</v>
      </c>
      <c r="D91" s="1" t="s">
        <v>138</v>
      </c>
      <c r="E91" s="1" t="s">
        <v>141</v>
      </c>
      <c r="F91" s="9" t="b">
        <f aca="false">(C91-C92) = 0</f>
        <v>0</v>
      </c>
    </row>
    <row r="92" customFormat="false" ht="12.8" hidden="false" customHeight="false" outlineLevel="0" collapsed="false">
      <c r="A92" s="1" t="n">
        <v>90</v>
      </c>
      <c r="B92" s="2" t="s">
        <v>142</v>
      </c>
      <c r="C92" s="3" t="n">
        <v>0.78</v>
      </c>
      <c r="D92" s="1" t="s">
        <v>136</v>
      </c>
      <c r="F92" s="9" t="b">
        <f aca="false">(C92-C93) = 0</f>
        <v>0</v>
      </c>
    </row>
    <row r="93" customFormat="false" ht="12.8" hidden="false" customHeight="false" outlineLevel="0" collapsed="false">
      <c r="A93" s="1" t="n">
        <v>91</v>
      </c>
      <c r="B93" s="2" t="s">
        <v>143</v>
      </c>
      <c r="C93" s="3" t="n">
        <v>0.79</v>
      </c>
      <c r="D93" s="1" t="s">
        <v>136</v>
      </c>
      <c r="F93" s="9" t="b">
        <f aca="false">(C93-C94) = 0</f>
        <v>0</v>
      </c>
    </row>
    <row r="94" customFormat="false" ht="12.8" hidden="false" customHeight="false" outlineLevel="0" collapsed="false">
      <c r="A94" s="1" t="n">
        <v>92</v>
      </c>
      <c r="B94" s="2" t="s">
        <v>144</v>
      </c>
      <c r="C94" s="3" t="n">
        <v>0.811</v>
      </c>
      <c r="D94" s="1" t="s">
        <v>136</v>
      </c>
      <c r="F94" s="9" t="b">
        <f aca="false">(C94-C95) = 0</f>
        <v>0</v>
      </c>
    </row>
    <row r="95" customFormat="false" ht="12.8" hidden="false" customHeight="false" outlineLevel="0" collapsed="false">
      <c r="A95" s="1" t="n">
        <v>93</v>
      </c>
      <c r="B95" s="2" t="s">
        <v>145</v>
      </c>
      <c r="C95" s="3" t="n">
        <v>0.821</v>
      </c>
      <c r="D95" s="1" t="s">
        <v>136</v>
      </c>
      <c r="F95" s="9" t="b">
        <f aca="false">(C95-C96) = 0</f>
        <v>0</v>
      </c>
    </row>
    <row r="96" customFormat="false" ht="12.8" hidden="false" customHeight="false" outlineLevel="0" collapsed="false">
      <c r="A96" s="1" t="n">
        <v>94</v>
      </c>
      <c r="B96" s="2" t="s">
        <v>146</v>
      </c>
      <c r="C96" s="3" t="n">
        <v>0.83</v>
      </c>
      <c r="D96" s="1" t="s">
        <v>136</v>
      </c>
      <c r="F96" s="9" t="b">
        <f aca="false">(C96-C97) = 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7"/>
  <sheetViews>
    <sheetView showFormulas="false" showGridLines="true" showRowColHeaders="true" showZeros="true" rightToLeft="false" tabSelected="true" showOutlineSymbols="true" defaultGridColor="true" view="normal" topLeftCell="A111" colorId="64" zoomScale="140" zoomScaleNormal="140" zoomScalePageLayoutView="100" workbookViewId="0">
      <selection pane="topLeft" activeCell="E131" activeCellId="0" sqref="E13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0" width="8.16"/>
    <col collapsed="false" customWidth="false" hidden="false" outlineLevel="0" max="3" min="3" style="10" width="11.53"/>
    <col collapsed="false" customWidth="true" hidden="false" outlineLevel="0" max="5" min="5" style="11" width="26.23"/>
  </cols>
  <sheetData>
    <row r="1" customFormat="false" ht="12.8" hidden="false" customHeight="false" outlineLevel="0" collapsed="false">
      <c r="A1" s="10" t="s">
        <v>147</v>
      </c>
      <c r="B1" s="10" t="s">
        <v>148</v>
      </c>
      <c r="D1" s="10" t="s">
        <v>149</v>
      </c>
      <c r="E1" s="11" t="s">
        <v>150</v>
      </c>
      <c r="F1" s="12" t="s">
        <v>151</v>
      </c>
    </row>
    <row r="2" customFormat="false" ht="12.8" hidden="false" customHeight="false" outlineLevel="0" collapsed="false">
      <c r="A2" s="0" t="n">
        <v>0</v>
      </c>
      <c r="B2" s="13" t="n">
        <v>9</v>
      </c>
      <c r="C2" s="13" t="str">
        <f aca="false">_xlfn.CONCAT("'", B2,"'")</f>
        <v>'9'</v>
      </c>
      <c r="D2" s="14" t="n">
        <v>1</v>
      </c>
      <c r="E2" s="15"/>
      <c r="F2" s="16" t="b">
        <f aca="false"> (D2-D3)=0</f>
        <v>0</v>
      </c>
      <c r="G2" s="0" t="s">
        <v>152</v>
      </c>
    </row>
    <row r="3" customFormat="false" ht="12.8" hidden="false" customHeight="false" outlineLevel="0" collapsed="false">
      <c r="A3" s="0" t="n">
        <v>1</v>
      </c>
      <c r="B3" s="13" t="s">
        <v>153</v>
      </c>
      <c r="C3" s="13" t="str">
        <f aca="false">_xlfn.CONCAT("'", B3,"'")</f>
        <v>'á'</v>
      </c>
      <c r="D3" s="14" t="n">
        <v>0.90102</v>
      </c>
      <c r="E3" s="15"/>
      <c r="F3" s="16" t="b">
        <f aca="false"> (D3-D4)=0</f>
        <v>0</v>
      </c>
      <c r="G3" s="0" t="s">
        <v>154</v>
      </c>
    </row>
    <row r="4" customFormat="false" ht="12.8" hidden="false" customHeight="false" outlineLevel="0" collapsed="false">
      <c r="A4" s="0" t="n">
        <v>2</v>
      </c>
      <c r="B4" s="13" t="s">
        <v>155</v>
      </c>
      <c r="C4" s="13" t="str">
        <f aca="false">_xlfn.CONCAT("'", B4,"'")</f>
        <v>'à'</v>
      </c>
      <c r="D4" s="14" t="n">
        <v>0.90101</v>
      </c>
      <c r="E4" s="15"/>
      <c r="F4" s="16" t="b">
        <f aca="false"> (D4-D5)=0</f>
        <v>0</v>
      </c>
      <c r="G4" s="0" t="s">
        <v>156</v>
      </c>
    </row>
    <row r="5" customFormat="false" ht="12.8" hidden="false" customHeight="false" outlineLevel="0" collapsed="false">
      <c r="A5" s="0" t="n">
        <v>3</v>
      </c>
      <c r="B5" s="13" t="s">
        <v>157</v>
      </c>
      <c r="C5" s="13" t="str">
        <f aca="false">_xlfn.CONCAT("'", B5,"'")</f>
        <v>'a'</v>
      </c>
      <c r="D5" s="14" t="n">
        <v>0.901</v>
      </c>
      <c r="E5" s="15"/>
      <c r="F5" s="16" t="b">
        <f aca="false"> (D5-D6)=0</f>
        <v>0</v>
      </c>
      <c r="G5" s="0" t="s">
        <v>158</v>
      </c>
    </row>
    <row r="6" customFormat="false" ht="12.8" hidden="false" customHeight="false" outlineLevel="0" collapsed="false">
      <c r="A6" s="0" t="n">
        <v>4</v>
      </c>
      <c r="B6" s="13" t="s">
        <v>159</v>
      </c>
      <c r="C6" s="13" t="str">
        <f aca="false">_xlfn.CONCAT("'", B6,"'")</f>
        <v>'&lt;'</v>
      </c>
      <c r="D6" s="14" t="n">
        <v>0.80104</v>
      </c>
      <c r="E6" s="15"/>
      <c r="F6" s="16" t="b">
        <f aca="false"> (D6-D7)=0</f>
        <v>0</v>
      </c>
      <c r="G6" s="0" t="s">
        <v>160</v>
      </c>
    </row>
    <row r="7" customFormat="false" ht="12.8" hidden="false" customHeight="false" outlineLevel="0" collapsed="false">
      <c r="A7" s="0" t="n">
        <v>5</v>
      </c>
      <c r="B7" s="13" t="s">
        <v>161</v>
      </c>
      <c r="C7" s="13" t="str">
        <f aca="false">_xlfn.CONCAT("'", B7,"'")</f>
        <v>'k'</v>
      </c>
      <c r="D7" s="14" t="n">
        <v>0.8010301</v>
      </c>
      <c r="E7" s="15"/>
      <c r="F7" s="16" t="b">
        <f aca="false"> (D7-D8)=0</f>
        <v>0</v>
      </c>
      <c r="G7" s="0" t="s">
        <v>162</v>
      </c>
    </row>
    <row r="8" customFormat="false" ht="12.8" hidden="false" customHeight="false" outlineLevel="0" collapsed="false">
      <c r="A8" s="0" t="n">
        <v>6</v>
      </c>
      <c r="B8" s="13" t="s">
        <v>163</v>
      </c>
      <c r="C8" s="13" t="str">
        <f aca="false">_xlfn.CONCAT("'", B8,"'")</f>
        <v>'['</v>
      </c>
      <c r="D8" s="14" t="n">
        <v>0.80103</v>
      </c>
      <c r="E8" s="15"/>
      <c r="F8" s="16" t="b">
        <f aca="false"> (D8-D9)=0</f>
        <v>0</v>
      </c>
      <c r="G8" s="0" t="s">
        <v>164</v>
      </c>
    </row>
    <row r="9" customFormat="false" ht="12.8" hidden="false" customHeight="false" outlineLevel="0" collapsed="false">
      <c r="A9" s="0" t="n">
        <v>7</v>
      </c>
      <c r="B9" s="13" t="s">
        <v>165</v>
      </c>
      <c r="C9" s="13" t="str">
        <f aca="false">_xlfn.CONCAT("'", B9,"'")</f>
        <v>'t'</v>
      </c>
      <c r="D9" s="14" t="n">
        <v>0.8010201</v>
      </c>
      <c r="E9" s="15"/>
      <c r="F9" s="16" t="b">
        <f aca="false"> (D9-D10)=0</f>
        <v>0</v>
      </c>
      <c r="G9" s="0" t="s">
        <v>166</v>
      </c>
    </row>
    <row r="10" customFormat="false" ht="12.8" hidden="false" customHeight="false" outlineLevel="0" collapsed="false">
      <c r="A10" s="0" t="n">
        <v>8</v>
      </c>
      <c r="B10" s="13" t="s">
        <v>167</v>
      </c>
      <c r="C10" s="13" t="str">
        <f aca="false">_xlfn.CONCAT("'", B10,"'")</f>
        <v>'{'</v>
      </c>
      <c r="D10" s="14" t="n">
        <v>0.80102</v>
      </c>
      <c r="E10" s="15"/>
      <c r="F10" s="16" t="b">
        <f aca="false"> (D10-D11)=0</f>
        <v>0</v>
      </c>
      <c r="G10" s="0" t="s">
        <v>168</v>
      </c>
    </row>
    <row r="11" customFormat="false" ht="12.8" hidden="false" customHeight="false" outlineLevel="0" collapsed="false">
      <c r="A11" s="0" t="n">
        <v>9</v>
      </c>
      <c r="B11" s="13" t="s">
        <v>169</v>
      </c>
      <c r="C11" s="13" t="str">
        <f aca="false">_xlfn.CONCAT("'", B11,"'")</f>
        <v>'('</v>
      </c>
      <c r="D11" s="14" t="n">
        <v>0.8010101</v>
      </c>
      <c r="E11" s="15"/>
      <c r="F11" s="16" t="b">
        <f aca="false"> (D11-D12)=0</f>
        <v>0</v>
      </c>
      <c r="G11" s="0" t="s">
        <v>170</v>
      </c>
    </row>
    <row r="12" customFormat="false" ht="12.8" hidden="false" customHeight="false" outlineLevel="0" collapsed="false">
      <c r="A12" s="0" t="n">
        <v>10</v>
      </c>
      <c r="B12" s="13" t="s">
        <v>171</v>
      </c>
      <c r="C12" s="13" t="str">
        <f aca="false">_xlfn.CONCAT("'", B12,"'")</f>
        <v>'p'</v>
      </c>
      <c r="D12" s="14" t="n">
        <v>0.80101</v>
      </c>
      <c r="E12" s="15"/>
      <c r="F12" s="16" t="b">
        <f aca="false"> (D12-D13)=0</f>
        <v>0</v>
      </c>
      <c r="G12" s="0" t="s">
        <v>172</v>
      </c>
    </row>
    <row r="13" customFormat="false" ht="12.8" hidden="false" customHeight="false" outlineLevel="0" collapsed="false">
      <c r="A13" s="0" t="n">
        <v>11</v>
      </c>
      <c r="B13" s="13" t="n">
        <v>8</v>
      </c>
      <c r="C13" s="13" t="str">
        <f aca="false">_xlfn.CONCAT("'", B13,"'")</f>
        <v>'8'</v>
      </c>
      <c r="D13" s="14" t="n">
        <v>0.7777778</v>
      </c>
      <c r="E13" s="15"/>
      <c r="F13" s="16" t="b">
        <f aca="false"> (D13-D14)=0</f>
        <v>0</v>
      </c>
      <c r="G13" s="0" t="s">
        <v>173</v>
      </c>
    </row>
    <row r="14" customFormat="false" ht="12.8" hidden="false" customHeight="false" outlineLevel="0" collapsed="false">
      <c r="A14" s="0" t="n">
        <v>12</v>
      </c>
      <c r="B14" s="13" t="s">
        <v>174</v>
      </c>
      <c r="C14" s="13" t="str">
        <f aca="false">_xlfn.CONCAT("'", B14,"'")</f>
        <v>'😎'</v>
      </c>
      <c r="D14" s="14" t="n">
        <v>0.70005</v>
      </c>
      <c r="E14" s="15" t="s">
        <v>175</v>
      </c>
      <c r="F14" s="16" t="b">
        <f aca="false"> (D14-D15)=0</f>
        <v>0</v>
      </c>
      <c r="G14" s="0" t="s">
        <v>176</v>
      </c>
    </row>
    <row r="15" customFormat="false" ht="12.8" hidden="false" customHeight="false" outlineLevel="0" collapsed="false">
      <c r="A15" s="0" t="n">
        <v>13</v>
      </c>
      <c r="B15" s="13" t="s">
        <v>177</v>
      </c>
      <c r="C15" s="13" t="str">
        <f aca="false">_xlfn.CONCAT("'", B15,"'")</f>
        <v>'🤗'</v>
      </c>
      <c r="D15" s="14" t="n">
        <v>0.70004</v>
      </c>
      <c r="E15" s="15" t="s">
        <v>178</v>
      </c>
      <c r="F15" s="16" t="n">
        <f aca="false"> (D15-D16)=0</f>
        <v>0</v>
      </c>
      <c r="G15" s="0" t="s">
        <v>179</v>
      </c>
    </row>
    <row r="16" customFormat="false" ht="12.8" hidden="false" customHeight="false" outlineLevel="0" collapsed="false">
      <c r="A16" s="0" t="n">
        <v>14</v>
      </c>
      <c r="B16" s="13" t="s">
        <v>180</v>
      </c>
      <c r="C16" s="13" t="str">
        <f aca="false">_xlfn.CONCAT("'", B16,"'")</f>
        <v>'😂'</v>
      </c>
      <c r="D16" s="14" t="n">
        <v>0.70003</v>
      </c>
      <c r="E16" s="15" t="s">
        <v>181</v>
      </c>
      <c r="F16" s="16" t="n">
        <f aca="false"> (D16-D17)=0</f>
        <v>0</v>
      </c>
      <c r="G16" s="0" t="s">
        <v>182</v>
      </c>
    </row>
    <row r="17" customFormat="false" ht="12.8" hidden="false" customHeight="false" outlineLevel="0" collapsed="false">
      <c r="A17" s="0" t="n">
        <v>15</v>
      </c>
      <c r="B17" s="13" t="s">
        <v>183</v>
      </c>
      <c r="C17" s="13" t="str">
        <f aca="false">_xlfn.CONCAT("'", B17,"'")</f>
        <v>'😍'</v>
      </c>
      <c r="D17" s="14" t="n">
        <v>0.70002</v>
      </c>
      <c r="E17" s="15" t="s">
        <v>184</v>
      </c>
      <c r="F17" s="16" t="n">
        <f aca="false"> (D17-D18)=0</f>
        <v>0</v>
      </c>
      <c r="G17" s="0" t="s">
        <v>185</v>
      </c>
    </row>
    <row r="18" customFormat="false" ht="12.8" hidden="false" customHeight="false" outlineLevel="0" collapsed="false">
      <c r="A18" s="0" t="n">
        <v>16</v>
      </c>
      <c r="B18" s="13" t="s">
        <v>186</v>
      </c>
      <c r="C18" s="13" t="str">
        <f aca="false">_xlfn.CONCAT("'", B18,"'")</f>
        <v>'😊'</v>
      </c>
      <c r="D18" s="14" t="n">
        <v>0.70001</v>
      </c>
      <c r="E18" s="15" t="s">
        <v>187</v>
      </c>
      <c r="F18" s="16" t="n">
        <f aca="false"> (D18-D19)=0</f>
        <v>0</v>
      </c>
      <c r="G18" s="0" t="s">
        <v>188</v>
      </c>
    </row>
    <row r="19" customFormat="false" ht="12.8" hidden="false" customHeight="false" outlineLevel="0" collapsed="false">
      <c r="A19" s="0" t="n">
        <v>17</v>
      </c>
      <c r="B19" s="13" t="s">
        <v>189</v>
      </c>
      <c r="C19" s="13" t="str">
        <f aca="false">_xlfn.CONCAT("'", B19,"'")</f>
        <v>'g'</v>
      </c>
      <c r="D19" s="14" t="n">
        <v>0.60103</v>
      </c>
      <c r="E19" s="15"/>
      <c r="F19" s="16" t="n">
        <f aca="false"> (D19-D20)=0</f>
        <v>0</v>
      </c>
      <c r="G19" s="0" t="s">
        <v>190</v>
      </c>
    </row>
    <row r="20" customFormat="false" ht="12.8" hidden="false" customHeight="false" outlineLevel="0" collapsed="false">
      <c r="A20" s="0" t="n">
        <v>18</v>
      </c>
      <c r="B20" s="13" t="s">
        <v>191</v>
      </c>
      <c r="C20" s="13" t="str">
        <f aca="false">_xlfn.CONCAT("'", B20,"'")</f>
        <v>'d'</v>
      </c>
      <c r="D20" s="14" t="n">
        <v>0.60102</v>
      </c>
      <c r="E20" s="15"/>
      <c r="F20" s="16" t="n">
        <f aca="false"> (D20-D21)=0</f>
        <v>0</v>
      </c>
      <c r="G20" s="0" t="s">
        <v>192</v>
      </c>
    </row>
    <row r="21" customFormat="false" ht="12.8" hidden="false" customHeight="false" outlineLevel="0" collapsed="false">
      <c r="A21" s="0" t="n">
        <v>19</v>
      </c>
      <c r="B21" s="13" t="s">
        <v>193</v>
      </c>
      <c r="C21" s="13" t="str">
        <f aca="false">_xlfn.CONCAT("'", B21,"'")</f>
        <v>'b'</v>
      </c>
      <c r="D21" s="14" t="n">
        <v>0.60101</v>
      </c>
      <c r="E21" s="15"/>
      <c r="F21" s="16" t="n">
        <f aca="false"> (D21-D22)=0</f>
        <v>0</v>
      </c>
      <c r="G21" s="0" t="s">
        <v>194</v>
      </c>
    </row>
    <row r="22" customFormat="false" ht="12.8" hidden="false" customHeight="false" outlineLevel="0" collapsed="false">
      <c r="A22" s="0" t="n">
        <v>20</v>
      </c>
      <c r="B22" s="13" t="s">
        <v>195</v>
      </c>
      <c r="C22" s="13" t="str">
        <f aca="false">_xlfn.CONCAT("'", B22,"'")</f>
        <v>'✈️'</v>
      </c>
      <c r="D22" s="14" t="n">
        <v>0.60004</v>
      </c>
      <c r="E22" s="15"/>
      <c r="F22" s="16" t="n">
        <f aca="false"> (D22-D23)=0</f>
        <v>0</v>
      </c>
      <c r="G22" s="0" t="s">
        <v>196</v>
      </c>
    </row>
    <row r="23" customFormat="false" ht="12.8" hidden="false" customHeight="false" outlineLevel="0" collapsed="false">
      <c r="A23" s="0" t="n">
        <v>21</v>
      </c>
      <c r="B23" s="13" t="s">
        <v>197</v>
      </c>
      <c r="C23" s="13" t="str">
        <f aca="false">_xlfn.CONCAT("'", B23,"'")</f>
        <v>'✅'</v>
      </c>
      <c r="D23" s="14" t="n">
        <v>0.60003</v>
      </c>
      <c r="E23" s="15"/>
      <c r="F23" s="16" t="n">
        <f aca="false"> (D23-D24)=0</f>
        <v>0</v>
      </c>
      <c r="G23" s="0" t="s">
        <v>198</v>
      </c>
    </row>
    <row r="24" customFormat="false" ht="12.8" hidden="false" customHeight="false" outlineLevel="0" collapsed="false">
      <c r="A24" s="0" t="n">
        <v>22</v>
      </c>
      <c r="B24" s="13" t="s">
        <v>199</v>
      </c>
      <c r="C24" s="13" t="str">
        <f aca="false">_xlfn.CONCAT("'", B24,"'")</f>
        <v>'🔥'</v>
      </c>
      <c r="D24" s="14" t="n">
        <v>0.60002</v>
      </c>
      <c r="E24" s="15"/>
      <c r="F24" s="16" t="n">
        <f aca="false"> (D24-D25)=0</f>
        <v>0</v>
      </c>
      <c r="G24" s="0" t="s">
        <v>200</v>
      </c>
    </row>
    <row r="25" customFormat="false" ht="12.8" hidden="false" customHeight="false" outlineLevel="0" collapsed="false">
      <c r="A25" s="0" t="n">
        <v>23</v>
      </c>
      <c r="B25" s="13" t="s">
        <v>201</v>
      </c>
      <c r="C25" s="13" t="str">
        <f aca="false">_xlfn.CONCAT("'", B25,"'")</f>
        <v>'😀'</v>
      </c>
      <c r="D25" s="14" t="n">
        <v>0.60001</v>
      </c>
      <c r="E25" s="15"/>
      <c r="F25" s="16" t="n">
        <f aca="false"> (D25-D26)=0</f>
        <v>0</v>
      </c>
      <c r="G25" s="0" t="s">
        <v>202</v>
      </c>
    </row>
    <row r="26" customFormat="false" ht="12.8" hidden="false" customHeight="false" outlineLevel="0" collapsed="false">
      <c r="A26" s="0" t="n">
        <v>24</v>
      </c>
      <c r="B26" s="13" t="n">
        <v>7</v>
      </c>
      <c r="C26" s="13" t="str">
        <f aca="false">_xlfn.CONCAT("'", B26,"'")</f>
        <v>'7'</v>
      </c>
      <c r="D26" s="14" t="n">
        <v>0.5555556</v>
      </c>
      <c r="E26" s="15"/>
      <c r="F26" s="16" t="n">
        <f aca="false"> (D26-D27)=0</f>
        <v>0</v>
      </c>
      <c r="G26" s="0" t="s">
        <v>203</v>
      </c>
    </row>
    <row r="27" customFormat="false" ht="12.8" hidden="false" customHeight="false" outlineLevel="0" collapsed="false">
      <c r="A27" s="0" t="n">
        <v>25</v>
      </c>
      <c r="B27" s="13" t="s">
        <v>204</v>
      </c>
      <c r="C27" s="13" t="str">
        <f aca="false">_xlfn.CONCAT("'", B27,"'")</f>
        <v>'^'</v>
      </c>
      <c r="D27" s="14" t="n">
        <v>0.50111</v>
      </c>
      <c r="E27" s="15"/>
      <c r="F27" s="16" t="n">
        <f aca="false"> (D27-D28)=0</f>
        <v>0</v>
      </c>
      <c r="G27" s="0" t="s">
        <v>205</v>
      </c>
    </row>
    <row r="28" customFormat="false" ht="12.8" hidden="false" customHeight="false" outlineLevel="0" collapsed="false">
      <c r="A28" s="0" t="n">
        <v>26</v>
      </c>
      <c r="B28" s="13" t="s">
        <v>206</v>
      </c>
      <c r="C28" s="13" t="str">
        <f aca="false">_xlfn.CONCAT("'", B28,"'")</f>
        <v>'|'</v>
      </c>
      <c r="D28" s="14" t="n">
        <v>0.5011</v>
      </c>
      <c r="E28" s="15"/>
      <c r="F28" s="16" t="n">
        <f aca="false"> (D28-D29)=0</f>
        <v>0</v>
      </c>
      <c r="G28" s="0" t="s">
        <v>207</v>
      </c>
    </row>
    <row r="29" customFormat="false" ht="12.8" hidden="false" customHeight="false" outlineLevel="0" collapsed="false">
      <c r="A29" s="0" t="n">
        <v>27</v>
      </c>
      <c r="B29" s="13" t="s">
        <v>208</v>
      </c>
      <c r="C29" s="13" t="str">
        <f aca="false">_xlfn.CONCAT("'", B29,"'")</f>
        <v>'&amp;'</v>
      </c>
      <c r="D29" s="14" t="n">
        <v>0.50109</v>
      </c>
      <c r="E29" s="15"/>
      <c r="F29" s="16" t="n">
        <f aca="false"> (D29-D30)=0</f>
        <v>0</v>
      </c>
      <c r="G29" s="0" t="s">
        <v>209</v>
      </c>
    </row>
    <row r="30" customFormat="false" ht="12.8" hidden="false" customHeight="false" outlineLevel="0" collapsed="false">
      <c r="A30" s="0" t="n">
        <v>28</v>
      </c>
      <c r="B30" s="13" t="s">
        <v>210</v>
      </c>
      <c r="C30" s="13" t="str">
        <f aca="false">_xlfn.CONCAT("'", B30,"'")</f>
        <v>'%'</v>
      </c>
      <c r="D30" s="14" t="n">
        <v>0.50108</v>
      </c>
      <c r="E30" s="15"/>
      <c r="F30" s="16" t="n">
        <f aca="false"> (D30-D31)=0</f>
        <v>0</v>
      </c>
      <c r="G30" s="0" t="s">
        <v>211</v>
      </c>
    </row>
    <row r="31" customFormat="false" ht="12.8" hidden="false" customHeight="false" outlineLevel="0" collapsed="false">
      <c r="A31" s="0" t="n">
        <v>29</v>
      </c>
      <c r="B31" s="13" t="s">
        <v>212</v>
      </c>
      <c r="C31" s="13" t="str">
        <f aca="false">_xlfn.CONCAT("'", B31,"'")</f>
        <v>'='</v>
      </c>
      <c r="D31" s="14" t="n">
        <v>0.50105</v>
      </c>
      <c r="E31" s="15"/>
      <c r="F31" s="16" t="n">
        <f aca="false"> (D31-D32)=0</f>
        <v>0</v>
      </c>
      <c r="G31" s="0" t="s">
        <v>213</v>
      </c>
    </row>
    <row r="32" customFormat="false" ht="12.8" hidden="false" customHeight="false" outlineLevel="0" collapsed="false">
      <c r="A32" s="0" t="n">
        <v>30</v>
      </c>
      <c r="B32" s="13" t="s">
        <v>214</v>
      </c>
      <c r="C32" s="13" t="str">
        <f aca="false">_xlfn.CONCAT("'", B32,"'")</f>
        <v>'/'</v>
      </c>
      <c r="D32" s="14" t="n">
        <v>0.50104</v>
      </c>
      <c r="E32" s="15"/>
      <c r="F32" s="16" t="n">
        <f aca="false"> (D32-D33)=0</f>
        <v>0</v>
      </c>
      <c r="G32" s="0" t="s">
        <v>215</v>
      </c>
    </row>
    <row r="33" customFormat="false" ht="12.8" hidden="false" customHeight="false" outlineLevel="0" collapsed="false">
      <c r="A33" s="0" t="n">
        <v>31</v>
      </c>
      <c r="B33" s="13" t="s">
        <v>216</v>
      </c>
      <c r="C33" s="13" t="str">
        <f aca="false">_xlfn.CONCAT("'", B33,"'")</f>
        <v>'*'</v>
      </c>
      <c r="D33" s="14" t="n">
        <v>0.50103</v>
      </c>
      <c r="E33" s="15"/>
      <c r="F33" s="16" t="n">
        <f aca="false"> (D33-D34)=0</f>
        <v>0</v>
      </c>
      <c r="G33" s="0" t="s">
        <v>217</v>
      </c>
    </row>
    <row r="34" customFormat="false" ht="12.8" hidden="false" customHeight="false" outlineLevel="0" collapsed="false">
      <c r="A34" s="0" t="n">
        <v>32</v>
      </c>
      <c r="B34" s="13" t="s">
        <v>218</v>
      </c>
      <c r="C34" s="13" t="str">
        <f aca="false">_xlfn.CONCAT("'", B34,"'")</f>
        <v>'-'</v>
      </c>
      <c r="D34" s="14" t="n">
        <v>0.5010201</v>
      </c>
      <c r="E34" s="15"/>
      <c r="F34" s="16" t="n">
        <f aca="false"> (D34-D35)=0</f>
        <v>0</v>
      </c>
      <c r="G34" s="0" t="s">
        <v>219</v>
      </c>
    </row>
    <row r="35" customFormat="false" ht="12.8" hidden="false" customHeight="false" outlineLevel="0" collapsed="false">
      <c r="A35" s="0" t="n">
        <v>33</v>
      </c>
      <c r="B35" s="13" t="s">
        <v>220</v>
      </c>
      <c r="C35" s="13" t="str">
        <f aca="false">_xlfn.CONCAT("'", B35,"'")</f>
        <v>'é'</v>
      </c>
      <c r="D35" s="14" t="n">
        <v>0.50102</v>
      </c>
      <c r="E35" s="15"/>
      <c r="F35" s="16" t="n">
        <f aca="false"> (D35-D36)=0</f>
        <v>0</v>
      </c>
      <c r="G35" s="0" t="s">
        <v>221</v>
      </c>
    </row>
    <row r="36" customFormat="false" ht="12.8" hidden="false" customHeight="false" outlineLevel="0" collapsed="false">
      <c r="A36" s="0" t="n">
        <v>34</v>
      </c>
      <c r="B36" s="13" t="s">
        <v>222</v>
      </c>
      <c r="C36" s="13" t="str">
        <f aca="false">_xlfn.CONCAT("'", B36,"'")</f>
        <v>'è'</v>
      </c>
      <c r="D36" s="14" t="n">
        <v>0.5010101</v>
      </c>
      <c r="E36" s="15"/>
      <c r="F36" s="16" t="n">
        <f aca="false"> (D36-D37)=0</f>
        <v>0</v>
      </c>
      <c r="G36" s="0" t="s">
        <v>223</v>
      </c>
    </row>
    <row r="37" customFormat="false" ht="12.8" hidden="false" customHeight="false" outlineLevel="0" collapsed="false">
      <c r="A37" s="0" t="n">
        <v>35</v>
      </c>
      <c r="B37" s="13" t="s">
        <v>224</v>
      </c>
      <c r="C37" s="13" t="str">
        <f aca="false">_xlfn.CONCAT("'", B37,"'")</f>
        <v>'+'</v>
      </c>
      <c r="D37" s="14" t="n">
        <v>0.50101</v>
      </c>
      <c r="E37" s="15"/>
      <c r="F37" s="16" t="n">
        <f aca="false"> (D37-D38)=0</f>
        <v>0</v>
      </c>
      <c r="G37" s="0" t="s">
        <v>225</v>
      </c>
    </row>
    <row r="38" customFormat="false" ht="12.8" hidden="false" customHeight="false" outlineLevel="0" collapsed="false">
      <c r="A38" s="0" t="n">
        <v>36</v>
      </c>
      <c r="B38" s="13" t="s">
        <v>226</v>
      </c>
      <c r="C38" s="13" t="str">
        <f aca="false">_xlfn.CONCAT("'", B38,"'")</f>
        <v>'e'</v>
      </c>
      <c r="D38" s="14" t="n">
        <v>0.501</v>
      </c>
      <c r="E38" s="15"/>
      <c r="F38" s="16" t="n">
        <f aca="false"> (D38-D39)=0</f>
        <v>0</v>
      </c>
      <c r="G38" s="0" t="s">
        <v>227</v>
      </c>
    </row>
    <row r="39" customFormat="false" ht="12.8" hidden="false" customHeight="false" outlineLevel="0" collapsed="false">
      <c r="A39" s="0" t="n">
        <v>37</v>
      </c>
      <c r="B39" s="13" t="s">
        <v>228</v>
      </c>
      <c r="C39" s="13" t="str">
        <f aca="false">_xlfn.CONCAT("'", B39,"'")</f>
        <v>'🎉'</v>
      </c>
      <c r="D39" s="14" t="n">
        <v>0.50004</v>
      </c>
      <c r="E39" s="15" t="s">
        <v>229</v>
      </c>
      <c r="F39" s="16" t="n">
        <f aca="false"> (D39-D40)=0</f>
        <v>0</v>
      </c>
      <c r="G39" s="0" t="s">
        <v>230</v>
      </c>
    </row>
    <row r="40" customFormat="false" ht="12.8" hidden="false" customHeight="false" outlineLevel="0" collapsed="false">
      <c r="A40" s="0" t="n">
        <v>38</v>
      </c>
      <c r="B40" s="13" t="s">
        <v>231</v>
      </c>
      <c r="C40" s="13" t="str">
        <f aca="false">_xlfn.CONCAT("'", B40,"'")</f>
        <v>'🌟'</v>
      </c>
      <c r="D40" s="14" t="n">
        <v>0.50003</v>
      </c>
      <c r="E40" s="15" t="s">
        <v>232</v>
      </c>
      <c r="F40" s="16" t="n">
        <f aca="false"> (D40-D41)=0</f>
        <v>0</v>
      </c>
      <c r="G40" s="0" t="s">
        <v>233</v>
      </c>
    </row>
    <row r="41" customFormat="false" ht="12.8" hidden="false" customHeight="false" outlineLevel="0" collapsed="false">
      <c r="A41" s="0" t="n">
        <v>39</v>
      </c>
      <c r="B41" s="13" t="s">
        <v>234</v>
      </c>
      <c r="C41" s="13" t="str">
        <f aca="false">_xlfn.CONCAT("'", B41,"'")</f>
        <v>'💔'</v>
      </c>
      <c r="D41" s="14" t="n">
        <v>0.50002</v>
      </c>
      <c r="E41" s="15" t="s">
        <v>235</v>
      </c>
      <c r="F41" s="16" t="n">
        <f aca="false"> (D41-D42)=0</f>
        <v>0</v>
      </c>
      <c r="G41" s="0" t="s">
        <v>236</v>
      </c>
    </row>
    <row r="42" customFormat="false" ht="12.8" hidden="false" customHeight="false" outlineLevel="0" collapsed="false">
      <c r="A42" s="0" t="n">
        <v>40</v>
      </c>
      <c r="B42" s="13" t="s">
        <v>237</v>
      </c>
      <c r="C42" s="13" t="str">
        <f aca="false">_xlfn.CONCAT("'", B42,"'")</f>
        <v>'❤️'</v>
      </c>
      <c r="D42" s="14" t="n">
        <v>0.50001</v>
      </c>
      <c r="E42" s="15" t="s">
        <v>238</v>
      </c>
      <c r="F42" s="16" t="n">
        <f aca="false"> (D42-D43)=0</f>
        <v>0</v>
      </c>
      <c r="G42" s="0" t="s">
        <v>239</v>
      </c>
    </row>
    <row r="43" customFormat="false" ht="12.8" hidden="false" customHeight="false" outlineLevel="0" collapsed="false">
      <c r="A43" s="0" t="n">
        <v>41</v>
      </c>
      <c r="B43" s="13" t="s">
        <v>240</v>
      </c>
      <c r="C43" s="13" t="str">
        <f aca="false">_xlfn.CONCAT("'", B43,"'")</f>
        <v>'x'</v>
      </c>
      <c r="D43" s="14" t="n">
        <v>0.40103</v>
      </c>
      <c r="E43" s="15"/>
      <c r="F43" s="16" t="n">
        <f aca="false"> (D43-D44)=0</f>
        <v>0</v>
      </c>
      <c r="G43" s="0" t="s">
        <v>241</v>
      </c>
    </row>
    <row r="44" customFormat="false" ht="12.8" hidden="false" customHeight="false" outlineLevel="0" collapsed="false">
      <c r="A44" s="0" t="n">
        <v>42</v>
      </c>
      <c r="B44" s="13" t="s">
        <v>242</v>
      </c>
      <c r="C44" s="13" t="str">
        <f aca="false">_xlfn.CONCAT("'", B44,"'")</f>
        <v>'s'</v>
      </c>
      <c r="D44" s="14" t="n">
        <v>0.40102</v>
      </c>
      <c r="E44" s="15"/>
      <c r="F44" s="16" t="n">
        <f aca="false"> (D44-D45)=0</f>
        <v>0</v>
      </c>
      <c r="G44" s="0" t="s">
        <v>243</v>
      </c>
    </row>
    <row r="45" customFormat="false" ht="12.8" hidden="false" customHeight="false" outlineLevel="0" collapsed="false">
      <c r="A45" s="0" t="n">
        <v>43</v>
      </c>
      <c r="B45" s="13" t="s">
        <v>244</v>
      </c>
      <c r="C45" s="13" t="str">
        <f aca="false">_xlfn.CONCAT("'", B45,"'")</f>
        <v>'f'</v>
      </c>
      <c r="D45" s="14" t="n">
        <v>0.40101</v>
      </c>
      <c r="E45" s="15"/>
      <c r="F45" s="16" t="n">
        <f aca="false"> (D45-D46)=0</f>
        <v>0</v>
      </c>
      <c r="G45" s="0" t="s">
        <v>245</v>
      </c>
    </row>
    <row r="46" customFormat="false" ht="12.8" hidden="false" customHeight="false" outlineLevel="0" collapsed="false">
      <c r="A46" s="0" t="n">
        <v>44</v>
      </c>
      <c r="B46" s="13" t="s">
        <v>246</v>
      </c>
      <c r="C46" s="13" t="str">
        <f aca="false">_xlfn.CONCAT("'", B46,"'")</f>
        <v>'↕'</v>
      </c>
      <c r="D46" s="14" t="n">
        <v>0.40006</v>
      </c>
      <c r="E46" s="15"/>
      <c r="F46" s="16" t="n">
        <f aca="false"> (D46-D47)=0</f>
        <v>0</v>
      </c>
      <c r="G46" s="0" t="s">
        <v>247</v>
      </c>
    </row>
    <row r="47" customFormat="false" ht="12.8" hidden="false" customHeight="false" outlineLevel="0" collapsed="false">
      <c r="A47" s="0" t="n">
        <v>45</v>
      </c>
      <c r="B47" s="13" t="s">
        <v>248</v>
      </c>
      <c r="C47" s="13" t="str">
        <f aca="false">_xlfn.CONCAT("'", B47,"'")</f>
        <v>'↔'</v>
      </c>
      <c r="D47" s="14" t="n">
        <v>0.40005</v>
      </c>
      <c r="E47" s="15"/>
      <c r="F47" s="16" t="n">
        <f aca="false"> (D47-D48)=0</f>
        <v>0</v>
      </c>
      <c r="G47" s="0" t="s">
        <v>249</v>
      </c>
    </row>
    <row r="48" customFormat="false" ht="12.8" hidden="false" customHeight="false" outlineLevel="0" collapsed="false">
      <c r="A48" s="0" t="n">
        <v>46</v>
      </c>
      <c r="B48" s="13" t="s">
        <v>250</v>
      </c>
      <c r="C48" s="13" t="str">
        <f aca="false">_xlfn.CONCAT("'", B48,"'")</f>
        <v>'↓'</v>
      </c>
      <c r="D48" s="14" t="n">
        <v>0.40004</v>
      </c>
      <c r="E48" s="15"/>
      <c r="F48" s="16" t="n">
        <f aca="false"> (D48-D49)=0</f>
        <v>0</v>
      </c>
      <c r="G48" s="0" t="s">
        <v>251</v>
      </c>
    </row>
    <row r="49" customFormat="false" ht="12.8" hidden="false" customHeight="false" outlineLevel="0" collapsed="false">
      <c r="A49" s="0" t="n">
        <v>47</v>
      </c>
      <c r="B49" s="13" t="s">
        <v>252</v>
      </c>
      <c r="C49" s="13" t="str">
        <f aca="false">_xlfn.CONCAT("'", B49,"'")</f>
        <v>'↑'</v>
      </c>
      <c r="D49" s="14" t="n">
        <v>0.40003</v>
      </c>
      <c r="E49" s="15"/>
      <c r="F49" s="16" t="n">
        <f aca="false"> (D49-D50)=0</f>
        <v>0</v>
      </c>
      <c r="G49" s="0" t="s">
        <v>253</v>
      </c>
    </row>
    <row r="50" customFormat="false" ht="12.8" hidden="false" customHeight="false" outlineLevel="0" collapsed="false">
      <c r="A50" s="0" t="n">
        <v>48</v>
      </c>
      <c r="B50" s="13" t="s">
        <v>254</v>
      </c>
      <c r="C50" s="13" t="str">
        <f aca="false">_xlfn.CONCAT("'", B50,"'")</f>
        <v>'←'</v>
      </c>
      <c r="D50" s="14" t="n">
        <v>0.40002</v>
      </c>
      <c r="E50" s="15"/>
      <c r="F50" s="16" t="n">
        <f aca="false"> (D50-D51)=0</f>
        <v>0</v>
      </c>
      <c r="G50" s="0" t="s">
        <v>255</v>
      </c>
    </row>
    <row r="51" customFormat="false" ht="12.8" hidden="false" customHeight="false" outlineLevel="0" collapsed="false">
      <c r="A51" s="0" t="n">
        <v>49</v>
      </c>
      <c r="B51" s="13" t="s">
        <v>256</v>
      </c>
      <c r="C51" s="13" t="str">
        <f aca="false">_xlfn.CONCAT("'", B51,"'")</f>
        <v>'→'</v>
      </c>
      <c r="D51" s="14" t="n">
        <v>0.40001</v>
      </c>
      <c r="E51" s="15"/>
      <c r="F51" s="16" t="n">
        <f aca="false"> (D51-D52)=0</f>
        <v>0</v>
      </c>
      <c r="G51" s="0" t="s">
        <v>257</v>
      </c>
    </row>
    <row r="52" customFormat="false" ht="12.8" hidden="false" customHeight="false" outlineLevel="0" collapsed="false">
      <c r="A52" s="0" t="n">
        <v>50</v>
      </c>
      <c r="B52" s="13" t="n">
        <v>6</v>
      </c>
      <c r="C52" s="13" t="str">
        <f aca="false">_xlfn.CONCAT("'", B52,"'")</f>
        <v>'6'</v>
      </c>
      <c r="D52" s="14" t="n">
        <v>0.3333333</v>
      </c>
      <c r="E52" s="15"/>
      <c r="F52" s="16" t="n">
        <f aca="false"> (D52-D53)=0</f>
        <v>0</v>
      </c>
      <c r="G52" s="0" t="s">
        <v>258</v>
      </c>
    </row>
    <row r="53" customFormat="false" ht="12.8" hidden="false" customHeight="false" outlineLevel="0" collapsed="false">
      <c r="A53" s="0" t="n">
        <v>51</v>
      </c>
      <c r="B53" s="13" t="s">
        <v>259</v>
      </c>
      <c r="C53" s="13" t="str">
        <f aca="false">_xlfn.CONCAT("'", B53,"'")</f>
        <v>'£'</v>
      </c>
      <c r="D53" s="14" t="n">
        <v>0.30104</v>
      </c>
      <c r="E53" s="15"/>
      <c r="F53" s="16" t="n">
        <f aca="false"> (D53-D54)=0</f>
        <v>0</v>
      </c>
      <c r="G53" s="0" t="s">
        <v>260</v>
      </c>
    </row>
    <row r="54" customFormat="false" ht="12.8" hidden="false" customHeight="false" outlineLevel="0" collapsed="false">
      <c r="A54" s="0" t="n">
        <v>52</v>
      </c>
      <c r="B54" s="13" t="s">
        <v>261</v>
      </c>
      <c r="C54" s="13" t="str">
        <f aca="false">_xlfn.CONCAT("'", B54,"'")</f>
        <v>'¥'</v>
      </c>
      <c r="D54" s="14" t="n">
        <v>0.30103</v>
      </c>
      <c r="E54" s="15"/>
      <c r="F54" s="16" t="n">
        <f aca="false"> (D54-D55)=0</f>
        <v>0</v>
      </c>
      <c r="G54" s="0" t="s">
        <v>262</v>
      </c>
    </row>
    <row r="55" customFormat="false" ht="12.8" hidden="false" customHeight="false" outlineLevel="0" collapsed="false">
      <c r="A55" s="0" t="n">
        <v>53</v>
      </c>
      <c r="B55" s="13" t="s">
        <v>263</v>
      </c>
      <c r="C55" s="13" t="str">
        <f aca="false">_xlfn.CONCAT("'", B55,"'")</f>
        <v>'$'</v>
      </c>
      <c r="D55" s="14" t="n">
        <v>0.30102</v>
      </c>
      <c r="E55" s="15"/>
      <c r="F55" s="16" t="n">
        <f aca="false"> (D55-D56)=0</f>
        <v>0</v>
      </c>
      <c r="G55" s="0" t="s">
        <v>264</v>
      </c>
    </row>
    <row r="56" customFormat="false" ht="12.8" hidden="false" customHeight="false" outlineLevel="0" collapsed="false">
      <c r="A56" s="0" t="n">
        <v>54</v>
      </c>
      <c r="B56" s="13" t="s">
        <v>265</v>
      </c>
      <c r="C56" s="13" t="str">
        <f aca="false">_xlfn.CONCAT("'", B56,"'")</f>
        <v>'€'</v>
      </c>
      <c r="D56" s="14" t="n">
        <v>0.30101</v>
      </c>
      <c r="E56" s="15"/>
      <c r="F56" s="16" t="n">
        <f aca="false"> (D56-D57)=0</f>
        <v>0</v>
      </c>
      <c r="G56" s="0" t="s">
        <v>266</v>
      </c>
    </row>
    <row r="57" customFormat="false" ht="12.8" hidden="false" customHeight="false" outlineLevel="0" collapsed="false">
      <c r="A57" s="0" t="n">
        <v>55</v>
      </c>
      <c r="B57" s="13" t="s">
        <v>267</v>
      </c>
      <c r="C57" s="13" t="str">
        <f aca="false">_xlfn.CONCAT("'", B57,"'")</f>
        <v>'j'</v>
      </c>
      <c r="D57" s="14" t="n">
        <v>0.20103</v>
      </c>
      <c r="E57" s="15"/>
      <c r="F57" s="16" t="n">
        <f aca="false"> (D57-D58)=0</f>
        <v>0</v>
      </c>
      <c r="G57" s="0" t="s">
        <v>268</v>
      </c>
    </row>
    <row r="58" customFormat="false" ht="12.8" hidden="false" customHeight="false" outlineLevel="0" collapsed="false">
      <c r="A58" s="0" t="n">
        <v>56</v>
      </c>
      <c r="B58" s="13" t="s">
        <v>269</v>
      </c>
      <c r="C58" s="13" t="str">
        <f aca="false">_xlfn.CONCAT("'", B58,"'")</f>
        <v>'z'</v>
      </c>
      <c r="D58" s="14" t="n">
        <v>0.20102</v>
      </c>
      <c r="E58" s="15"/>
      <c r="F58" s="16" t="n">
        <f aca="false"> (D58-D59)=0</f>
        <v>0</v>
      </c>
      <c r="G58" s="0" t="s">
        <v>270</v>
      </c>
    </row>
    <row r="59" customFormat="false" ht="12.8" hidden="false" customHeight="false" outlineLevel="0" collapsed="false">
      <c r="A59" s="0" t="n">
        <v>57</v>
      </c>
      <c r="B59" s="13" t="s">
        <v>271</v>
      </c>
      <c r="C59" s="13" t="str">
        <f aca="false">_xlfn.CONCAT("'", B59,"'")</f>
        <v>'v'</v>
      </c>
      <c r="D59" s="14" t="n">
        <v>0.20101</v>
      </c>
      <c r="E59" s="15"/>
      <c r="F59" s="16" t="n">
        <f aca="false"> (D59-D60)=0</f>
        <v>0</v>
      </c>
      <c r="G59" s="0" t="s">
        <v>272</v>
      </c>
    </row>
    <row r="60" customFormat="false" ht="12.8" hidden="false" customHeight="false" outlineLevel="0" collapsed="false">
      <c r="A60" s="0" t="n">
        <v>58</v>
      </c>
      <c r="B60" s="13" t="s">
        <v>273</v>
      </c>
      <c r="C60" s="13" t="str">
        <f aca="false">_xlfn.CONCAT("'", B60,"'")</f>
        <v>'∂'</v>
      </c>
      <c r="D60" s="14" t="n">
        <v>0.20006</v>
      </c>
      <c r="E60" s="15"/>
      <c r="F60" s="16" t="n">
        <f aca="false"> (D60-D61)=0</f>
        <v>0</v>
      </c>
      <c r="G60" s="0" t="s">
        <v>274</v>
      </c>
    </row>
    <row r="61" customFormat="false" ht="12.8" hidden="false" customHeight="false" outlineLevel="0" collapsed="false">
      <c r="A61" s="0" t="n">
        <v>59</v>
      </c>
      <c r="B61" s="13" t="s">
        <v>275</v>
      </c>
      <c r="C61" s="13" t="str">
        <f aca="false">_xlfn.CONCAT("'", B61,"'")</f>
        <v>'∞'</v>
      </c>
      <c r="D61" s="14" t="n">
        <v>0.20005</v>
      </c>
      <c r="E61" s="15"/>
      <c r="F61" s="16" t="n">
        <f aca="false"> (D61-D62)=0</f>
        <v>0</v>
      </c>
      <c r="G61" s="0" t="s">
        <v>276</v>
      </c>
    </row>
    <row r="62" customFormat="false" ht="12.8" hidden="false" customHeight="false" outlineLevel="0" collapsed="false">
      <c r="A62" s="0" t="n">
        <v>60</v>
      </c>
      <c r="B62" s="13" t="s">
        <v>277</v>
      </c>
      <c r="C62" s="13" t="str">
        <f aca="false">_xlfn.CONCAT("'", B62,"'")</f>
        <v>'π'</v>
      </c>
      <c r="D62" s="14" t="n">
        <v>0.20004</v>
      </c>
      <c r="E62" s="15"/>
      <c r="F62" s="16" t="n">
        <f aca="false"> (D62-D63)=0</f>
        <v>0</v>
      </c>
      <c r="G62" s="0" t="s">
        <v>278</v>
      </c>
    </row>
    <row r="63" customFormat="false" ht="12.8" hidden="false" customHeight="false" outlineLevel="0" collapsed="false">
      <c r="A63" s="0" t="n">
        <v>61</v>
      </c>
      <c r="B63" s="13" t="s">
        <v>279</v>
      </c>
      <c r="C63" s="13" t="str">
        <f aca="false">_xlfn.CONCAT("'", B63,"'")</f>
        <v>'∫'</v>
      </c>
      <c r="D63" s="14" t="n">
        <v>0.20003</v>
      </c>
      <c r="E63" s="15"/>
      <c r="F63" s="16" t="n">
        <f aca="false"> (D63-D64)=0</f>
        <v>0</v>
      </c>
      <c r="G63" s="0" t="s">
        <v>280</v>
      </c>
    </row>
    <row r="64" customFormat="false" ht="12.8" hidden="false" customHeight="false" outlineLevel="0" collapsed="false">
      <c r="A64" s="0" t="n">
        <v>62</v>
      </c>
      <c r="B64" s="13" t="s">
        <v>281</v>
      </c>
      <c r="C64" s="13" t="str">
        <f aca="false">_xlfn.CONCAT("'", B64,"'")</f>
        <v>'√'</v>
      </c>
      <c r="D64" s="14" t="n">
        <v>0.20002</v>
      </c>
      <c r="E64" s="15"/>
      <c r="F64" s="16" t="n">
        <f aca="false"> (D64-D65)=0</f>
        <v>0</v>
      </c>
      <c r="G64" s="0" t="s">
        <v>282</v>
      </c>
    </row>
    <row r="65" customFormat="false" ht="12.8" hidden="false" customHeight="false" outlineLevel="0" collapsed="false">
      <c r="A65" s="0" t="n">
        <v>63</v>
      </c>
      <c r="B65" s="13" t="s">
        <v>283</v>
      </c>
      <c r="C65" s="13" t="str">
        <f aca="false">_xlfn.CONCAT("'", B65,"'")</f>
        <v>'∑'</v>
      </c>
      <c r="D65" s="14" t="n">
        <v>0.20001</v>
      </c>
      <c r="E65" s="15"/>
      <c r="F65" s="16" t="n">
        <f aca="false"> (D65-D66)=0</f>
        <v>0</v>
      </c>
      <c r="G65" s="0" t="s">
        <v>284</v>
      </c>
    </row>
    <row r="66" customFormat="false" ht="12.8" hidden="false" customHeight="false" outlineLevel="0" collapsed="false">
      <c r="A66" s="0" t="n">
        <v>64</v>
      </c>
      <c r="B66" s="13" t="n">
        <v>5</v>
      </c>
      <c r="C66" s="13" t="str">
        <f aca="false">_xlfn.CONCAT("'", B66,"'")</f>
        <v>'5'</v>
      </c>
      <c r="D66" s="14" t="n">
        <v>0.1111111</v>
      </c>
      <c r="E66" s="15"/>
      <c r="F66" s="16" t="n">
        <f aca="false"> (D66-D67)=0</f>
        <v>0</v>
      </c>
      <c r="G66" s="0" t="s">
        <v>285</v>
      </c>
    </row>
    <row r="67" customFormat="false" ht="12.8" hidden="false" customHeight="false" outlineLevel="0" collapsed="false">
      <c r="A67" s="0" t="n">
        <v>65</v>
      </c>
      <c r="B67" s="13" t="s">
        <v>286</v>
      </c>
      <c r="C67" s="13" t="str">
        <f aca="false">_xlfn.CONCAT("'", B67,"'")</f>
        <v>'¿'</v>
      </c>
      <c r="D67" s="14" t="n">
        <v>0.10108</v>
      </c>
      <c r="E67" s="15"/>
      <c r="F67" s="16" t="n">
        <f aca="false"> (D67-D68)=0</f>
        <v>0</v>
      </c>
      <c r="G67" s="0" t="s">
        <v>287</v>
      </c>
    </row>
    <row r="68" customFormat="false" ht="12.8" hidden="false" customHeight="false" outlineLevel="0" collapsed="false">
      <c r="A68" s="0" t="n">
        <v>66</v>
      </c>
      <c r="B68" s="13" t="s">
        <v>288</v>
      </c>
      <c r="C68" s="13" t="str">
        <f aca="false">_xlfn.CONCAT("'", B68,"'")</f>
        <v>'¡'</v>
      </c>
      <c r="D68" s="14" t="n">
        <v>0.10107</v>
      </c>
      <c r="E68" s="15"/>
      <c r="F68" s="16" t="n">
        <f aca="false"> (D68-D69)=0</f>
        <v>0</v>
      </c>
      <c r="G68" s="0" t="s">
        <v>289</v>
      </c>
    </row>
    <row r="69" customFormat="false" ht="12.8" hidden="false" customHeight="false" outlineLevel="0" collapsed="false">
      <c r="A69" s="0" t="n">
        <v>67</v>
      </c>
      <c r="B69" s="13" t="s">
        <v>290</v>
      </c>
      <c r="C69" s="13" t="str">
        <f aca="false">_xlfn.CONCAT("'", B69,"'")</f>
        <v>'?'</v>
      </c>
      <c r="D69" s="14" t="n">
        <v>0.10106</v>
      </c>
      <c r="E69" s="15"/>
      <c r="F69" s="16" t="n">
        <f aca="false"> (D69-D70)=0</f>
        <v>0</v>
      </c>
      <c r="G69" s="0" t="s">
        <v>291</v>
      </c>
    </row>
    <row r="70" customFormat="false" ht="12.8" hidden="false" customHeight="false" outlineLevel="0" collapsed="false">
      <c r="A70" s="0" t="n">
        <v>68</v>
      </c>
      <c r="B70" s="13" t="s">
        <v>292</v>
      </c>
      <c r="C70" s="13" t="str">
        <f aca="false">_xlfn.CONCAT("'", B70,"'")</f>
        <v>'!'</v>
      </c>
      <c r="D70" s="14" t="n">
        <v>0.10105</v>
      </c>
      <c r="E70" s="15"/>
      <c r="F70" s="16" t="n">
        <f aca="false"> (D70-D71)=0</f>
        <v>0</v>
      </c>
      <c r="G70" s="0" t="s">
        <v>293</v>
      </c>
    </row>
    <row r="71" customFormat="false" ht="12.8" hidden="false" customHeight="false" outlineLevel="0" collapsed="false">
      <c r="A71" s="0" t="n">
        <v>69</v>
      </c>
      <c r="B71" s="13" t="s">
        <v>294</v>
      </c>
      <c r="C71" s="13" t="str">
        <f aca="false">_xlfn.CONCAT("'", B71,"'")</f>
        <v>';'</v>
      </c>
      <c r="D71" s="14" t="n">
        <v>0.10104</v>
      </c>
      <c r="E71" s="15"/>
      <c r="F71" s="16" t="n">
        <f aca="false"> (D71-D72)=0</f>
        <v>0</v>
      </c>
      <c r="G71" s="0" t="s">
        <v>295</v>
      </c>
    </row>
    <row r="72" customFormat="false" ht="12.8" hidden="false" customHeight="false" outlineLevel="0" collapsed="false">
      <c r="A72" s="0" t="n">
        <v>70</v>
      </c>
      <c r="B72" s="13" t="s">
        <v>296</v>
      </c>
      <c r="C72" s="13" t="str">
        <f aca="false">_xlfn.CONCAT("'", B72,"'")</f>
        <v>':'</v>
      </c>
      <c r="D72" s="14" t="n">
        <v>0.10103</v>
      </c>
      <c r="E72" s="15"/>
      <c r="F72" s="16" t="n">
        <f aca="false"> (D72-D73)=0</f>
        <v>0</v>
      </c>
      <c r="G72" s="0" t="s">
        <v>297</v>
      </c>
    </row>
    <row r="73" customFormat="false" ht="12.8" hidden="false" customHeight="false" outlineLevel="0" collapsed="false">
      <c r="A73" s="0" t="n">
        <v>71</v>
      </c>
      <c r="B73" s="13" t="s">
        <v>298</v>
      </c>
      <c r="C73" s="13" t="str">
        <f aca="false">_xlfn.CONCAT("'", B73,"'")</f>
        <v>','</v>
      </c>
      <c r="D73" s="14" t="n">
        <v>0.10102</v>
      </c>
      <c r="E73" s="15"/>
      <c r="F73" s="16" t="n">
        <f aca="false"> (D73-D74)=0</f>
        <v>0</v>
      </c>
      <c r="G73" s="0" t="s">
        <v>299</v>
      </c>
    </row>
    <row r="74" customFormat="false" ht="12.8" hidden="false" customHeight="false" outlineLevel="0" collapsed="false">
      <c r="A74" s="0" t="n">
        <v>72</v>
      </c>
      <c r="B74" s="13" t="s">
        <v>300</v>
      </c>
      <c r="C74" s="13" t="str">
        <f aca="false">_xlfn.CONCAT("'", B74,"'")</f>
        <v>'.'</v>
      </c>
      <c r="D74" s="14" t="n">
        <v>0.10101</v>
      </c>
      <c r="E74" s="15"/>
      <c r="F74" s="16" t="n">
        <f aca="false"> (D74-D75)=0</f>
        <v>0</v>
      </c>
      <c r="G74" s="0" t="s">
        <v>301</v>
      </c>
    </row>
    <row r="75" customFormat="false" ht="12.8" hidden="false" customHeight="false" outlineLevel="0" collapsed="false">
      <c r="A75" s="0" t="n">
        <v>73</v>
      </c>
      <c r="B75" s="13" t="s">
        <v>302</v>
      </c>
      <c r="C75" s="13" t="str">
        <f aca="false">_xlfn.CONCAT("'", B75,"'")</f>
        <v>'ï'</v>
      </c>
      <c r="D75" s="14" t="n">
        <v>0.00102</v>
      </c>
      <c r="E75" s="15"/>
      <c r="F75" s="16" t="n">
        <f aca="false"> (D75-D76)=0</f>
        <v>0</v>
      </c>
      <c r="G75" s="0" t="s">
        <v>303</v>
      </c>
    </row>
    <row r="76" customFormat="false" ht="12.8" hidden="false" customHeight="false" outlineLevel="0" collapsed="false">
      <c r="A76" s="0" t="n">
        <v>74</v>
      </c>
      <c r="B76" s="13" t="s">
        <v>304</v>
      </c>
      <c r="C76" s="13" t="str">
        <f aca="false">_xlfn.CONCAT("'", B76,"'")</f>
        <v>'í'</v>
      </c>
      <c r="D76" s="14" t="n">
        <v>0.00101</v>
      </c>
      <c r="E76" s="15"/>
      <c r="F76" s="16" t="n">
        <f aca="false"> (D76-D77)=0</f>
        <v>0</v>
      </c>
      <c r="G76" s="0" t="s">
        <v>305</v>
      </c>
    </row>
    <row r="77" customFormat="false" ht="12.8" hidden="false" customHeight="false" outlineLevel="0" collapsed="false">
      <c r="A77" s="0" t="n">
        <v>75</v>
      </c>
      <c r="B77" s="13" t="s">
        <v>306</v>
      </c>
      <c r="C77" s="13" t="str">
        <f aca="false">_xlfn.CONCAT("'", B77,"'")</f>
        <v>'i'</v>
      </c>
      <c r="D77" s="14" t="n">
        <v>0.001</v>
      </c>
      <c r="E77" s="15"/>
      <c r="F77" s="16" t="n">
        <f aca="false"> (D77-D78)=0</f>
        <v>0</v>
      </c>
      <c r="G77" s="0" t="s">
        <v>307</v>
      </c>
    </row>
    <row r="78" customFormat="false" ht="12.8" hidden="false" customHeight="false" outlineLevel="0" collapsed="false">
      <c r="A78" s="0" t="n">
        <v>76</v>
      </c>
      <c r="B78" s="13" t="s">
        <v>308</v>
      </c>
      <c r="C78" s="13" t="str">
        <f aca="false">_xlfn.CONCAT("'", B78,"'")</f>
        <v>'🤔'</v>
      </c>
      <c r="D78" s="14" t="n">
        <v>5E-005</v>
      </c>
      <c r="E78" s="15" t="s">
        <v>309</v>
      </c>
      <c r="F78" s="16" t="n">
        <f aca="false"> (D78-D79)=0</f>
        <v>0</v>
      </c>
      <c r="G78" s="0" t="s">
        <v>310</v>
      </c>
    </row>
    <row r="79" customFormat="false" ht="12.8" hidden="false" customHeight="false" outlineLevel="0" collapsed="false">
      <c r="A79" s="0" t="n">
        <v>77</v>
      </c>
      <c r="B79" s="13" t="s">
        <v>311</v>
      </c>
      <c r="C79" s="13" t="str">
        <f aca="false">_xlfn.CONCAT("'", B79,"'")</f>
        <v>'☆'</v>
      </c>
      <c r="D79" s="14" t="n">
        <v>4E-005</v>
      </c>
      <c r="E79" s="15"/>
      <c r="F79" s="16" t="n">
        <f aca="false"> (D79-D80)=0</f>
        <v>0</v>
      </c>
      <c r="G79" s="0" t="s">
        <v>312</v>
      </c>
    </row>
    <row r="80" customFormat="false" ht="12.8" hidden="false" customHeight="false" outlineLevel="0" collapsed="false">
      <c r="A80" s="0" t="n">
        <v>78</v>
      </c>
      <c r="B80" s="13" t="s">
        <v>313</v>
      </c>
      <c r="C80" s="13" t="str">
        <f aca="false">_xlfn.CONCAT("'", B80,"'")</f>
        <v>'😴'</v>
      </c>
      <c r="D80" s="14" t="n">
        <v>4.5E-005</v>
      </c>
      <c r="E80" s="15" t="s">
        <v>314</v>
      </c>
      <c r="F80" s="16" t="n">
        <f aca="false"> (D80-D81)=0</f>
        <v>0</v>
      </c>
      <c r="G80" s="0" t="s">
        <v>315</v>
      </c>
    </row>
    <row r="81" customFormat="false" ht="12.8" hidden="false" customHeight="false" outlineLevel="0" collapsed="false">
      <c r="A81" s="0" t="n">
        <v>79</v>
      </c>
      <c r="B81" s="13" t="s">
        <v>316</v>
      </c>
      <c r="C81" s="13" t="str">
        <f aca="false">_xlfn.CONCAT("'", B81,"'")</f>
        <v>'★'</v>
      </c>
      <c r="D81" s="14" t="n">
        <v>3E-005</v>
      </c>
      <c r="E81" s="15"/>
      <c r="F81" s="16" t="n">
        <f aca="false"> (D81-D82)=0</f>
        <v>0</v>
      </c>
      <c r="G81" s="0" t="s">
        <v>317</v>
      </c>
    </row>
    <row r="82" customFormat="false" ht="12.8" hidden="false" customHeight="false" outlineLevel="0" collapsed="false">
      <c r="A82" s="0" t="n">
        <v>80</v>
      </c>
      <c r="B82" s="13" t="s">
        <v>318</v>
      </c>
      <c r="C82" s="13" t="str">
        <f aca="false">_xlfn.CONCAT("'", B82,"'")</f>
        <v>'😲'</v>
      </c>
      <c r="D82" s="14" t="n">
        <v>3.5E-005</v>
      </c>
      <c r="E82" s="15" t="s">
        <v>319</v>
      </c>
      <c r="F82" s="16" t="n">
        <f aca="false"> (D82-D83)=0</f>
        <v>0</v>
      </c>
      <c r="G82" s="0" t="s">
        <v>320</v>
      </c>
    </row>
    <row r="83" customFormat="false" ht="12.8" hidden="false" customHeight="false" outlineLevel="0" collapsed="false">
      <c r="A83" s="0" t="n">
        <v>81</v>
      </c>
      <c r="B83" s="13" t="s">
        <v>321</v>
      </c>
      <c r="C83" s="13" t="str">
        <f aca="false">_xlfn.CONCAT("'", B83,"'")</f>
        <v>'✗'</v>
      </c>
      <c r="D83" s="14" t="n">
        <v>2E-005</v>
      </c>
      <c r="E83" s="15"/>
      <c r="F83" s="16" t="n">
        <f aca="false"> (D83-D84)=0</f>
        <v>0</v>
      </c>
      <c r="G83" s="0" t="s">
        <v>322</v>
      </c>
    </row>
    <row r="84" customFormat="false" ht="12.8" hidden="false" customHeight="false" outlineLevel="0" collapsed="false">
      <c r="A84" s="0" t="n">
        <v>82</v>
      </c>
      <c r="B84" s="13" t="s">
        <v>323</v>
      </c>
      <c r="C84" s="13" t="str">
        <f aca="false">_xlfn.CONCAT("'", B84,"'")</f>
        <v>'😕'</v>
      </c>
      <c r="D84" s="14" t="n">
        <v>2.5E-005</v>
      </c>
      <c r="E84" s="15" t="s">
        <v>324</v>
      </c>
      <c r="F84" s="16" t="n">
        <f aca="false"> (D84-D85)=0</f>
        <v>0</v>
      </c>
      <c r="G84" s="0" t="s">
        <v>325</v>
      </c>
    </row>
    <row r="85" customFormat="false" ht="12.8" hidden="false" customHeight="false" outlineLevel="0" collapsed="false">
      <c r="A85" s="0" t="n">
        <v>83</v>
      </c>
      <c r="B85" s="13" t="s">
        <v>326</v>
      </c>
      <c r="C85" s="13" t="str">
        <f aca="false">_xlfn.CONCAT("'", B85,"'")</f>
        <v>'✓'</v>
      </c>
      <c r="D85" s="14" t="n">
        <v>1E-005</v>
      </c>
      <c r="E85" s="15"/>
      <c r="F85" s="16" t="n">
        <f aca="false"> (D85-D86)=0</f>
        <v>0</v>
      </c>
      <c r="G85" s="0" t="s">
        <v>327</v>
      </c>
    </row>
    <row r="86" customFormat="false" ht="12.8" hidden="false" customHeight="false" outlineLevel="0" collapsed="false">
      <c r="A86" s="0" t="n">
        <v>84</v>
      </c>
      <c r="B86" s="13" t="s">
        <v>328</v>
      </c>
      <c r="C86" s="13" t="str">
        <f aca="false">_xlfn.CONCAT("'", B86,"'")</f>
        <v>'😐'</v>
      </c>
      <c r="D86" s="14" t="n">
        <v>1.5E-005</v>
      </c>
      <c r="E86" s="15" t="s">
        <v>329</v>
      </c>
      <c r="F86" s="16" t="n">
        <f aca="false"> (D86-D87)=0</f>
        <v>0</v>
      </c>
      <c r="G86" s="0" t="s">
        <v>330</v>
      </c>
    </row>
    <row r="87" customFormat="false" ht="12.8" hidden="false" customHeight="false" outlineLevel="0" collapsed="false">
      <c r="A87" s="0" t="n">
        <v>85</v>
      </c>
      <c r="B87" s="13" t="s">
        <v>331</v>
      </c>
      <c r="C87" s="13" t="str">
        <f aca="false">_xlfn.CONCAT("'", B87,"'")</f>
        <v>'¤'</v>
      </c>
      <c r="D87" s="14" t="n">
        <v>-0.10091</v>
      </c>
      <c r="E87" s="15"/>
      <c r="F87" s="16" t="n">
        <f aca="false"> (D87-D88)=0</f>
        <v>0</v>
      </c>
      <c r="G87" s="0" t="s">
        <v>332</v>
      </c>
    </row>
    <row r="88" customFormat="false" ht="12.8" hidden="false" customHeight="false" outlineLevel="0" collapsed="false">
      <c r="A88" s="0" t="n">
        <v>86</v>
      </c>
      <c r="B88" s="13" t="s">
        <v>333</v>
      </c>
      <c r="C88" s="13" t="str">
        <f aca="false">_xlfn.CONCAT("'", B88,"'")</f>
        <v>'§'</v>
      </c>
      <c r="D88" s="14" t="n">
        <v>-0.10092</v>
      </c>
      <c r="E88" s="15"/>
      <c r="F88" s="16" t="n">
        <f aca="false"> (D88-D89)=0</f>
        <v>0</v>
      </c>
      <c r="G88" s="0" t="s">
        <v>334</v>
      </c>
    </row>
    <row r="89" customFormat="false" ht="12.8" hidden="false" customHeight="false" outlineLevel="0" collapsed="false">
      <c r="A89" s="0" t="n">
        <v>87</v>
      </c>
      <c r="B89" s="13" t="s">
        <v>335</v>
      </c>
      <c r="C89" s="13" t="str">
        <f aca="false">_xlfn.CONCAT("'", B89,"'")</f>
        <v>'°'</v>
      </c>
      <c r="D89" s="14" t="n">
        <v>-0.10093</v>
      </c>
      <c r="E89" s="15"/>
      <c r="F89" s="16" t="n">
        <f aca="false"> (D89-D90)=0</f>
        <v>0</v>
      </c>
      <c r="G89" s="0" t="s">
        <v>336</v>
      </c>
    </row>
    <row r="90" customFormat="false" ht="12.8" hidden="false" customHeight="false" outlineLevel="0" collapsed="false">
      <c r="A90" s="0" t="n">
        <v>88</v>
      </c>
      <c r="B90" s="13" t="s">
        <v>337</v>
      </c>
      <c r="C90" s="13" t="str">
        <f aca="false">_xlfn.CONCAT("'", B90,"'")</f>
        <v>'`'</v>
      </c>
      <c r="D90" s="14" t="n">
        <v>-0.10094</v>
      </c>
      <c r="E90" s="15"/>
      <c r="F90" s="16" t="n">
        <f aca="false"> (D90-D91)=0</f>
        <v>0</v>
      </c>
      <c r="G90" s="0" t="s">
        <v>338</v>
      </c>
    </row>
    <row r="91" customFormat="false" ht="12.8" hidden="false" customHeight="false" outlineLevel="0" collapsed="false">
      <c r="A91" s="0" t="n">
        <v>89</v>
      </c>
      <c r="B91" s="13" t="s">
        <v>339</v>
      </c>
      <c r="C91" s="13" t="str">
        <f aca="false">_xlfn.CONCAT("'", B91,"'")</f>
        <v>'~'</v>
      </c>
      <c r="D91" s="14" t="n">
        <v>-0.10095</v>
      </c>
      <c r="E91" s="15"/>
      <c r="F91" s="16" t="n">
        <f aca="false"> (D91-D92)=0</f>
        <v>0</v>
      </c>
      <c r="G91" s="0" t="s">
        <v>340</v>
      </c>
    </row>
    <row r="92" customFormat="false" ht="12.8" hidden="false" customHeight="false" outlineLevel="0" collapsed="false">
      <c r="A92" s="0" t="n">
        <v>90</v>
      </c>
      <c r="B92" s="13" t="s">
        <v>341</v>
      </c>
      <c r="C92" s="13" t="str">
        <f aca="false">_xlfn.CONCAT("'", B92,"'")</f>
        <v>'_'</v>
      </c>
      <c r="D92" s="14" t="n">
        <v>-0.10096</v>
      </c>
      <c r="E92" s="15"/>
      <c r="F92" s="16" t="n">
        <f aca="false"> (D92-D93)=0</f>
        <v>0</v>
      </c>
      <c r="G92" s="0" t="s">
        <v>342</v>
      </c>
    </row>
    <row r="93" customFormat="false" ht="12.8" hidden="false" customHeight="false" outlineLevel="0" collapsed="false">
      <c r="A93" s="0" t="n">
        <v>91</v>
      </c>
      <c r="B93" s="13" t="s">
        <v>343</v>
      </c>
      <c r="C93" s="13" t="str">
        <f aca="false">_xlfn.CONCAT("'", B93,"'")</f>
        <v>'\'</v>
      </c>
      <c r="D93" s="14" t="n">
        <v>-0.10097</v>
      </c>
      <c r="E93" s="15"/>
      <c r="F93" s="16" t="n">
        <f aca="false"> (D93-D94)=0</f>
        <v>0</v>
      </c>
      <c r="G93" s="0" t="s">
        <v>344</v>
      </c>
    </row>
    <row r="94" customFormat="false" ht="12.8" hidden="false" customHeight="false" outlineLevel="0" collapsed="false">
      <c r="A94" s="0" t="n">
        <v>92</v>
      </c>
      <c r="B94" s="13" t="s">
        <v>345</v>
      </c>
      <c r="C94" s="13" t="str">
        <f aca="false">_xlfn.CONCAT("'", B94,"'")</f>
        <v>'@'</v>
      </c>
      <c r="D94" s="14" t="n">
        <v>-0.10098</v>
      </c>
      <c r="E94" s="15"/>
      <c r="F94" s="16" t="n">
        <f aca="false"> (D94-D95)=0</f>
        <v>0</v>
      </c>
      <c r="G94" s="0" t="s">
        <v>346</v>
      </c>
    </row>
    <row r="95" customFormat="false" ht="12.8" hidden="false" customHeight="false" outlineLevel="0" collapsed="false">
      <c r="A95" s="0" t="n">
        <v>93</v>
      </c>
      <c r="B95" s="13" t="s">
        <v>347</v>
      </c>
      <c r="C95" s="13" t="str">
        <f aca="false">_xlfn.CONCAT("'", B95,"'")</f>
        <v>'#'</v>
      </c>
      <c r="D95" s="14" t="n">
        <v>-0.10099</v>
      </c>
      <c r="E95" s="15"/>
      <c r="F95" s="16" t="n">
        <f aca="false"> (D95-D96)=0</f>
        <v>0</v>
      </c>
      <c r="G95" s="0" t="s">
        <v>348</v>
      </c>
    </row>
    <row r="96" customFormat="false" ht="12.8" hidden="false" customHeight="false" outlineLevel="0" collapsed="false">
      <c r="A96" s="0" t="n">
        <v>94</v>
      </c>
      <c r="B96" s="13" t="n">
        <v>4</v>
      </c>
      <c r="C96" s="13" t="str">
        <f aca="false">_xlfn.CONCAT("'", B96,"'")</f>
        <v>'4'</v>
      </c>
      <c r="D96" s="14" t="n">
        <v>-0.1111111</v>
      </c>
      <c r="E96" s="15"/>
      <c r="F96" s="16" t="n">
        <f aca="false"> (D96-D97)=0</f>
        <v>0</v>
      </c>
      <c r="G96" s="0" t="s">
        <v>349</v>
      </c>
    </row>
    <row r="97" customFormat="false" ht="12.8" hidden="false" customHeight="false" outlineLevel="0" collapsed="false">
      <c r="A97" s="0" t="n">
        <v>95</v>
      </c>
      <c r="B97" s="13" t="s">
        <v>350</v>
      </c>
      <c r="C97" s="13" t="str">
        <f aca="false">_xlfn.CONCAT("'", B97,"'")</f>
        <v>'m'</v>
      </c>
      <c r="D97" s="14" t="n">
        <v>-0.20099</v>
      </c>
      <c r="E97" s="15"/>
      <c r="F97" s="16" t="n">
        <f aca="false"> (D97-D98)=0</f>
        <v>0</v>
      </c>
      <c r="G97" s="0" t="s">
        <v>351</v>
      </c>
    </row>
    <row r="98" customFormat="false" ht="12.8" hidden="false" customHeight="false" outlineLevel="0" collapsed="false">
      <c r="A98" s="0" t="n">
        <v>96</v>
      </c>
      <c r="B98" s="13" t="n">
        <v>3</v>
      </c>
      <c r="C98" s="13" t="str">
        <f aca="false">_xlfn.CONCAT("'", B98,"'")</f>
        <v>'3'</v>
      </c>
      <c r="D98" s="14" t="n">
        <v>-0.3333333</v>
      </c>
      <c r="E98" s="15"/>
      <c r="F98" s="16" t="n">
        <f aca="false"> (D98-D99)=0</f>
        <v>0</v>
      </c>
      <c r="G98" s="0" t="s">
        <v>352</v>
      </c>
    </row>
    <row r="99" customFormat="false" ht="12.8" hidden="false" customHeight="false" outlineLevel="0" collapsed="false">
      <c r="A99" s="0" t="n">
        <v>97</v>
      </c>
      <c r="B99" s="13" t="s">
        <v>353</v>
      </c>
      <c r="C99" s="13" t="str">
        <f aca="false">_xlfn.CONCAT("'", B99,"'")</f>
        <v>'n'</v>
      </c>
      <c r="D99" s="14" t="n">
        <v>-0.40099</v>
      </c>
      <c r="E99" s="15"/>
      <c r="F99" s="16" t="n">
        <f aca="false"> (D99-D100)=0</f>
        <v>0</v>
      </c>
      <c r="G99" s="0" t="s">
        <v>354</v>
      </c>
    </row>
    <row r="100" customFormat="false" ht="12.8" hidden="false" customHeight="false" outlineLevel="0" collapsed="false">
      <c r="A100" s="0" t="n">
        <v>98</v>
      </c>
      <c r="B100" s="13" t="s">
        <v>355</v>
      </c>
      <c r="C100" s="13" t="str">
        <f aca="false">B100</f>
        <v>U+000D</v>
      </c>
      <c r="D100" s="14" t="n">
        <v>-0.50096</v>
      </c>
      <c r="E100" s="15" t="s">
        <v>356</v>
      </c>
      <c r="F100" s="16" t="n">
        <f aca="false"> (D100-D101)=0</f>
        <v>0</v>
      </c>
      <c r="G100" s="0" t="s">
        <v>357</v>
      </c>
    </row>
    <row r="101" customFormat="false" ht="12.8" hidden="false" customHeight="false" outlineLevel="0" collapsed="false">
      <c r="A101" s="0" t="n">
        <v>99</v>
      </c>
      <c r="B101" s="13" t="s">
        <v>358</v>
      </c>
      <c r="C101" s="13" t="str">
        <f aca="false">B101</f>
        <v>U+000A</v>
      </c>
      <c r="D101" s="14" t="n">
        <v>-0.50097</v>
      </c>
      <c r="E101" s="15" t="s">
        <v>359</v>
      </c>
      <c r="F101" s="16" t="n">
        <f aca="false"> (D101-D102)=0</f>
        <v>0</v>
      </c>
      <c r="G101" s="0" t="s">
        <v>360</v>
      </c>
    </row>
    <row r="102" customFormat="false" ht="12.8" hidden="false" customHeight="false" outlineLevel="0" collapsed="false">
      <c r="A102" s="0" t="n">
        <v>100</v>
      </c>
      <c r="B102" s="13" t="s">
        <v>361</v>
      </c>
      <c r="C102" s="13" t="str">
        <f aca="false">_xlfn.CONCAT("'", B102,"'")</f>
        <v>'ó'</v>
      </c>
      <c r="D102" s="14" t="n">
        <v>-0.5009799</v>
      </c>
      <c r="E102" s="15"/>
      <c r="F102" s="16" t="n">
        <f aca="false"> (D102-D103)=0</f>
        <v>0</v>
      </c>
      <c r="G102" s="0" t="s">
        <v>362</v>
      </c>
    </row>
    <row r="103" customFormat="false" ht="12.8" hidden="false" customHeight="false" outlineLevel="0" collapsed="false">
      <c r="A103" s="0" t="n">
        <v>101</v>
      </c>
      <c r="B103" s="13" t="s">
        <v>363</v>
      </c>
      <c r="C103" s="13" t="str">
        <f aca="false">B103</f>
        <v>U+0009</v>
      </c>
      <c r="D103" s="14" t="n">
        <v>-0.50098</v>
      </c>
      <c r="E103" s="15" t="s">
        <v>364</v>
      </c>
      <c r="F103" s="16" t="n">
        <f aca="false"> (D103-D104)=0</f>
        <v>0</v>
      </c>
      <c r="G103" s="0" t="s">
        <v>365</v>
      </c>
    </row>
    <row r="104" customFormat="false" ht="12.8" hidden="false" customHeight="false" outlineLevel="0" collapsed="false">
      <c r="A104" s="0" t="n">
        <v>102</v>
      </c>
      <c r="B104" s="13" t="s">
        <v>366</v>
      </c>
      <c r="C104" s="13" t="str">
        <f aca="false">_xlfn.CONCAT("'", B104,"'")</f>
        <v>'ò'</v>
      </c>
      <c r="D104" s="14" t="n">
        <v>-0.5009899</v>
      </c>
      <c r="E104" s="15"/>
      <c r="F104" s="16" t="n">
        <f aca="false"> (D104-D105)=0</f>
        <v>0</v>
      </c>
      <c r="G104" s="0" t="s">
        <v>367</v>
      </c>
    </row>
    <row r="105" customFormat="false" ht="12.8" hidden="false" customHeight="false" outlineLevel="0" collapsed="false">
      <c r="A105" s="0" t="n">
        <v>103</v>
      </c>
      <c r="B105" s="13" t="s">
        <v>368</v>
      </c>
      <c r="C105" s="13" t="str">
        <f aca="false"> B105</f>
        <v>U+0020</v>
      </c>
      <c r="D105" s="14" t="n">
        <v>-0.50099</v>
      </c>
      <c r="E105" s="15" t="s">
        <v>369</v>
      </c>
      <c r="F105" s="16" t="n">
        <f aca="false"> (D105-D106)=0</f>
        <v>0</v>
      </c>
      <c r="G105" s="0" t="s">
        <v>370</v>
      </c>
    </row>
    <row r="106" customFormat="false" ht="12.8" hidden="false" customHeight="false" outlineLevel="0" collapsed="false">
      <c r="A106" s="0" t="n">
        <v>104</v>
      </c>
      <c r="B106" s="13" t="s">
        <v>371</v>
      </c>
      <c r="C106" s="13" t="str">
        <f aca="false">_xlfn.CONCAT("'", B106,"'")</f>
        <v>'o'</v>
      </c>
      <c r="D106" s="14" t="n">
        <v>-0.501</v>
      </c>
      <c r="E106" s="15"/>
      <c r="F106" s="16" t="n">
        <f aca="false"> (D106-D107)=0</f>
        <v>0</v>
      </c>
      <c r="G106" s="0" t="s">
        <v>372</v>
      </c>
    </row>
    <row r="107" customFormat="false" ht="12.8" hidden="false" customHeight="false" outlineLevel="0" collapsed="false">
      <c r="A107" s="0" t="n">
        <v>105</v>
      </c>
      <c r="B107" s="13" t="n">
        <v>2</v>
      </c>
      <c r="C107" s="13" t="str">
        <f aca="false">_xlfn.CONCAT("'", B107,"'")</f>
        <v>'2'</v>
      </c>
      <c r="D107" s="14" t="n">
        <v>-0.5555556</v>
      </c>
      <c r="E107" s="15"/>
      <c r="F107" s="16" t="n">
        <f aca="false"> (D107-D108)=0</f>
        <v>0</v>
      </c>
      <c r="G107" s="0" t="s">
        <v>373</v>
      </c>
    </row>
    <row r="108" customFormat="false" ht="12.8" hidden="false" customHeight="false" outlineLevel="0" collapsed="false">
      <c r="A108" s="0" t="n">
        <v>106</v>
      </c>
      <c r="B108" s="13" t="s">
        <v>374</v>
      </c>
      <c r="C108" s="13" t="str">
        <f aca="false">_xlfn.CONCAT("'", B108,"'")</f>
        <v>'l'</v>
      </c>
      <c r="D108" s="14" t="n">
        <v>-0.60099</v>
      </c>
      <c r="E108" s="15"/>
      <c r="F108" s="16" t="n">
        <f aca="false"> (D108-D109)=0</f>
        <v>0</v>
      </c>
      <c r="G108" s="0" t="s">
        <v>375</v>
      </c>
    </row>
    <row r="109" customFormat="false" ht="12.8" hidden="false" customHeight="false" outlineLevel="0" collapsed="false">
      <c r="A109" s="0" t="n">
        <v>107</v>
      </c>
      <c r="B109" s="13" t="s">
        <v>376</v>
      </c>
      <c r="C109" s="13" t="str">
        <f aca="false">_xlfn.CONCAT("'", B109,"'")</f>
        <v>'😔'</v>
      </c>
      <c r="D109" s="14" t="n">
        <v>-0.69995</v>
      </c>
      <c r="E109" s="15" t="s">
        <v>377</v>
      </c>
      <c r="F109" s="16" t="n">
        <f aca="false"> (D109-D110)=0</f>
        <v>0</v>
      </c>
      <c r="G109" s="0" t="s">
        <v>378</v>
      </c>
    </row>
    <row r="110" customFormat="false" ht="12.8" hidden="false" customHeight="false" outlineLevel="0" collapsed="false">
      <c r="A110" s="0" t="n">
        <v>108</v>
      </c>
      <c r="B110" s="13" t="s">
        <v>379</v>
      </c>
      <c r="C110" s="13" t="str">
        <f aca="false">B110</f>
        <v>U+001F</v>
      </c>
      <c r="D110" s="14" t="n">
        <v>-0.69996</v>
      </c>
      <c r="E110" s="15" t="s">
        <v>380</v>
      </c>
      <c r="F110" s="16" t="n">
        <f aca="false"> (D110-D111)=0</f>
        <v>0</v>
      </c>
      <c r="G110" s="0" t="s">
        <v>381</v>
      </c>
    </row>
    <row r="111" customFormat="false" ht="12.8" hidden="false" customHeight="false" outlineLevel="0" collapsed="false">
      <c r="A111" s="0" t="n">
        <v>109</v>
      </c>
      <c r="B111" s="13" t="s">
        <v>382</v>
      </c>
      <c r="C111" s="13" t="str">
        <f aca="false">_xlfn.CONCAT("'", B111,"'")</f>
        <v>'😨'</v>
      </c>
      <c r="D111" s="14" t="n">
        <v>-0.699965</v>
      </c>
      <c r="E111" s="15" t="s">
        <v>383</v>
      </c>
      <c r="F111" s="16" t="n">
        <f aca="false"> (D111-D112)=0</f>
        <v>0</v>
      </c>
      <c r="G111" s="0" t="s">
        <v>384</v>
      </c>
    </row>
    <row r="112" customFormat="false" ht="12.8" hidden="false" customHeight="false" outlineLevel="0" collapsed="false">
      <c r="A112" s="0" t="n">
        <v>110</v>
      </c>
      <c r="B112" s="13" t="s">
        <v>385</v>
      </c>
      <c r="C112" s="13" t="str">
        <f aca="false">B112</f>
        <v>U+001E</v>
      </c>
      <c r="D112" s="14" t="n">
        <v>-0.69997</v>
      </c>
      <c r="E112" s="15" t="s">
        <v>386</v>
      </c>
      <c r="F112" s="16" t="n">
        <f aca="false"> (D112-D113)=0</f>
        <v>0</v>
      </c>
      <c r="G112" s="0" t="s">
        <v>387</v>
      </c>
    </row>
    <row r="113" customFormat="false" ht="12.8" hidden="false" customHeight="false" outlineLevel="0" collapsed="false">
      <c r="A113" s="0" t="n">
        <v>111</v>
      </c>
      <c r="B113" s="13" t="s">
        <v>388</v>
      </c>
      <c r="C113" s="13" t="str">
        <f aca="false">_xlfn.CONCAT("'", B113,"'")</f>
        <v>'😭'</v>
      </c>
      <c r="D113" s="14" t="n">
        <v>-0.699975</v>
      </c>
      <c r="E113" s="15" t="s">
        <v>389</v>
      </c>
      <c r="F113" s="16" t="n">
        <f aca="false"> (D113-D114)=0</f>
        <v>0</v>
      </c>
      <c r="G113" s="0" t="s">
        <v>390</v>
      </c>
    </row>
    <row r="114" customFormat="false" ht="12.8" hidden="false" customHeight="false" outlineLevel="0" collapsed="false">
      <c r="A114" s="0" t="n">
        <v>112</v>
      </c>
      <c r="B114" s="13" t="s">
        <v>391</v>
      </c>
      <c r="C114" s="13" t="str">
        <f aca="false">B114</f>
        <v>U+001D</v>
      </c>
      <c r="D114" s="14" t="n">
        <v>-0.69998</v>
      </c>
      <c r="E114" s="15" t="s">
        <v>392</v>
      </c>
      <c r="F114" s="16" t="n">
        <f aca="false"> (D114-D115)=0</f>
        <v>0</v>
      </c>
      <c r="G114" s="0" t="s">
        <v>393</v>
      </c>
    </row>
    <row r="115" customFormat="false" ht="12.8" hidden="false" customHeight="false" outlineLevel="0" collapsed="false">
      <c r="A115" s="0" t="n">
        <v>113</v>
      </c>
      <c r="B115" s="13" t="s">
        <v>394</v>
      </c>
      <c r="C115" s="13" t="str">
        <f aca="false">_xlfn.CONCAT("'", B115,"'")</f>
        <v>'😡'</v>
      </c>
      <c r="D115" s="14" t="n">
        <v>-0.699985</v>
      </c>
      <c r="E115" s="15" t="s">
        <v>395</v>
      </c>
      <c r="F115" s="16" t="n">
        <f aca="false"> (D115-D116)=0</f>
        <v>0</v>
      </c>
      <c r="G115" s="0" t="s">
        <v>396</v>
      </c>
    </row>
    <row r="116" customFormat="false" ht="12.8" hidden="false" customHeight="false" outlineLevel="0" collapsed="false">
      <c r="A116" s="0" t="n">
        <v>114</v>
      </c>
      <c r="B116" s="13" t="s">
        <v>397</v>
      </c>
      <c r="C116" s="13" t="str">
        <f aca="false">B116</f>
        <v>U+001C</v>
      </c>
      <c r="D116" s="14" t="n">
        <v>-0.69999</v>
      </c>
      <c r="E116" s="15" t="s">
        <v>398</v>
      </c>
      <c r="F116" s="16" t="n">
        <f aca="false"> (D116-D117)=0</f>
        <v>0</v>
      </c>
      <c r="G116" s="0" t="s">
        <v>399</v>
      </c>
    </row>
    <row r="117" customFormat="false" ht="12.8" hidden="false" customHeight="false" outlineLevel="0" collapsed="false">
      <c r="A117" s="0" t="n">
        <v>115</v>
      </c>
      <c r="B117" s="13" t="s">
        <v>400</v>
      </c>
      <c r="C117" s="13" t="str">
        <f aca="false">_xlfn.CONCAT("'", B117,"'")</f>
        <v>'😢'</v>
      </c>
      <c r="D117" s="14" t="n">
        <v>-0.699995</v>
      </c>
      <c r="E117" s="15" t="s">
        <v>401</v>
      </c>
      <c r="F117" s="16" t="n">
        <f aca="false"> (D117-D118)=0</f>
        <v>0</v>
      </c>
      <c r="G117" s="0" t="s">
        <v>402</v>
      </c>
    </row>
    <row r="118" customFormat="false" ht="12.8" hidden="false" customHeight="false" outlineLevel="0" collapsed="false">
      <c r="A118" s="0" t="n">
        <v>116</v>
      </c>
      <c r="B118" s="13" t="n">
        <v>1</v>
      </c>
      <c r="C118" s="13" t="str">
        <f aca="false">_xlfn.CONCAT("'", B118,"'")</f>
        <v>'1'</v>
      </c>
      <c r="D118" s="14" t="n">
        <v>-0.7777778</v>
      </c>
      <c r="E118" s="15"/>
      <c r="F118" s="16" t="n">
        <f aca="false"> (D118-D119)=0</f>
        <v>0</v>
      </c>
      <c r="G118" s="0" t="s">
        <v>403</v>
      </c>
    </row>
    <row r="119" customFormat="false" ht="12.8" hidden="false" customHeight="false" outlineLevel="0" collapsed="false">
      <c r="A119" s="0" t="n">
        <v>117</v>
      </c>
      <c r="B119" s="13" t="s">
        <v>404</v>
      </c>
      <c r="C119" s="13" t="str">
        <f aca="false">_xlfn.CONCAT("'", B119,"'")</f>
        <v>'&gt;'</v>
      </c>
      <c r="D119" s="14" t="n">
        <v>-0.80096</v>
      </c>
      <c r="E119" s="15"/>
      <c r="F119" s="16" t="n">
        <f aca="false"> (D119-D120)=0</f>
        <v>0</v>
      </c>
      <c r="G119" s="0" t="s">
        <v>405</v>
      </c>
    </row>
    <row r="120" customFormat="false" ht="12.8" hidden="false" customHeight="false" outlineLevel="0" collapsed="false">
      <c r="A120" s="0" t="n">
        <v>118</v>
      </c>
      <c r="B120" s="13" t="s">
        <v>406</v>
      </c>
      <c r="C120" s="13" t="str">
        <f aca="false">_xlfn.CONCAT("'", B120,"'")</f>
        <v>']'</v>
      </c>
      <c r="D120" s="14" t="n">
        <v>-0.80097</v>
      </c>
      <c r="E120" s="15"/>
      <c r="F120" s="16" t="n">
        <f aca="false"> (D120-D121)=0</f>
        <v>0</v>
      </c>
      <c r="G120" s="0" t="s">
        <v>407</v>
      </c>
    </row>
    <row r="121" customFormat="false" ht="12.8" hidden="false" customHeight="false" outlineLevel="0" collapsed="false">
      <c r="A121" s="0" t="n">
        <v>119</v>
      </c>
      <c r="B121" s="13" t="s">
        <v>408</v>
      </c>
      <c r="C121" s="13" t="str">
        <f aca="false">_xlfn.CONCAT("'", B121,"'")</f>
        <v>'}'</v>
      </c>
      <c r="D121" s="14" t="n">
        <v>-0.80098</v>
      </c>
      <c r="E121" s="15"/>
      <c r="F121" s="16" t="n">
        <f aca="false"> (D121-D122)=0</f>
        <v>0</v>
      </c>
      <c r="G121" s="0" t="s">
        <v>409</v>
      </c>
    </row>
    <row r="122" customFormat="false" ht="12.8" hidden="false" customHeight="false" outlineLevel="0" collapsed="false">
      <c r="A122" s="0" t="n">
        <v>120</v>
      </c>
      <c r="B122" s="13" t="s">
        <v>410</v>
      </c>
      <c r="C122" s="13" t="str">
        <f aca="false">_xlfn.CONCAT("'", B122,"'")</f>
        <v>')'</v>
      </c>
      <c r="D122" s="14" t="n">
        <v>-0.8009899</v>
      </c>
      <c r="E122" s="15"/>
      <c r="F122" s="16" t="n">
        <f aca="false"> (D122-D123)=0</f>
        <v>0</v>
      </c>
      <c r="G122" s="0" t="s">
        <v>411</v>
      </c>
    </row>
    <row r="123" customFormat="false" ht="12.8" hidden="false" customHeight="false" outlineLevel="0" collapsed="false">
      <c r="A123" s="0" t="n">
        <v>121</v>
      </c>
      <c r="B123" s="13" t="s">
        <v>412</v>
      </c>
      <c r="C123" s="13" t="str">
        <f aca="false">_xlfn.CONCAT("'", B123,"'")</f>
        <v>'r'</v>
      </c>
      <c r="D123" s="14" t="n">
        <v>-0.80099</v>
      </c>
      <c r="E123" s="15"/>
      <c r="F123" s="16" t="n">
        <f aca="false"> (D123-D124)=0</f>
        <v>0</v>
      </c>
      <c r="G123" s="0" t="s">
        <v>413</v>
      </c>
    </row>
    <row r="124" customFormat="false" ht="12.8" hidden="false" customHeight="false" outlineLevel="0" collapsed="false">
      <c r="A124" s="0" t="n">
        <v>122</v>
      </c>
      <c r="B124" s="13" t="s">
        <v>414</v>
      </c>
      <c r="C124" s="13" t="str">
        <f aca="false">_xlfn.CONCAT("'", B124,"'")</f>
        <v>'ü'</v>
      </c>
      <c r="D124" s="14" t="n">
        <v>-0.90098</v>
      </c>
      <c r="E124" s="15"/>
      <c r="F124" s="16" t="n">
        <f aca="false"> (D124-D125)=0</f>
        <v>0</v>
      </c>
      <c r="G124" s="0" t="s">
        <v>415</v>
      </c>
    </row>
    <row r="125" customFormat="false" ht="12.8" hidden="false" customHeight="false" outlineLevel="0" collapsed="false">
      <c r="A125" s="0" t="n">
        <v>123</v>
      </c>
      <c r="B125" s="13" t="s">
        <v>416</v>
      </c>
      <c r="C125" s="13" t="str">
        <f aca="false">_xlfn.CONCAT("'", B125,"'")</f>
        <v>'ú'</v>
      </c>
      <c r="D125" s="14" t="n">
        <v>-0.90099</v>
      </c>
      <c r="E125" s="15"/>
      <c r="F125" s="16" t="n">
        <f aca="false"> (D125-D126)=0</f>
        <v>0</v>
      </c>
      <c r="G125" s="0" t="s">
        <v>417</v>
      </c>
    </row>
    <row r="126" customFormat="false" ht="12.8" hidden="false" customHeight="false" outlineLevel="0" collapsed="false">
      <c r="A126" s="0" t="n">
        <v>124</v>
      </c>
      <c r="B126" s="13" t="s">
        <v>418</v>
      </c>
      <c r="C126" s="13" t="str">
        <f aca="false">_xlfn.CONCAT("'", B126,"'")</f>
        <v>'u'</v>
      </c>
      <c r="D126" s="14" t="n">
        <v>-0.901</v>
      </c>
      <c r="E126" s="15"/>
      <c r="F126" s="16" t="n">
        <f aca="false"> (D126-D127)=0</f>
        <v>0</v>
      </c>
      <c r="G126" s="0" t="s">
        <v>419</v>
      </c>
    </row>
    <row r="127" customFormat="false" ht="12.8" hidden="false" customHeight="false" outlineLevel="0" collapsed="false">
      <c r="A127" s="0" t="n">
        <v>125</v>
      </c>
      <c r="B127" s="13" t="n">
        <v>0</v>
      </c>
      <c r="C127" s="13" t="str">
        <f aca="false">_xlfn.CONCAT("'", B127,"'")</f>
        <v>'0'</v>
      </c>
      <c r="D127" s="14" t="n">
        <v>-1</v>
      </c>
      <c r="E127" s="15"/>
      <c r="F127" s="16" t="n">
        <f aca="false"> (D127-D128)=0</f>
        <v>0</v>
      </c>
      <c r="G127" s="0" t="s">
        <v>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58" activePane="bottomLeft" state="frozen"/>
      <selection pane="topLeft" activeCell="A1" activeCellId="0" sqref="A1"/>
      <selection pane="bottomLeft" activeCell="B46" activeCellId="0" sqref="B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7" width="4.38"/>
    <col collapsed="false" customWidth="true" hidden="false" outlineLevel="0" max="2" min="2" style="18" width="18.54"/>
    <col collapsed="false" customWidth="true" hidden="false" outlineLevel="0" max="9" min="3" style="19" width="3.5"/>
    <col collapsed="false" customWidth="true" hidden="false" outlineLevel="0" max="10" min="10" style="20" width="3.5"/>
    <col collapsed="false" customWidth="true" hidden="false" outlineLevel="0" max="17" min="11" style="19" width="3.5"/>
    <col collapsed="false" customWidth="true" hidden="false" outlineLevel="0" max="18" min="18" style="20" width="3.5"/>
    <col collapsed="false" customWidth="true" hidden="false" outlineLevel="0" max="25" min="19" style="19" width="3.5"/>
    <col collapsed="false" customWidth="true" hidden="false" outlineLevel="0" max="26" min="26" style="20" width="3.5"/>
    <col collapsed="false" customWidth="true" hidden="false" outlineLevel="0" max="33" min="27" style="19" width="3.5"/>
    <col collapsed="false" customWidth="true" hidden="false" outlineLevel="0" max="34" min="34" style="20" width="3.5"/>
    <col collapsed="false" customWidth="true" hidden="false" outlineLevel="0" max="35" min="35" style="20" width="12.39"/>
    <col collapsed="false" customWidth="true" hidden="false" outlineLevel="0" max="38" min="36" style="21" width="12.39"/>
    <col collapsed="false" customWidth="true" hidden="false" outlineLevel="0" max="39" min="39" style="18" width="51.63"/>
    <col collapsed="false" customWidth="false" hidden="false" outlineLevel="0" max="16384" min="40" style="17" width="11.53"/>
  </cols>
  <sheetData>
    <row r="1" customFormat="false" ht="12.8" hidden="false" customHeight="false" outlineLevel="0" collapsed="false">
      <c r="A1" s="22" t="s">
        <v>421</v>
      </c>
      <c r="B1" s="23"/>
      <c r="C1" s="24" t="n">
        <v>63</v>
      </c>
      <c r="D1" s="24" t="n">
        <f aca="false">C1-1</f>
        <v>62</v>
      </c>
      <c r="E1" s="24" t="n">
        <f aca="false">D1-1</f>
        <v>61</v>
      </c>
      <c r="F1" s="24" t="n">
        <f aca="false">E1-1</f>
        <v>60</v>
      </c>
      <c r="G1" s="24" t="n">
        <f aca="false">F1-1</f>
        <v>59</v>
      </c>
      <c r="H1" s="24" t="n">
        <f aca="false">G1-1</f>
        <v>58</v>
      </c>
      <c r="I1" s="24" t="n">
        <f aca="false">H1-1</f>
        <v>57</v>
      </c>
      <c r="J1" s="25" t="n">
        <f aca="false">I1-1</f>
        <v>56</v>
      </c>
      <c r="K1" s="24" t="n">
        <f aca="false">J1-1</f>
        <v>55</v>
      </c>
      <c r="L1" s="24" t="n">
        <f aca="false">K1-1</f>
        <v>54</v>
      </c>
      <c r="M1" s="24" t="n">
        <f aca="false">L1-1</f>
        <v>53</v>
      </c>
      <c r="N1" s="24" t="n">
        <f aca="false">M1-1</f>
        <v>52</v>
      </c>
      <c r="O1" s="24" t="n">
        <f aca="false">N1-1</f>
        <v>51</v>
      </c>
      <c r="P1" s="24" t="n">
        <f aca="false">O1-1</f>
        <v>50</v>
      </c>
      <c r="Q1" s="24" t="n">
        <f aca="false">P1-1</f>
        <v>49</v>
      </c>
      <c r="R1" s="25" t="n">
        <f aca="false">Q1-1</f>
        <v>48</v>
      </c>
      <c r="S1" s="24" t="n">
        <f aca="false">R1-1</f>
        <v>47</v>
      </c>
      <c r="T1" s="24" t="n">
        <f aca="false">S1-1</f>
        <v>46</v>
      </c>
      <c r="U1" s="24" t="n">
        <f aca="false">T1-1</f>
        <v>45</v>
      </c>
      <c r="V1" s="24" t="n">
        <f aca="false">U1-1</f>
        <v>44</v>
      </c>
      <c r="W1" s="24" t="n">
        <f aca="false">V1-1</f>
        <v>43</v>
      </c>
      <c r="X1" s="24" t="n">
        <f aca="false">W1-1</f>
        <v>42</v>
      </c>
      <c r="Y1" s="24" t="n">
        <f aca="false">X1-1</f>
        <v>41</v>
      </c>
      <c r="Z1" s="25" t="n">
        <f aca="false">Y1-1</f>
        <v>40</v>
      </c>
      <c r="AA1" s="24" t="n">
        <f aca="false">Z1-1</f>
        <v>39</v>
      </c>
      <c r="AB1" s="24" t="n">
        <f aca="false">AA1-1</f>
        <v>38</v>
      </c>
      <c r="AC1" s="24" t="n">
        <f aca="false">AB1-1</f>
        <v>37</v>
      </c>
      <c r="AD1" s="24" t="n">
        <f aca="false">AC1-1</f>
        <v>36</v>
      </c>
      <c r="AE1" s="24" t="n">
        <f aca="false">AD1-1</f>
        <v>35</v>
      </c>
      <c r="AF1" s="24" t="n">
        <f aca="false">AE1-1</f>
        <v>34</v>
      </c>
      <c r="AG1" s="24" t="n">
        <f aca="false">AF1-1</f>
        <v>33</v>
      </c>
      <c r="AH1" s="25" t="n">
        <f aca="false">AG1-1</f>
        <v>32</v>
      </c>
      <c r="AI1" s="25" t="s">
        <v>422</v>
      </c>
      <c r="AJ1" s="26" t="s">
        <v>423</v>
      </c>
      <c r="AK1" s="26" t="s">
        <v>424</v>
      </c>
      <c r="AL1" s="26" t="s">
        <v>425</v>
      </c>
      <c r="AM1" s="26" t="s">
        <v>150</v>
      </c>
    </row>
    <row r="2" customFormat="false" ht="12.8" hidden="false" customHeight="false" outlineLevel="0" collapsed="false">
      <c r="A2" s="27" t="s">
        <v>426</v>
      </c>
      <c r="B2" s="28"/>
      <c r="C2" s="29" t="s">
        <v>427</v>
      </c>
      <c r="D2" s="29" t="s">
        <v>226</v>
      </c>
      <c r="E2" s="29" t="s">
        <v>226</v>
      </c>
      <c r="F2" s="29" t="s">
        <v>226</v>
      </c>
      <c r="G2" s="29" t="s">
        <v>226</v>
      </c>
      <c r="H2" s="29" t="s">
        <v>226</v>
      </c>
      <c r="I2" s="29" t="s">
        <v>226</v>
      </c>
      <c r="J2" s="30" t="s">
        <v>226</v>
      </c>
      <c r="K2" s="29" t="s">
        <v>226</v>
      </c>
      <c r="L2" s="29" t="s">
        <v>226</v>
      </c>
      <c r="M2" s="29" t="s">
        <v>226</v>
      </c>
      <c r="N2" s="29" t="s">
        <v>226</v>
      </c>
      <c r="O2" s="29" t="s">
        <v>350</v>
      </c>
      <c r="P2" s="29" t="s">
        <v>350</v>
      </c>
      <c r="Q2" s="29" t="s">
        <v>350</v>
      </c>
      <c r="R2" s="30" t="s">
        <v>350</v>
      </c>
      <c r="S2" s="29" t="s">
        <v>350</v>
      </c>
      <c r="T2" s="29" t="s">
        <v>350</v>
      </c>
      <c r="U2" s="29" t="s">
        <v>350</v>
      </c>
      <c r="V2" s="29" t="s">
        <v>350</v>
      </c>
      <c r="W2" s="29" t="s">
        <v>350</v>
      </c>
      <c r="X2" s="29" t="s">
        <v>350</v>
      </c>
      <c r="Y2" s="29" t="s">
        <v>350</v>
      </c>
      <c r="Z2" s="30" t="s">
        <v>350</v>
      </c>
      <c r="AA2" s="29" t="s">
        <v>350</v>
      </c>
      <c r="AB2" s="29" t="s">
        <v>350</v>
      </c>
      <c r="AC2" s="29" t="s">
        <v>350</v>
      </c>
      <c r="AD2" s="29" t="s">
        <v>350</v>
      </c>
      <c r="AE2" s="29" t="s">
        <v>350</v>
      </c>
      <c r="AF2" s="29" t="s">
        <v>350</v>
      </c>
      <c r="AG2" s="29" t="s">
        <v>350</v>
      </c>
      <c r="AH2" s="30" t="s">
        <v>350</v>
      </c>
      <c r="AI2" s="30" t="s">
        <v>428</v>
      </c>
      <c r="AJ2" s="30" t="s">
        <v>428</v>
      </c>
      <c r="AK2" s="30" t="s">
        <v>428</v>
      </c>
      <c r="AL2" s="30" t="s">
        <v>428</v>
      </c>
    </row>
    <row r="3" customFormat="false" ht="12.8" hidden="false" customHeight="false" outlineLevel="0" collapsed="false">
      <c r="B3" s="31"/>
      <c r="C3" s="32" t="s">
        <v>206</v>
      </c>
      <c r="D3" s="32" t="s">
        <v>206</v>
      </c>
      <c r="O3" s="33" t="s">
        <v>429</v>
      </c>
      <c r="P3" s="34" t="s">
        <v>430</v>
      </c>
      <c r="R3" s="35"/>
      <c r="AJ3" s="20"/>
      <c r="AK3" s="20"/>
      <c r="AL3" s="20"/>
    </row>
    <row r="4" customFormat="false" ht="12.8" hidden="false" customHeight="false" outlineLevel="0" collapsed="false">
      <c r="B4" s="31"/>
      <c r="C4" s="32" t="s">
        <v>206</v>
      </c>
      <c r="D4" s="33" t="s">
        <v>429</v>
      </c>
      <c r="E4" s="34" t="s">
        <v>431</v>
      </c>
      <c r="AJ4" s="20"/>
      <c r="AK4" s="20"/>
      <c r="AL4" s="20"/>
    </row>
    <row r="5" customFormat="false" ht="12.8" hidden="false" customHeight="false" outlineLevel="0" collapsed="false">
      <c r="B5" s="31"/>
      <c r="C5" s="36" t="s">
        <v>429</v>
      </c>
      <c r="D5" s="34" t="s">
        <v>432</v>
      </c>
      <c r="AJ5" s="20"/>
      <c r="AK5" s="20"/>
      <c r="AL5" s="20"/>
    </row>
    <row r="6" customFormat="false" ht="12.8" hidden="false" customHeight="false" outlineLevel="0" collapsed="false">
      <c r="B6" s="31"/>
      <c r="C6" s="36"/>
      <c r="D6" s="34"/>
      <c r="AJ6" s="20"/>
      <c r="AK6" s="20"/>
      <c r="AL6" s="20"/>
    </row>
    <row r="7" s="37" customFormat="true" ht="22" hidden="false" customHeight="false" outlineLevel="0" collapsed="false">
      <c r="B7" s="38" t="s">
        <v>433</v>
      </c>
      <c r="C7" s="39" t="s">
        <v>427</v>
      </c>
      <c r="D7" s="39" t="n">
        <v>0</v>
      </c>
      <c r="E7" s="39" t="n">
        <v>0</v>
      </c>
      <c r="F7" s="39" t="n">
        <v>0</v>
      </c>
      <c r="G7" s="39" t="n">
        <v>0</v>
      </c>
      <c r="H7" s="39" t="n">
        <v>0</v>
      </c>
      <c r="I7" s="39" t="n">
        <v>0</v>
      </c>
      <c r="J7" s="40" t="n">
        <v>0</v>
      </c>
      <c r="K7" s="39" t="n">
        <v>0</v>
      </c>
      <c r="L7" s="39" t="n">
        <v>0</v>
      </c>
      <c r="M7" s="39" t="n">
        <v>0</v>
      </c>
      <c r="N7" s="39" t="n">
        <v>0</v>
      </c>
      <c r="O7" s="39" t="s">
        <v>350</v>
      </c>
      <c r="P7" s="39" t="s">
        <v>350</v>
      </c>
      <c r="Q7" s="39" t="s">
        <v>350</v>
      </c>
      <c r="R7" s="40" t="s">
        <v>350</v>
      </c>
      <c r="S7" s="39" t="s">
        <v>350</v>
      </c>
      <c r="T7" s="39" t="s">
        <v>350</v>
      </c>
      <c r="U7" s="39" t="s">
        <v>350</v>
      </c>
      <c r="V7" s="39" t="s">
        <v>350</v>
      </c>
      <c r="W7" s="39" t="s">
        <v>350</v>
      </c>
      <c r="X7" s="39" t="s">
        <v>350</v>
      </c>
      <c r="Y7" s="39" t="s">
        <v>350</v>
      </c>
      <c r="Z7" s="40" t="s">
        <v>350</v>
      </c>
      <c r="AA7" s="39" t="s">
        <v>350</v>
      </c>
      <c r="AB7" s="39" t="s">
        <v>350</v>
      </c>
      <c r="AC7" s="39" t="s">
        <v>350</v>
      </c>
      <c r="AD7" s="39" t="s">
        <v>350</v>
      </c>
      <c r="AE7" s="39" t="s">
        <v>350</v>
      </c>
      <c r="AF7" s="39" t="s">
        <v>350</v>
      </c>
      <c r="AG7" s="39" t="s">
        <v>350</v>
      </c>
      <c r="AH7" s="40" t="s">
        <v>350</v>
      </c>
      <c r="AI7" s="40" t="s">
        <v>428</v>
      </c>
      <c r="AJ7" s="41" t="s">
        <v>428</v>
      </c>
      <c r="AK7" s="41" t="s">
        <v>428</v>
      </c>
      <c r="AL7" s="41" t="s">
        <v>428</v>
      </c>
      <c r="AM7" s="42" t="s">
        <v>434</v>
      </c>
    </row>
    <row r="8" s="37" customFormat="true" ht="32" hidden="false" customHeight="false" outlineLevel="0" collapsed="false">
      <c r="B8" s="38" t="s">
        <v>435</v>
      </c>
      <c r="C8" s="39" t="s">
        <v>427</v>
      </c>
      <c r="D8" s="39" t="n">
        <v>0</v>
      </c>
      <c r="E8" s="39" t="n">
        <v>0</v>
      </c>
      <c r="F8" s="39" t="n">
        <v>0</v>
      </c>
      <c r="G8" s="39" t="n">
        <v>0</v>
      </c>
      <c r="H8" s="39" t="n">
        <v>0</v>
      </c>
      <c r="I8" s="39" t="n">
        <v>0</v>
      </c>
      <c r="J8" s="40" t="n">
        <v>0</v>
      </c>
      <c r="K8" s="39" t="n">
        <v>0</v>
      </c>
      <c r="L8" s="39" t="n">
        <v>0</v>
      </c>
      <c r="M8" s="39" t="n">
        <v>0</v>
      </c>
      <c r="N8" s="39" t="n">
        <v>1</v>
      </c>
      <c r="O8" s="39" t="s">
        <v>350</v>
      </c>
      <c r="P8" s="39" t="s">
        <v>350</v>
      </c>
      <c r="Q8" s="39" t="s">
        <v>350</v>
      </c>
      <c r="R8" s="40" t="s">
        <v>350</v>
      </c>
      <c r="S8" s="39" t="s">
        <v>350</v>
      </c>
      <c r="T8" s="39" t="s">
        <v>350</v>
      </c>
      <c r="U8" s="39" t="s">
        <v>350</v>
      </c>
      <c r="V8" s="39" t="s">
        <v>350</v>
      </c>
      <c r="W8" s="39" t="s">
        <v>350</v>
      </c>
      <c r="X8" s="39" t="s">
        <v>350</v>
      </c>
      <c r="Y8" s="39" t="s">
        <v>350</v>
      </c>
      <c r="Z8" s="40" t="s">
        <v>350</v>
      </c>
      <c r="AA8" s="39" t="s">
        <v>350</v>
      </c>
      <c r="AB8" s="39" t="s">
        <v>350</v>
      </c>
      <c r="AC8" s="39" t="s">
        <v>350</v>
      </c>
      <c r="AD8" s="39" t="s">
        <v>350</v>
      </c>
      <c r="AE8" s="39" t="s">
        <v>350</v>
      </c>
      <c r="AF8" s="39" t="s">
        <v>350</v>
      </c>
      <c r="AG8" s="39" t="s">
        <v>350</v>
      </c>
      <c r="AH8" s="40" t="s">
        <v>350</v>
      </c>
      <c r="AI8" s="40" t="s">
        <v>428</v>
      </c>
      <c r="AJ8" s="41" t="s">
        <v>428</v>
      </c>
      <c r="AK8" s="41" t="s">
        <v>428</v>
      </c>
      <c r="AL8" s="41" t="s">
        <v>428</v>
      </c>
      <c r="AM8" s="42" t="s">
        <v>436</v>
      </c>
    </row>
    <row r="9" s="37" customFormat="true" ht="32" hidden="false" customHeight="false" outlineLevel="0" collapsed="false">
      <c r="B9" s="38" t="s">
        <v>437</v>
      </c>
      <c r="C9" s="39" t="s">
        <v>427</v>
      </c>
      <c r="D9" s="39" t="n">
        <v>1</v>
      </c>
      <c r="E9" s="39" t="n">
        <v>1</v>
      </c>
      <c r="F9" s="39" t="n">
        <v>1</v>
      </c>
      <c r="G9" s="39" t="n">
        <v>1</v>
      </c>
      <c r="H9" s="39" t="n">
        <v>1</v>
      </c>
      <c r="I9" s="39" t="n">
        <v>1</v>
      </c>
      <c r="J9" s="40" t="n">
        <v>1</v>
      </c>
      <c r="K9" s="39" t="n">
        <v>1</v>
      </c>
      <c r="L9" s="39" t="n">
        <v>1</v>
      </c>
      <c r="M9" s="39" t="n">
        <v>1</v>
      </c>
      <c r="N9" s="39" t="n">
        <v>0</v>
      </c>
      <c r="O9" s="39" t="s">
        <v>350</v>
      </c>
      <c r="P9" s="39" t="s">
        <v>350</v>
      </c>
      <c r="Q9" s="39" t="s">
        <v>350</v>
      </c>
      <c r="R9" s="40" t="s">
        <v>350</v>
      </c>
      <c r="S9" s="39" t="s">
        <v>350</v>
      </c>
      <c r="T9" s="39" t="s">
        <v>350</v>
      </c>
      <c r="U9" s="39" t="s">
        <v>350</v>
      </c>
      <c r="V9" s="39" t="s">
        <v>350</v>
      </c>
      <c r="W9" s="39" t="s">
        <v>350</v>
      </c>
      <c r="X9" s="39" t="s">
        <v>350</v>
      </c>
      <c r="Y9" s="39" t="s">
        <v>350</v>
      </c>
      <c r="Z9" s="40" t="s">
        <v>350</v>
      </c>
      <c r="AA9" s="39" t="s">
        <v>350</v>
      </c>
      <c r="AB9" s="39" t="s">
        <v>350</v>
      </c>
      <c r="AC9" s="39" t="s">
        <v>350</v>
      </c>
      <c r="AD9" s="39" t="s">
        <v>350</v>
      </c>
      <c r="AE9" s="39" t="s">
        <v>350</v>
      </c>
      <c r="AF9" s="39" t="s">
        <v>350</v>
      </c>
      <c r="AG9" s="39" t="s">
        <v>350</v>
      </c>
      <c r="AH9" s="40" t="s">
        <v>350</v>
      </c>
      <c r="AI9" s="40" t="s">
        <v>428</v>
      </c>
      <c r="AJ9" s="41" t="s">
        <v>428</v>
      </c>
      <c r="AK9" s="41" t="s">
        <v>428</v>
      </c>
      <c r="AL9" s="41" t="s">
        <v>428</v>
      </c>
      <c r="AM9" s="42" t="s">
        <v>438</v>
      </c>
    </row>
    <row r="10" s="37" customFormat="true" ht="22" hidden="false" customHeight="false" outlineLevel="0" collapsed="false">
      <c r="B10" s="38" t="s">
        <v>439</v>
      </c>
      <c r="C10" s="39" t="s">
        <v>427</v>
      </c>
      <c r="D10" s="39" t="n">
        <v>1</v>
      </c>
      <c r="E10" s="39" t="n">
        <v>1</v>
      </c>
      <c r="F10" s="39" t="n">
        <v>1</v>
      </c>
      <c r="G10" s="39" t="n">
        <v>1</v>
      </c>
      <c r="H10" s="39" t="n">
        <v>1</v>
      </c>
      <c r="I10" s="39" t="n">
        <v>1</v>
      </c>
      <c r="J10" s="40" t="n">
        <v>1</v>
      </c>
      <c r="K10" s="39" t="n">
        <v>1</v>
      </c>
      <c r="L10" s="39" t="n">
        <v>1</v>
      </c>
      <c r="M10" s="39" t="n">
        <v>1</v>
      </c>
      <c r="N10" s="39" t="n">
        <v>1</v>
      </c>
      <c r="O10" s="39" t="s">
        <v>350</v>
      </c>
      <c r="P10" s="39" t="s">
        <v>350</v>
      </c>
      <c r="Q10" s="39" t="s">
        <v>350</v>
      </c>
      <c r="R10" s="40" t="s">
        <v>350</v>
      </c>
      <c r="S10" s="39" t="s">
        <v>350</v>
      </c>
      <c r="T10" s="39" t="s">
        <v>350</v>
      </c>
      <c r="U10" s="39" t="s">
        <v>350</v>
      </c>
      <c r="V10" s="39" t="s">
        <v>350</v>
      </c>
      <c r="W10" s="39" t="s">
        <v>350</v>
      </c>
      <c r="X10" s="39" t="s">
        <v>350</v>
      </c>
      <c r="Y10" s="39" t="s">
        <v>350</v>
      </c>
      <c r="Z10" s="40" t="s">
        <v>350</v>
      </c>
      <c r="AA10" s="39" t="s">
        <v>350</v>
      </c>
      <c r="AB10" s="39" t="s">
        <v>350</v>
      </c>
      <c r="AC10" s="39" t="s">
        <v>350</v>
      </c>
      <c r="AD10" s="39" t="s">
        <v>350</v>
      </c>
      <c r="AE10" s="39" t="s">
        <v>350</v>
      </c>
      <c r="AF10" s="39" t="s">
        <v>350</v>
      </c>
      <c r="AG10" s="39" t="s">
        <v>350</v>
      </c>
      <c r="AH10" s="40" t="s">
        <v>350</v>
      </c>
      <c r="AI10" s="40" t="s">
        <v>428</v>
      </c>
      <c r="AJ10" s="41" t="s">
        <v>428</v>
      </c>
      <c r="AK10" s="41" t="s">
        <v>428</v>
      </c>
      <c r="AL10" s="41" t="s">
        <v>428</v>
      </c>
      <c r="AM10" s="42" t="s">
        <v>440</v>
      </c>
    </row>
    <row r="11" customFormat="false" ht="12.8" hidden="false" customHeight="false" outlineLevel="0" collapsed="false">
      <c r="AM11" s="43"/>
    </row>
    <row r="12" customFormat="false" ht="12.8" hidden="false" customHeight="false" outlineLevel="0" collapsed="false">
      <c r="A12" s="22" t="s">
        <v>421</v>
      </c>
      <c r="B12" s="23"/>
      <c r="C12" s="24" t="n">
        <v>63</v>
      </c>
      <c r="D12" s="24" t="n">
        <f aca="false">C12-1</f>
        <v>62</v>
      </c>
      <c r="E12" s="24" t="n">
        <f aca="false">D12-1</f>
        <v>61</v>
      </c>
      <c r="F12" s="24" t="n">
        <f aca="false">E12-1</f>
        <v>60</v>
      </c>
      <c r="G12" s="24" t="n">
        <f aca="false">F12-1</f>
        <v>59</v>
      </c>
      <c r="H12" s="24" t="n">
        <f aca="false">G12-1</f>
        <v>58</v>
      </c>
      <c r="I12" s="24" t="n">
        <f aca="false">H12-1</f>
        <v>57</v>
      </c>
      <c r="J12" s="25" t="n">
        <f aca="false">I12-1</f>
        <v>56</v>
      </c>
      <c r="K12" s="24" t="n">
        <f aca="false">J12-1</f>
        <v>55</v>
      </c>
      <c r="L12" s="24" t="n">
        <f aca="false">K12-1</f>
        <v>54</v>
      </c>
      <c r="M12" s="24" t="n">
        <f aca="false">L12-1</f>
        <v>53</v>
      </c>
      <c r="N12" s="24" t="n">
        <f aca="false">M12-1</f>
        <v>52</v>
      </c>
      <c r="O12" s="24" t="n">
        <f aca="false">N12-1</f>
        <v>51</v>
      </c>
      <c r="P12" s="24" t="n">
        <f aca="false">O12-1</f>
        <v>50</v>
      </c>
      <c r="Q12" s="24" t="n">
        <f aca="false">P12-1</f>
        <v>49</v>
      </c>
      <c r="R12" s="25" t="n">
        <f aca="false">Q12-1</f>
        <v>48</v>
      </c>
      <c r="S12" s="24" t="n">
        <f aca="false">R12-1</f>
        <v>47</v>
      </c>
      <c r="T12" s="24" t="n">
        <f aca="false">S12-1</f>
        <v>46</v>
      </c>
      <c r="U12" s="24" t="n">
        <f aca="false">T12-1</f>
        <v>45</v>
      </c>
      <c r="V12" s="24" t="n">
        <f aca="false">U12-1</f>
        <v>44</v>
      </c>
      <c r="W12" s="24" t="n">
        <f aca="false">V12-1</f>
        <v>43</v>
      </c>
      <c r="X12" s="24" t="n">
        <f aca="false">W12-1</f>
        <v>42</v>
      </c>
      <c r="Y12" s="24" t="n">
        <f aca="false">X12-1</f>
        <v>41</v>
      </c>
      <c r="Z12" s="25" t="n">
        <f aca="false">Y12-1</f>
        <v>40</v>
      </c>
      <c r="AA12" s="24" t="n">
        <f aca="false">Z12-1</f>
        <v>39</v>
      </c>
      <c r="AB12" s="24" t="n">
        <f aca="false">AA12-1</f>
        <v>38</v>
      </c>
      <c r="AC12" s="24" t="n">
        <f aca="false">AB12-1</f>
        <v>37</v>
      </c>
      <c r="AD12" s="24" t="n">
        <f aca="false">AC12-1</f>
        <v>36</v>
      </c>
      <c r="AE12" s="24" t="n">
        <f aca="false">AD12-1</f>
        <v>35</v>
      </c>
      <c r="AF12" s="24" t="n">
        <f aca="false">AE12-1</f>
        <v>34</v>
      </c>
      <c r="AG12" s="24" t="n">
        <f aca="false">AF12-1</f>
        <v>33</v>
      </c>
      <c r="AH12" s="25" t="n">
        <f aca="false">AG12-1</f>
        <v>32</v>
      </c>
      <c r="AI12" s="25" t="s">
        <v>422</v>
      </c>
      <c r="AJ12" s="26" t="s">
        <v>423</v>
      </c>
      <c r="AK12" s="26" t="s">
        <v>424</v>
      </c>
      <c r="AL12" s="26" t="s">
        <v>425</v>
      </c>
      <c r="AM12" s="26" t="s">
        <v>150</v>
      </c>
    </row>
    <row r="13" customFormat="false" ht="12.8" hidden="false" customHeight="false" outlineLevel="0" collapsed="false">
      <c r="A13" s="28" t="s">
        <v>441</v>
      </c>
      <c r="B13" s="28"/>
      <c r="C13" s="29" t="s">
        <v>442</v>
      </c>
      <c r="D13" s="29" t="n">
        <v>1</v>
      </c>
      <c r="E13" s="29" t="n">
        <v>0</v>
      </c>
      <c r="F13" s="29" t="n">
        <v>0</v>
      </c>
      <c r="G13" s="29" t="s">
        <v>443</v>
      </c>
      <c r="H13" s="29" t="s">
        <v>443</v>
      </c>
      <c r="I13" s="29" t="s">
        <v>191</v>
      </c>
      <c r="J13" s="30" t="s">
        <v>191</v>
      </c>
      <c r="K13" s="29" t="s">
        <v>191</v>
      </c>
      <c r="L13" s="29" t="s">
        <v>191</v>
      </c>
      <c r="M13" s="29" t="s">
        <v>191</v>
      </c>
      <c r="N13" s="29" t="s">
        <v>191</v>
      </c>
      <c r="O13" s="29" t="s">
        <v>191</v>
      </c>
      <c r="P13" s="29" t="s">
        <v>191</v>
      </c>
      <c r="Q13" s="29" t="s">
        <v>191</v>
      </c>
      <c r="R13" s="30" t="s">
        <v>191</v>
      </c>
      <c r="S13" s="29" t="s">
        <v>191</v>
      </c>
      <c r="T13" s="29" t="s">
        <v>191</v>
      </c>
      <c r="U13" s="29" t="s">
        <v>191</v>
      </c>
      <c r="V13" s="29" t="s">
        <v>191</v>
      </c>
      <c r="W13" s="29" t="s">
        <v>191</v>
      </c>
      <c r="X13" s="29" t="s">
        <v>191</v>
      </c>
      <c r="Y13" s="29" t="s">
        <v>191</v>
      </c>
      <c r="Z13" s="30" t="s">
        <v>191</v>
      </c>
      <c r="AA13" s="29" t="s">
        <v>191</v>
      </c>
      <c r="AB13" s="29" t="s">
        <v>191</v>
      </c>
      <c r="AC13" s="29" t="s">
        <v>191</v>
      </c>
      <c r="AD13" s="29" t="s">
        <v>191</v>
      </c>
      <c r="AE13" s="29" t="s">
        <v>191</v>
      </c>
      <c r="AF13" s="29" t="s">
        <v>191</v>
      </c>
      <c r="AG13" s="29" t="s">
        <v>191</v>
      </c>
      <c r="AH13" s="30" t="s">
        <v>191</v>
      </c>
      <c r="AI13" s="30" t="s">
        <v>444</v>
      </c>
      <c r="AJ13" s="30" t="s">
        <v>444</v>
      </c>
      <c r="AK13" s="30" t="s">
        <v>444</v>
      </c>
      <c r="AL13" s="30" t="s">
        <v>444</v>
      </c>
    </row>
    <row r="14" customFormat="false" ht="12.8" hidden="false" customHeight="false" outlineLevel="0" collapsed="false">
      <c r="C14" s="32" t="s">
        <v>206</v>
      </c>
      <c r="D14" s="32" t="s">
        <v>206</v>
      </c>
      <c r="G14" s="32" t="s">
        <v>206</v>
      </c>
      <c r="I14" s="33" t="s">
        <v>429</v>
      </c>
      <c r="J14" s="34" t="s">
        <v>445</v>
      </c>
    </row>
    <row r="15" customFormat="false" ht="12.8" hidden="false" customHeight="false" outlineLevel="0" collapsed="false">
      <c r="C15" s="32" t="s">
        <v>206</v>
      </c>
      <c r="D15" s="32" t="s">
        <v>206</v>
      </c>
      <c r="G15" s="33" t="s">
        <v>429</v>
      </c>
      <c r="H15" s="34" t="s">
        <v>446</v>
      </c>
      <c r="J15" s="34"/>
    </row>
    <row r="16" customFormat="false" ht="12.8" hidden="false" customHeight="false" outlineLevel="0" collapsed="false">
      <c r="C16" s="32" t="s">
        <v>206</v>
      </c>
      <c r="D16" s="33" t="s">
        <v>429</v>
      </c>
      <c r="E16" s="34" t="s">
        <v>447</v>
      </c>
      <c r="J16" s="34"/>
    </row>
    <row r="17" customFormat="false" ht="12.8" hidden="false" customHeight="false" outlineLevel="0" collapsed="false">
      <c r="C17" s="33" t="s">
        <v>429</v>
      </c>
      <c r="D17" s="44" t="s">
        <v>448</v>
      </c>
      <c r="J17" s="34"/>
      <c r="R17" s="34"/>
    </row>
    <row r="19" s="37" customFormat="true" ht="22" hidden="false" customHeight="false" outlineLevel="0" collapsed="false">
      <c r="B19" s="38" t="s">
        <v>449</v>
      </c>
      <c r="C19" s="39" t="s">
        <v>427</v>
      </c>
      <c r="D19" s="39" t="s">
        <v>450</v>
      </c>
      <c r="E19" s="39" t="s">
        <v>451</v>
      </c>
      <c r="F19" s="39" t="s">
        <v>451</v>
      </c>
      <c r="G19" s="39" t="n">
        <v>0</v>
      </c>
      <c r="H19" s="39" t="n">
        <v>0</v>
      </c>
      <c r="I19" s="39" t="n">
        <v>1</v>
      </c>
      <c r="J19" s="40" t="n">
        <v>1</v>
      </c>
      <c r="K19" s="39" t="n">
        <v>1</v>
      </c>
      <c r="L19" s="39" t="n">
        <v>1</v>
      </c>
      <c r="M19" s="39" t="n">
        <v>1</v>
      </c>
      <c r="N19" s="39" t="n">
        <v>0</v>
      </c>
      <c r="O19" s="39" t="s">
        <v>350</v>
      </c>
      <c r="P19" s="39" t="s">
        <v>350</v>
      </c>
      <c r="Q19" s="39" t="s">
        <v>350</v>
      </c>
      <c r="R19" s="40" t="s">
        <v>350</v>
      </c>
      <c r="S19" s="39" t="s">
        <v>350</v>
      </c>
      <c r="T19" s="39" t="s">
        <v>350</v>
      </c>
      <c r="U19" s="39" t="s">
        <v>350</v>
      </c>
      <c r="V19" s="39" t="s">
        <v>350</v>
      </c>
      <c r="W19" s="39" t="s">
        <v>350</v>
      </c>
      <c r="X19" s="39" t="s">
        <v>350</v>
      </c>
      <c r="Y19" s="39" t="s">
        <v>350</v>
      </c>
      <c r="Z19" s="40" t="s">
        <v>350</v>
      </c>
      <c r="AA19" s="39" t="s">
        <v>350</v>
      </c>
      <c r="AB19" s="39" t="s">
        <v>350</v>
      </c>
      <c r="AC19" s="39" t="s">
        <v>350</v>
      </c>
      <c r="AD19" s="39" t="s">
        <v>350</v>
      </c>
      <c r="AE19" s="39" t="s">
        <v>350</v>
      </c>
      <c r="AF19" s="39" t="s">
        <v>350</v>
      </c>
      <c r="AG19" s="39" t="s">
        <v>350</v>
      </c>
      <c r="AH19" s="40" t="s">
        <v>350</v>
      </c>
      <c r="AI19" s="40" t="s">
        <v>428</v>
      </c>
      <c r="AJ19" s="41" t="s">
        <v>428</v>
      </c>
      <c r="AK19" s="41" t="s">
        <v>428</v>
      </c>
      <c r="AL19" s="41" t="s">
        <v>428</v>
      </c>
      <c r="AM19" s="45" t="s">
        <v>452</v>
      </c>
    </row>
    <row r="20" s="37" customFormat="true" ht="12.8" hidden="false" customHeight="false" outlineLevel="0" collapsed="false">
      <c r="B20" s="45"/>
      <c r="C20" s="32" t="s">
        <v>206</v>
      </c>
      <c r="D20" s="32" t="s">
        <v>206</v>
      </c>
      <c r="E20" s="19"/>
      <c r="F20" s="39"/>
      <c r="G20" s="32" t="s">
        <v>206</v>
      </c>
      <c r="H20" s="39"/>
      <c r="I20" s="32" t="s">
        <v>206</v>
      </c>
      <c r="J20" s="40"/>
      <c r="K20" s="39"/>
      <c r="L20" s="39"/>
      <c r="M20" s="39"/>
      <c r="N20" s="39"/>
      <c r="O20" s="33" t="s">
        <v>429</v>
      </c>
      <c r="P20" s="34" t="s">
        <v>453</v>
      </c>
      <c r="Q20" s="39"/>
      <c r="R20" s="35"/>
      <c r="S20" s="39"/>
      <c r="T20" s="39"/>
      <c r="U20" s="39"/>
      <c r="V20" s="39"/>
      <c r="W20" s="39"/>
      <c r="X20" s="39"/>
      <c r="Y20" s="39"/>
      <c r="Z20" s="35"/>
      <c r="AA20" s="39"/>
      <c r="AB20" s="39"/>
      <c r="AC20" s="39"/>
      <c r="AD20" s="39"/>
      <c r="AE20" s="39"/>
      <c r="AF20" s="39"/>
      <c r="AG20" s="39"/>
      <c r="AH20" s="40"/>
      <c r="AI20" s="40"/>
      <c r="AJ20" s="41"/>
      <c r="AK20" s="41"/>
      <c r="AL20" s="41"/>
      <c r="AM20" s="45"/>
    </row>
    <row r="21" s="37" customFormat="true" ht="12.8" hidden="false" customHeight="false" outlineLevel="0" collapsed="false">
      <c r="B21" s="45"/>
      <c r="C21" s="46" t="s">
        <v>206</v>
      </c>
      <c r="D21" s="32" t="s">
        <v>206</v>
      </c>
      <c r="E21" s="39"/>
      <c r="F21" s="39"/>
      <c r="G21" s="46" t="s">
        <v>206</v>
      </c>
      <c r="H21" s="39"/>
      <c r="I21" s="47" t="s">
        <v>429</v>
      </c>
      <c r="J21" s="48" t="s">
        <v>454</v>
      </c>
      <c r="K21" s="39"/>
      <c r="L21" s="39"/>
      <c r="M21" s="39"/>
      <c r="N21" s="39"/>
      <c r="O21" s="39"/>
      <c r="P21" s="39"/>
      <c r="Q21" s="39"/>
      <c r="R21" s="35"/>
      <c r="S21" s="39"/>
      <c r="T21" s="39"/>
      <c r="U21" s="39"/>
      <c r="V21" s="39"/>
      <c r="W21" s="39"/>
      <c r="X21" s="39"/>
      <c r="Y21" s="39"/>
      <c r="Z21" s="35"/>
      <c r="AA21" s="39"/>
      <c r="AB21" s="39"/>
      <c r="AC21" s="39"/>
      <c r="AD21" s="39"/>
      <c r="AE21" s="39"/>
      <c r="AF21" s="39"/>
      <c r="AG21" s="39"/>
      <c r="AH21" s="40"/>
      <c r="AI21" s="40"/>
      <c r="AJ21" s="41"/>
      <c r="AK21" s="41"/>
      <c r="AL21" s="41"/>
      <c r="AM21" s="45"/>
    </row>
    <row r="22" s="37" customFormat="true" ht="12.8" hidden="false" customHeight="false" outlineLevel="0" collapsed="false">
      <c r="B22" s="45"/>
      <c r="C22" s="32" t="s">
        <v>206</v>
      </c>
      <c r="D22" s="32" t="s">
        <v>206</v>
      </c>
      <c r="E22" s="1"/>
      <c r="F22" s="39"/>
      <c r="G22" s="47" t="s">
        <v>429</v>
      </c>
      <c r="H22" s="49" t="s">
        <v>455</v>
      </c>
      <c r="I22" s="39"/>
      <c r="J22" s="35"/>
      <c r="K22" s="39"/>
      <c r="L22" s="39"/>
      <c r="M22" s="39"/>
      <c r="N22" s="39"/>
      <c r="O22" s="39"/>
      <c r="P22" s="39"/>
      <c r="Q22" s="39"/>
      <c r="R22" s="40"/>
      <c r="S22" s="39"/>
      <c r="T22" s="39"/>
      <c r="U22" s="39"/>
      <c r="V22" s="39"/>
      <c r="W22" s="39"/>
      <c r="X22" s="39"/>
      <c r="Y22" s="39"/>
      <c r="Z22" s="40"/>
      <c r="AA22" s="39"/>
      <c r="AB22" s="39"/>
      <c r="AC22" s="39"/>
      <c r="AD22" s="39"/>
      <c r="AE22" s="39"/>
      <c r="AF22" s="39"/>
      <c r="AG22" s="39"/>
      <c r="AH22" s="40"/>
      <c r="AI22" s="40"/>
      <c r="AJ22" s="41"/>
      <c r="AK22" s="41"/>
      <c r="AL22" s="41"/>
      <c r="AM22" s="45"/>
    </row>
    <row r="23" s="37" customFormat="true" ht="12.8" hidden="false" customHeight="false" outlineLevel="0" collapsed="false">
      <c r="B23" s="45"/>
      <c r="C23" s="32" t="s">
        <v>206</v>
      </c>
      <c r="D23" s="33" t="s">
        <v>429</v>
      </c>
      <c r="E23" s="34" t="s">
        <v>447</v>
      </c>
      <c r="F23" s="39"/>
      <c r="G23" s="39"/>
      <c r="H23" s="39"/>
      <c r="I23" s="39"/>
      <c r="J23" s="35"/>
      <c r="K23" s="39"/>
      <c r="L23" s="39"/>
      <c r="M23" s="39"/>
      <c r="N23" s="39"/>
      <c r="O23" s="39"/>
      <c r="P23" s="39"/>
      <c r="Q23" s="39"/>
      <c r="R23" s="40"/>
      <c r="S23" s="39"/>
      <c r="T23" s="39"/>
      <c r="U23" s="39"/>
      <c r="V23" s="39"/>
      <c r="W23" s="39"/>
      <c r="X23" s="39"/>
      <c r="Y23" s="39"/>
      <c r="Z23" s="40"/>
      <c r="AA23" s="39"/>
      <c r="AB23" s="39"/>
      <c r="AC23" s="39"/>
      <c r="AD23" s="39"/>
      <c r="AE23" s="39"/>
      <c r="AF23" s="39"/>
      <c r="AG23" s="39"/>
      <c r="AH23" s="40"/>
      <c r="AI23" s="40"/>
      <c r="AJ23" s="41"/>
      <c r="AK23" s="41"/>
      <c r="AL23" s="41"/>
      <c r="AM23" s="45"/>
    </row>
    <row r="24" s="37" customFormat="true" ht="12.8" hidden="false" customHeight="false" outlineLevel="0" collapsed="false">
      <c r="B24" s="45"/>
      <c r="C24" s="33" t="s">
        <v>429</v>
      </c>
      <c r="D24" s="34" t="s">
        <v>456</v>
      </c>
      <c r="E24" s="39"/>
      <c r="F24" s="39"/>
      <c r="G24" s="39"/>
      <c r="H24" s="39"/>
      <c r="I24" s="39"/>
      <c r="J24" s="40"/>
      <c r="K24" s="39"/>
      <c r="L24" s="39"/>
      <c r="M24" s="39"/>
      <c r="N24" s="39"/>
      <c r="O24" s="39"/>
      <c r="P24" s="39"/>
      <c r="Q24" s="39"/>
      <c r="R24" s="40"/>
      <c r="S24" s="39"/>
      <c r="T24" s="39"/>
      <c r="U24" s="39"/>
      <c r="V24" s="39"/>
      <c r="W24" s="39"/>
      <c r="X24" s="39"/>
      <c r="Y24" s="39"/>
      <c r="Z24" s="40"/>
      <c r="AA24" s="39"/>
      <c r="AB24" s="39"/>
      <c r="AC24" s="39"/>
      <c r="AD24" s="39"/>
      <c r="AE24" s="39"/>
      <c r="AF24" s="39"/>
      <c r="AG24" s="39"/>
      <c r="AH24" s="40"/>
      <c r="AI24" s="40"/>
      <c r="AJ24" s="41"/>
      <c r="AK24" s="41"/>
      <c r="AL24" s="41"/>
      <c r="AM24" s="45"/>
    </row>
    <row r="25" s="37" customFormat="true" ht="12.8" hidden="false" customHeight="false" outlineLevel="0" collapsed="false">
      <c r="B25" s="45"/>
      <c r="C25" s="39"/>
      <c r="D25" s="39"/>
      <c r="E25" s="39"/>
      <c r="F25" s="39"/>
      <c r="G25" s="39"/>
      <c r="H25" s="39"/>
      <c r="I25" s="39"/>
      <c r="J25" s="40"/>
      <c r="K25" s="39"/>
      <c r="L25" s="39"/>
      <c r="M25" s="39"/>
      <c r="N25" s="39"/>
      <c r="O25" s="39"/>
      <c r="P25" s="39"/>
      <c r="Q25" s="39"/>
      <c r="R25" s="40"/>
      <c r="S25" s="39"/>
      <c r="T25" s="39"/>
      <c r="U25" s="39"/>
      <c r="V25" s="39"/>
      <c r="W25" s="39"/>
      <c r="X25" s="39"/>
      <c r="Y25" s="39"/>
      <c r="Z25" s="40"/>
      <c r="AA25" s="39"/>
      <c r="AB25" s="39"/>
      <c r="AC25" s="39"/>
      <c r="AD25" s="39"/>
      <c r="AE25" s="39"/>
      <c r="AF25" s="39"/>
      <c r="AG25" s="39"/>
      <c r="AH25" s="40"/>
      <c r="AI25" s="40"/>
      <c r="AJ25" s="41"/>
      <c r="AK25" s="41"/>
      <c r="AL25" s="41"/>
      <c r="AM25" s="45"/>
    </row>
    <row r="26" s="37" customFormat="true" ht="32" hidden="false" customHeight="false" outlineLevel="0" collapsed="false">
      <c r="B26" s="38" t="s">
        <v>457</v>
      </c>
      <c r="C26" s="39" t="s">
        <v>458</v>
      </c>
      <c r="D26" s="39" t="n">
        <v>1</v>
      </c>
      <c r="E26" s="39" t="n">
        <v>0</v>
      </c>
      <c r="F26" s="39" t="n">
        <v>0</v>
      </c>
      <c r="G26" s="39" t="n">
        <v>0</v>
      </c>
      <c r="H26" s="39" t="n">
        <v>1</v>
      </c>
      <c r="I26" s="39" t="s">
        <v>165</v>
      </c>
      <c r="J26" s="40" t="s">
        <v>165</v>
      </c>
      <c r="K26" s="39" t="s">
        <v>191</v>
      </c>
      <c r="L26" s="39" t="s">
        <v>191</v>
      </c>
      <c r="M26" s="39" t="s">
        <v>191</v>
      </c>
      <c r="N26" s="39" t="s">
        <v>191</v>
      </c>
      <c r="O26" s="39" t="s">
        <v>191</v>
      </c>
      <c r="P26" s="39" t="s">
        <v>191</v>
      </c>
      <c r="Q26" s="39" t="s">
        <v>191</v>
      </c>
      <c r="R26" s="40" t="s">
        <v>191</v>
      </c>
      <c r="S26" s="39" t="s">
        <v>191</v>
      </c>
      <c r="T26" s="39" t="s">
        <v>191</v>
      </c>
      <c r="U26" s="39" t="s">
        <v>191</v>
      </c>
      <c r="V26" s="39" t="s">
        <v>191</v>
      </c>
      <c r="W26" s="39" t="s">
        <v>191</v>
      </c>
      <c r="X26" s="39" t="s">
        <v>191</v>
      </c>
      <c r="Y26" s="39" t="s">
        <v>191</v>
      </c>
      <c r="Z26" s="40" t="s">
        <v>191</v>
      </c>
      <c r="AA26" s="39" t="s">
        <v>191</v>
      </c>
      <c r="AB26" s="39" t="s">
        <v>191</v>
      </c>
      <c r="AC26" s="39" t="s">
        <v>191</v>
      </c>
      <c r="AD26" s="39" t="s">
        <v>191</v>
      </c>
      <c r="AE26" s="39" t="s">
        <v>191</v>
      </c>
      <c r="AF26" s="39" t="s">
        <v>191</v>
      </c>
      <c r="AG26" s="39" t="s">
        <v>191</v>
      </c>
      <c r="AH26" s="40" t="s">
        <v>191</v>
      </c>
      <c r="AI26" s="40" t="s">
        <v>444</v>
      </c>
      <c r="AJ26" s="41" t="s">
        <v>444</v>
      </c>
      <c r="AK26" s="41" t="s">
        <v>444</v>
      </c>
      <c r="AL26" s="41" t="s">
        <v>444</v>
      </c>
      <c r="AM26" s="50" t="s">
        <v>459</v>
      </c>
    </row>
    <row r="27" customFormat="false" ht="12.8" hidden="false" customHeight="false" outlineLevel="0" collapsed="false">
      <c r="C27" s="32" t="s">
        <v>206</v>
      </c>
      <c r="D27" s="32" t="s">
        <v>206</v>
      </c>
      <c r="G27" s="32" t="s">
        <v>206</v>
      </c>
      <c r="H27" s="39"/>
      <c r="I27" s="32" t="s">
        <v>206</v>
      </c>
      <c r="K27" s="33" t="s">
        <v>429</v>
      </c>
      <c r="L27" s="34" t="s">
        <v>460</v>
      </c>
      <c r="R27" s="35"/>
    </row>
    <row r="28" customFormat="false" ht="12.8" hidden="false" customHeight="false" outlineLevel="0" collapsed="false">
      <c r="C28" s="46" t="s">
        <v>206</v>
      </c>
      <c r="D28" s="32" t="s">
        <v>206</v>
      </c>
      <c r="G28" s="46" t="s">
        <v>206</v>
      </c>
      <c r="H28" s="39"/>
      <c r="I28" s="33" t="s">
        <v>429</v>
      </c>
      <c r="J28" s="48" t="s">
        <v>461</v>
      </c>
      <c r="R28" s="35"/>
    </row>
    <row r="29" customFormat="false" ht="12.8" hidden="false" customHeight="false" outlineLevel="0" collapsed="false">
      <c r="C29" s="32" t="s">
        <v>206</v>
      </c>
      <c r="D29" s="32" t="s">
        <v>206</v>
      </c>
      <c r="G29" s="47" t="s">
        <v>429</v>
      </c>
      <c r="H29" s="49" t="s">
        <v>462</v>
      </c>
      <c r="J29" s="35"/>
    </row>
    <row r="30" customFormat="false" ht="12.8" hidden="false" customHeight="false" outlineLevel="0" collapsed="false">
      <c r="C30" s="32" t="s">
        <v>206</v>
      </c>
      <c r="D30" s="33" t="s">
        <v>429</v>
      </c>
      <c r="E30" s="34" t="s">
        <v>447</v>
      </c>
      <c r="J30" s="35"/>
    </row>
    <row r="31" customFormat="false" ht="12.8" hidden="false" customHeight="false" outlineLevel="0" collapsed="false">
      <c r="C31" s="33" t="s">
        <v>429</v>
      </c>
      <c r="D31" s="34" t="s">
        <v>463</v>
      </c>
      <c r="J31" s="35"/>
      <c r="R31" s="35"/>
    </row>
    <row r="33" customFormat="false" ht="12.8" hidden="false" customHeight="false" outlineLevel="0" collapsed="false">
      <c r="B33" s="51" t="s">
        <v>464</v>
      </c>
      <c r="C33" s="19" t="n">
        <v>0</v>
      </c>
      <c r="D33" s="19" t="n">
        <v>1</v>
      </c>
      <c r="E33" s="19" t="n">
        <v>0</v>
      </c>
      <c r="F33" s="19" t="n">
        <v>0</v>
      </c>
      <c r="G33" s="19" t="n">
        <v>0</v>
      </c>
      <c r="H33" s="19" t="n">
        <v>1</v>
      </c>
      <c r="I33" s="52" t="n">
        <v>0</v>
      </c>
      <c r="J33" s="53" t="n">
        <v>0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9" t="n">
        <v>0</v>
      </c>
      <c r="R33" s="20" t="n">
        <v>0</v>
      </c>
      <c r="S33" s="19" t="n">
        <v>0</v>
      </c>
      <c r="T33" s="19" t="n">
        <v>0</v>
      </c>
      <c r="U33" s="19" t="n">
        <v>0</v>
      </c>
      <c r="V33" s="19" t="n">
        <v>0</v>
      </c>
      <c r="W33" s="19" t="n">
        <v>0</v>
      </c>
      <c r="X33" s="19" t="n">
        <v>0</v>
      </c>
      <c r="Y33" s="19" t="n">
        <v>0</v>
      </c>
      <c r="Z33" s="20" t="n">
        <v>0</v>
      </c>
      <c r="AA33" s="19" t="n">
        <v>0</v>
      </c>
      <c r="AB33" s="19" t="n">
        <v>0</v>
      </c>
      <c r="AC33" s="19" t="n">
        <v>0</v>
      </c>
      <c r="AD33" s="19" t="n">
        <v>0</v>
      </c>
      <c r="AE33" s="19" t="n">
        <v>0</v>
      </c>
      <c r="AF33" s="19" t="n">
        <v>0</v>
      </c>
      <c r="AG33" s="19" t="n">
        <v>0</v>
      </c>
      <c r="AH33" s="20" t="n">
        <v>0</v>
      </c>
      <c r="AI33" s="20" t="s">
        <v>465</v>
      </c>
      <c r="AJ33" s="20" t="s">
        <v>465</v>
      </c>
      <c r="AK33" s="20" t="s">
        <v>465</v>
      </c>
      <c r="AL33" s="20" t="s">
        <v>465</v>
      </c>
    </row>
    <row r="34" customFormat="false" ht="12.8" hidden="false" customHeight="false" outlineLevel="0" collapsed="false">
      <c r="B34" s="51" t="s">
        <v>466</v>
      </c>
      <c r="C34" s="19" t="n">
        <v>0</v>
      </c>
      <c r="D34" s="19" t="n">
        <v>1</v>
      </c>
      <c r="E34" s="19" t="n">
        <v>0</v>
      </c>
      <c r="F34" s="19" t="n">
        <v>0</v>
      </c>
      <c r="G34" s="19" t="n">
        <v>0</v>
      </c>
      <c r="H34" s="19" t="n">
        <v>1</v>
      </c>
      <c r="I34" s="52" t="n">
        <v>0</v>
      </c>
      <c r="J34" s="53" t="n">
        <v>0</v>
      </c>
      <c r="K34" s="19" t="n">
        <v>0</v>
      </c>
      <c r="L34" s="19" t="n">
        <v>0</v>
      </c>
      <c r="M34" s="19" t="n">
        <v>0</v>
      </c>
      <c r="N34" s="19" t="n">
        <v>0</v>
      </c>
      <c r="O34" s="19" t="n">
        <v>0</v>
      </c>
      <c r="P34" s="19" t="n">
        <v>0</v>
      </c>
      <c r="Q34" s="19" t="n">
        <v>0</v>
      </c>
      <c r="R34" s="20" t="n">
        <v>0</v>
      </c>
      <c r="S34" s="19" t="n">
        <v>0</v>
      </c>
      <c r="T34" s="19" t="n">
        <v>0</v>
      </c>
      <c r="U34" s="19" t="n">
        <v>0</v>
      </c>
      <c r="V34" s="19" t="n">
        <v>0</v>
      </c>
      <c r="W34" s="19" t="n">
        <v>0</v>
      </c>
      <c r="X34" s="19" t="n">
        <v>0</v>
      </c>
      <c r="Y34" s="19" t="n">
        <v>0</v>
      </c>
      <c r="Z34" s="20" t="n">
        <v>0</v>
      </c>
      <c r="AA34" s="19" t="n">
        <v>0</v>
      </c>
      <c r="AB34" s="19" t="n">
        <v>0</v>
      </c>
      <c r="AC34" s="19" t="n">
        <v>0</v>
      </c>
      <c r="AD34" s="19" t="n">
        <v>0</v>
      </c>
      <c r="AE34" s="19" t="n">
        <v>0</v>
      </c>
      <c r="AF34" s="19" t="n">
        <v>0</v>
      </c>
      <c r="AG34" s="19" t="n">
        <v>0</v>
      </c>
      <c r="AH34" s="20" t="n">
        <v>0</v>
      </c>
      <c r="AI34" s="20" t="s">
        <v>465</v>
      </c>
      <c r="AJ34" s="20" t="s">
        <v>465</v>
      </c>
      <c r="AK34" s="20" t="s">
        <v>467</v>
      </c>
      <c r="AL34" s="20" t="s">
        <v>465</v>
      </c>
    </row>
    <row r="35" customFormat="false" ht="12.8" hidden="false" customHeight="false" outlineLevel="0" collapsed="false">
      <c r="B35" s="51" t="s">
        <v>468</v>
      </c>
      <c r="C35" s="19" t="n">
        <v>1</v>
      </c>
      <c r="D35" s="19" t="n">
        <v>1</v>
      </c>
      <c r="E35" s="19" t="n">
        <v>0</v>
      </c>
      <c r="F35" s="19" t="n">
        <v>0</v>
      </c>
      <c r="G35" s="19" t="n">
        <v>0</v>
      </c>
      <c r="H35" s="19" t="n">
        <v>1</v>
      </c>
      <c r="I35" s="52" t="n">
        <v>0</v>
      </c>
      <c r="J35" s="53" t="n">
        <v>0</v>
      </c>
      <c r="K35" s="19" t="n">
        <v>0</v>
      </c>
      <c r="L35" s="19" t="n">
        <v>0</v>
      </c>
      <c r="M35" s="19" t="n">
        <v>0</v>
      </c>
      <c r="N35" s="19" t="n">
        <v>0</v>
      </c>
      <c r="O35" s="19" t="n">
        <v>0</v>
      </c>
      <c r="P35" s="19" t="n">
        <v>0</v>
      </c>
      <c r="Q35" s="19" t="n">
        <v>0</v>
      </c>
      <c r="R35" s="20" t="n">
        <v>0</v>
      </c>
      <c r="S35" s="19" t="n">
        <v>0</v>
      </c>
      <c r="T35" s="19" t="n">
        <v>0</v>
      </c>
      <c r="U35" s="19" t="n">
        <v>0</v>
      </c>
      <c r="V35" s="19" t="n">
        <v>0</v>
      </c>
      <c r="W35" s="19" t="n">
        <v>0</v>
      </c>
      <c r="X35" s="19" t="n">
        <v>0</v>
      </c>
      <c r="Y35" s="19" t="n">
        <v>0</v>
      </c>
      <c r="Z35" s="20" t="n">
        <v>0</v>
      </c>
      <c r="AA35" s="19" t="n">
        <v>0</v>
      </c>
      <c r="AB35" s="19" t="n">
        <v>0</v>
      </c>
      <c r="AC35" s="19" t="n">
        <v>0</v>
      </c>
      <c r="AD35" s="19" t="n">
        <v>0</v>
      </c>
      <c r="AE35" s="19" t="n">
        <v>0</v>
      </c>
      <c r="AF35" s="19" t="n">
        <v>0</v>
      </c>
      <c r="AG35" s="19" t="n">
        <v>0</v>
      </c>
      <c r="AH35" s="20" t="n">
        <v>0</v>
      </c>
      <c r="AI35" s="20" t="s">
        <v>465</v>
      </c>
      <c r="AJ35" s="20" t="s">
        <v>465</v>
      </c>
      <c r="AK35" s="20" t="s">
        <v>467</v>
      </c>
      <c r="AL35" s="20" t="s">
        <v>465</v>
      </c>
    </row>
    <row r="37" customFormat="false" ht="12.8" hidden="false" customHeight="false" outlineLevel="0" collapsed="false">
      <c r="B37" s="51" t="s">
        <v>469</v>
      </c>
      <c r="C37" s="19" t="s">
        <v>427</v>
      </c>
      <c r="D37" s="19" t="n">
        <v>1</v>
      </c>
      <c r="E37" s="19" t="n">
        <v>0</v>
      </c>
      <c r="F37" s="19" t="n">
        <v>0</v>
      </c>
      <c r="G37" s="19" t="n">
        <v>0</v>
      </c>
      <c r="H37" s="19" t="n">
        <v>1</v>
      </c>
      <c r="I37" s="52" t="n">
        <v>0</v>
      </c>
      <c r="J37" s="53" t="n">
        <v>1</v>
      </c>
      <c r="K37" s="19" t="s">
        <v>240</v>
      </c>
      <c r="L37" s="19" t="s">
        <v>240</v>
      </c>
      <c r="M37" s="19" t="s">
        <v>240</v>
      </c>
      <c r="N37" s="19" t="s">
        <v>240</v>
      </c>
      <c r="O37" s="19" t="s">
        <v>240</v>
      </c>
      <c r="P37" s="19" t="s">
        <v>240</v>
      </c>
      <c r="Q37" s="19" t="s">
        <v>240</v>
      </c>
      <c r="R37" s="20" t="s">
        <v>240</v>
      </c>
      <c r="S37" s="19" t="s">
        <v>240</v>
      </c>
      <c r="T37" s="19" t="s">
        <v>240</v>
      </c>
      <c r="U37" s="19" t="s">
        <v>240</v>
      </c>
      <c r="V37" s="19" t="s">
        <v>240</v>
      </c>
      <c r="W37" s="19" t="s">
        <v>240</v>
      </c>
      <c r="X37" s="19" t="s">
        <v>240</v>
      </c>
      <c r="Y37" s="19" t="s">
        <v>240</v>
      </c>
      <c r="Z37" s="20" t="s">
        <v>240</v>
      </c>
      <c r="AA37" s="19" t="s">
        <v>240</v>
      </c>
      <c r="AB37" s="19" t="s">
        <v>240</v>
      </c>
      <c r="AC37" s="19" t="s">
        <v>240</v>
      </c>
      <c r="AD37" s="19" t="s">
        <v>240</v>
      </c>
      <c r="AE37" s="19" t="s">
        <v>240</v>
      </c>
      <c r="AF37" s="19" t="s">
        <v>240</v>
      </c>
      <c r="AG37" s="19" t="s">
        <v>240</v>
      </c>
      <c r="AH37" s="20" t="s">
        <v>240</v>
      </c>
      <c r="AI37" s="20" t="s">
        <v>470</v>
      </c>
      <c r="AJ37" s="21" t="s">
        <v>471</v>
      </c>
      <c r="AK37" s="21" t="s">
        <v>471</v>
      </c>
      <c r="AL37" s="21" t="s">
        <v>471</v>
      </c>
    </row>
    <row r="38" customFormat="false" ht="12.8" hidden="false" customHeight="false" outlineLevel="0" collapsed="false">
      <c r="K38" s="47" t="s">
        <v>429</v>
      </c>
      <c r="L38" s="34" t="s">
        <v>472</v>
      </c>
      <c r="R38" s="35"/>
      <c r="AE38" s="1"/>
      <c r="AF38" s="1"/>
      <c r="AH38" s="35"/>
      <c r="AI38" s="54" t="s">
        <v>473</v>
      </c>
      <c r="AJ38" s="34"/>
      <c r="AK38" s="35"/>
    </row>
    <row r="39" customFormat="false" ht="12.8" hidden="false" customHeight="false" outlineLevel="0" collapsed="false">
      <c r="B39" s="51" t="s">
        <v>474</v>
      </c>
      <c r="C39" s="19" t="s">
        <v>475</v>
      </c>
      <c r="D39" s="19" t="n">
        <v>1</v>
      </c>
      <c r="E39" s="19" t="n">
        <v>0</v>
      </c>
      <c r="F39" s="19" t="n">
        <v>0</v>
      </c>
      <c r="G39" s="19" t="n">
        <v>0</v>
      </c>
      <c r="H39" s="19" t="n">
        <v>1</v>
      </c>
      <c r="I39" s="52" t="n">
        <v>1</v>
      </c>
      <c r="J39" s="53" t="n">
        <v>0</v>
      </c>
      <c r="K39" s="55" t="s">
        <v>476</v>
      </c>
      <c r="L39" s="56" t="s">
        <v>477</v>
      </c>
      <c r="M39" s="56" t="s">
        <v>478</v>
      </c>
      <c r="N39" s="56" t="s">
        <v>479</v>
      </c>
      <c r="O39" s="56" t="s">
        <v>480</v>
      </c>
      <c r="P39" s="56" t="s">
        <v>481</v>
      </c>
      <c r="Q39" s="56" t="s">
        <v>482</v>
      </c>
      <c r="R39" s="57" t="s">
        <v>483</v>
      </c>
      <c r="S39" s="56" t="s">
        <v>484</v>
      </c>
      <c r="T39" s="56" t="s">
        <v>485</v>
      </c>
      <c r="U39" s="56" t="s">
        <v>486</v>
      </c>
      <c r="V39" s="56" t="s">
        <v>487</v>
      </c>
      <c r="W39" s="56" t="s">
        <v>488</v>
      </c>
      <c r="X39" s="56" t="s">
        <v>489</v>
      </c>
      <c r="Y39" s="56" t="s">
        <v>490</v>
      </c>
      <c r="Z39" s="57" t="s">
        <v>491</v>
      </c>
      <c r="AA39" s="56" t="s">
        <v>492</v>
      </c>
      <c r="AB39" s="56" t="s">
        <v>493</v>
      </c>
      <c r="AC39" s="56" t="s">
        <v>494</v>
      </c>
      <c r="AD39" s="56" t="s">
        <v>495</v>
      </c>
      <c r="AE39" s="56" t="s">
        <v>496</v>
      </c>
      <c r="AF39" s="56" t="s">
        <v>497</v>
      </c>
      <c r="AG39" s="56" t="s">
        <v>498</v>
      </c>
      <c r="AH39" s="57" t="s">
        <v>499</v>
      </c>
      <c r="AI39" s="57" t="s">
        <v>500</v>
      </c>
      <c r="AJ39" s="58" t="s">
        <v>501</v>
      </c>
      <c r="AK39" s="58" t="s">
        <v>501</v>
      </c>
      <c r="AL39" s="58" t="s">
        <v>501</v>
      </c>
    </row>
    <row r="40" customFormat="false" ht="12.8" hidden="false" customHeight="false" outlineLevel="0" collapsed="false">
      <c r="C40" s="32" t="s">
        <v>206</v>
      </c>
      <c r="D40" s="32" t="s">
        <v>206</v>
      </c>
      <c r="G40" s="32" t="s">
        <v>206</v>
      </c>
      <c r="K40" s="19" t="s">
        <v>206</v>
      </c>
      <c r="L40" s="19" t="s">
        <v>206</v>
      </c>
      <c r="M40" s="19" t="s">
        <v>206</v>
      </c>
      <c r="N40" s="19" t="s">
        <v>206</v>
      </c>
      <c r="O40" s="19" t="s">
        <v>206</v>
      </c>
      <c r="P40" s="19" t="s">
        <v>206</v>
      </c>
      <c r="Q40" s="19" t="s">
        <v>206</v>
      </c>
      <c r="R40" s="57" t="s">
        <v>206</v>
      </c>
      <c r="S40" s="19" t="s">
        <v>206</v>
      </c>
      <c r="T40" s="19" t="s">
        <v>206</v>
      </c>
      <c r="U40" s="19" t="s">
        <v>206</v>
      </c>
      <c r="V40" s="19" t="s">
        <v>206</v>
      </c>
      <c r="W40" s="19" t="s">
        <v>206</v>
      </c>
      <c r="X40" s="19" t="s">
        <v>206</v>
      </c>
      <c r="Y40" s="19" t="s">
        <v>206</v>
      </c>
      <c r="Z40" s="57" t="s">
        <v>206</v>
      </c>
      <c r="AA40" s="19" t="s">
        <v>206</v>
      </c>
      <c r="AB40" s="19" t="s">
        <v>206</v>
      </c>
      <c r="AC40" s="19" t="s">
        <v>206</v>
      </c>
      <c r="AD40" s="19" t="s">
        <v>206</v>
      </c>
      <c r="AE40" s="19" t="s">
        <v>206</v>
      </c>
      <c r="AF40" s="19" t="s">
        <v>206</v>
      </c>
      <c r="AG40" s="19" t="s">
        <v>206</v>
      </c>
      <c r="AH40" s="20" t="s">
        <v>206</v>
      </c>
      <c r="AI40" s="59" t="s">
        <v>502</v>
      </c>
      <c r="AJ40" s="54" t="s">
        <v>503</v>
      </c>
      <c r="AK40" s="34"/>
    </row>
    <row r="41" customFormat="false" ht="12.8" hidden="false" customHeight="false" outlineLevel="0" collapsed="false">
      <c r="C41" s="32" t="s">
        <v>206</v>
      </c>
      <c r="D41" s="32" t="s">
        <v>206</v>
      </c>
      <c r="G41" s="60" t="s">
        <v>504</v>
      </c>
      <c r="J41" s="19"/>
      <c r="K41" s="61" t="s">
        <v>505</v>
      </c>
      <c r="L41" s="19" t="s">
        <v>206</v>
      </c>
      <c r="M41" s="19" t="s">
        <v>206</v>
      </c>
      <c r="N41" s="19" t="s">
        <v>206</v>
      </c>
      <c r="O41" s="19" t="s">
        <v>206</v>
      </c>
      <c r="P41" s="19" t="s">
        <v>206</v>
      </c>
      <c r="Q41" s="19" t="s">
        <v>206</v>
      </c>
      <c r="R41" s="57" t="s">
        <v>206</v>
      </c>
      <c r="S41" s="19" t="s">
        <v>206</v>
      </c>
      <c r="T41" s="19" t="s">
        <v>206</v>
      </c>
      <c r="U41" s="19" t="s">
        <v>206</v>
      </c>
      <c r="V41" s="19" t="s">
        <v>206</v>
      </c>
      <c r="W41" s="19" t="s">
        <v>206</v>
      </c>
      <c r="X41" s="19" t="s">
        <v>206</v>
      </c>
      <c r="Y41" s="19" t="s">
        <v>206</v>
      </c>
      <c r="Z41" s="57" t="s">
        <v>206</v>
      </c>
      <c r="AA41" s="19" t="s">
        <v>206</v>
      </c>
      <c r="AB41" s="19" t="s">
        <v>206</v>
      </c>
      <c r="AC41" s="19" t="s">
        <v>206</v>
      </c>
      <c r="AD41" s="19" t="s">
        <v>206</v>
      </c>
      <c r="AE41" s="19" t="s">
        <v>206</v>
      </c>
      <c r="AF41" s="19" t="s">
        <v>206</v>
      </c>
      <c r="AG41" s="19" t="s">
        <v>206</v>
      </c>
      <c r="AH41" s="20" t="s">
        <v>206</v>
      </c>
      <c r="AI41" s="62" t="s">
        <v>506</v>
      </c>
    </row>
    <row r="42" customFormat="false" ht="12.8" hidden="false" customHeight="false" outlineLevel="0" collapsed="false">
      <c r="C42" s="32" t="s">
        <v>206</v>
      </c>
      <c r="D42" s="54" t="s">
        <v>507</v>
      </c>
      <c r="G42" s="1"/>
      <c r="J42" s="19"/>
      <c r="L42" s="61" t="s">
        <v>508</v>
      </c>
      <c r="M42" s="19" t="s">
        <v>206</v>
      </c>
      <c r="N42" s="19" t="s">
        <v>206</v>
      </c>
      <c r="O42" s="19" t="s">
        <v>206</v>
      </c>
      <c r="P42" s="19" t="s">
        <v>206</v>
      </c>
      <c r="Q42" s="19" t="s">
        <v>206</v>
      </c>
      <c r="R42" s="57" t="s">
        <v>206</v>
      </c>
      <c r="S42" s="19" t="s">
        <v>206</v>
      </c>
      <c r="T42" s="19" t="s">
        <v>206</v>
      </c>
      <c r="U42" s="19" t="s">
        <v>206</v>
      </c>
      <c r="V42" s="19" t="s">
        <v>206</v>
      </c>
      <c r="W42" s="19" t="s">
        <v>206</v>
      </c>
      <c r="X42" s="19" t="s">
        <v>206</v>
      </c>
      <c r="Y42" s="19" t="s">
        <v>206</v>
      </c>
      <c r="Z42" s="57" t="s">
        <v>206</v>
      </c>
      <c r="AA42" s="19" t="s">
        <v>206</v>
      </c>
      <c r="AB42" s="19" t="s">
        <v>206</v>
      </c>
      <c r="AC42" s="19" t="s">
        <v>206</v>
      </c>
      <c r="AD42" s="19" t="s">
        <v>206</v>
      </c>
      <c r="AE42" s="19" t="s">
        <v>206</v>
      </c>
      <c r="AF42" s="19" t="s">
        <v>206</v>
      </c>
      <c r="AG42" s="19" t="s">
        <v>206</v>
      </c>
      <c r="AH42" s="62" t="s">
        <v>509</v>
      </c>
    </row>
    <row r="43" customFormat="false" ht="12.8" hidden="false" customHeight="false" outlineLevel="0" collapsed="false">
      <c r="C43" s="54" t="s">
        <v>510</v>
      </c>
      <c r="D43" s="54"/>
      <c r="M43" s="61" t="s">
        <v>511</v>
      </c>
      <c r="N43" s="19" t="s">
        <v>206</v>
      </c>
      <c r="O43" s="19" t="s">
        <v>206</v>
      </c>
      <c r="P43" s="19" t="s">
        <v>206</v>
      </c>
      <c r="Q43" s="19" t="s">
        <v>206</v>
      </c>
      <c r="R43" s="57" t="s">
        <v>206</v>
      </c>
      <c r="S43" s="19" t="s">
        <v>206</v>
      </c>
      <c r="T43" s="19" t="s">
        <v>206</v>
      </c>
      <c r="U43" s="19" t="s">
        <v>206</v>
      </c>
      <c r="V43" s="19" t="s">
        <v>206</v>
      </c>
      <c r="W43" s="19" t="s">
        <v>206</v>
      </c>
      <c r="X43" s="19" t="s">
        <v>206</v>
      </c>
      <c r="Y43" s="19" t="s">
        <v>206</v>
      </c>
      <c r="Z43" s="57" t="s">
        <v>206</v>
      </c>
      <c r="AA43" s="19" t="s">
        <v>206</v>
      </c>
      <c r="AB43" s="19" t="s">
        <v>206</v>
      </c>
      <c r="AC43" s="19" t="s">
        <v>206</v>
      </c>
      <c r="AD43" s="19" t="s">
        <v>206</v>
      </c>
      <c r="AE43" s="19" t="s">
        <v>206</v>
      </c>
      <c r="AF43" s="19" t="s">
        <v>206</v>
      </c>
      <c r="AG43" s="62" t="s">
        <v>512</v>
      </c>
      <c r="AH43" s="34"/>
    </row>
    <row r="44" customFormat="false" ht="12.8" hidden="false" customHeight="false" outlineLevel="0" collapsed="false">
      <c r="N44" s="61" t="s">
        <v>513</v>
      </c>
      <c r="O44" s="19" t="s">
        <v>206</v>
      </c>
      <c r="P44" s="19" t="s">
        <v>206</v>
      </c>
      <c r="Q44" s="19" t="s">
        <v>206</v>
      </c>
      <c r="R44" s="57" t="s">
        <v>206</v>
      </c>
      <c r="S44" s="19" t="s">
        <v>206</v>
      </c>
      <c r="T44" s="19" t="s">
        <v>206</v>
      </c>
      <c r="U44" s="19" t="s">
        <v>206</v>
      </c>
      <c r="V44" s="19" t="s">
        <v>206</v>
      </c>
      <c r="W44" s="19" t="s">
        <v>206</v>
      </c>
      <c r="X44" s="19" t="s">
        <v>206</v>
      </c>
      <c r="Y44" s="19" t="s">
        <v>206</v>
      </c>
      <c r="Z44" s="57" t="s">
        <v>206</v>
      </c>
      <c r="AA44" s="19" t="s">
        <v>206</v>
      </c>
      <c r="AB44" s="19" t="s">
        <v>206</v>
      </c>
      <c r="AC44" s="19" t="s">
        <v>206</v>
      </c>
      <c r="AD44" s="19" t="s">
        <v>206</v>
      </c>
      <c r="AE44" s="19" t="s">
        <v>206</v>
      </c>
      <c r="AF44" s="62" t="s">
        <v>514</v>
      </c>
      <c r="AH44" s="34"/>
      <c r="AI44" s="20" t="s">
        <v>206</v>
      </c>
    </row>
    <row r="45" customFormat="false" ht="12.8" hidden="false" customHeight="false" outlineLevel="0" collapsed="false">
      <c r="O45" s="61" t="s">
        <v>515</v>
      </c>
      <c r="P45" s="19" t="s">
        <v>206</v>
      </c>
      <c r="Q45" s="19" t="s">
        <v>206</v>
      </c>
      <c r="R45" s="57" t="s">
        <v>206</v>
      </c>
      <c r="S45" s="19" t="s">
        <v>206</v>
      </c>
      <c r="T45" s="19" t="s">
        <v>206</v>
      </c>
      <c r="U45" s="19" t="s">
        <v>206</v>
      </c>
      <c r="V45" s="19" t="s">
        <v>206</v>
      </c>
      <c r="W45" s="19" t="s">
        <v>206</v>
      </c>
      <c r="X45" s="19" t="s">
        <v>206</v>
      </c>
      <c r="Y45" s="19" t="s">
        <v>206</v>
      </c>
      <c r="Z45" s="57" t="s">
        <v>206</v>
      </c>
      <c r="AA45" s="19" t="s">
        <v>206</v>
      </c>
      <c r="AB45" s="19" t="s">
        <v>206</v>
      </c>
      <c r="AC45" s="19" t="s">
        <v>206</v>
      </c>
      <c r="AD45" s="19" t="s">
        <v>206</v>
      </c>
      <c r="AE45" s="62" t="s">
        <v>516</v>
      </c>
      <c r="AI45" s="54" t="s">
        <v>517</v>
      </c>
      <c r="AJ45" s="34"/>
    </row>
    <row r="46" customFormat="false" ht="12.8" hidden="false" customHeight="false" outlineLevel="0" collapsed="false">
      <c r="A46" s="1"/>
      <c r="B46" s="1"/>
      <c r="P46" s="61" t="s">
        <v>518</v>
      </c>
      <c r="Q46" s="19" t="s">
        <v>206</v>
      </c>
      <c r="R46" s="57" t="s">
        <v>206</v>
      </c>
      <c r="S46" s="19" t="s">
        <v>206</v>
      </c>
      <c r="T46" s="19" t="s">
        <v>206</v>
      </c>
      <c r="U46" s="19" t="s">
        <v>206</v>
      </c>
      <c r="V46" s="19" t="s">
        <v>206</v>
      </c>
      <c r="W46" s="19" t="s">
        <v>206</v>
      </c>
      <c r="X46" s="19" t="s">
        <v>206</v>
      </c>
      <c r="Y46" s="19" t="s">
        <v>206</v>
      </c>
      <c r="Z46" s="57" t="s">
        <v>206</v>
      </c>
      <c r="AA46" s="19" t="s">
        <v>206</v>
      </c>
      <c r="AB46" s="19" t="s">
        <v>206</v>
      </c>
      <c r="AC46" s="19" t="s">
        <v>206</v>
      </c>
      <c r="AD46" s="62" t="s">
        <v>519</v>
      </c>
    </row>
    <row r="47" customFormat="false" ht="12.8" hidden="false" customHeight="false" outlineLevel="0" collapsed="false">
      <c r="C47" s="1"/>
      <c r="Q47" s="61" t="s">
        <v>520</v>
      </c>
      <c r="R47" s="57" t="s">
        <v>206</v>
      </c>
      <c r="S47" s="19" t="s">
        <v>206</v>
      </c>
      <c r="T47" s="19" t="s">
        <v>206</v>
      </c>
      <c r="U47" s="19" t="s">
        <v>206</v>
      </c>
      <c r="V47" s="19" t="s">
        <v>206</v>
      </c>
      <c r="W47" s="19" t="s">
        <v>206</v>
      </c>
      <c r="X47" s="19" t="s">
        <v>206</v>
      </c>
      <c r="Y47" s="19" t="s">
        <v>206</v>
      </c>
      <c r="Z47" s="57" t="s">
        <v>206</v>
      </c>
      <c r="AA47" s="19" t="s">
        <v>206</v>
      </c>
      <c r="AB47" s="19" t="s">
        <v>206</v>
      </c>
      <c r="AC47" s="62" t="s">
        <v>521</v>
      </c>
    </row>
    <row r="48" customFormat="false" ht="12.8" hidden="false" customHeight="false" outlineLevel="0" collapsed="false">
      <c r="R48" s="63" t="s">
        <v>522</v>
      </c>
      <c r="S48" s="19" t="s">
        <v>206</v>
      </c>
      <c r="T48" s="19" t="s">
        <v>206</v>
      </c>
      <c r="U48" s="19" t="s">
        <v>206</v>
      </c>
      <c r="V48" s="19" t="s">
        <v>206</v>
      </c>
      <c r="W48" s="19" t="s">
        <v>206</v>
      </c>
      <c r="X48" s="19" t="s">
        <v>206</v>
      </c>
      <c r="Y48" s="19" t="s">
        <v>206</v>
      </c>
      <c r="Z48" s="57" t="s">
        <v>206</v>
      </c>
      <c r="AA48" s="19" t="s">
        <v>206</v>
      </c>
      <c r="AB48" s="62" t="s">
        <v>523</v>
      </c>
    </row>
    <row r="49" customFormat="false" ht="12.8" hidden="false" customHeight="false" outlineLevel="0" collapsed="false">
      <c r="R49" s="19"/>
      <c r="S49" s="61" t="s">
        <v>524</v>
      </c>
      <c r="T49" s="19" t="s">
        <v>206</v>
      </c>
      <c r="U49" s="19" t="s">
        <v>206</v>
      </c>
      <c r="V49" s="19" t="s">
        <v>206</v>
      </c>
      <c r="W49" s="19" t="s">
        <v>206</v>
      </c>
      <c r="X49" s="19" t="s">
        <v>206</v>
      </c>
      <c r="Y49" s="19" t="s">
        <v>206</v>
      </c>
      <c r="Z49" s="57" t="s">
        <v>206</v>
      </c>
      <c r="AA49" s="62" t="s">
        <v>525</v>
      </c>
    </row>
    <row r="50" customFormat="false" ht="12.8" hidden="false" customHeight="false" outlineLevel="0" collapsed="false">
      <c r="R50" s="19"/>
      <c r="T50" s="61" t="s">
        <v>526</v>
      </c>
      <c r="U50" s="19" t="s">
        <v>206</v>
      </c>
      <c r="V50" s="19" t="s">
        <v>206</v>
      </c>
      <c r="W50" s="19" t="s">
        <v>206</v>
      </c>
      <c r="X50" s="19" t="s">
        <v>206</v>
      </c>
      <c r="Y50" s="19" t="s">
        <v>206</v>
      </c>
      <c r="Z50" s="62" t="s">
        <v>527</v>
      </c>
    </row>
    <row r="51" customFormat="false" ht="12.8" hidden="false" customHeight="false" outlineLevel="0" collapsed="false">
      <c r="R51" s="57"/>
      <c r="U51" s="61" t="s">
        <v>528</v>
      </c>
      <c r="V51" s="19" t="s">
        <v>206</v>
      </c>
      <c r="W51" s="19" t="s">
        <v>206</v>
      </c>
      <c r="X51" s="19" t="s">
        <v>206</v>
      </c>
      <c r="Y51" s="62" t="s">
        <v>529</v>
      </c>
      <c r="Z51" s="34"/>
    </row>
    <row r="52" customFormat="false" ht="12.8" hidden="false" customHeight="false" outlineLevel="0" collapsed="false">
      <c r="R52" s="57"/>
      <c r="V52" s="61" t="s">
        <v>530</v>
      </c>
      <c r="W52" s="19" t="s">
        <v>206</v>
      </c>
      <c r="X52" s="62" t="s">
        <v>531</v>
      </c>
      <c r="Z52" s="34"/>
    </row>
    <row r="53" customFormat="false" ht="12.8" hidden="false" customHeight="false" outlineLevel="0" collapsed="false">
      <c r="R53" s="57"/>
      <c r="W53" s="62" t="s">
        <v>532</v>
      </c>
      <c r="Z53" s="34"/>
    </row>
    <row r="54" customFormat="false" ht="12.8" hidden="false" customHeight="false" outlineLevel="0" collapsed="false">
      <c r="R54" s="57"/>
    </row>
    <row r="55" s="37" customFormat="true" ht="22" hidden="false" customHeight="false" outlineLevel="0" collapsed="false">
      <c r="B55" s="38" t="s">
        <v>533</v>
      </c>
      <c r="C55" s="39" t="s">
        <v>427</v>
      </c>
      <c r="D55" s="39" t="n">
        <v>1</v>
      </c>
      <c r="E55" s="39" t="n">
        <v>0</v>
      </c>
      <c r="F55" s="39" t="n">
        <v>0</v>
      </c>
      <c r="G55" s="39" t="n">
        <v>1</v>
      </c>
      <c r="H55" s="39" t="n">
        <v>0</v>
      </c>
      <c r="I55" s="39" t="s">
        <v>240</v>
      </c>
      <c r="J55" s="40" t="n">
        <v>0</v>
      </c>
      <c r="K55" s="39" t="n">
        <v>0</v>
      </c>
      <c r="L55" s="39" t="n">
        <v>0</v>
      </c>
      <c r="M55" s="39" t="s">
        <v>418</v>
      </c>
      <c r="N55" s="39" t="s">
        <v>353</v>
      </c>
      <c r="O55" s="39" t="s">
        <v>350</v>
      </c>
      <c r="P55" s="39" t="s">
        <v>350</v>
      </c>
      <c r="Q55" s="39" t="s">
        <v>350</v>
      </c>
      <c r="R55" s="40" t="s">
        <v>350</v>
      </c>
      <c r="S55" s="39" t="s">
        <v>350</v>
      </c>
      <c r="T55" s="39" t="s">
        <v>350</v>
      </c>
      <c r="U55" s="39" t="s">
        <v>350</v>
      </c>
      <c r="V55" s="39" t="s">
        <v>350</v>
      </c>
      <c r="W55" s="39" t="s">
        <v>350</v>
      </c>
      <c r="X55" s="39" t="s">
        <v>350</v>
      </c>
      <c r="Y55" s="39" t="s">
        <v>350</v>
      </c>
      <c r="Z55" s="40" t="s">
        <v>350</v>
      </c>
      <c r="AA55" s="39" t="s">
        <v>350</v>
      </c>
      <c r="AB55" s="39" t="s">
        <v>350</v>
      </c>
      <c r="AC55" s="39" t="s">
        <v>350</v>
      </c>
      <c r="AD55" s="39" t="s">
        <v>350</v>
      </c>
      <c r="AE55" s="39" t="s">
        <v>350</v>
      </c>
      <c r="AF55" s="39" t="s">
        <v>350</v>
      </c>
      <c r="AG55" s="39" t="s">
        <v>350</v>
      </c>
      <c r="AH55" s="40" t="s">
        <v>350</v>
      </c>
      <c r="AI55" s="40" t="s">
        <v>428</v>
      </c>
      <c r="AJ55" s="40" t="s">
        <v>428</v>
      </c>
      <c r="AK55" s="40" t="s">
        <v>428</v>
      </c>
      <c r="AL55" s="40" t="s">
        <v>428</v>
      </c>
      <c r="AM55" s="45"/>
    </row>
    <row r="56" customFormat="false" ht="12.8" hidden="false" customHeight="false" outlineLevel="0" collapsed="false">
      <c r="C56" s="32" t="s">
        <v>206</v>
      </c>
      <c r="D56" s="32" t="s">
        <v>206</v>
      </c>
      <c r="F56" s="39"/>
      <c r="G56" s="32" t="s">
        <v>206</v>
      </c>
      <c r="H56" s="39"/>
      <c r="I56" s="19" t="s">
        <v>206</v>
      </c>
      <c r="M56" s="19" t="s">
        <v>206</v>
      </c>
      <c r="N56" s="19" t="s">
        <v>206</v>
      </c>
      <c r="O56" s="33" t="s">
        <v>429</v>
      </c>
      <c r="P56" s="34" t="s">
        <v>534</v>
      </c>
      <c r="R56" s="35"/>
      <c r="Z56" s="35"/>
    </row>
    <row r="57" customFormat="false" ht="12.8" hidden="false" customHeight="false" outlineLevel="0" collapsed="false">
      <c r="C57" s="46" t="s">
        <v>206</v>
      </c>
      <c r="D57" s="32" t="s">
        <v>206</v>
      </c>
      <c r="E57" s="39"/>
      <c r="F57" s="39"/>
      <c r="G57" s="46" t="s">
        <v>206</v>
      </c>
      <c r="H57" s="39"/>
      <c r="I57" s="19" t="s">
        <v>206</v>
      </c>
      <c r="M57" s="19" t="s">
        <v>206</v>
      </c>
      <c r="N57" s="33" t="s">
        <v>429</v>
      </c>
      <c r="O57" s="34" t="s">
        <v>535</v>
      </c>
      <c r="Q57" s="35"/>
      <c r="R57" s="35"/>
    </row>
    <row r="58" customFormat="false" ht="12.8" hidden="false" customHeight="false" outlineLevel="0" collapsed="false">
      <c r="C58" s="32" t="s">
        <v>206</v>
      </c>
      <c r="D58" s="32" t="s">
        <v>206</v>
      </c>
      <c r="E58" s="1"/>
      <c r="F58" s="39"/>
      <c r="G58" s="60" t="s">
        <v>536</v>
      </c>
      <c r="H58" s="49"/>
      <c r="I58" s="19" t="s">
        <v>206</v>
      </c>
      <c r="M58" s="33" t="s">
        <v>429</v>
      </c>
      <c r="N58" s="34" t="s">
        <v>537</v>
      </c>
      <c r="R58" s="35"/>
    </row>
    <row r="59" customFormat="false" ht="12.8" hidden="false" customHeight="false" outlineLevel="0" collapsed="false">
      <c r="C59" s="32" t="s">
        <v>206</v>
      </c>
      <c r="D59" s="54" t="s">
        <v>507</v>
      </c>
      <c r="E59" s="34"/>
      <c r="F59" s="39"/>
      <c r="G59" s="39"/>
      <c r="H59" s="39"/>
      <c r="I59" s="33" t="s">
        <v>429</v>
      </c>
      <c r="J59" s="48" t="s">
        <v>538</v>
      </c>
    </row>
    <row r="60" customFormat="false" ht="12.8" hidden="false" customHeight="false" outlineLevel="0" collapsed="false">
      <c r="C60" s="33" t="s">
        <v>429</v>
      </c>
      <c r="D60" s="34" t="s">
        <v>456</v>
      </c>
      <c r="E60" s="39"/>
      <c r="F60" s="39"/>
      <c r="G60" s="39"/>
      <c r="H60" s="39"/>
    </row>
    <row r="62" s="37" customFormat="true" ht="22" hidden="false" customHeight="false" outlineLevel="0" collapsed="false">
      <c r="B62" s="38" t="s">
        <v>539</v>
      </c>
      <c r="C62" s="39" t="s">
        <v>290</v>
      </c>
      <c r="D62" s="39" t="n">
        <v>1</v>
      </c>
      <c r="E62" s="39" t="n">
        <v>0</v>
      </c>
      <c r="F62" s="39" t="n">
        <v>0</v>
      </c>
      <c r="G62" s="39" t="n">
        <v>1</v>
      </c>
      <c r="H62" s="39" t="n">
        <v>1</v>
      </c>
      <c r="I62" s="39" t="s">
        <v>290</v>
      </c>
      <c r="J62" s="40" t="s">
        <v>290</v>
      </c>
      <c r="K62" s="39" t="s">
        <v>290</v>
      </c>
      <c r="L62" s="39" t="s">
        <v>290</v>
      </c>
      <c r="M62" s="39" t="s">
        <v>290</v>
      </c>
      <c r="N62" s="39" t="s">
        <v>290</v>
      </c>
      <c r="O62" s="39" t="s">
        <v>290</v>
      </c>
      <c r="P62" s="39" t="s">
        <v>290</v>
      </c>
      <c r="Q62" s="39" t="s">
        <v>290</v>
      </c>
      <c r="R62" s="40" t="s">
        <v>290</v>
      </c>
      <c r="S62" s="39" t="s">
        <v>290</v>
      </c>
      <c r="T62" s="39" t="s">
        <v>290</v>
      </c>
      <c r="U62" s="39" t="s">
        <v>290</v>
      </c>
      <c r="V62" s="39" t="s">
        <v>290</v>
      </c>
      <c r="W62" s="39" t="s">
        <v>290</v>
      </c>
      <c r="X62" s="39" t="s">
        <v>290</v>
      </c>
      <c r="Y62" s="39" t="s">
        <v>290</v>
      </c>
      <c r="Z62" s="40" t="s">
        <v>290</v>
      </c>
      <c r="AA62" s="39" t="s">
        <v>290</v>
      </c>
      <c r="AB62" s="39" t="s">
        <v>290</v>
      </c>
      <c r="AC62" s="39" t="s">
        <v>290</v>
      </c>
      <c r="AD62" s="39" t="s">
        <v>290</v>
      </c>
      <c r="AE62" s="39" t="s">
        <v>290</v>
      </c>
      <c r="AF62" s="39" t="s">
        <v>290</v>
      </c>
      <c r="AG62" s="39" t="s">
        <v>290</v>
      </c>
      <c r="AH62" s="40" t="s">
        <v>290</v>
      </c>
      <c r="AI62" s="40" t="s">
        <v>501</v>
      </c>
      <c r="AJ62" s="40" t="s">
        <v>501</v>
      </c>
      <c r="AK62" s="40" t="s">
        <v>501</v>
      </c>
      <c r="AL62" s="40" t="s">
        <v>501</v>
      </c>
      <c r="AM62" s="64"/>
    </row>
    <row r="63" customFormat="false" ht="12.8" hidden="false" customHeight="false" outlineLevel="0" collapsed="false">
      <c r="C63" s="32" t="s">
        <v>206</v>
      </c>
      <c r="D63" s="32" t="s">
        <v>206</v>
      </c>
      <c r="F63" s="39"/>
      <c r="G63" s="32" t="s">
        <v>206</v>
      </c>
      <c r="H63" s="39"/>
    </row>
    <row r="64" customFormat="false" ht="12.8" hidden="false" customHeight="false" outlineLevel="0" collapsed="false">
      <c r="C64" s="46" t="s">
        <v>206</v>
      </c>
      <c r="D64" s="32" t="s">
        <v>206</v>
      </c>
      <c r="E64" s="39"/>
      <c r="F64" s="39"/>
      <c r="G64" s="46" t="s">
        <v>206</v>
      </c>
      <c r="H64" s="39"/>
    </row>
    <row r="65" customFormat="false" ht="12.8" hidden="false" customHeight="false" outlineLevel="0" collapsed="false">
      <c r="C65" s="32" t="s">
        <v>206</v>
      </c>
      <c r="D65" s="32" t="s">
        <v>206</v>
      </c>
      <c r="E65" s="1"/>
      <c r="F65" s="39"/>
      <c r="G65" s="62" t="s">
        <v>540</v>
      </c>
      <c r="H65" s="49"/>
      <c r="J65" s="35"/>
    </row>
    <row r="66" customFormat="false" ht="12.8" hidden="false" customHeight="false" outlineLevel="0" collapsed="false">
      <c r="C66" s="32" t="s">
        <v>206</v>
      </c>
      <c r="D66" s="54" t="s">
        <v>507</v>
      </c>
      <c r="E66" s="34"/>
      <c r="F66" s="39"/>
      <c r="G66" s="39"/>
      <c r="H66" s="39"/>
    </row>
    <row r="67" customFormat="false" ht="12.8" hidden="false" customHeight="false" outlineLevel="0" collapsed="false">
      <c r="C67" s="33" t="s">
        <v>429</v>
      </c>
      <c r="D67" s="34" t="s">
        <v>541</v>
      </c>
      <c r="E67" s="39"/>
      <c r="F67" s="39"/>
      <c r="G67" s="39"/>
      <c r="H67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2024-12-24T16:16:14Z</dcterms:created>
  <dc:creator/>
  <dc:description/>
  <dc:language>ca-ES</dc:language>
  <cp:lastModifiedBy/>
  <dcterms:modified xsi:type="dcterms:W3CDTF">2024-12-30T19:34:41Z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