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zz\项目8\安驰\文档\需求\MES接口\"/>
    </mc:Choice>
  </mc:AlternateContent>
  <bookViews>
    <workbookView xWindow="0" yWindow="0" windowWidth="20490" windowHeight="7440" tabRatio="724"/>
  </bookViews>
  <sheets>
    <sheet name="工步对照表" sheetId="2" r:id="rId1"/>
    <sheet name="接口总表" sheetId="1" r:id="rId2"/>
    <sheet name="15" sheetId="23" r:id="rId3"/>
    <sheet name="16" sheetId="24" r:id="rId4"/>
    <sheet name="17" sheetId="25" r:id="rId5"/>
    <sheet name="18" sheetId="26" r:id="rId6"/>
    <sheet name="19" sheetId="27" r:id="rId7"/>
    <sheet name="20" sheetId="28" r:id="rId8"/>
    <sheet name="21" sheetId="29" r:id="rId9"/>
    <sheet name="25" sheetId="21" r:id="rId10"/>
    <sheet name="26" sheetId="33" r:id="rId11"/>
    <sheet name="23" sheetId="32" r:id="rId12"/>
    <sheet name="24" sheetId="34" r:id="rId13"/>
    <sheet name="27" sheetId="31" r:id="rId14"/>
    <sheet name="0" sheetId="18" r:id="rId15"/>
    <sheet name="1" sheetId="4" r:id="rId16"/>
    <sheet name="1.1" sheetId="35" r:id="rId17"/>
    <sheet name="1.2" sheetId="37" r:id="rId18"/>
    <sheet name="2" sheetId="5" r:id="rId19"/>
    <sheet name="3" sheetId="8" r:id="rId20"/>
    <sheet name="4" sheetId="9" r:id="rId21"/>
    <sheet name="5" sheetId="10" r:id="rId22"/>
    <sheet name="6" sheetId="11" r:id="rId23"/>
    <sheet name="7" sheetId="12" r:id="rId24"/>
    <sheet name="8" sheetId="13" r:id="rId25"/>
    <sheet name="9" sheetId="14" r:id="rId26"/>
    <sheet name="10" sheetId="15" r:id="rId27"/>
    <sheet name="11" sheetId="16" r:id="rId28"/>
    <sheet name="12" sheetId="17" r:id="rId29"/>
    <sheet name="13" sheetId="19" r:id="rId30"/>
    <sheet name="14" sheetId="22" r:id="rId3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8" l="1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3" i="18"/>
</calcChain>
</file>

<file path=xl/sharedStrings.xml><?xml version="1.0" encoding="utf-8"?>
<sst xmlns="http://schemas.openxmlformats.org/spreadsheetml/2006/main" count="963" uniqueCount="440">
  <si>
    <t>厂商</t>
    <phoneticPr fontId="1" type="noConversion"/>
  </si>
  <si>
    <t>扫描托盘号，获取托盘当前步次、工序规格信息</t>
    <phoneticPr fontId="1" type="noConversion"/>
  </si>
  <si>
    <t>调用接口名称</t>
    <phoneticPr fontId="1" type="noConversion"/>
  </si>
  <si>
    <t>上传分容电芯测试数据、测试时间、托盘号、设备编号、通道号</t>
    <phoneticPr fontId="1" type="noConversion"/>
  </si>
  <si>
    <t>上传化成电芯测试数据、测试时间、托盘号、设备编号、通道号</t>
    <phoneticPr fontId="1" type="noConversion"/>
  </si>
  <si>
    <t>上传电芯测试数据、测试时间、托盘号、设备编号</t>
    <phoneticPr fontId="1" type="noConversion"/>
  </si>
  <si>
    <t>OCV</t>
    <phoneticPr fontId="1" type="noConversion"/>
  </si>
  <si>
    <t>OCV1-4 测试数据上传</t>
    <phoneticPr fontId="1" type="noConversion"/>
  </si>
  <si>
    <t>化成获取参数</t>
    <phoneticPr fontId="1" type="noConversion"/>
  </si>
  <si>
    <t>分容数据上传</t>
    <phoneticPr fontId="1" type="noConversion"/>
  </si>
  <si>
    <t>化成数据上传</t>
    <phoneticPr fontId="1" type="noConversion"/>
  </si>
  <si>
    <t>注液</t>
    <phoneticPr fontId="1" type="noConversion"/>
  </si>
  <si>
    <t>高温活化</t>
    <phoneticPr fontId="1" type="noConversion"/>
  </si>
  <si>
    <t>杭可</t>
    <phoneticPr fontId="1" type="noConversion"/>
  </si>
  <si>
    <t>类别</t>
    <phoneticPr fontId="1" type="noConversion"/>
  </si>
  <si>
    <t>捷创</t>
    <phoneticPr fontId="1" type="noConversion"/>
  </si>
  <si>
    <t>捷创</t>
    <phoneticPr fontId="1" type="noConversion"/>
  </si>
  <si>
    <t>化成</t>
    <phoneticPr fontId="1" type="noConversion"/>
  </si>
  <si>
    <t>OCV1</t>
    <phoneticPr fontId="1" type="noConversion"/>
  </si>
  <si>
    <t>OCV1挑选</t>
    <phoneticPr fontId="1" type="noConversion"/>
  </si>
  <si>
    <t>二次高温</t>
    <phoneticPr fontId="1" type="noConversion"/>
  </si>
  <si>
    <t>冷却（3-5h）</t>
    <phoneticPr fontId="1" type="noConversion"/>
  </si>
  <si>
    <t>OCV2</t>
    <phoneticPr fontId="1" type="noConversion"/>
  </si>
  <si>
    <t>OCV2挑选</t>
    <phoneticPr fontId="1" type="noConversion"/>
  </si>
  <si>
    <t>分容</t>
    <phoneticPr fontId="1" type="noConversion"/>
  </si>
  <si>
    <t>OCV3</t>
    <phoneticPr fontId="1" type="noConversion"/>
  </si>
  <si>
    <t>OCV3挑选</t>
    <phoneticPr fontId="1" type="noConversion"/>
  </si>
  <si>
    <t>常温库房（10天）</t>
    <phoneticPr fontId="1" type="noConversion"/>
  </si>
  <si>
    <t>OCV4</t>
    <phoneticPr fontId="1" type="noConversion"/>
  </si>
  <si>
    <t>OCV4挑选</t>
    <phoneticPr fontId="1" type="noConversion"/>
  </si>
  <si>
    <t>工步序号</t>
    <phoneticPr fontId="1" type="noConversion"/>
  </si>
  <si>
    <t>名称</t>
    <phoneticPr fontId="1" type="noConversion"/>
  </si>
  <si>
    <t>工步</t>
    <phoneticPr fontId="1" type="noConversion"/>
  </si>
  <si>
    <t>二次装盘（清洗）</t>
    <phoneticPr fontId="1" type="noConversion"/>
  </si>
  <si>
    <t>GetHuaChengTraySpecStepInfo</t>
    <phoneticPr fontId="1" type="noConversion"/>
  </si>
  <si>
    <t>二次注液后触发解绑</t>
    <phoneticPr fontId="1" type="noConversion"/>
  </si>
  <si>
    <t>{"Step":"19","TrayNO":"TP2001"}</t>
    <phoneticPr fontId="1" type="noConversion"/>
  </si>
  <si>
    <t>OCV后托盘解绑</t>
    <phoneticPr fontId="1" type="noConversion"/>
  </si>
  <si>
    <t>上传工步、托盘号、开始时间、结束时间，返回成功标记，失败标记及失败信息</t>
    <phoneticPr fontId="1" type="noConversion"/>
  </si>
  <si>
    <t>0. 检查字符串格式，错误返回：“字符串不合法”
1. 检查托盘编号是否以“TP2”开头，错误返回：“托盘编号不正确”
2. 其他错误返回：“上传失败”</t>
    <phoneticPr fontId="1" type="noConversion"/>
  </si>
  <si>
    <t>UploadNormalTempInfo</t>
    <phoneticPr fontId="1" type="noConversion"/>
  </si>
  <si>
    <t>上传工步、托盘号、库位编号、开始时间、结束时间，返回成功标记，失败标记及失败信息</t>
    <phoneticPr fontId="1" type="noConversion"/>
  </si>
  <si>
    <t>0. 检查字符串格式，错误返回：“字符串不合法”
1. 检查托盘编号是否以“TP2”开头，错误返回：“托盘编号不正确”
2. 检查库位编号是否存在，错误返回：“库位编号不存在”
3. 其他错误返回：“上传失败”</t>
    <phoneticPr fontId="1" type="noConversion"/>
  </si>
  <si>
    <t>7/11/14/17</t>
    <phoneticPr fontId="1" type="noConversion"/>
  </si>
  <si>
    <t>8/12/15/18</t>
    <phoneticPr fontId="1" type="noConversion"/>
  </si>
  <si>
    <t>UploadOCVData</t>
    <phoneticPr fontId="1" type="noConversion"/>
  </si>
  <si>
    <t>UploadHuaChengData</t>
    <phoneticPr fontId="1" type="noConversion"/>
  </si>
  <si>
    <t>UploadFenRongData</t>
    <phoneticPr fontId="1" type="noConversion"/>
  </si>
  <si>
    <t>{"TrayNO":"TP2001"}</t>
    <phoneticPr fontId="1" type="noConversion"/>
  </si>
  <si>
    <t>0. 检查字符串格式，错误返回：“字符串不合法”
1. 检查托盘编号是否以“TP2”开头，错误返回：“托盘编号不正确”
2. 检查设备编号是否存在，错误返回：“设备编号不存在”
3. 其他错误返回：“上传失败”</t>
    <phoneticPr fontId="1" type="noConversion"/>
  </si>
  <si>
    <t>GetTraySpecStepInfo</t>
    <phoneticPr fontId="1" type="noConversion"/>
  </si>
  <si>
    <t>UploadCoolingInfo</t>
    <phoneticPr fontId="1" type="noConversion"/>
  </si>
  <si>
    <t>GetFenRongTraySpecStepInfo</t>
    <phoneticPr fontId="1" type="noConversion"/>
  </si>
  <si>
    <t>正常输出内容：
&lt;ResultCode&gt;0&lt;/ResultCode&gt;
&lt;ResultMsg&gt;&lt;/ResultMsg&gt;
异常输出内容：
&lt;ResultCode&gt;1&lt;/ResultCode&gt;
&lt;ResultMsg&gt;与服务端通信异常。&lt;/ResultMsg&gt;</t>
    <phoneticPr fontId="1" type="noConversion"/>
  </si>
  <si>
    <t>上传数据说明</t>
    <phoneticPr fontId="1" type="noConversion"/>
  </si>
  <si>
    <t>MES后台检查项</t>
    <phoneticPr fontId="1" type="noConversion"/>
  </si>
  <si>
    <t>传递值实例</t>
    <phoneticPr fontId="1" type="noConversion"/>
  </si>
  <si>
    <t>返回值实例</t>
    <phoneticPr fontId="1" type="noConversion"/>
  </si>
  <si>
    <t>待定</t>
    <phoneticPr fontId="1" type="noConversion"/>
  </si>
  <si>
    <t>上传工步、托盘号，返回不符合规格的电芯条码</t>
    <phoneticPr fontId="1" type="noConversion"/>
  </si>
  <si>
    <t>0. 检查字符串格式，错误返回：“字符串不合法”
1. 检查托盘编号是否以“TP2”开头，错误返回：“托盘编号不正确”</t>
    <phoneticPr fontId="1" type="noConversion"/>
  </si>
  <si>
    <t>WebService地址</t>
    <phoneticPr fontId="1" type="noConversion"/>
  </si>
  <si>
    <t>功能描述</t>
    <phoneticPr fontId="1" type="noConversion"/>
  </si>
  <si>
    <t>1. 解绑托盘电芯
2. 上传新的托盘电芯绑定数据</t>
    <phoneticPr fontId="1" type="noConversion"/>
  </si>
  <si>
    <t>1. 上传高温活化时间</t>
    <phoneticPr fontId="1" type="noConversion"/>
  </si>
  <si>
    <t>1. 返回托盘绑定的电芯
2. 返回工艺设置的作业参数</t>
    <phoneticPr fontId="1" type="noConversion"/>
  </si>
  <si>
    <t>1. 返回托盘中不符合规格的电芯条码</t>
    <phoneticPr fontId="1" type="noConversion"/>
  </si>
  <si>
    <t>1. 上传冷却工序的时间和存放位置</t>
    <phoneticPr fontId="1" type="noConversion"/>
  </si>
  <si>
    <t>1. 上传常温库房的存放时间和存放位置</t>
    <phoneticPr fontId="1" type="noConversion"/>
  </si>
  <si>
    <t>1. 上传统电芯测试数据</t>
    <phoneticPr fontId="1" type="noConversion"/>
  </si>
  <si>
    <t>1. 上传统电芯测试数据
2. 上传统电芯曲线图数据</t>
    <phoneticPr fontId="1" type="noConversion"/>
  </si>
  <si>
    <t>通用</t>
    <phoneticPr fontId="1" type="noConversion"/>
  </si>
  <si>
    <t>通用</t>
    <phoneticPr fontId="1" type="noConversion"/>
  </si>
  <si>
    <t>GetStep</t>
    <phoneticPr fontId="1" type="noConversion"/>
  </si>
  <si>
    <t>上传统托盘号，返回当前工步</t>
    <phoneticPr fontId="1" type="noConversion"/>
  </si>
  <si>
    <t>1.返回托盘当前工步</t>
    <phoneticPr fontId="1" type="noConversion"/>
  </si>
  <si>
    <t>上传托盘号、36个电芯条码，返回成功标记，失败标记及失败信息</t>
    <phoneticPr fontId="1" type="noConversion"/>
  </si>
  <si>
    <t>返回</t>
    <phoneticPr fontId="1" type="noConversion"/>
  </si>
  <si>
    <t>序号</t>
    <phoneticPr fontId="1" type="noConversion"/>
  </si>
  <si>
    <t>每个地址都有</t>
    <phoneticPr fontId="1" type="noConversion"/>
  </si>
  <si>
    <t>获取工步接口</t>
    <phoneticPr fontId="1" type="noConversion"/>
  </si>
  <si>
    <t>0. 检查字符串格式，错误返回：“字符串不合法”</t>
    <phoneticPr fontId="1" type="noConversion"/>
  </si>
  <si>
    <t>http://192.168.100.11:8095/equipService.asmx</t>
    <phoneticPr fontId="1" type="noConversion"/>
  </si>
  <si>
    <t>http://192.168.100.11:8096/equipService.asmx</t>
    <phoneticPr fontId="1" type="noConversion"/>
  </si>
  <si>
    <t>OCV1-4 作业前获取参数</t>
    <phoneticPr fontId="1" type="noConversion"/>
  </si>
  <si>
    <t>http://192.168.100.11:8097/equipService.asmx</t>
    <phoneticPr fontId="1" type="noConversion"/>
  </si>
  <si>
    <t>OCV1-4 测试数据上传</t>
    <phoneticPr fontId="1" type="noConversion"/>
  </si>
  <si>
    <t>[{"Cell1":"3600","VOL":"100","IMP":"500","TestTime":"2017-9-28 15:14:40","trayNO":"TP0001","MACH":"BK01-01-01"},{"Cell2":"3600","VOL":"100","IMP":"500","TestTime":"2017-9-28 15:14:40","trayNO":"TP0001","MACH":"BK01-01-01"},{"Cell3":"","VOL":"","IMP":"","TestTime":"","trayNO":"","MACH":""},{"Cell4":"3600","VOL":"100","IMP":"500","TestTime":"2017-9-28 15:14:40","trayNO":"TP0001","MACH":"BK01-01-01"},{"Cell5":"3600","VOL":"100","IMP":"500","TestTime":"2017-9-28 15:14:40","trayNO":"TP0001","MACH":"BK01-01-01"},{"Cell6":"3600","VOL":"100","IMP":"500","TestTime":"2017-9-28 15:14:40","trayNO":"TP0001","MACH":"BK01-01-01"},{"Cell7":"3600","VOL":"100","IMP":"500","TestTime":"2017-9-28 15:14:40","trayNO":"TP0001","MACH":"BK01-01-01"},{"Cell8":"3600","VOL":"100","IMP":"500","TestTime":"2017-9-28 15:14:40","trayNO":"TP0001","MACH":"BK01-01-01"},{"Cell9":"3600","VOL":"100","IMP":"500","TestTime":"2017-9-28 15:14:40","trayNO":"TP0001","MACH":"BK01-01-01"},{"Cell10":"3600","VOL":"100","IMP":"500","TestTime":"2017-9-28 15:14:40","trayNO":"TP0001","MACH":"BK01-01-01"},{"Cell11":"3600","VOL":"100","IMP":"500","TestTime":"2017-9-28 15:14:40","trayNO":"TP0001","MACH":"BK01-01-01"},{"Cell12":"3600","VOL":"100","IMP":"500","TestTime":"2017-9-28 15:14:40","trayNO":"TP0001","MACH":"BK01-01-01"},{"Cell13":"3600","VOL":"100","IMP":"500","TestTime":"2017-9-28 15:14:40","trayNO":"TP0001","MACH":"BK01-01-01"},{"Cell14":"3600","VOL":"100","IMP":"500","TestTime":"2017-9-28 15:14:40","trayNO":"TP0001","MACH":"BK01-01-01"},{"Cell15":"3600","VOL":"100","IMP":"500","TestTime":"2017-9-28 15:14:40","trayNO":"TP0001","MACH":"BK01-01-01"},{"Cell16":"3600","VOL":"100","IMP":"500","TestTime":"2017-9-28 15:14:40","trayNO":"TP0001","MACH":"BK01-01-01"},{"Cell17":"3600","VOL":"100","IMP":"500","TestTime":"2017-9-28 15:14:40","trayNO":"TP0001","MACH":"BK01-01-01"},{"Cell18":"3600","VOL":"100","IMP":"500","TestTime":"2017-9-28 15:14:40","trayNO":"TP0001","MACH":"BK01-01-01"},{"Cell19":"3600","VOL":"100","IMP":"500","TestTime":"2017-9-28 15:14:40","trayNO":"TP0001","MACH":"BK01-01-01"},{"Cell20":"3600","VOL":"100","IMP":"500","TestTime":"2017-9-28 15:14:40","trayNO":"TP0001","MACH":"BK01-01-01"},{"Cell21":"3600","VOL":"100","IMP":"500","TestTime":"2017-9-28 15:14:40","trayNO":"TP0001","MACH":"BK01-01-01"},{"Cell22":"3600","VOL":"100","IMP":"500","TestTime":"2017-9-28 15:14:40","trayNO":"TP0001","MACH":"BK01-01-01"},{"Cell23":"3600","VOL":"100","IMP":"500","TestTime":"2017-9-28 15:14:40","trayNO":"TP0001","MACH":"BK01-01-01"},{"Cell24":"3600","VOL":"100","IMP":"500","TestTime":"2017-9-28 15:14:40","trayNO":"TP0001","MACH":"BK01-01-01"},{"Cell25":"3600","VOL":"100","IMP":"500","TestTime":"2017-9-28 15:14:40","trayNO":"TP0001","MACH":"BK01-01-01"},{"Cell26":"3600","VOL":"100","IMP":"500","TestTime":"2017-9-28 15:14:40","trayNO":"TP0001","MACH":"BK01-01-01"},{"Cell27":"3600","VOL":"100","IMP":"500","TestTime":"2017-9-28 15:14:40","trayNO":"TP0001","MACH":"BK01-01-01"},{"Cell28":"3600","VOL":"100","IMP":"500","TestTime":"2017-9-28 15:14:40","trayNO":"TP0001","MACH":"BK01-01-01"},{"Cell29":"3600","VOL":"100","IMP":"500","TestTime":"2017-9-28 15:14:40","trayNO":"TP0001","MACH":"BK01-01-01"},{"Cell30":"3600","VOL":"100","IMP":"500","TestTime":"2017-9-28 15:14:40","trayNO":"TP0001","MACH":"BK01-01-01"},{"Cell31":"3600","VOL":"100","IMP":"500","TestTime":"2017-9-28 15:14:40","trayNO":"TP0001","MACH":"BK01-01-01"},{"Cell32":"3600","VOL":"100","IMP":"500","TestTime":"2017-9-28 15:14:40","trayNO":"TP0001","MACH":"BK01-01-01"},{"Cell33":"3600","VOL":"100","IMP":"500","TestTime":"2017-9-28 15:14:40","trayNO":"TP0001","MACH":"BK01-01-01"},{"Cell34":"3600","VOL":"100","IMP":"500","TestTime":"2017-9-28 15:14:40","trayNO":"TP0001","MACH":"BK01-01-01"},{"Cell35":"3600","VOL":"100","IMP":"500","TestTime":"2017-9-28 15:14:40","trayNO":"TP0001","MACH":"BK01-01-01"},{"Cell36":"3600","VOL":"100","IMP":"500","TestTime":"2017-9-28 15:14:40","trayNO":"TP0001","MACH":"BK01-01-01"}]</t>
    <phoneticPr fontId="1" type="noConversion"/>
  </si>
  <si>
    <t>OCV1-4 挑选</t>
    <phoneticPr fontId="1" type="noConversion"/>
  </si>
  <si>
    <t>冷却</t>
    <phoneticPr fontId="1" type="noConversion"/>
  </si>
  <si>
    <t>返回</t>
    <phoneticPr fontId="1" type="noConversion"/>
  </si>
  <si>
    <t>{"Step":"9","TrayNO":"TP2001",“LOC”:"KW-01-01","StartTime":"2017\/9\/23 19:30:1","EndTime":"2017\/9\/24 1:28:1"}</t>
    <phoneticPr fontId="1" type="noConversion"/>
  </si>
  <si>
    <t>常温库房</t>
    <phoneticPr fontId="1" type="noConversion"/>
  </si>
  <si>
    <t>{"Step":"9","TrayNO":"TP2001",“LOC”:"KW-01-01","StartTime":"2017\/9\/23 19:30:1","EndTime":"2017\/9\/24 1:28:1"}</t>
    <phoneticPr fontId="1" type="noConversion"/>
  </si>
  <si>
    <t>化成获取参数</t>
    <phoneticPr fontId="1" type="noConversion"/>
  </si>
  <si>
    <t>http://192.168.100.11:8098/equipService.asmx</t>
    <phoneticPr fontId="1" type="noConversion"/>
  </si>
  <si>
    <t>分容获取参数</t>
    <phoneticPr fontId="1" type="noConversion"/>
  </si>
  <si>
    <t>分容数据上传</t>
    <phoneticPr fontId="1" type="noConversion"/>
  </si>
  <si>
    <t>化成数据上传</t>
    <phoneticPr fontId="1" type="noConversion"/>
  </si>
  <si>
    <t>http://192.168.100.11:8098/equipService.asmx</t>
    <phoneticPr fontId="1" type="noConversion"/>
  </si>
  <si>
    <t>http://192.168.100.11:8098/equipService.asmx</t>
    <phoneticPr fontId="1" type="noConversion"/>
  </si>
  <si>
    <t>[{"Cell1":"36NCC00","CAP":"100","StartTime":"2017-9-28 15:14:40","EndTime":"2017-9-28 15:14:40","trayNO":"TP0001","MACH":"BK01-01-01","Index":"1"},{"Cell2":"36NCC00","CAP":"100","StartTime":"2017-9-28 15:14:40","EndTime":"2017-9-28 15:14:40","trayNO":"TP0001","MACH":"BK01-01-01","Index":"1"},{"Cell3":"36NCC00","CAP":"100","StartTime":"2017-9-28 15:14:40","EndTime":"2017-9-28 15:14:40","trayNO":"TP0001","MACH":"BK01-01-01","Index":"1"},......]</t>
    <phoneticPr fontId="1" type="noConversion"/>
  </si>
  <si>
    <t>[{"CellNO":"36NCC00","VOL":"100","ELE":"200","CAP":"300","StartTime":"2017-9-28 15:14:40","EndTime":"2017-9-28 15:14:40","trayNO":"TP0001","MACH":"BK01-01-01","Index":"1"},{"CellNO":"36NCC00","VOL":"100","ELE":"200","CAP":"300","StartTime":"2017-9-28 15:14:40","EndTime":"2017-9-28 15:14:40","trayNO":"TP0001","MACH":"BK01-01-01","Index":"1"},{"CellNO":"36NCC00","VOL":"100","ELE":"200","CAP":"300","StartTime":"2017-9-28 15:14:40","EndTime":"2017-9-28 15:14:40","trayNO":"TP0001","MACH":"BK01-01-01","Index":"1"}]</t>
    <phoneticPr fontId="1" type="noConversion"/>
  </si>
  <si>
    <t>GetStep("TP1001")</t>
    <phoneticPr fontId="1" type="noConversion"/>
  </si>
  <si>
    <t>注液托盘电芯绑定</t>
    <phoneticPr fontId="1" type="noConversion"/>
  </si>
  <si>
    <r>
      <t>0. 检查字符串格式，错误返回：“字符串不合法”
1. 检查托盘编号是否以“TP1”开头（二次注液“</t>
    </r>
    <r>
      <rPr>
        <sz val="11"/>
        <color theme="1"/>
        <rFont val="等线"/>
        <family val="2"/>
        <charset val="134"/>
        <scheme val="minor"/>
      </rPr>
      <t>TP2</t>
    </r>
    <r>
      <rPr>
        <sz val="11"/>
        <color theme="1"/>
        <rFont val="等线"/>
        <family val="2"/>
        <charset val="134"/>
        <scheme val="minor"/>
      </rPr>
      <t>”开头），错误返回：“托盘编号不正确”
2. 检查托盘是否已经解绑，错误返回：“托盘不能重复解绑”
3. 检查托盘是否在使用中，错误返回：“托盘正在使用中”
4. 检查电芯编号是否是相同批次，错误返回：“存在不同批次电芯”
5. 检查是否存在相同电芯，错误返回：“存在重复电芯”
6. 检查电芯是否正在其他托盘中，错误返回：“电芯重复绑定”
7. 其他错误返回：“绑定失败”</t>
    </r>
    <phoneticPr fontId="1" type="noConversion"/>
  </si>
  <si>
    <r>
      <t>说明：Type 标识一次高温活化（one）或二次高温活化（two），TrayNO 托盘号，StartTime 开始时间，EndTime 结束时间
实例：
{"Type":"one",</t>
    </r>
    <r>
      <rPr>
        <sz val="11"/>
        <color theme="1"/>
        <rFont val="等线"/>
        <family val="2"/>
        <charset val="134"/>
        <scheme val="minor"/>
      </rPr>
      <t>"Step":"9","TrayNO":"TP2001","StartTime":"2017\/9\/23 19:30:1","EndTime":"2017\/9\/24 1:28:1"}</t>
    </r>
    <phoneticPr fontId="1" type="noConversion"/>
  </si>
  <si>
    <t>高温活化</t>
    <phoneticPr fontId="1" type="noConversion"/>
  </si>
  <si>
    <t>高温活化数据上传</t>
    <phoneticPr fontId="1" type="noConversion"/>
  </si>
  <si>
    <t>光大</t>
    <phoneticPr fontId="1" type="noConversion"/>
  </si>
  <si>
    <t>组装段</t>
    <phoneticPr fontId="1" type="noConversion"/>
  </si>
  <si>
    <t>Pack段</t>
    <phoneticPr fontId="1" type="noConversion"/>
  </si>
  <si>
    <t>设备名称</t>
  </si>
  <si>
    <t>Pack</t>
    <phoneticPr fontId="1" type="noConversion"/>
  </si>
  <si>
    <t>Pack_OCV测试</t>
    <phoneticPr fontId="1" type="noConversion"/>
  </si>
  <si>
    <t>生产时间</t>
    <phoneticPr fontId="1" type="noConversion"/>
  </si>
  <si>
    <t>操作员工</t>
    <phoneticPr fontId="1" type="noConversion"/>
  </si>
  <si>
    <t>班次</t>
    <phoneticPr fontId="1" type="noConversion"/>
  </si>
  <si>
    <t>GetStep(string TrayNO)</t>
    <phoneticPr fontId="1" type="noConversion"/>
  </si>
  <si>
    <t>注液托盘电芯绑定</t>
    <phoneticPr fontId="1" type="noConversion"/>
  </si>
  <si>
    <t>上传托盘号、36个电芯条码，返回成功标记，失败标记及失败信息</t>
    <phoneticPr fontId="1" type="noConversion"/>
  </si>
  <si>
    <t>UploadHighTempInfo</t>
    <phoneticPr fontId="1" type="noConversion"/>
  </si>
  <si>
    <t>UploadTrayCellInfo</t>
    <phoneticPr fontId="1" type="noConversion"/>
  </si>
  <si>
    <t>UploadTrayCellInfo</t>
    <phoneticPr fontId="1" type="noConversion"/>
  </si>
  <si>
    <t>UploadHighTempInfo</t>
    <phoneticPr fontId="1" type="noConversion"/>
  </si>
  <si>
    <t>MES后台检查项</t>
    <phoneticPr fontId="1" type="noConversion"/>
  </si>
  <si>
    <r>
      <t>0. 检查字符串格式，错误返回：“字符串不合法”
1. 检查托盘编号是否以“TP2”开头（二次高温活化“</t>
    </r>
    <r>
      <rPr>
        <sz val="11"/>
        <color theme="1"/>
        <rFont val="等线"/>
        <family val="2"/>
        <charset val="134"/>
        <scheme val="minor"/>
      </rPr>
      <t>TP2</t>
    </r>
    <r>
      <rPr>
        <sz val="11"/>
        <color theme="1"/>
        <rFont val="等线"/>
        <family val="2"/>
        <charset val="134"/>
        <scheme val="minor"/>
      </rPr>
      <t>”开头），错误返回：“托盘编号不正确”
2. 其他错误返回：“上传失败”</t>
    </r>
    <phoneticPr fontId="1" type="noConversion"/>
  </si>
  <si>
    <t>冷却工序数据上传</t>
    <phoneticPr fontId="1" type="noConversion"/>
  </si>
  <si>
    <t>UploadCoolingInfo</t>
    <phoneticPr fontId="1" type="noConversion"/>
  </si>
  <si>
    <t>常温库房数据上传</t>
    <phoneticPr fontId="1" type="noConversion"/>
  </si>
  <si>
    <t>UploadNormalTempInfo</t>
    <phoneticPr fontId="1" type="noConversion"/>
  </si>
  <si>
    <t>GetCellSeparation</t>
    <phoneticPr fontId="1" type="noConversion"/>
  </si>
  <si>
    <t>OCV1-4 挑选</t>
    <phoneticPr fontId="1" type="noConversion"/>
  </si>
  <si>
    <t>正常输出内容：
&lt;ResultCode&gt;0&lt;/ResultCode&gt;
&lt;ResultMsg&gt;&lt;/ResultMsg&gt;
&lt;CellList&gt;{"Cell1":"3600NCC","Cell2":"3600NCC","Cell3":"3600NCC","Cell4":"3600NCC"}&lt;/CellList&gt;
异常输出内容：
&lt;ResultCode&gt;1&lt;/ResultCode&gt;
&lt;ResultMsg&gt;与服务端通信异常。&lt;/ResultMsg&gt;
&lt;CellList&gt;&lt;/CellList&gt;</t>
    <phoneticPr fontId="1" type="noConversion"/>
  </si>
  <si>
    <t>化成</t>
    <phoneticPr fontId="1" type="noConversion"/>
  </si>
  <si>
    <t>化成</t>
    <phoneticPr fontId="1" type="noConversion"/>
  </si>
  <si>
    <t>192.168.100.11:8097/equipService.asmx</t>
    <phoneticPr fontId="1" type="noConversion"/>
  </si>
  <si>
    <t>192.168.100.11:8095/equipService.asmx</t>
    <phoneticPr fontId="1" type="noConversion"/>
  </si>
  <si>
    <t>192.168.100.11:8095/equipService.asmx</t>
    <phoneticPr fontId="1" type="noConversion"/>
  </si>
  <si>
    <t>192.168.100.11:8098/equipService.asmx</t>
    <phoneticPr fontId="1" type="noConversion"/>
  </si>
  <si>
    <t>组装数据上传</t>
    <phoneticPr fontId="1" type="noConversion"/>
  </si>
  <si>
    <t>工序</t>
    <phoneticPr fontId="1" type="noConversion"/>
  </si>
  <si>
    <t>设备参数</t>
    <phoneticPr fontId="1" type="noConversion"/>
  </si>
  <si>
    <t>工单</t>
    <phoneticPr fontId="1" type="noConversion"/>
  </si>
  <si>
    <t>生产时间</t>
    <phoneticPr fontId="1" type="noConversion"/>
  </si>
  <si>
    <t>操作员工</t>
    <phoneticPr fontId="1" type="noConversion"/>
  </si>
  <si>
    <t>班次</t>
    <phoneticPr fontId="1" type="noConversion"/>
  </si>
  <si>
    <t>配组(电芯、模组)</t>
    <phoneticPr fontId="1" type="noConversion"/>
  </si>
  <si>
    <t>订单号</t>
    <phoneticPr fontId="1" type="noConversion"/>
  </si>
  <si>
    <t>厂别编号</t>
    <phoneticPr fontId="1" type="noConversion"/>
  </si>
  <si>
    <t>产线</t>
    <phoneticPr fontId="1" type="noConversion"/>
  </si>
  <si>
    <t>设备编号</t>
    <phoneticPr fontId="1" type="noConversion"/>
  </si>
  <si>
    <t>模组类型</t>
    <phoneticPr fontId="1" type="noConversion"/>
  </si>
  <si>
    <t>极性</t>
    <phoneticPr fontId="1" type="noConversion"/>
  </si>
  <si>
    <t>环境参数</t>
    <phoneticPr fontId="1" type="noConversion"/>
  </si>
  <si>
    <t>压力</t>
    <phoneticPr fontId="1" type="noConversion"/>
  </si>
  <si>
    <t>压紧距离</t>
    <phoneticPr fontId="1" type="noConversion"/>
  </si>
  <si>
    <t>模组码</t>
    <phoneticPr fontId="1" type="noConversion"/>
  </si>
  <si>
    <t>测试点H</t>
    <phoneticPr fontId="1" type="noConversion"/>
  </si>
  <si>
    <t>测试点L</t>
    <phoneticPr fontId="1" type="noConversion"/>
  </si>
  <si>
    <t>电阻值</t>
    <phoneticPr fontId="1" type="noConversion"/>
  </si>
  <si>
    <t>耐压值</t>
    <phoneticPr fontId="1" type="noConversion"/>
  </si>
  <si>
    <t>绝缘结果</t>
    <phoneticPr fontId="1" type="noConversion"/>
  </si>
  <si>
    <t>耐压结果</t>
    <phoneticPr fontId="1" type="noConversion"/>
  </si>
  <si>
    <t>监测内阻</t>
    <phoneticPr fontId="1" type="noConversion"/>
  </si>
  <si>
    <t>测试结果</t>
    <phoneticPr fontId="1" type="noConversion"/>
  </si>
  <si>
    <t>测试值</t>
    <phoneticPr fontId="1" type="noConversion"/>
  </si>
  <si>
    <t>泄露标准</t>
    <phoneticPr fontId="1" type="noConversion"/>
  </si>
  <si>
    <t>报警值</t>
    <phoneticPr fontId="1" type="noConversion"/>
  </si>
  <si>
    <t>测试压力</t>
    <phoneticPr fontId="1" type="noConversion"/>
  </si>
  <si>
    <t>测试NG代码</t>
    <phoneticPr fontId="1" type="noConversion"/>
  </si>
  <si>
    <t>打带机（电芯）</t>
    <phoneticPr fontId="1" type="noConversion"/>
  </si>
  <si>
    <t>绝缘测试（模组）</t>
    <phoneticPr fontId="1" type="noConversion"/>
  </si>
  <si>
    <t>DCIR（模组条码）</t>
    <phoneticPr fontId="1" type="noConversion"/>
  </si>
  <si>
    <t>气密性测试（Pack条码）</t>
    <phoneticPr fontId="1" type="noConversion"/>
  </si>
  <si>
    <r>
      <t>M</t>
    </r>
    <r>
      <rPr>
        <sz val="11"/>
        <color theme="1"/>
        <rFont val="等线"/>
        <family val="2"/>
        <charset val="134"/>
        <scheme val="minor"/>
      </rPr>
      <t>arking</t>
    </r>
    <phoneticPr fontId="1" type="noConversion"/>
  </si>
  <si>
    <t>Marking拦截接口</t>
    <phoneticPr fontId="1" type="noConversion"/>
  </si>
  <si>
    <t>CellWhetherIntercept</t>
    <phoneticPr fontId="1" type="noConversion"/>
  </si>
  <si>
    <t>此接口用于检查电芯和对应的工序是否需要拦截。</t>
    <phoneticPr fontId="1" type="noConversion"/>
  </si>
  <si>
    <t>http://192.168.100.11:8095/equipService.asmx</t>
    <phoneticPr fontId="1" type="noConversion"/>
  </si>
  <si>
    <t>CellWhetherIntercept</t>
    <phoneticPr fontId="1" type="noConversion"/>
  </si>
  <si>
    <t xml:space="preserve">CellWhetherIntercept(string stepName, string barcode)
传递变量：stepName、barcode 
    详细说明：stepName：工序名称（例如：OCV1、OCV4、分容等），barcode 电芯条码（例如：36ANCCB23140160N17I05C17I1801002876）
示例：
stepName="OCV4"                                 //拦截工序名称。（安驰目前在OCV4拦截）
barcode="36ANCCB23140160N17I05C17I1801002876"   //电芯条码。
</t>
    <phoneticPr fontId="1" type="noConversion"/>
  </si>
  <si>
    <t xml:space="preserve">正常输出内容：
&lt;ResultCode&gt;0&lt;/ResultCode&gt;
&lt;ResultMsg&gt;&lt;/ResultMsg&gt;
&lt;Intercept&gt;True&lt;/CellList&gt;
异常输出内容：
   &lt;ResultCode&gt;1&lt;/ResultCode&gt;
    &lt;ResultMsg&gt;与服务端通信异常。&lt;/ResultMsg&gt;
    &lt;Intercept&gt;&lt;/Intercept&gt;
详细说明：程序运行状态（ResultCode：0正常, 1出错），程序异常输出信息（ResultMsg），是否拦截电芯（Intercept：True拦截，False不拦截）
</t>
    <phoneticPr fontId="1" type="noConversion"/>
  </si>
  <si>
    <t>192.168.100.11:8095/equipService.asmx</t>
    <phoneticPr fontId="1" type="noConversion"/>
  </si>
  <si>
    <t>状态</t>
    <phoneticPr fontId="1" type="noConversion"/>
  </si>
  <si>
    <t>开发完成、配合捷创开发</t>
    <phoneticPr fontId="1" type="noConversion"/>
  </si>
  <si>
    <t>开发完成、等待联合测试</t>
    <phoneticPr fontId="1" type="noConversion"/>
  </si>
  <si>
    <t>//</t>
    <phoneticPr fontId="1" type="noConversion"/>
  </si>
  <si>
    <t>预计日期</t>
    <phoneticPr fontId="1" type="noConversion"/>
  </si>
  <si>
    <t>详情页链接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</si>
  <si>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</si>
  <si>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</si>
  <si>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</si>
  <si>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</si>
  <si>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</si>
  <si>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</si>
  <si>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r>
      <t>UploadA</t>
    </r>
    <r>
      <rPr>
        <sz val="11"/>
        <color theme="1"/>
        <rFont val="等线"/>
        <family val="2"/>
        <charset val="134"/>
        <scheme val="minor"/>
      </rPr>
      <t>ssembleData</t>
    </r>
    <phoneticPr fontId="1" type="noConversion"/>
  </si>
  <si>
    <t>UploadOCVData</t>
    <phoneticPr fontId="1" type="noConversion"/>
  </si>
  <si>
    <t>OCV1-4 作业前获取参数</t>
    <phoneticPr fontId="1" type="noConversion"/>
  </si>
  <si>
    <t>192.168.100.11:8092/EquipService.asmx</t>
    <phoneticPr fontId="1" type="noConversion"/>
  </si>
  <si>
    <t>上传注液电芯数据</t>
    <phoneticPr fontId="1" type="noConversion"/>
  </si>
  <si>
    <t>上传注液电芯数据</t>
    <phoneticPr fontId="1" type="noConversion"/>
  </si>
  <si>
    <t>UploadDataIJ</t>
    <phoneticPr fontId="1" type="noConversion"/>
  </si>
  <si>
    <t>{ "Barcode":"A12333","IJBWeight":100,"IJAWeight":120,"IJL":20,"StepFlag":"1","StepProdLotNo":"IJ0001","TrayNo":null}</t>
    <phoneticPr fontId="1" type="noConversion"/>
  </si>
  <si>
    <t>192.168.100.11:8092/EquipService.asmx</t>
    <phoneticPr fontId="1" type="noConversion"/>
  </si>
  <si>
    <t>上传注液电芯数据：电芯条码、注液前重、注液后重、注液量</t>
    <phoneticPr fontId="1" type="noConversion"/>
  </si>
  <si>
    <t>返回json字符串</t>
    <phoneticPr fontId="1" type="noConversion"/>
  </si>
  <si>
    <t>UploadCellAndModule</t>
    <phoneticPr fontId="1" type="noConversion"/>
  </si>
  <si>
    <t>UploadModuleAndPack</t>
    <phoneticPr fontId="1" type="noConversion"/>
  </si>
  <si>
    <t>UploadCellStrap</t>
    <phoneticPr fontId="1" type="noConversion"/>
  </si>
  <si>
    <t>UploadInsulationTest</t>
    <phoneticPr fontId="1" type="noConversion"/>
  </si>
  <si>
    <t>UploadDCIRInfo</t>
    <phoneticPr fontId="1" type="noConversion"/>
  </si>
  <si>
    <t>UploadGasTightnessTest</t>
    <phoneticPr fontId="1" type="noConversion"/>
  </si>
  <si>
    <t>上传Pack段OCV测试结果</t>
    <phoneticPr fontId="1" type="noConversion"/>
  </si>
  <si>
    <t>上传电芯模组绑定信息</t>
    <phoneticPr fontId="1" type="noConversion"/>
  </si>
  <si>
    <t>上传模组与电箱的绑定信息</t>
    <phoneticPr fontId="1" type="noConversion"/>
  </si>
  <si>
    <t>上传打带机结果</t>
    <phoneticPr fontId="1" type="noConversion"/>
  </si>
  <si>
    <t>上传绝缘测试结果</t>
    <phoneticPr fontId="1" type="noConversion"/>
  </si>
  <si>
    <t>上传DCIR数据</t>
    <phoneticPr fontId="1" type="noConversion"/>
  </si>
  <si>
    <t>上传气密性测试结果</t>
    <phoneticPr fontId="1" type="noConversion"/>
  </si>
  <si>
    <t>UploadPackTest</t>
    <phoneticPr fontId="1" type="noConversion"/>
  </si>
  <si>
    <t>1.检查电芯号码是否存在</t>
    <phoneticPr fontId="1" type="noConversion"/>
  </si>
  <si>
    <t>Pack_OCV测试数据上传</t>
    <phoneticPr fontId="1" type="noConversion"/>
  </si>
  <si>
    <t>返回</t>
    <phoneticPr fontId="1" type="noConversion"/>
  </si>
  <si>
    <t>192.168.100.11:8097/equipService.asmx</t>
  </si>
  <si>
    <t>上传测试电芯的电压、电压结果，内阻、内阻结果，正极与边电压、结果，负极与边电压、结果，厚度、结果，不良数，不良品信息，工单，生产时间，操作员工，班次</t>
    <phoneticPr fontId="1" type="noConversion"/>
  </si>
  <si>
    <t>正常输出内容：
&lt;ResultCode&gt;0&lt;/ResultCode&gt;
&lt;ResultMsg&gt;&lt;/ResultMsg&gt;
异常输出内容：
&lt;ResultCode&gt;1&lt;/ResultCode&gt;
&lt;ResultMsg&gt;与服务端通信异常。&lt;/ResultMsg&gt;
详细说明：程序运行状态（ResultCode：0正常, 1出错），程序异常输出信息（ResultMsg</t>
    <phoneticPr fontId="1" type="noConversion"/>
  </si>
  <si>
    <t>顶盖条码（22个）</t>
    <phoneticPr fontId="1" type="noConversion"/>
  </si>
  <si>
    <t>顶盖条码</t>
    <phoneticPr fontId="1" type="noConversion"/>
  </si>
  <si>
    <t>顶盖条码</t>
    <phoneticPr fontId="1" type="noConversion"/>
  </si>
  <si>
    <t>模组</t>
    <phoneticPr fontId="1" type="noConversion"/>
  </si>
  <si>
    <t>初始电压结果</t>
    <phoneticPr fontId="1" type="noConversion"/>
  </si>
  <si>
    <t>初始电压</t>
    <phoneticPr fontId="1" type="noConversion"/>
  </si>
  <si>
    <t>结束电压结果</t>
    <phoneticPr fontId="1" type="noConversion"/>
  </si>
  <si>
    <t>结束电压</t>
    <phoneticPr fontId="1" type="noConversion"/>
  </si>
  <si>
    <t>电压结果</t>
    <phoneticPr fontId="1" type="noConversion"/>
  </si>
  <si>
    <t>电压</t>
    <phoneticPr fontId="1" type="noConversion"/>
  </si>
  <si>
    <t>内阻结果</t>
    <phoneticPr fontId="1" type="noConversion"/>
  </si>
  <si>
    <t>内阻</t>
    <phoneticPr fontId="1" type="noConversion"/>
  </si>
  <si>
    <t>正极与边电压</t>
    <phoneticPr fontId="1" type="noConversion"/>
  </si>
  <si>
    <t>正极与边电压结果</t>
    <phoneticPr fontId="1" type="noConversion"/>
  </si>
  <si>
    <t>负极与边电压</t>
    <phoneticPr fontId="1" type="noConversion"/>
  </si>
  <si>
    <t>负极与边电压结果</t>
    <phoneticPr fontId="1" type="noConversion"/>
  </si>
  <si>
    <t>厚度</t>
    <phoneticPr fontId="1" type="noConversion"/>
  </si>
  <si>
    <t>不良品信息</t>
    <phoneticPr fontId="1" type="noConversion"/>
  </si>
  <si>
    <t>不良数</t>
    <phoneticPr fontId="1" type="noConversion"/>
  </si>
  <si>
    <t>模组号码</t>
    <phoneticPr fontId="1" type="noConversion"/>
  </si>
  <si>
    <t>厚度结果</t>
    <phoneticPr fontId="1" type="noConversion"/>
  </si>
  <si>
    <t>thickness</t>
  </si>
  <si>
    <t>Thicknessresult</t>
  </si>
  <si>
    <t>Workorder</t>
  </si>
  <si>
    <t>SiteID</t>
  </si>
  <si>
    <t>polarity</t>
  </si>
  <si>
    <t>Topbarcode</t>
  </si>
  <si>
    <t>pressure</t>
  </si>
  <si>
    <t>Modulecode</t>
  </si>
  <si>
    <t>TestpointH</t>
  </si>
  <si>
    <t>TestpointL</t>
  </si>
  <si>
    <t>resistance</t>
  </si>
  <si>
    <t>Module</t>
  </si>
  <si>
    <t>TestResults</t>
  </si>
  <si>
    <t>testvalue</t>
  </si>
  <si>
    <t>Alarmvalue</t>
  </si>
  <si>
    <t>Testpressure</t>
  </si>
  <si>
    <t>TestNGcode</t>
  </si>
  <si>
    <t>英文名称</t>
    <phoneticPr fontId="1" type="noConversion"/>
  </si>
  <si>
    <t>值</t>
    <phoneticPr fontId="1" type="noConversion"/>
  </si>
  <si>
    <t>AAAA</t>
    <phoneticPr fontId="1" type="noConversion"/>
  </si>
  <si>
    <t>AAAA</t>
    <phoneticPr fontId="1" type="noConversion"/>
  </si>
  <si>
    <t>无</t>
    <phoneticPr fontId="1" type="noConversion"/>
  </si>
  <si>
    <t>无</t>
    <phoneticPr fontId="1" type="noConversion"/>
  </si>
  <si>
    <t>AAAA</t>
    <phoneticPr fontId="1" type="noConversion"/>
  </si>
  <si>
    <t>无</t>
    <phoneticPr fontId="1" type="noConversion"/>
  </si>
  <si>
    <t>123wee</t>
    <phoneticPr fontId="1" type="noConversion"/>
  </si>
  <si>
    <t>aaaaa</t>
    <phoneticPr fontId="1" type="noConversion"/>
  </si>
  <si>
    <t>aaa</t>
    <phoneticPr fontId="1" type="noConversion"/>
  </si>
  <si>
    <t>aaa</t>
    <phoneticPr fontId="1" type="noConversion"/>
  </si>
  <si>
    <t>aaa</t>
    <phoneticPr fontId="1" type="noConversion"/>
  </si>
  <si>
    <t>aaa</t>
    <phoneticPr fontId="1" type="noConversion"/>
  </si>
  <si>
    <t>aaa</t>
    <phoneticPr fontId="1" type="noConversion"/>
  </si>
  <si>
    <t>a</t>
    <phoneticPr fontId="1" type="noConversion"/>
  </si>
  <si>
    <t>a</t>
    <phoneticPr fontId="1" type="noConversion"/>
  </si>
  <si>
    <t>aa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</si>
  <si>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</si>
  <si>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</si>
  <si>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</si>
  <si>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</si>
  <si>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</si>
  <si>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aaa</t>
    <phoneticPr fontId="1" type="noConversion"/>
  </si>
  <si>
    <t>aa</t>
    <phoneticPr fontId="1" type="noConversion"/>
  </si>
  <si>
    <t>aa</t>
    <phoneticPr fontId="1" type="noConversion"/>
  </si>
  <si>
    <t>aa</t>
    <phoneticPr fontId="1" type="noConversion"/>
  </si>
  <si>
    <t>aa</t>
    <phoneticPr fontId="1" type="noConversion"/>
  </si>
  <si>
    <t>aa</t>
    <phoneticPr fontId="1" type="noConversion"/>
  </si>
  <si>
    <t>a</t>
    <phoneticPr fontId="1" type="noConversion"/>
  </si>
  <si>
    <t>aa</t>
    <phoneticPr fontId="1" type="noConversion"/>
  </si>
  <si>
    <t>aa</t>
    <phoneticPr fontId="1" type="noConversion"/>
  </si>
  <si>
    <t>a</t>
    <phoneticPr fontId="1" type="noConversion"/>
  </si>
  <si>
    <t>aa</t>
    <phoneticPr fontId="1" type="noConversion"/>
  </si>
  <si>
    <t>aa</t>
    <phoneticPr fontId="1" type="noConversion"/>
  </si>
  <si>
    <t>a</t>
    <phoneticPr fontId="1" type="noConversion"/>
  </si>
  <si>
    <t>"</t>
    <phoneticPr fontId="1" type="noConversion"/>
  </si>
  <si>
    <t>":"</t>
    <phoneticPr fontId="1" type="noConversion"/>
  </si>
  <si>
    <t>设备编号</t>
    <phoneticPr fontId="1" type="noConversion"/>
  </si>
  <si>
    <t>MachineCode</t>
  </si>
  <si>
    <t>Shift</t>
  </si>
  <si>
    <t>VOL</t>
  </si>
  <si>
    <t>VOLresult</t>
  </si>
  <si>
    <t>InitialVOL</t>
  </si>
  <si>
    <t>InitialVOLresult</t>
  </si>
  <si>
    <t>EndVOL</t>
  </si>
  <si>
    <t>EndVOLresult</t>
  </si>
  <si>
    <t>PositiveVOL</t>
    <phoneticPr fontId="1" type="noConversion"/>
  </si>
  <si>
    <t>PositiveVOLresults</t>
    <phoneticPr fontId="1" type="noConversion"/>
  </si>
  <si>
    <t>NegativeVOL</t>
  </si>
  <si>
    <t>NegativeVOLresults</t>
  </si>
  <si>
    <t>RejectDesc</t>
    <phoneticPr fontId="1" type="noConversion"/>
  </si>
  <si>
    <t>DateTime</t>
  </si>
  <si>
    <t>AdverseNO</t>
  </si>
  <si>
    <t>ModuleNO</t>
  </si>
  <si>
    <t>orderNO</t>
  </si>
  <si>
    <t>Moduletype</t>
    <phoneticPr fontId="1" type="noConversion"/>
  </si>
  <si>
    <t>Workorder</t>
    <phoneticPr fontId="1" type="noConversion"/>
  </si>
  <si>
    <t>orderNO</t>
    <phoneticPr fontId="1" type="noConversion"/>
  </si>
  <si>
    <t>IMP</t>
  </si>
  <si>
    <t>IMPresults</t>
  </si>
  <si>
    <t>MonitorIMP</t>
  </si>
  <si>
    <t>MachinePara</t>
  </si>
  <si>
    <t>EnvPara</t>
  </si>
  <si>
    <t>Leakagestandards</t>
    <phoneticPr fontId="1" type="noConversion"/>
  </si>
  <si>
    <t>Compressiondistance</t>
    <phoneticPr fontId="1" type="noConversion"/>
  </si>
  <si>
    <t>WithstandResults</t>
    <phoneticPr fontId="1" type="noConversion"/>
  </si>
  <si>
    <t>InsulationResults</t>
    <phoneticPr fontId="1" type="noConversion"/>
  </si>
  <si>
    <t>PressureValue</t>
    <phoneticPr fontId="1" type="noConversion"/>
  </si>
  <si>
    <t>Topbarcode</t>
    <phoneticPr fontId="1" type="noConversion"/>
  </si>
  <si>
    <t>Operator</t>
  </si>
  <si>
    <t>LineNO</t>
  </si>
  <si>
    <t>,</t>
    <phoneticPr fontId="1" type="noConversion"/>
  </si>
  <si>
    <t>{"VOL":"100","VOLresult":"TRUE","IMP":"100","IMPresults":"TRUE","PositiveVOL":"100","PositiveVOLresults":"TRUE","NegativeVOL":"100","NegativeVOLresults":"TRUE","thickness":"100","Thicknessresult":"TRUE","AdverseNO":"100","RejectDesc":"无","Workorder":"AAAA","DateTime":"43042.601875","Operator":"无","Shift":"无"}</t>
    <phoneticPr fontId="1" type="noConversion"/>
  </si>
  <si>
    <t>返回</t>
    <phoneticPr fontId="1" type="noConversion"/>
  </si>
  <si>
    <t>{"Workorder":"aaa","DateTime":"43042.601875","Operator":"aaa","Shift":"a","Topbarcode":"a","orderNO":"aa","SiteID":"a","LineNO":"a","Shift":"a","MachineCode":"a","MachinePara":"a","EnvPara":"a","pressure":"100","Compressiondistance":"1000"}</t>
    <phoneticPr fontId="1" type="noConversion"/>
  </si>
  <si>
    <t>{"Workorder":"aaa","DateTime":"43042.6041782407","Operator":"aa","Shift":"aa","Topbarcode":"aa","orderNO":"aa","SiteID":"aa","LineNO":"aa","Shift":"aa","MachineCode":"a","Modulecode":"aa","TestpointH":"aa","TestpointL":"aa","resistance":"100","PressureValue":"11","InsulationResults":"TRUE","WithstandResults":"TRUE"}</t>
    <phoneticPr fontId="1" type="noConversion"/>
  </si>
  <si>
    <t>{"Workorder":"aaa","DateTime":"43042.6044791667","Operator":"aa","Shift":"aa","Module":"aa","Topbarcode":"aa","orderNO":"aa","SiteID":"aa","LineNO":"aa","Shift":"aa","MachineCode":"a","MachinePara":"aa","EnvPara":"aa","InitialVOL":"100","InitialVOLresult":"TRUE","EndVOL":"100","EndVOLresult":"TRUE","MonitorIMP":"100"}</t>
    <phoneticPr fontId="1" type="noConversion"/>
  </si>
  <si>
    <t>{"Workorder":"AAAA","DateTime":"43042.601875","Operator":"aa","Shift":"aa","Topbarcode":"aa","orderNO":"aa","SiteID":"a","LineNO":"a","Shift":"a","MachineCode":"a","MachinePara":"a","EnvPara":"a","TestResults":"TRUE","testvalue":"100","Leakagestandards":"AAAA","Alarmvalue":"1000","Testpressure":"100","TestNGcode":"AAAA"}</t>
    <phoneticPr fontId="1" type="noConversion"/>
  </si>
  <si>
    <t>UploadPackTest</t>
    <phoneticPr fontId="1" type="noConversion"/>
  </si>
  <si>
    <t>192.168.100.11:8097/equipService.asmx</t>
    <phoneticPr fontId="1" type="noConversion"/>
  </si>
  <si>
    <t>模块配组(电芯、模组)</t>
    <phoneticPr fontId="1" type="noConversion"/>
  </si>
  <si>
    <t>模块配组(电芯、模组)</t>
    <phoneticPr fontId="1" type="noConversion"/>
  </si>
  <si>
    <t>电箱配组(模组、pack)</t>
    <phoneticPr fontId="1" type="noConversion"/>
  </si>
  <si>
    <t>打带机（电芯）</t>
    <phoneticPr fontId="1" type="noConversion"/>
  </si>
  <si>
    <t>DCIR（模组条码）</t>
    <phoneticPr fontId="1" type="noConversion"/>
  </si>
  <si>
    <t>气密性测试（Pack条码）</t>
    <phoneticPr fontId="1" type="noConversion"/>
  </si>
  <si>
    <t>此接口用于上传工单、生产时间、操作员工、班次、模组号码、顶盖条码（22个）、订单号、厂别编号、产线、班次、设备编号、设备参数、模组类型、极性、</t>
    <phoneticPr fontId="1" type="noConversion"/>
  </si>
  <si>
    <t>此接口用于上传工单、生产时间、操作员工、班次、顶盖条码、订单号、厂别编号、产线、班次、设备编号、设备参数、环境参数、压力、压紧距离</t>
    <phoneticPr fontId="1" type="noConversion"/>
  </si>
  <si>
    <t>此接口用于上传工单、生产时间、操作员工、班次、顶盖条码、订单号、厂别编号、产线、班次、设备编号、模组码、测试点H、测试点L、电阻值、耐压值、绝缘结果、耐压结果</t>
    <phoneticPr fontId="1" type="noConversion"/>
  </si>
  <si>
    <t>此接口用于上传工单、生产时间、操作员工、班次、模组、顶盖条码、订单号、厂别编号、产线、班次、设备编号、设备参数、环境参数、初始电压、初始电压结果、结束电压、结束电压结果、监测内阻</t>
    <phoneticPr fontId="1" type="noConversion"/>
  </si>
  <si>
    <t>此接口用于上传工单、生产时间、操作员工、班次、顶盖条码、订单号、厂别编号、产线、班次、设备编号、设备参数、环境参数、测试结果、测试值、泄露标准、报警值、测试压力、测试NG代码</t>
    <phoneticPr fontId="1" type="noConversion"/>
  </si>
  <si>
    <t>{"Workorder":"AAAA","DateTime":"43042.601875","Operator":"无","Shift":"无","ModuleNO":"123wee","Topbarcode":"aaaaa","orderNO":"aaa","SiteID":"aaa","LineNO":"aaa","Shift":"aaa","MachineCode":"aaa","MachinePara":"aaa","Moduletype":"aaa","polarity":"aaa"}</t>
    <phoneticPr fontId="1" type="noConversion"/>
  </si>
  <si>
    <t>{"ModuleNO":"AAAA","PackNO":"43042.601875"}</t>
    <phoneticPr fontId="1" type="noConversion"/>
  </si>
  <si>
    <t>UploadCellAndModule</t>
    <phoneticPr fontId="1" type="noConversion"/>
  </si>
  <si>
    <t>UploadModuleAndPack</t>
    <phoneticPr fontId="1" type="noConversion"/>
  </si>
  <si>
    <t>UploadDCIRInfo</t>
    <phoneticPr fontId="1" type="noConversion"/>
  </si>
  <si>
    <t>Pack_OCV测试数据上传</t>
    <phoneticPr fontId="1" type="noConversion"/>
  </si>
  <si>
    <t>电箱配组(模组、pack)</t>
    <phoneticPr fontId="1" type="noConversion"/>
  </si>
  <si>
    <t>打带机（电芯）</t>
    <phoneticPr fontId="1" type="noConversion"/>
  </si>
  <si>
    <t>DCIR（模组条码）</t>
    <phoneticPr fontId="1" type="noConversion"/>
  </si>
  <si>
    <t>冷却</t>
    <phoneticPr fontId="1" type="noConversion"/>
  </si>
  <si>
    <t>常温</t>
    <phoneticPr fontId="1" type="noConversion"/>
  </si>
  <si>
    <r>
      <t xml:space="preserve">正常输出内容：
&lt;ResultCode&gt;0&lt;/ResultCode&gt;
&lt;ResultMsg&gt;&lt;/ResultMsg&gt;
&lt;Step&gt;1&lt;/Step&gt;
异常输出内容：
&lt;ResultCode&gt;1&lt;/ResultCode&gt;
&lt;ResultMsg&gt;与服务端通信异常。&lt;/ResultMsg&gt;
&lt;Step&gt;&lt;/Step&gt;
</t>
    </r>
    <r>
      <rPr>
        <b/>
        <sz val="14"/>
        <color rgb="FFFF0000"/>
        <rFont val="等线"/>
        <family val="3"/>
        <charset val="134"/>
        <scheme val="minor"/>
      </rPr>
      <t>备注：</t>
    </r>
    <r>
      <rPr>
        <b/>
        <sz val="12"/>
        <color theme="1"/>
        <rFont val="等线"/>
        <family val="3"/>
        <charset val="134"/>
        <scheme val="minor"/>
      </rPr>
      <t>ResultCode ：0表示程序正常获取成功，1表示程序异常获取失败</t>
    </r>
    <phoneticPr fontId="1" type="noConversion"/>
  </si>
  <si>
    <r>
      <t>正常输出内容：
&lt;ResultCode&gt;0&lt;/ResultCode&gt;
&lt;ResultMsg&gt;&lt;/ResultMsg&gt;
异常输出内容：
&lt;ResultCode&gt;1&lt;/ResultCode&gt;
&lt;ResultMsg&gt;与服务端通信异常。&lt;/ResultMsg&gt;
备注：</t>
    </r>
    <r>
      <rPr>
        <sz val="11"/>
        <color theme="1"/>
        <rFont val="等线"/>
        <family val="2"/>
        <charset val="134"/>
        <scheme val="minor"/>
      </rPr>
      <t xml:space="preserve">ResultCode </t>
    </r>
    <r>
      <rPr>
        <sz val="11"/>
        <color theme="1"/>
        <rFont val="等线"/>
        <family val="2"/>
        <charset val="134"/>
        <scheme val="minor"/>
      </rPr>
      <t>：</t>
    </r>
    <r>
      <rPr>
        <sz val="11"/>
        <color theme="1"/>
        <rFont val="等线"/>
        <family val="2"/>
        <charset val="134"/>
        <scheme val="minor"/>
      </rPr>
      <t>0</t>
    </r>
    <r>
      <rPr>
        <sz val="11"/>
        <color theme="1"/>
        <rFont val="等线"/>
        <family val="2"/>
        <charset val="134"/>
        <scheme val="minor"/>
      </rPr>
      <t>表示程序正常获取成功，</t>
    </r>
    <r>
      <rPr>
        <sz val="11"/>
        <color theme="1"/>
        <rFont val="等线"/>
        <family val="2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表示程序异常获取失败</t>
    </r>
    <phoneticPr fontId="1" type="noConversion"/>
  </si>
  <si>
    <t>此接口用于上传一次注液段数据信息。</t>
    <phoneticPr fontId="1" type="noConversion"/>
  </si>
  <si>
    <t>上传设备实时状态信息，上传json字符串，验证（设备编号、设备状态、当前工序批次号、故障信息）信息</t>
    <phoneticPr fontId="1" type="noConversion"/>
  </si>
  <si>
    <t>UploadMachStateInfo</t>
    <phoneticPr fontId="1" type="noConversion"/>
  </si>
  <si>
    <t>一次注液数据上传</t>
    <phoneticPr fontId="1" type="noConversion"/>
  </si>
  <si>
    <t>赢合</t>
    <phoneticPr fontId="1" type="noConversion"/>
  </si>
  <si>
    <t>需要数据</t>
    <phoneticPr fontId="1" type="noConversion"/>
  </si>
  <si>
    <t>记录结果</t>
    <phoneticPr fontId="1" type="noConversion"/>
  </si>
  <si>
    <t>解绑托盘、电芯</t>
    <phoneticPr fontId="1" type="noConversion"/>
  </si>
  <si>
    <r>
      <t>一次注液（</t>
    </r>
    <r>
      <rPr>
        <sz val="11"/>
        <color rgb="FFFF0000"/>
        <rFont val="等线"/>
        <family val="3"/>
        <charset val="134"/>
        <scheme val="minor"/>
      </rPr>
      <t>第二次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</si>
  <si>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r>
      <t>一次注液（</t>
    </r>
    <r>
      <rPr>
        <sz val="11"/>
        <color rgb="FFFF0000"/>
        <rFont val="等线"/>
        <family val="3"/>
        <charset val="134"/>
        <scheme val="minor"/>
      </rPr>
      <t>第一次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</si>
  <si>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一次装盘</t>
    <phoneticPr fontId="1" type="noConversion"/>
  </si>
  <si>
    <r>
      <t>一次高温活化（</t>
    </r>
    <r>
      <rPr>
        <sz val="11"/>
        <color rgb="FFFF0000"/>
        <rFont val="等线"/>
        <family val="3"/>
        <charset val="134"/>
        <scheme val="minor"/>
      </rPr>
      <t>第一次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</si>
  <si>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r>
      <t>一次高温活化（</t>
    </r>
    <r>
      <rPr>
        <sz val="11"/>
        <color rgb="FFFF0000"/>
        <rFont val="等线"/>
        <family val="3"/>
        <charset val="134"/>
        <scheme val="minor"/>
      </rPr>
      <t>第二次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</si>
  <si>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动作</t>
    <phoneticPr fontId="1" type="noConversion"/>
  </si>
  <si>
    <t>更新步次</t>
    <phoneticPr fontId="1" type="noConversion"/>
  </si>
  <si>
    <t>托盘+时间</t>
    <phoneticPr fontId="1" type="noConversion"/>
  </si>
  <si>
    <t>托盘+电芯绑定关系</t>
    <phoneticPr fontId="1" type="noConversion"/>
  </si>
  <si>
    <t>托盘+电芯绑定关系</t>
    <phoneticPr fontId="1" type="noConversion"/>
  </si>
  <si>
    <t>验证电芯是否可以测试</t>
    <phoneticPr fontId="1" type="noConversion"/>
  </si>
  <si>
    <t>停止生产</t>
    <phoneticPr fontId="1" type="noConversion"/>
  </si>
  <si>
    <t>已上线</t>
    <phoneticPr fontId="1" type="noConversion"/>
  </si>
  <si>
    <t>上传设备实时状态方法说明</t>
    <phoneticPr fontId="1" type="noConversion"/>
  </si>
  <si>
    <t>上传json字符串，验证（设备编号、设备状态、当前工序批次号、故障信息）信息</t>
    <phoneticPr fontId="1" type="noConversion"/>
  </si>
  <si>
    <t>传设备实时状态信息</t>
    <phoneticPr fontId="1" type="noConversion"/>
  </si>
  <si>
    <t xml:space="preserve">方法：
public string UploadMachStateInfo(string Info)
上传的字符串实例：
{"MachCode":"IJ01","MachStatus":"99","StepProdLot":null,"MachTrouble":null}
字符串说明：
 * MachCode：设备编号  (安驰的一次注液机器设备代号为IJ01)
 * MachStatus：设备状态(10开机11关机12待料13故障99正常生产)
 * StepProdLotNo：当前工序生产批次号（无，则为空）
 * MachTrouble：故障信息（无，则为空）
 * 每30s发送一个信号
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</si>
  <si>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返回结果：</t>
    </r>
    <r>
      <rPr>
        <sz val="11"/>
        <color theme="1"/>
        <rFont val="等线"/>
        <family val="2"/>
        <charset val="134"/>
        <scheme val="minor"/>
      </rPr>
      <t xml:space="preserve">
{"ResultCode":0,"ResultMsg":null}
ResultCode：验证状态信息是否上传成功（0成功 1失败）
ResultMsg：失败信息</t>
    </r>
    <phoneticPr fontId="1" type="noConversion"/>
  </si>
  <si>
    <t>上传设备实时状态信息</t>
    <phoneticPr fontId="1" type="noConversion"/>
  </si>
  <si>
    <t>开始生产</t>
    <phoneticPr fontId="1" type="noConversion"/>
  </si>
  <si>
    <t>软件开启时调用方法说明</t>
    <phoneticPr fontId="1" type="noConversion"/>
  </si>
  <si>
    <t>软件开启时调用此方法。</t>
    <phoneticPr fontId="1" type="noConversion"/>
  </si>
  <si>
    <t>传json字符串，验证工单、员工工号、设备编号、工序名称信息；</t>
    <phoneticPr fontId="1" type="noConversion"/>
  </si>
  <si>
    <t xml:space="preserve">方法：
public string StartProductIJ(string Info)
传的字符串实例：
{ "WoNo":"16A01A","MachineCode":"IJ01","OperatorId":"Y000015","StepName":"一次注液","WorkShift":"Day"}
字符串说明：
 * WoNo：工单号（安驰的现在叫批次号 如16A01A）
 * MachineCode：设备编号
 * OperatorId：员工工号     Y000015是我的，可以先测试用
 * StepName：工序名称    一次注液
 * WorkShift :班次  最好是按照时间来区分 晚上8点到早上8点夜班，反之白班（白班：Day  夜班：Night）
</t>
    <phoneticPr fontId="1" type="noConversion"/>
  </si>
  <si>
    <t xml:space="preserve">返回结果：
{"ResultCode":0,"ResultMsg":null}
 * ResultCode：上传电芯数据结果（0成功 1失败）
 * ResultMsg：失败信息描述
</t>
    <phoneticPr fontId="1" type="noConversion"/>
  </si>
  <si>
    <t>StartProductIJ</t>
    <phoneticPr fontId="1" type="noConversion"/>
  </si>
  <si>
    <t>软件关闭时调用方法说明</t>
    <phoneticPr fontId="1" type="noConversion"/>
  </si>
  <si>
    <t>软件关闭时调用此接口。结束生产。</t>
    <phoneticPr fontId="1" type="noConversion"/>
  </si>
  <si>
    <t>软件关闭时调用此接口。</t>
    <phoneticPr fontId="1" type="noConversion"/>
  </si>
  <si>
    <t>EndProductIJ</t>
    <phoneticPr fontId="1" type="noConversion"/>
  </si>
  <si>
    <t xml:space="preserve">传的字符串实例：
{"StepProdLot":" IJ2173650002 "}
字符串说明：
StepProdLot:生产批次号，在调用StartProduct方法时返回的字段StepProdLot
</t>
    <phoneticPr fontId="1" type="noConversion"/>
  </si>
  <si>
    <t>返回结果：
{"ResultCode":0,"ResultMsg":null}
 * ResultCode：结束生产（0成功 1失败）
 * ResultMsg：失败信息</t>
    <phoneticPr fontId="1" type="noConversion"/>
  </si>
  <si>
    <t>判断电芯是否可以测试</t>
    <phoneticPr fontId="1" type="noConversion"/>
  </si>
  <si>
    <t>传json字符串，验证工单、员工工号、设备编号、工序名称信息；</t>
    <phoneticPr fontId="1" type="noConversion"/>
  </si>
  <si>
    <t>连接检测电芯接口，上传json字符串，验证电芯是否可以测试</t>
    <phoneticPr fontId="1" type="noConversion"/>
  </si>
  <si>
    <t>方法：
public string CheckCellInfoIJ (string Info)
传的字符串实例：
{"Barcode":"36B00000000000000000002","WoNo":"16A01A","StepName":"一次注液"}
字符串说明：
 * Barcode：电芯条码
 * WoNo：工单
 * StepName：工序名称</t>
    <phoneticPr fontId="1" type="noConversion"/>
  </si>
  <si>
    <t>返回结果：
{"ResultCode":0,"ResultMsg":null}
 * ResultCode：上传电芯数据结果（0成功 1失败）
 * ResultMsg：失败信息描述</t>
    <phoneticPr fontId="1" type="noConversion"/>
  </si>
  <si>
    <t>连接测试</t>
    <phoneticPr fontId="1" type="noConversion"/>
  </si>
  <si>
    <t>权限托盘查询返回的工步是0</t>
    <phoneticPr fontId="1" type="noConversion"/>
  </si>
  <si>
    <t>192.168.100.11:8095/equipService.asmx</t>
    <phoneticPr fontId="1" type="noConversion"/>
  </si>
  <si>
    <t>开发完成、配合捷创开发</t>
    <phoneticPr fontId="1" type="noConversion"/>
  </si>
  <si>
    <t>UpdateStep</t>
    <phoneticPr fontId="1" type="noConversion"/>
  </si>
  <si>
    <t>根据工步号码和托盘号更新工步</t>
    <phoneticPr fontId="1" type="noConversion"/>
  </si>
  <si>
    <t>根据工步号码和托盘号更新工步</t>
    <phoneticPr fontId="1" type="noConversion"/>
  </si>
  <si>
    <t>工步和托盘号</t>
    <phoneticPr fontId="1" type="noConversion"/>
  </si>
  <si>
    <r>
      <t xml:space="preserve">正常输出内容：
&lt;ResultCode&gt;0&lt;/ResultCode&gt;
&lt;ResultMsg&gt;&lt;/ResultMsg&gt;
异常输出内容：
&lt;ResultCode&gt;1&lt;/ResultCode&gt;
&lt;ResultMsg&gt;与服务端通信异常。&lt;/ResultMsg&gt;
</t>
    </r>
    <r>
      <rPr>
        <b/>
        <sz val="14"/>
        <color rgb="FFFF0000"/>
        <rFont val="等线"/>
        <family val="3"/>
        <charset val="134"/>
        <scheme val="minor"/>
      </rPr>
      <t>备注：</t>
    </r>
    <r>
      <rPr>
        <b/>
        <sz val="12"/>
        <color theme="1"/>
        <rFont val="等线"/>
        <family val="3"/>
        <charset val="134"/>
        <scheme val="minor"/>
      </rPr>
      <t>ResultCode ：0表示程序正常获取成功，1表示程序异常获取失败</t>
    </r>
    <phoneticPr fontId="1" type="noConversion"/>
  </si>
  <si>
    <t>更新托盘工步</t>
    <phoneticPr fontId="1" type="noConversion"/>
  </si>
  <si>
    <t>获取托盘工步</t>
    <phoneticPr fontId="1" type="noConversion"/>
  </si>
  <si>
    <t>更新托盘工步</t>
    <phoneticPr fontId="1" type="noConversion"/>
  </si>
  <si>
    <t>UpdateStep(int StepNow, string TrayNo)</t>
    <phoneticPr fontId="1" type="noConversion"/>
  </si>
  <si>
    <t xml:space="preserve">GetStep(5,"TP1001")
参数说明：
    StepNow 当前工步 
     TrayNo 托盘号 </t>
    <phoneticPr fontId="1" type="noConversion"/>
  </si>
  <si>
    <t>根据托盘号获取所有当前绑定的电芯条码</t>
    <phoneticPr fontId="1" type="noConversion"/>
  </si>
  <si>
    <t>托盘号</t>
    <phoneticPr fontId="1" type="noConversion"/>
  </si>
  <si>
    <t>GetTrayBindingCell</t>
    <phoneticPr fontId="1" type="noConversion"/>
  </si>
  <si>
    <t xml:space="preserve">GetTrayBindingCell("TP10017")
参数说明：
     TrayNo 托盘号 </t>
    <phoneticPr fontId="1" type="noConversion"/>
  </si>
  <si>
    <t>获取托盘绑定的电芯</t>
    <phoneticPr fontId="1" type="noConversion"/>
  </si>
  <si>
    <t>获取托盘绑定的电芯</t>
    <phoneticPr fontId="1" type="noConversion"/>
  </si>
  <si>
    <t>GetTrayBindingCell(string TrayNo)</t>
    <phoneticPr fontId="1" type="noConversion"/>
  </si>
  <si>
    <t>说明：Type 标识一次注液（one）或二次注液（two），TrayNO 托盘号，Cell1-Cell36 标识1-36个电芯条码
实例：{"Type":"one","TrayNO":"TP2001","Cell1":"36ANCCB23140160N17I06B17I2301005846","Cell2":"36ANCCB23140160N17I06B17I2301005847","Cell3":"36ANCCB23140160N17I06B17I2301005848","Cell4":"36ANCCB23140160N17I06B17I2301005849","Cell5":"36ANCCB23140160N17I06B17I2301005850","Cell6":"","Cell7":"36ANCCB23140160N17I06B17I2301005852","Cell8":"36ANCCB23140160N17I06B17I2301005853","Cell9":"36ANCCB23140160N17I06B17I2301005854","Cell10":"36ANCCB23140160N17I06B17I2301005855","Cell11":"36ANCCB23140160N17I06B17I2301005856","Cell12":"36ANCCB23140160N17I06B17I2301005857","Cell13":"36ANCCB23140160N17I06B17I2301005858","Cell14":"","Cell15":"36ANCCB23140160N17I06B17I2301005860","Cell16":"36ANCCB23140160N17I06B17I2301005861","Cell17":"36ANCCB23140160N17I06B17I2301005862","Cell18":"36ANCCB23140160N17I06B17I2301005863","Cell19":"36ANCCB23140160N17I06B17I2301005864","Cell20":"36ANCCB23140160N17I06B17I2301005865","Cell21":"36ANCCB23140160N17I06B17I2301005866","Cell22":"","Cell23":"36ANCCB23140160N17I06B17I2301005868","Cell24":"36ANCCB23140160N17I06B17I2301005869","Cell25":"","Cell26":"36ANCCB23140160N17I06B17I2301005871","Cell27":"36ANCCB23140160N17I06B17I2301005872","Cell28":"36ANCCB23140160N17I06B17I2301005873","Cell29":"36ANCCB23140160N17I06B17I2301005874","Cell30":"36ANCCB23140160N17I06B17I2301005875","Cell31":"36ANCCB23140160N17I06B17I2301005876","Cell32":"36ANCCB23140160N17I06B17I2301005877","Cell33":"36ANCCB23140160N17I06B17I2301005878","Cell34":"36ANCCB23140160N17I06B17I2301005879","Cell35":"36ANCCB23140160N17I06B17I2301005880","Cell36":"36ANCCB23140160N17I06B17I2301005881"}</t>
    <phoneticPr fontId="1" type="noConversion"/>
  </si>
  <si>
    <r>
      <t>MES对接捷创、杭可、光大接口总表</t>
    </r>
    <r>
      <rPr>
        <sz val="14"/>
        <color theme="1"/>
        <rFont val="等线"/>
        <family val="3"/>
        <charset val="134"/>
        <scheme val="minor"/>
      </rPr>
      <t>（2017-11-7）</t>
    </r>
    <phoneticPr fontId="1" type="noConversion"/>
  </si>
  <si>
    <r>
      <t xml:space="preserve">正常输出内容：
&lt;ResultCode&gt;0&lt;/ResultCode&gt;
&lt;ResultMsg&gt;&lt;/ResultMsg&gt;
&lt;Cells&gt;{"Cell1":"36AN","Cell2":"36AN","Cell3":"36AN","Cell4":"36AN","Cell5":"36AN","Cell6":"36AN",......"Cell36":"36AN"}&lt;/Cells&gt;
异常输出内容：
&lt;ResultCode&gt;1&lt;/ResultCode&gt;
&lt;ResultMsg&gt;与服务端通信异常。&lt;/ResultMsg&gt;
&lt;Cells&gt;&lt;/Cells&gt;
</t>
    </r>
    <r>
      <rPr>
        <b/>
        <sz val="14"/>
        <color rgb="FFFF0000"/>
        <rFont val="等线"/>
        <family val="3"/>
        <charset val="134"/>
        <scheme val="minor"/>
      </rPr>
      <t>备注：</t>
    </r>
    <r>
      <rPr>
        <b/>
        <sz val="12"/>
        <color theme="1"/>
        <rFont val="等线"/>
        <family val="3"/>
        <charset val="134"/>
        <scheme val="minor"/>
      </rPr>
      <t>ResultCode ：0表示程序正常获取成功，1表示程序异常获取失败</t>
    </r>
    <phoneticPr fontId="1" type="noConversion"/>
  </si>
  <si>
    <t>获取托盘绑定的电芯(固定36个，没有为空)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</si>
</sst>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4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7" fillId="0" borderId="1" xfId="1" applyBorder="1" applyAlignment="1">
      <alignment vertical="center" wrapText="1"/>
    </xf>
    <xf numFmtId="0" fontId="11" fillId="0" borderId="0" xfId="0" applyFo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16" fillId="0" borderId="8" xfId="2" applyNumberFormat="1" applyFont="1" applyFill="1" applyBorder="1" applyAlignment="1">
      <alignment horizontal="center" vertical="center" wrapText="1"/>
    </xf>
    <xf numFmtId="0" fontId="16" fillId="0" borderId="10" xfId="2" applyFont="1" applyFill="1" applyBorder="1" applyAlignment="1" applyProtection="1">
      <alignment horizontal="left" vertical="center" wrapText="1"/>
      <protection locked="0"/>
    </xf>
    <xf numFmtId="0" fontId="16" fillId="0" borderId="11" xfId="2" applyFont="1" applyFill="1" applyBorder="1" applyAlignment="1" applyProtection="1">
      <alignment horizontal="left" vertical="center" wrapText="1"/>
      <protection locked="0"/>
    </xf>
    <xf numFmtId="0" fontId="16" fillId="0" borderId="15" xfId="2" applyNumberFormat="1" applyFont="1" applyFill="1" applyBorder="1" applyAlignment="1">
      <alignment horizontal="center" vertical="center" wrapText="1"/>
    </xf>
    <xf numFmtId="0" fontId="16" fillId="0" borderId="6" xfId="2" applyFont="1" applyFill="1" applyBorder="1" applyAlignment="1" applyProtection="1">
      <alignment horizontal="left" vertical="center" wrapText="1"/>
      <protection locked="0"/>
    </xf>
    <xf numFmtId="0" fontId="16" fillId="0" borderId="1" xfId="2" applyFont="1" applyFill="1" applyBorder="1" applyAlignment="1" applyProtection="1">
      <alignment horizontal="left" vertical="center" wrapText="1"/>
      <protection locked="0"/>
    </xf>
    <xf numFmtId="0" fontId="16" fillId="0" borderId="13" xfId="2" applyFont="1" applyFill="1" applyBorder="1" applyAlignment="1" applyProtection="1">
      <alignment horizontal="left" vertical="center" wrapText="1"/>
      <protection locked="0"/>
    </xf>
    <xf numFmtId="0" fontId="16" fillId="0" borderId="2" xfId="2" applyFont="1" applyFill="1" applyBorder="1" applyAlignment="1" applyProtection="1">
      <alignment horizontal="left" vertical="center" wrapText="1"/>
      <protection locked="0"/>
    </xf>
    <xf numFmtId="0" fontId="16" fillId="0" borderId="1" xfId="2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16" fillId="0" borderId="3" xfId="2" applyNumberFormat="1" applyFont="1" applyFill="1" applyBorder="1" applyAlignment="1">
      <alignment horizontal="center" vertical="center" wrapText="1"/>
    </xf>
    <xf numFmtId="0" fontId="16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11" fillId="0" borderId="2" xfId="0" applyFont="1" applyFill="1" applyBorder="1" applyAlignment="1">
      <alignment horizontal="center" vertical="center" wrapText="1"/>
    </xf>
    <xf numFmtId="0" fontId="7" fillId="0" borderId="1" xfId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7" fillId="0" borderId="1" xfId="1" applyFill="1" applyBorder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58" fontId="18" fillId="8" borderId="1" xfId="0" applyNumberFormat="1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7" fillId="0" borderId="1" xfId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7" fillId="0" borderId="0" xfId="1">
      <alignment vertical="center"/>
    </xf>
    <xf numFmtId="0" fontId="16" fillId="0" borderId="8" xfId="2" applyFont="1" applyFill="1" applyBorder="1" applyAlignment="1" applyProtection="1">
      <alignment horizontal="center" vertical="center" wrapText="1"/>
      <protection locked="0"/>
    </xf>
    <xf numFmtId="0" fontId="16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16" fillId="0" borderId="10" xfId="2" applyFont="1" applyFill="1" applyBorder="1" applyAlignment="1" applyProtection="1">
      <alignment horizontal="center" vertical="center" wrapText="1"/>
      <protection locked="0"/>
    </xf>
    <xf numFmtId="0" fontId="16" fillId="0" borderId="11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>
      <alignment vertical="center"/>
    </xf>
    <xf numFmtId="22" fontId="16" fillId="0" borderId="2" xfId="2" applyNumberFormat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6" fillId="0" borderId="3" xfId="2" applyFont="1" applyFill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6" fillId="0" borderId="1" xfId="2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44</xdr:row>
      <xdr:rowOff>19050</xdr:rowOff>
    </xdr:from>
    <xdr:ext cx="8874224" cy="7023076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0025" y="13068300"/>
          <a:ext cx="8874224" cy="702307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2000" b="1">
              <a:solidFill>
                <a:srgbClr val="FF0000"/>
              </a:solidFill>
              <a:effectLst/>
            </a:rPr>
            <a:t>C#</a:t>
          </a:r>
          <a:r>
            <a:rPr lang="zh-CN" altLang="en-US" sz="2000" b="1">
              <a:solidFill>
                <a:srgbClr val="FF0000"/>
              </a:solidFill>
              <a:effectLst/>
            </a:rPr>
            <a:t>接口调用参考资料：</a:t>
          </a:r>
          <a:r>
            <a:rPr lang="zh-CN" altLang="en-US" sz="2000">
              <a:solidFill>
                <a:srgbClr val="FF0000"/>
              </a:solidFill>
            </a:rPr>
            <a:t> </a:t>
          </a:r>
          <a:endParaRPr lang="en-US" altLang="zh-CN" sz="2000">
            <a:solidFill>
              <a:srgbClr val="FF0000"/>
            </a:solidFill>
          </a:endParaRPr>
        </a:p>
        <a:p>
          <a:endParaRPr lang="en-US" altLang="zh-CN" sz="2000" b="1">
            <a:solidFill>
              <a:srgbClr val="FF000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600" b="1">
              <a:effectLst/>
              <a:latin typeface="Consolas" panose="020B0609020204030204" pitchFamily="49" charset="0"/>
            </a:rPr>
            <a:t>Json</a:t>
          </a:r>
          <a:r>
            <a:rPr lang="zh-CN" altLang="en-US" sz="1600" b="1">
              <a:effectLst/>
              <a:latin typeface="Consolas" panose="020B0609020204030204" pitchFamily="49" charset="0"/>
            </a:rPr>
            <a:t>序列化和反序列化方法</a:t>
          </a:r>
        </a:p>
        <a:p>
          <a:r>
            <a:rPr lang="zh-CN" altLang="en-US">
              <a:latin typeface="Consolas" panose="020B0609020204030204" pitchFamily="49" charset="0"/>
            </a:rPr>
            <a:t> </a:t>
          </a: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&lt;summary&gt;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</a:t>
          </a:r>
          <a:r>
            <a:rPr lang="en-US" altLang="zh-CN">
              <a:solidFill>
                <a:srgbClr val="0070C0"/>
              </a:solidFill>
              <a:effectLst/>
              <a:latin typeface="Consolas" panose="020B0609020204030204" pitchFamily="49" charset="0"/>
            </a:rPr>
            <a:t> </a:t>
          </a:r>
          <a:r>
            <a:rPr lang="zh-CN" altLang="en-US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将</a:t>
          </a:r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obj</a:t>
          </a:r>
          <a:r>
            <a:rPr lang="zh-CN" altLang="en-US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序列化成</a:t>
          </a:r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json</a:t>
          </a:r>
          <a:r>
            <a:rPr lang="zh-CN" altLang="en-US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字符串</a:t>
          </a:r>
          <a:endParaRPr lang="zh-CN" altLang="en-US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&lt;/summary&gt;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&lt;param name="obj"&gt;&lt;/param&gt;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&lt;returns&gt;&lt;/returns&gt;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protected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static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string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Json(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object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obj)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{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string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result =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"";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if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(obj ==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null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)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return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"";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 DataContractJsonSerializer serializer =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new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DataContractJsonSerializer(obj.GetType());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using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(var ms =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new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MemoryStream())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 {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     serializer.WriteObject(ms, obj);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     result = Encoding.UTF8.GetString(ms.ToArray());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 }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return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result;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}</a:t>
          </a:r>
        </a:p>
        <a:p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&lt;summary&gt;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</a:t>
          </a:r>
          <a:r>
            <a:rPr lang="en-US" altLang="zh-CN">
              <a:solidFill>
                <a:srgbClr val="0070C0"/>
              </a:solidFill>
              <a:effectLst/>
              <a:latin typeface="Consolas" panose="020B0609020204030204" pitchFamily="49" charset="0"/>
            </a:rPr>
            <a:t> </a:t>
          </a:r>
          <a:r>
            <a:rPr lang="zh-CN" altLang="en-US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将</a:t>
          </a:r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json</a:t>
          </a:r>
          <a:r>
            <a:rPr lang="zh-CN" altLang="en-US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字符串反序列化成对象</a:t>
          </a:r>
          <a:endParaRPr lang="zh-CN" altLang="en-US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&lt;/summary&gt;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&lt;typeparam name="T"&gt;&lt;/typeparam&gt;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&lt;param name="jsonStr"&gt;&lt;/param&gt;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i="1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/// &lt;returns&gt;&lt;/returns&gt;</a:t>
          </a:r>
          <a:endParaRPr lang="en-US" altLang="zh-CN">
            <a:solidFill>
              <a:srgbClr val="0070C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protected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static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T JsonDeserialize&lt;T&gt;(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string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jsonStr)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{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 T result =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default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(T);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 DataContractJsonSerializer deserializer =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new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DataContractJsonSerializer(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typeof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(T));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using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(var ms =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new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MemoryStream(Encoding.UTF8.GetBytes(jsonStr.Replace("\\'",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@"\\'").Replace("\ 0",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""))))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 {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     result = (T)deserializer.ReadObject(ms);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 }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  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return</a:t>
          </a:r>
          <a:r>
            <a:rPr lang="en-US" altLang="zh-CN">
              <a:effectLst/>
              <a:latin typeface="Consolas" panose="020B0609020204030204" pitchFamily="49" charset="0"/>
            </a:rPr>
            <a:t> </a:t>
          </a:r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result;</a:t>
          </a:r>
          <a:endParaRPr lang="en-US" altLang="zh-CN">
            <a:effectLst/>
            <a:latin typeface="Consolas" panose="020B0609020204030204" pitchFamily="49" charset="0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}</a:t>
          </a:r>
          <a:endParaRPr lang="en-US" altLang="zh-CN">
            <a:effectLst/>
            <a:latin typeface="Consolas" panose="020B0609020204030204" pitchFamily="49" charset="0"/>
          </a:endParaRPr>
        </a:p>
        <a:p>
          <a:endParaRPr lang="zh-CN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7648575</xdr:colOff>
      <xdr:row>8</xdr:row>
      <xdr:rowOff>552450</xdr:rowOff>
    </xdr:from>
    <xdr:to>
      <xdr:col>3</xdr:col>
      <xdr:colOff>247650</xdr:colOff>
      <xdr:row>8</xdr:row>
      <xdr:rowOff>1057275</xdr:rowOff>
    </xdr:to>
    <xdr:sp macro="" textlink="">
      <xdr:nvSpPr>
        <xdr:cNvPr id="2" name="箭头: 右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>
        <a:xfrm>
          <a:off x="10153650" y="5067300"/>
          <a:ext cx="156210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7648575</xdr:colOff>
      <xdr:row>8</xdr:row>
      <xdr:rowOff>552450</xdr:rowOff>
    </xdr:from>
    <xdr:to>
      <xdr:col>3</xdr:col>
      <xdr:colOff>247650</xdr:colOff>
      <xdr:row>8</xdr:row>
      <xdr:rowOff>1057275</xdr:rowOff>
    </xdr:to>
    <xdr:sp macro="" textlink="">
      <xdr:nvSpPr>
        <xdr:cNvPr id="2" name="箭头: 右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153650" y="5067300"/>
          <a:ext cx="156210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6</xdr:row>
      <xdr:rowOff>1809750</xdr:rowOff>
    </xdr:from>
    <xdr:to>
      <xdr:col>4</xdr:col>
      <xdr:colOff>1304506</xdr:colOff>
      <xdr:row>10</xdr:row>
      <xdr:rowOff>9008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4100" y="3943350"/>
          <a:ext cx="3352381" cy="4133333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</xdr:row>
      <xdr:rowOff>1304925</xdr:rowOff>
    </xdr:from>
    <xdr:to>
      <xdr:col>3</xdr:col>
      <xdr:colOff>704850</xdr:colOff>
      <xdr:row>7</xdr:row>
      <xdr:rowOff>1676400</xdr:rowOff>
    </xdr:to>
    <xdr:sp macro="" textlink="">
      <xdr:nvSpPr>
        <xdr:cNvPr id="3" name="箭头: 右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>
          <a:off x="9572625" y="5410200"/>
          <a:ext cx="704850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6696075</xdr:colOff>
      <xdr:row>7</xdr:row>
      <xdr:rowOff>381000</xdr:rowOff>
    </xdr:from>
    <xdr:to>
      <xdr:col>3</xdr:col>
      <xdr:colOff>333375</xdr:colOff>
      <xdr:row>7</xdr:row>
      <xdr:rowOff>657225</xdr:rowOff>
    </xdr:to>
    <xdr:sp macro="" textlink="">
      <xdr:nvSpPr>
        <xdr:cNvPr id="2" name="箭头: 右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9201150" y="3343275"/>
          <a:ext cx="704850" cy="276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600075</xdr:colOff>
      <xdr:row>6</xdr:row>
      <xdr:rowOff>781050</xdr:rowOff>
    </xdr:from>
    <xdr:to>
      <xdr:col>4</xdr:col>
      <xdr:colOff>552154</xdr:colOff>
      <xdr:row>8</xdr:row>
      <xdr:rowOff>66511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2700" y="2752725"/>
          <a:ext cx="2371429" cy="1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7705726</xdr:colOff>
      <xdr:row>7</xdr:row>
      <xdr:rowOff>2190750</xdr:rowOff>
    </xdr:from>
    <xdr:to>
      <xdr:col>3</xdr:col>
      <xdr:colOff>381001</xdr:colOff>
      <xdr:row>7</xdr:row>
      <xdr:rowOff>2466975</xdr:rowOff>
    </xdr:to>
    <xdr:sp macro="" textlink="">
      <xdr:nvSpPr>
        <xdr:cNvPr id="2" name="箭头: 右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10210801" y="5153025"/>
          <a:ext cx="1638300" cy="276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438150</xdr:colOff>
      <xdr:row>7</xdr:row>
      <xdr:rowOff>428625</xdr:rowOff>
    </xdr:from>
    <xdr:to>
      <xdr:col>4</xdr:col>
      <xdr:colOff>1514038</xdr:colOff>
      <xdr:row>7</xdr:row>
      <xdr:rowOff>4676244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0" y="3390900"/>
          <a:ext cx="3495238" cy="42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8</xdr:row>
      <xdr:rowOff>209550</xdr:rowOff>
    </xdr:from>
    <xdr:to>
      <xdr:col>4</xdr:col>
      <xdr:colOff>104487</xdr:colOff>
      <xdr:row>8</xdr:row>
      <xdr:rowOff>1542883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7175" y="3419475"/>
          <a:ext cx="2304762" cy="1333333"/>
        </a:xfrm>
        <a:prstGeom prst="rect">
          <a:avLst/>
        </a:prstGeom>
      </xdr:spPr>
    </xdr:pic>
    <xdr:clientData/>
  </xdr:twoCellAnchor>
  <xdr:twoCellAnchor>
    <xdr:from>
      <xdr:col>2</xdr:col>
      <xdr:colOff>7648575</xdr:colOff>
      <xdr:row>8</xdr:row>
      <xdr:rowOff>552450</xdr:rowOff>
    </xdr:from>
    <xdr:to>
      <xdr:col>3</xdr:col>
      <xdr:colOff>247650</xdr:colOff>
      <xdr:row>8</xdr:row>
      <xdr:rowOff>1057275</xdr:rowOff>
    </xdr:to>
    <xdr:sp macro="" textlink="">
      <xdr:nvSpPr>
        <xdr:cNvPr id="5" name="箭头: 右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SpPr/>
      </xdr:nvSpPr>
      <xdr:spPr>
        <a:xfrm>
          <a:off x="10153650" y="3762375"/>
          <a:ext cx="156210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8029575</xdr:colOff>
      <xdr:row>7</xdr:row>
      <xdr:rowOff>352425</xdr:rowOff>
    </xdr:from>
    <xdr:to>
      <xdr:col>3</xdr:col>
      <xdr:colOff>76200</xdr:colOff>
      <xdr:row>7</xdr:row>
      <xdr:rowOff>790575</xdr:rowOff>
    </xdr:to>
    <xdr:sp macro="" textlink="">
      <xdr:nvSpPr>
        <xdr:cNvPr id="5" name="箭头: 右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SpPr/>
      </xdr:nvSpPr>
      <xdr:spPr>
        <a:xfrm>
          <a:off x="10534650" y="3314700"/>
          <a:ext cx="100965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266700</xdr:colOff>
      <xdr:row>5</xdr:row>
      <xdr:rowOff>333375</xdr:rowOff>
    </xdr:from>
    <xdr:to>
      <xdr:col>4</xdr:col>
      <xdr:colOff>1514017</xdr:colOff>
      <xdr:row>8</xdr:row>
      <xdr:rowOff>1047342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1838325"/>
          <a:ext cx="3666667" cy="32666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8782050</xdr:colOff>
      <xdr:row>7</xdr:row>
      <xdr:rowOff>266700</xdr:rowOff>
    </xdr:from>
    <xdr:to>
      <xdr:col>3</xdr:col>
      <xdr:colOff>828675</xdr:colOff>
      <xdr:row>7</xdr:row>
      <xdr:rowOff>704850</xdr:rowOff>
    </xdr:to>
    <xdr:sp macro="" textlink="">
      <xdr:nvSpPr>
        <xdr:cNvPr id="3" name="箭头: 右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/>
      </xdr:nvSpPr>
      <xdr:spPr>
        <a:xfrm>
          <a:off x="11287125" y="3228975"/>
          <a:ext cx="100965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8782050</xdr:colOff>
      <xdr:row>7</xdr:row>
      <xdr:rowOff>266700</xdr:rowOff>
    </xdr:from>
    <xdr:to>
      <xdr:col>3</xdr:col>
      <xdr:colOff>828675</xdr:colOff>
      <xdr:row>7</xdr:row>
      <xdr:rowOff>704850</xdr:rowOff>
    </xdr:to>
    <xdr:sp macro="" textlink="">
      <xdr:nvSpPr>
        <xdr:cNvPr id="4" name="箭头: 右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SpPr/>
      </xdr:nvSpPr>
      <xdr:spPr>
        <a:xfrm>
          <a:off x="11287125" y="3228975"/>
          <a:ext cx="100965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7648575</xdr:colOff>
      <xdr:row>8</xdr:row>
      <xdr:rowOff>552450</xdr:rowOff>
    </xdr:from>
    <xdr:to>
      <xdr:col>3</xdr:col>
      <xdr:colOff>247650</xdr:colOff>
      <xdr:row>8</xdr:row>
      <xdr:rowOff>1057275</xdr:rowOff>
    </xdr:to>
    <xdr:sp macro="" textlink="">
      <xdr:nvSpPr>
        <xdr:cNvPr id="4" name="箭头: 右 4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SpPr/>
      </xdr:nvSpPr>
      <xdr:spPr>
        <a:xfrm>
          <a:off x="10153650" y="3762375"/>
          <a:ext cx="156210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192.168.100.11:8095/equipService.as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192.168.100.11:8096/equipService.asmx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192.168.100.11:8097/equipService.asmx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192.168.100.11:8097/equipService.asmx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192.168.100.11:8097/equipService.asmx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192.168.100.11:8097/equipService.asmx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192.168.100.11:8097/equipService.asmx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192.168.100.11:8098/equipService.asmx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192.168.100.11:8098/equipService.asmx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192.168.100.11:8098/equipService.asmx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192.168.100.11:8098/equipService.asm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192.168.100.11:8095/equipService.asmx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tabSelected="1" workbookViewId="0">
      <selection activeCell="K10" sqref="K10"/>
    </sheetView>
  </sheetViews>
  <sheetFormatPr defaultRowHeight="25" customHeight="1" x14ac:dyDescent="0.3"/>
  <cols>
    <col min="2" max="2" width="11.33203125" bestFit="1" customWidth="1"/>
    <col min="3" max="3" width="23.5" bestFit="1" customWidth="1"/>
    <col min="4" max="4" width="23.5" style="1" bestFit="1" customWidth="1"/>
  </cols>
  <sheetData>
    <row r="1" spans="2:5" ht="25" customHeight="1" x14ac:dyDescent="0.3">
      <c r="B1" s="62" t="s">
        <v>30</v>
      </c>
      <c r="C1" s="62" t="s">
        <v>31</v>
      </c>
      <c r="D1" s="62" t="s">
        <v>375</v>
      </c>
      <c r="E1" s="62" t="s">
        <v>383</v>
      </c>
    </row>
    <row r="2" spans="2:5" ht="25" customHeight="1" x14ac:dyDescent="0.3">
      <c r="B2" s="66">
        <v>0</v>
      </c>
      <c r="C2" s="67" t="s">
        <v>416</v>
      </c>
      <c r="D2" s="68"/>
      <c r="E2" s="69"/>
    </row>
    <row r="3" spans="2:5" ht="25" customHeight="1" x14ac:dyDescent="0.3">
      <c r="B3" s="59">
        <v>1</v>
      </c>
      <c r="C3" s="40" t="s">
        <v>379</v>
      </c>
      <c r="D3" s="64"/>
      <c r="E3" s="63"/>
    </row>
    <row r="4" spans="2:5" ht="25" customHeight="1" x14ac:dyDescent="0.3">
      <c r="B4" s="59">
        <v>2</v>
      </c>
      <c r="C4" s="40" t="s">
        <v>380</v>
      </c>
      <c r="D4" s="64" t="s">
        <v>386</v>
      </c>
      <c r="E4" s="63" t="s">
        <v>384</v>
      </c>
    </row>
    <row r="5" spans="2:5" ht="25" customHeight="1" x14ac:dyDescent="0.3">
      <c r="B5" s="59">
        <v>3</v>
      </c>
      <c r="C5" s="40" t="s">
        <v>381</v>
      </c>
      <c r="D5" s="64" t="s">
        <v>385</v>
      </c>
      <c r="E5" s="63" t="s">
        <v>384</v>
      </c>
    </row>
    <row r="6" spans="2:5" ht="25" customHeight="1" x14ac:dyDescent="0.3">
      <c r="B6" s="59">
        <v>4</v>
      </c>
      <c r="C6" s="40" t="s">
        <v>378</v>
      </c>
      <c r="D6" s="64"/>
      <c r="E6" s="63" t="s">
        <v>384</v>
      </c>
    </row>
    <row r="7" spans="2:5" ht="25" customHeight="1" x14ac:dyDescent="0.3">
      <c r="B7" s="59">
        <v>5</v>
      </c>
      <c r="C7" s="40" t="s">
        <v>382</v>
      </c>
      <c r="D7" s="64"/>
      <c r="E7" s="63" t="s">
        <v>384</v>
      </c>
    </row>
    <row r="8" spans="2:5" ht="25" customHeight="1" x14ac:dyDescent="0.3">
      <c r="B8" s="59">
        <v>6</v>
      </c>
      <c r="C8" s="60" t="s">
        <v>17</v>
      </c>
      <c r="D8" s="64" t="s">
        <v>376</v>
      </c>
      <c r="E8" s="63" t="s">
        <v>384</v>
      </c>
    </row>
    <row r="9" spans="2:5" ht="25" customHeight="1" x14ac:dyDescent="0.3">
      <c r="B9" s="59">
        <v>7</v>
      </c>
      <c r="C9" s="40" t="s">
        <v>35</v>
      </c>
      <c r="D9" s="64" t="s">
        <v>377</v>
      </c>
      <c r="E9" s="63" t="s">
        <v>384</v>
      </c>
    </row>
    <row r="10" spans="2:5" ht="25" customHeight="1" x14ac:dyDescent="0.3">
      <c r="B10" s="59">
        <v>8</v>
      </c>
      <c r="C10" s="40" t="s">
        <v>33</v>
      </c>
      <c r="D10" s="64" t="s">
        <v>387</v>
      </c>
      <c r="E10" s="63" t="s">
        <v>384</v>
      </c>
    </row>
    <row r="11" spans="2:5" ht="25" customHeight="1" x14ac:dyDescent="0.3">
      <c r="B11" s="59">
        <v>9</v>
      </c>
      <c r="C11" s="60" t="s">
        <v>18</v>
      </c>
      <c r="D11" s="64"/>
      <c r="E11" s="63" t="s">
        <v>384</v>
      </c>
    </row>
    <row r="12" spans="2:5" ht="25" customHeight="1" x14ac:dyDescent="0.3">
      <c r="B12" s="59">
        <v>10</v>
      </c>
      <c r="C12" s="60" t="s">
        <v>19</v>
      </c>
      <c r="D12" s="64"/>
      <c r="E12" s="63" t="s">
        <v>384</v>
      </c>
    </row>
    <row r="13" spans="2:5" ht="25" customHeight="1" x14ac:dyDescent="0.3">
      <c r="B13" s="59">
        <v>11</v>
      </c>
      <c r="C13" s="60" t="s">
        <v>20</v>
      </c>
      <c r="D13" s="64"/>
      <c r="E13" s="63" t="s">
        <v>384</v>
      </c>
    </row>
    <row r="14" spans="2:5" ht="25" customHeight="1" x14ac:dyDescent="0.3">
      <c r="B14" s="59">
        <v>12</v>
      </c>
      <c r="C14" s="60" t="s">
        <v>21</v>
      </c>
      <c r="D14" s="64"/>
      <c r="E14" s="63" t="s">
        <v>384</v>
      </c>
    </row>
    <row r="15" spans="2:5" ht="25" customHeight="1" x14ac:dyDescent="0.3">
      <c r="B15" s="59">
        <v>13</v>
      </c>
      <c r="C15" s="60" t="s">
        <v>22</v>
      </c>
      <c r="D15" s="64"/>
      <c r="E15" s="63" t="s">
        <v>384</v>
      </c>
    </row>
    <row r="16" spans="2:5" ht="25" customHeight="1" x14ac:dyDescent="0.3">
      <c r="B16" s="59">
        <v>14</v>
      </c>
      <c r="C16" s="60" t="s">
        <v>23</v>
      </c>
      <c r="D16" s="64"/>
      <c r="E16" s="63" t="s">
        <v>384</v>
      </c>
    </row>
    <row r="17" spans="2:5" ht="25" customHeight="1" x14ac:dyDescent="0.3">
      <c r="B17" s="59">
        <v>15</v>
      </c>
      <c r="C17" s="60" t="s">
        <v>24</v>
      </c>
      <c r="D17" s="64"/>
      <c r="E17" s="63" t="s">
        <v>384</v>
      </c>
    </row>
    <row r="18" spans="2:5" ht="25" customHeight="1" x14ac:dyDescent="0.3">
      <c r="B18" s="59">
        <v>16</v>
      </c>
      <c r="C18" s="60" t="s">
        <v>25</v>
      </c>
      <c r="D18" s="64"/>
      <c r="E18" s="63" t="s">
        <v>384</v>
      </c>
    </row>
    <row r="19" spans="2:5" ht="25" customHeight="1" x14ac:dyDescent="0.3">
      <c r="B19" s="59">
        <v>17</v>
      </c>
      <c r="C19" s="60" t="s">
        <v>26</v>
      </c>
      <c r="D19" s="64"/>
      <c r="E19" s="63" t="s">
        <v>384</v>
      </c>
    </row>
    <row r="20" spans="2:5" ht="25" customHeight="1" x14ac:dyDescent="0.3">
      <c r="B20" s="59">
        <v>18</v>
      </c>
      <c r="C20" s="60" t="s">
        <v>27</v>
      </c>
      <c r="D20" s="64"/>
      <c r="E20" s="63" t="s">
        <v>384</v>
      </c>
    </row>
    <row r="21" spans="2:5" ht="25" customHeight="1" x14ac:dyDescent="0.3">
      <c r="B21" s="59">
        <v>19</v>
      </c>
      <c r="C21" s="60" t="s">
        <v>28</v>
      </c>
      <c r="D21" s="64"/>
      <c r="E21" s="63" t="s">
        <v>384</v>
      </c>
    </row>
    <row r="22" spans="2:5" ht="25" customHeight="1" x14ac:dyDescent="0.3">
      <c r="B22" s="59">
        <v>20</v>
      </c>
      <c r="C22" s="60" t="s">
        <v>29</v>
      </c>
      <c r="D22" s="64"/>
      <c r="E22" s="63" t="s">
        <v>384</v>
      </c>
    </row>
    <row r="23" spans="2:5" ht="25" customHeight="1" x14ac:dyDescent="0.3">
      <c r="B23" s="59">
        <v>21</v>
      </c>
      <c r="C23" s="61" t="s">
        <v>37</v>
      </c>
      <c r="D23" s="64"/>
      <c r="E23" s="63" t="s">
        <v>384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77</v>
      </c>
    </row>
    <row r="2" spans="1:3" ht="26.25" customHeight="1" x14ac:dyDescent="0.3">
      <c r="B2" s="77" t="s">
        <v>201</v>
      </c>
      <c r="C2" s="78"/>
    </row>
    <row r="3" spans="1:3" ht="21.75" customHeight="1" x14ac:dyDescent="0.3">
      <c r="B3" s="9" t="s">
        <v>61</v>
      </c>
      <c r="C3" s="8" t="s">
        <v>204</v>
      </c>
    </row>
    <row r="4" spans="1:3" ht="21.75" customHeight="1" x14ac:dyDescent="0.3">
      <c r="B4" s="9" t="s">
        <v>2</v>
      </c>
      <c r="C4" s="8" t="s">
        <v>372</v>
      </c>
    </row>
    <row r="5" spans="1:3" ht="21.75" customHeight="1" x14ac:dyDescent="0.3">
      <c r="B5" s="9" t="s">
        <v>54</v>
      </c>
      <c r="C5" s="8" t="s">
        <v>371</v>
      </c>
    </row>
    <row r="6" spans="1:3" ht="21.75" customHeight="1" x14ac:dyDescent="0.3">
      <c r="B6" s="9" t="s">
        <v>62</v>
      </c>
      <c r="C6" s="8" t="s">
        <v>370</v>
      </c>
    </row>
    <row r="7" spans="1:3" ht="21.75" customHeight="1" x14ac:dyDescent="0.3">
      <c r="B7" s="9" t="s">
        <v>55</v>
      </c>
      <c r="C7" s="8"/>
    </row>
    <row r="8" spans="1:3" ht="42" x14ac:dyDescent="0.3">
      <c r="B8" s="9" t="s">
        <v>56</v>
      </c>
      <c r="C8" s="8" t="s">
        <v>203</v>
      </c>
    </row>
    <row r="9" spans="1:3" ht="28.5" customHeight="1" x14ac:dyDescent="0.3">
      <c r="B9" s="9" t="s">
        <v>57</v>
      </c>
      <c r="C9" s="8" t="s">
        <v>206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77</v>
      </c>
    </row>
    <row r="2" spans="1:3" ht="26.25" customHeight="1" x14ac:dyDescent="0.3">
      <c r="B2" s="77" t="s">
        <v>404</v>
      </c>
      <c r="C2" s="78"/>
    </row>
    <row r="3" spans="1:3" ht="21.75" customHeight="1" x14ac:dyDescent="0.3">
      <c r="B3" s="9" t="s">
        <v>61</v>
      </c>
      <c r="C3" s="8" t="s">
        <v>199</v>
      </c>
    </row>
    <row r="4" spans="1:3" ht="21.75" customHeight="1" x14ac:dyDescent="0.3">
      <c r="B4" s="9" t="s">
        <v>2</v>
      </c>
      <c r="C4" s="8" t="s">
        <v>407</v>
      </c>
    </row>
    <row r="5" spans="1:3" ht="21.75" customHeight="1" x14ac:dyDescent="0.3">
      <c r="B5" s="9" t="s">
        <v>54</v>
      </c>
      <c r="C5" s="8" t="s">
        <v>405</v>
      </c>
    </row>
    <row r="6" spans="1:3" ht="21.75" customHeight="1" x14ac:dyDescent="0.3">
      <c r="B6" s="9" t="s">
        <v>62</v>
      </c>
      <c r="C6" s="8" t="s">
        <v>406</v>
      </c>
    </row>
    <row r="7" spans="1:3" ht="21.75" customHeight="1" x14ac:dyDescent="0.3">
      <c r="B7" s="9" t="s">
        <v>55</v>
      </c>
      <c r="C7" s="8"/>
    </row>
    <row r="8" spans="1:3" ht="84" x14ac:dyDescent="0.3">
      <c r="B8" s="9" t="s">
        <v>56</v>
      </c>
      <c r="C8" s="8" t="s">
        <v>408</v>
      </c>
    </row>
    <row r="9" spans="1:3" ht="87.75" customHeight="1" x14ac:dyDescent="0.3">
      <c r="B9" s="9" t="s">
        <v>57</v>
      </c>
      <c r="C9" s="8" t="s">
        <v>409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77</v>
      </c>
    </row>
    <row r="2" spans="1:3" ht="26.25" customHeight="1" x14ac:dyDescent="0.3">
      <c r="B2" s="77" t="s">
        <v>398</v>
      </c>
      <c r="C2" s="78"/>
    </row>
    <row r="3" spans="1:3" ht="21.75" customHeight="1" x14ac:dyDescent="0.3">
      <c r="B3" s="9" t="s">
        <v>61</v>
      </c>
      <c r="C3" s="8" t="s">
        <v>199</v>
      </c>
    </row>
    <row r="4" spans="1:3" ht="21.75" customHeight="1" x14ac:dyDescent="0.3">
      <c r="B4" s="9" t="s">
        <v>2</v>
      </c>
      <c r="C4" s="8" t="s">
        <v>403</v>
      </c>
    </row>
    <row r="5" spans="1:3" ht="21.75" customHeight="1" x14ac:dyDescent="0.3">
      <c r="B5" s="9" t="s">
        <v>54</v>
      </c>
      <c r="C5" s="8" t="s">
        <v>399</v>
      </c>
    </row>
    <row r="6" spans="1:3" ht="21.75" customHeight="1" x14ac:dyDescent="0.3">
      <c r="B6" s="9" t="s">
        <v>62</v>
      </c>
      <c r="C6" s="8" t="s">
        <v>370</v>
      </c>
    </row>
    <row r="7" spans="1:3" ht="21.75" customHeight="1" x14ac:dyDescent="0.3">
      <c r="B7" s="9" t="s">
        <v>55</v>
      </c>
      <c r="C7" s="8" t="s">
        <v>400</v>
      </c>
    </row>
    <row r="8" spans="1:3" ht="238" x14ac:dyDescent="0.3">
      <c r="B8" s="9" t="s">
        <v>56</v>
      </c>
      <c r="C8" s="8" t="s">
        <v>401</v>
      </c>
    </row>
    <row r="9" spans="1:3" ht="94.5" customHeight="1" x14ac:dyDescent="0.3">
      <c r="B9" s="9" t="s">
        <v>57</v>
      </c>
      <c r="C9" s="8" t="s">
        <v>402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77</v>
      </c>
    </row>
    <row r="2" spans="1:3" ht="26.25" customHeight="1" x14ac:dyDescent="0.3">
      <c r="B2" s="77" t="s">
        <v>410</v>
      </c>
      <c r="C2" s="78"/>
    </row>
    <row r="3" spans="1:3" ht="21.75" customHeight="1" x14ac:dyDescent="0.3">
      <c r="B3" s="9" t="s">
        <v>61</v>
      </c>
      <c r="C3" s="8" t="s">
        <v>199</v>
      </c>
    </row>
    <row r="4" spans="1:3" ht="21.75" customHeight="1" x14ac:dyDescent="0.3">
      <c r="B4" s="9" t="s">
        <v>2</v>
      </c>
      <c r="C4" s="8" t="s">
        <v>403</v>
      </c>
    </row>
    <row r="5" spans="1:3" ht="21.75" customHeight="1" x14ac:dyDescent="0.3">
      <c r="B5" s="9" t="s">
        <v>54</v>
      </c>
      <c r="C5" s="8"/>
    </row>
    <row r="6" spans="1:3" ht="21.75" customHeight="1" x14ac:dyDescent="0.3">
      <c r="B6" s="9" t="s">
        <v>62</v>
      </c>
      <c r="C6" s="8" t="s">
        <v>412</v>
      </c>
    </row>
    <row r="7" spans="1:3" ht="21.75" customHeight="1" x14ac:dyDescent="0.3">
      <c r="B7" s="9" t="s">
        <v>55</v>
      </c>
      <c r="C7" s="8" t="s">
        <v>411</v>
      </c>
    </row>
    <row r="8" spans="1:3" ht="154" x14ac:dyDescent="0.3">
      <c r="B8" s="9" t="s">
        <v>56</v>
      </c>
      <c r="C8" s="8" t="s">
        <v>413</v>
      </c>
    </row>
    <row r="9" spans="1:3" ht="94.5" customHeight="1" x14ac:dyDescent="0.3">
      <c r="B9" s="9" t="s">
        <v>57</v>
      </c>
      <c r="C9" s="8" t="s">
        <v>414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77</v>
      </c>
    </row>
    <row r="2" spans="1:3" ht="26.25" customHeight="1" x14ac:dyDescent="0.3">
      <c r="B2" s="77" t="s">
        <v>391</v>
      </c>
      <c r="C2" s="78"/>
    </row>
    <row r="3" spans="1:3" ht="21.75" customHeight="1" x14ac:dyDescent="0.3">
      <c r="B3" s="9" t="s">
        <v>61</v>
      </c>
      <c r="C3" s="8" t="s">
        <v>199</v>
      </c>
    </row>
    <row r="4" spans="1:3" ht="21.75" customHeight="1" x14ac:dyDescent="0.3">
      <c r="B4" s="9" t="s">
        <v>2</v>
      </c>
      <c r="C4" s="8" t="s">
        <v>372</v>
      </c>
    </row>
    <row r="5" spans="1:3" ht="40.5" customHeight="1" x14ac:dyDescent="0.3">
      <c r="B5" s="9" t="s">
        <v>54</v>
      </c>
      <c r="C5" s="8" t="s">
        <v>393</v>
      </c>
    </row>
    <row r="6" spans="1:3" ht="21.75" customHeight="1" x14ac:dyDescent="0.3">
      <c r="B6" s="9" t="s">
        <v>62</v>
      </c>
      <c r="C6" s="8" t="s">
        <v>392</v>
      </c>
    </row>
    <row r="7" spans="1:3" ht="21.75" customHeight="1" x14ac:dyDescent="0.3">
      <c r="B7" s="9" t="s">
        <v>55</v>
      </c>
      <c r="C7" s="8"/>
    </row>
    <row r="8" spans="1:3" ht="224" x14ac:dyDescent="0.3">
      <c r="B8" s="9" t="s">
        <v>56</v>
      </c>
      <c r="C8" s="8" t="s">
        <v>394</v>
      </c>
    </row>
    <row r="9" spans="1:3" ht="77.25" customHeight="1" x14ac:dyDescent="0.3">
      <c r="B9" s="9" t="s">
        <v>57</v>
      </c>
      <c r="C9" s="65" t="s">
        <v>395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zoomScale="115" zoomScaleNormal="115" workbookViewId="0">
      <selection activeCell="D82" sqref="D82:D99"/>
    </sheetView>
  </sheetViews>
  <sheetFormatPr defaultColWidth="39.33203125" defaultRowHeight="14" x14ac:dyDescent="0.3"/>
  <cols>
    <col min="1" max="1" width="6.5" bestFit="1" customWidth="1"/>
    <col min="2" max="2" width="13.83203125" bestFit="1" customWidth="1"/>
    <col min="3" max="3" width="6.75" bestFit="1" customWidth="1"/>
    <col min="4" max="4" width="25" bestFit="1" customWidth="1"/>
    <col min="5" max="5" width="25" customWidth="1"/>
    <col min="6" max="6" width="32.75" bestFit="1" customWidth="1"/>
  </cols>
  <sheetData>
    <row r="1" spans="1:8" ht="33.75" customHeight="1" thickBot="1" x14ac:dyDescent="0.35">
      <c r="F1" t="s">
        <v>337</v>
      </c>
      <c r="G1" t="s">
        <v>301</v>
      </c>
      <c r="H1" t="s">
        <v>302</v>
      </c>
    </row>
    <row r="2" spans="1:8" s="57" customFormat="1" ht="14.25" customHeight="1" thickBot="1" x14ac:dyDescent="0.35">
      <c r="A2" s="51" t="s">
        <v>141</v>
      </c>
      <c r="B2" s="53" t="s">
        <v>112</v>
      </c>
      <c r="C2" s="54" t="s">
        <v>78</v>
      </c>
      <c r="D2" s="55" t="s">
        <v>142</v>
      </c>
      <c r="E2" s="55" t="s">
        <v>265</v>
      </c>
      <c r="F2" s="56" t="s">
        <v>266</v>
      </c>
    </row>
    <row r="3" spans="1:8" ht="14.25" customHeight="1" x14ac:dyDescent="0.3">
      <c r="A3" s="82" t="s">
        <v>113</v>
      </c>
      <c r="B3" s="79" t="s">
        <v>114</v>
      </c>
      <c r="C3" s="21">
        <v>1</v>
      </c>
      <c r="D3" s="22" t="s">
        <v>236</v>
      </c>
      <c r="E3" s="23" t="s">
        <v>306</v>
      </c>
      <c r="F3" s="23">
        <v>100</v>
      </c>
      <c r="G3" t="str">
        <f>$G$1&amp;E3&amp;$H$1&amp;F3&amp;$G$1&amp;$F$1</f>
        <v>"VOL":"100",</v>
      </c>
    </row>
    <row r="4" spans="1:8" ht="14.25" customHeight="1" x14ac:dyDescent="0.3">
      <c r="A4" s="83"/>
      <c r="B4" s="80"/>
      <c r="C4" s="24">
        <v>2</v>
      </c>
      <c r="D4" s="25" t="s">
        <v>235</v>
      </c>
      <c r="E4" s="28" t="s">
        <v>307</v>
      </c>
      <c r="F4" s="28" t="b">
        <v>1</v>
      </c>
      <c r="G4" t="str">
        <f t="shared" ref="G4:G67" si="0">$G$1&amp;E4&amp;$H$1&amp;F4&amp;$G$1&amp;$F$1</f>
        <v>"VOLresult":"TRUE",</v>
      </c>
    </row>
    <row r="5" spans="1:8" ht="14.25" customHeight="1" x14ac:dyDescent="0.3">
      <c r="A5" s="83"/>
      <c r="B5" s="80"/>
      <c r="C5" s="24">
        <v>3</v>
      </c>
      <c r="D5" s="27" t="s">
        <v>238</v>
      </c>
      <c r="E5" s="28" t="s">
        <v>324</v>
      </c>
      <c r="F5" s="28">
        <v>100</v>
      </c>
      <c r="G5" t="str">
        <f t="shared" si="0"/>
        <v>"IMP":"100",</v>
      </c>
    </row>
    <row r="6" spans="1:8" ht="14.25" customHeight="1" x14ac:dyDescent="0.3">
      <c r="A6" s="83"/>
      <c r="B6" s="80"/>
      <c r="C6" s="24">
        <v>4</v>
      </c>
      <c r="D6" s="27" t="s">
        <v>237</v>
      </c>
      <c r="E6" s="28" t="s">
        <v>325</v>
      </c>
      <c r="F6" s="28" t="b">
        <v>1</v>
      </c>
      <c r="G6" t="str">
        <f t="shared" si="0"/>
        <v>"IMPresults":"TRUE",</v>
      </c>
    </row>
    <row r="7" spans="1:8" ht="14.25" customHeight="1" x14ac:dyDescent="0.3">
      <c r="A7" s="83"/>
      <c r="B7" s="80"/>
      <c r="C7" s="24">
        <v>5</v>
      </c>
      <c r="D7" s="27" t="s">
        <v>239</v>
      </c>
      <c r="E7" s="28" t="s">
        <v>312</v>
      </c>
      <c r="F7" s="28">
        <v>100</v>
      </c>
      <c r="G7" t="str">
        <f t="shared" si="0"/>
        <v>"PositiveVOL":"100",</v>
      </c>
    </row>
    <row r="8" spans="1:8" ht="14.25" customHeight="1" x14ac:dyDescent="0.3">
      <c r="A8" s="83"/>
      <c r="B8" s="80"/>
      <c r="C8" s="24">
        <v>6</v>
      </c>
      <c r="D8" s="27" t="s">
        <v>240</v>
      </c>
      <c r="E8" s="28" t="s">
        <v>313</v>
      </c>
      <c r="F8" s="28" t="b">
        <v>1</v>
      </c>
      <c r="G8" t="str">
        <f t="shared" si="0"/>
        <v>"PositiveVOLresults":"TRUE",</v>
      </c>
    </row>
    <row r="9" spans="1:8" ht="14.25" customHeight="1" x14ac:dyDescent="0.3">
      <c r="A9" s="83"/>
      <c r="B9" s="80"/>
      <c r="C9" s="24">
        <v>7</v>
      </c>
      <c r="D9" s="27" t="s">
        <v>241</v>
      </c>
      <c r="E9" s="28" t="s">
        <v>314</v>
      </c>
      <c r="F9" s="28">
        <v>100</v>
      </c>
      <c r="G9" t="str">
        <f t="shared" si="0"/>
        <v>"NegativeVOL":"100",</v>
      </c>
    </row>
    <row r="10" spans="1:8" ht="14.25" customHeight="1" x14ac:dyDescent="0.3">
      <c r="A10" s="83"/>
      <c r="B10" s="80"/>
      <c r="C10" s="24">
        <v>8</v>
      </c>
      <c r="D10" s="27" t="s">
        <v>242</v>
      </c>
      <c r="E10" s="28" t="s">
        <v>315</v>
      </c>
      <c r="F10" s="28" t="b">
        <v>1</v>
      </c>
      <c r="G10" t="str">
        <f t="shared" si="0"/>
        <v>"NegativeVOLresults":"TRUE",</v>
      </c>
    </row>
    <row r="11" spans="1:8" ht="14.25" customHeight="1" x14ac:dyDescent="0.3">
      <c r="A11" s="83"/>
      <c r="B11" s="80"/>
      <c r="C11" s="24">
        <v>9</v>
      </c>
      <c r="D11" s="27" t="s">
        <v>243</v>
      </c>
      <c r="E11" s="28" t="s">
        <v>248</v>
      </c>
      <c r="F11" s="28">
        <v>100</v>
      </c>
      <c r="G11" t="str">
        <f t="shared" si="0"/>
        <v>"thickness":"100",</v>
      </c>
    </row>
    <row r="12" spans="1:8" ht="14.25" customHeight="1" x14ac:dyDescent="0.3">
      <c r="A12" s="83"/>
      <c r="B12" s="80"/>
      <c r="C12" s="24">
        <v>10</v>
      </c>
      <c r="D12" s="27" t="s">
        <v>247</v>
      </c>
      <c r="E12" s="28" t="s">
        <v>249</v>
      </c>
      <c r="F12" s="28" t="b">
        <v>1</v>
      </c>
      <c r="G12" t="str">
        <f t="shared" si="0"/>
        <v>"Thicknessresult":"TRUE",</v>
      </c>
    </row>
    <row r="13" spans="1:8" ht="14.25" customHeight="1" x14ac:dyDescent="0.3">
      <c r="A13" s="83"/>
      <c r="B13" s="80"/>
      <c r="C13" s="24">
        <v>11</v>
      </c>
      <c r="D13" s="27" t="s">
        <v>245</v>
      </c>
      <c r="E13" s="28" t="s">
        <v>318</v>
      </c>
      <c r="F13" s="28">
        <v>100</v>
      </c>
      <c r="G13" t="str">
        <f t="shared" si="0"/>
        <v>"AdverseNO":"100",</v>
      </c>
    </row>
    <row r="14" spans="1:8" ht="14.25" customHeight="1" x14ac:dyDescent="0.3">
      <c r="A14" s="83"/>
      <c r="B14" s="80"/>
      <c r="C14" s="24">
        <v>12</v>
      </c>
      <c r="D14" s="27" t="s">
        <v>244</v>
      </c>
      <c r="E14" s="28" t="s">
        <v>316</v>
      </c>
      <c r="F14" s="28" t="s">
        <v>269</v>
      </c>
      <c r="G14" t="str">
        <f t="shared" si="0"/>
        <v>"RejectDesc":"无",</v>
      </c>
    </row>
    <row r="15" spans="1:8" ht="14.25" customHeight="1" x14ac:dyDescent="0.3">
      <c r="A15" s="83"/>
      <c r="B15" s="80"/>
      <c r="C15" s="24">
        <v>13</v>
      </c>
      <c r="D15" s="27" t="s">
        <v>143</v>
      </c>
      <c r="E15" s="28" t="s">
        <v>250</v>
      </c>
      <c r="F15" s="28" t="s">
        <v>267</v>
      </c>
      <c r="G15" t="str">
        <f t="shared" si="0"/>
        <v>"Workorder":"AAAA",</v>
      </c>
    </row>
    <row r="16" spans="1:8" ht="14.25" customHeight="1" x14ac:dyDescent="0.3">
      <c r="A16" s="83"/>
      <c r="B16" s="80"/>
      <c r="C16" s="24">
        <v>14</v>
      </c>
      <c r="D16" s="25" t="s">
        <v>144</v>
      </c>
      <c r="E16" s="28" t="s">
        <v>317</v>
      </c>
      <c r="F16" s="58">
        <v>43042.601875</v>
      </c>
      <c r="G16" t="str">
        <f t="shared" si="0"/>
        <v>"DateTime":"43042.601875",</v>
      </c>
    </row>
    <row r="17" spans="1:7" ht="14.25" customHeight="1" x14ac:dyDescent="0.3">
      <c r="A17" s="83"/>
      <c r="B17" s="80"/>
      <c r="C17" s="24">
        <v>15</v>
      </c>
      <c r="D17" s="27" t="s">
        <v>145</v>
      </c>
      <c r="E17" s="28" t="s">
        <v>335</v>
      </c>
      <c r="F17" s="28" t="s">
        <v>270</v>
      </c>
      <c r="G17" t="str">
        <f t="shared" si="0"/>
        <v>"Operator":"无",</v>
      </c>
    </row>
    <row r="18" spans="1:7" ht="14.25" customHeight="1" x14ac:dyDescent="0.3">
      <c r="A18" s="83"/>
      <c r="B18" s="80"/>
      <c r="C18" s="24">
        <v>16</v>
      </c>
      <c r="D18" s="27" t="s">
        <v>146</v>
      </c>
      <c r="E18" s="28" t="s">
        <v>305</v>
      </c>
      <c r="F18" s="28" t="s">
        <v>269</v>
      </c>
      <c r="G18" t="str">
        <f t="shared" si="0"/>
        <v>"Shift":"无",</v>
      </c>
    </row>
    <row r="19" spans="1:7" ht="14.25" customHeight="1" x14ac:dyDescent="0.3">
      <c r="A19" s="83"/>
      <c r="B19" s="80" t="s">
        <v>147</v>
      </c>
      <c r="C19" s="32">
        <v>1</v>
      </c>
      <c r="D19" s="27" t="s">
        <v>143</v>
      </c>
      <c r="E19" s="28" t="s">
        <v>250</v>
      </c>
      <c r="F19" s="28" t="s">
        <v>271</v>
      </c>
      <c r="G19" t="str">
        <f t="shared" si="0"/>
        <v>"Workorder":"AAAA",</v>
      </c>
    </row>
    <row r="20" spans="1:7" ht="14.25" customHeight="1" x14ac:dyDescent="0.3">
      <c r="A20" s="83"/>
      <c r="B20" s="80"/>
      <c r="C20" s="29">
        <v>2</v>
      </c>
      <c r="D20" s="25" t="s">
        <v>115</v>
      </c>
      <c r="E20" s="28" t="s">
        <v>317</v>
      </c>
      <c r="F20" s="58">
        <v>43042.601875</v>
      </c>
      <c r="G20" t="str">
        <f t="shared" si="0"/>
        <v>"DateTime":"43042.601875",</v>
      </c>
    </row>
    <row r="21" spans="1:7" ht="14.25" customHeight="1" x14ac:dyDescent="0.3">
      <c r="A21" s="83"/>
      <c r="B21" s="80"/>
      <c r="C21" s="29">
        <v>3</v>
      </c>
      <c r="D21" s="27" t="s">
        <v>116</v>
      </c>
      <c r="E21" s="28" t="s">
        <v>335</v>
      </c>
      <c r="F21" s="28" t="s">
        <v>272</v>
      </c>
      <c r="G21" t="str">
        <f t="shared" si="0"/>
        <v>"Operator":"无",</v>
      </c>
    </row>
    <row r="22" spans="1:7" ht="14.25" customHeight="1" x14ac:dyDescent="0.3">
      <c r="A22" s="83"/>
      <c r="B22" s="80"/>
      <c r="C22" s="29">
        <v>4</v>
      </c>
      <c r="D22" s="27" t="s">
        <v>117</v>
      </c>
      <c r="E22" s="28" t="s">
        <v>305</v>
      </c>
      <c r="F22" s="28" t="s">
        <v>270</v>
      </c>
      <c r="G22" t="str">
        <f t="shared" si="0"/>
        <v>"Shift":"无",</v>
      </c>
    </row>
    <row r="23" spans="1:7" ht="14.25" customHeight="1" x14ac:dyDescent="0.3">
      <c r="A23" s="83"/>
      <c r="B23" s="80"/>
      <c r="C23" s="29">
        <v>5</v>
      </c>
      <c r="D23" s="25" t="s">
        <v>246</v>
      </c>
      <c r="E23" s="28" t="s">
        <v>319</v>
      </c>
      <c r="F23" s="28" t="s">
        <v>273</v>
      </c>
      <c r="G23" t="str">
        <f t="shared" si="0"/>
        <v>"ModuleNO":"123wee",</v>
      </c>
    </row>
    <row r="24" spans="1:7" ht="14.25" customHeight="1" x14ac:dyDescent="0.3">
      <c r="A24" s="83"/>
      <c r="B24" s="80"/>
      <c r="C24" s="29">
        <v>6</v>
      </c>
      <c r="D24" s="25" t="s">
        <v>227</v>
      </c>
      <c r="E24" s="28" t="s">
        <v>334</v>
      </c>
      <c r="F24" s="28" t="s">
        <v>274</v>
      </c>
      <c r="G24" t="str">
        <f t="shared" si="0"/>
        <v>"Topbarcode":"aaaaa",</v>
      </c>
    </row>
    <row r="25" spans="1:7" ht="14.25" customHeight="1" x14ac:dyDescent="0.3">
      <c r="A25" s="83"/>
      <c r="B25" s="80"/>
      <c r="C25" s="32">
        <v>7</v>
      </c>
      <c r="D25" s="25" t="s">
        <v>148</v>
      </c>
      <c r="E25" s="28" t="s">
        <v>320</v>
      </c>
      <c r="F25" s="28" t="s">
        <v>275</v>
      </c>
      <c r="G25" t="str">
        <f t="shared" si="0"/>
        <v>"orderNO":"aaa",</v>
      </c>
    </row>
    <row r="26" spans="1:7" ht="14.25" customHeight="1" x14ac:dyDescent="0.3">
      <c r="A26" s="83"/>
      <c r="B26" s="80"/>
      <c r="C26" s="29">
        <v>8</v>
      </c>
      <c r="D26" s="25" t="s">
        <v>149</v>
      </c>
      <c r="E26" s="28" t="s">
        <v>251</v>
      </c>
      <c r="F26" s="28" t="s">
        <v>276</v>
      </c>
      <c r="G26" t="str">
        <f t="shared" si="0"/>
        <v>"SiteID":"aaa",</v>
      </c>
    </row>
    <row r="27" spans="1:7" ht="14.25" customHeight="1" x14ac:dyDescent="0.3">
      <c r="A27" s="83"/>
      <c r="B27" s="80"/>
      <c r="C27" s="29">
        <v>9</v>
      </c>
      <c r="D27" s="25" t="s">
        <v>150</v>
      </c>
      <c r="E27" s="28" t="s">
        <v>336</v>
      </c>
      <c r="F27" s="28" t="s">
        <v>277</v>
      </c>
      <c r="G27" t="str">
        <f t="shared" si="0"/>
        <v>"LineNO":"aaa",</v>
      </c>
    </row>
    <row r="28" spans="1:7" ht="14.25" customHeight="1" x14ac:dyDescent="0.3">
      <c r="A28" s="83"/>
      <c r="B28" s="80"/>
      <c r="C28" s="29">
        <v>10</v>
      </c>
      <c r="D28" s="27" t="s">
        <v>117</v>
      </c>
      <c r="E28" s="28" t="s">
        <v>305</v>
      </c>
      <c r="F28" s="28" t="s">
        <v>277</v>
      </c>
      <c r="G28" t="str">
        <f t="shared" si="0"/>
        <v>"Shift":"aaa",</v>
      </c>
    </row>
    <row r="29" spans="1:7" ht="14.25" customHeight="1" x14ac:dyDescent="0.3">
      <c r="A29" s="83"/>
      <c r="B29" s="80"/>
      <c r="C29" s="29">
        <v>11</v>
      </c>
      <c r="D29" s="25" t="s">
        <v>151</v>
      </c>
      <c r="E29" s="28" t="s">
        <v>304</v>
      </c>
      <c r="F29" s="28" t="s">
        <v>278</v>
      </c>
      <c r="G29" t="str">
        <f t="shared" si="0"/>
        <v>"MachineCode":"aaa",</v>
      </c>
    </row>
    <row r="30" spans="1:7" ht="14.25" customHeight="1" x14ac:dyDescent="0.3">
      <c r="A30" s="83"/>
      <c r="B30" s="80"/>
      <c r="C30" s="29">
        <v>12</v>
      </c>
      <c r="D30" s="25" t="s">
        <v>142</v>
      </c>
      <c r="E30" s="28" t="s">
        <v>327</v>
      </c>
      <c r="F30" s="28" t="s">
        <v>278</v>
      </c>
      <c r="G30" t="str">
        <f t="shared" si="0"/>
        <v>"MachinePara":"aaa",</v>
      </c>
    </row>
    <row r="31" spans="1:7" ht="14.25" customHeight="1" x14ac:dyDescent="0.3">
      <c r="A31" s="83"/>
      <c r="B31" s="80"/>
      <c r="C31" s="32">
        <v>13</v>
      </c>
      <c r="D31" s="27" t="s">
        <v>152</v>
      </c>
      <c r="E31" s="28" t="s">
        <v>321</v>
      </c>
      <c r="F31" s="28" t="s">
        <v>278</v>
      </c>
      <c r="G31" t="str">
        <f t="shared" si="0"/>
        <v>"Moduletype":"aaa",</v>
      </c>
    </row>
    <row r="32" spans="1:7" ht="14.25" customHeight="1" x14ac:dyDescent="0.3">
      <c r="A32" s="83"/>
      <c r="B32" s="80"/>
      <c r="C32" s="29">
        <v>14</v>
      </c>
      <c r="D32" s="28" t="s">
        <v>153</v>
      </c>
      <c r="E32" s="28" t="s">
        <v>252</v>
      </c>
      <c r="F32" s="28" t="s">
        <v>278</v>
      </c>
      <c r="G32" t="str">
        <f t="shared" si="0"/>
        <v>"polarity":"aaa",</v>
      </c>
    </row>
    <row r="33" spans="1:7" ht="14.25" customHeight="1" x14ac:dyDescent="0.3">
      <c r="A33" s="83"/>
      <c r="B33" s="81" t="s">
        <v>171</v>
      </c>
      <c r="C33" s="33">
        <v>1</v>
      </c>
      <c r="D33" s="26" t="s">
        <v>143</v>
      </c>
      <c r="E33" s="28" t="s">
        <v>322</v>
      </c>
      <c r="F33" s="28" t="s">
        <v>279</v>
      </c>
      <c r="G33" t="str">
        <f t="shared" si="0"/>
        <v>"Workorder":"aaa",</v>
      </c>
    </row>
    <row r="34" spans="1:7" ht="14.25" customHeight="1" x14ac:dyDescent="0.3">
      <c r="A34" s="83"/>
      <c r="B34" s="81"/>
      <c r="C34" s="33">
        <v>2</v>
      </c>
      <c r="D34" s="26" t="s">
        <v>115</v>
      </c>
      <c r="E34" s="28" t="s">
        <v>317</v>
      </c>
      <c r="F34" s="58">
        <v>43042.601875</v>
      </c>
      <c r="G34" t="str">
        <f t="shared" si="0"/>
        <v>"DateTime":"43042.601875",</v>
      </c>
    </row>
    <row r="35" spans="1:7" ht="14.25" customHeight="1" x14ac:dyDescent="0.3">
      <c r="A35" s="83"/>
      <c r="B35" s="81"/>
      <c r="C35" s="33">
        <v>3</v>
      </c>
      <c r="D35" s="26" t="s">
        <v>116</v>
      </c>
      <c r="E35" s="28" t="s">
        <v>335</v>
      </c>
      <c r="F35" s="28" t="s">
        <v>278</v>
      </c>
      <c r="G35" t="str">
        <f t="shared" si="0"/>
        <v>"Operator":"aaa",</v>
      </c>
    </row>
    <row r="36" spans="1:7" ht="15" customHeight="1" x14ac:dyDescent="0.3">
      <c r="A36" s="83"/>
      <c r="B36" s="81"/>
      <c r="C36" s="33">
        <v>4</v>
      </c>
      <c r="D36" s="26" t="s">
        <v>117</v>
      </c>
      <c r="E36" s="28" t="s">
        <v>305</v>
      </c>
      <c r="F36" s="28" t="s">
        <v>280</v>
      </c>
      <c r="G36" t="str">
        <f t="shared" si="0"/>
        <v>"Shift":"a",</v>
      </c>
    </row>
    <row r="37" spans="1:7" ht="14.25" customHeight="1" x14ac:dyDescent="0.3">
      <c r="A37" s="84"/>
      <c r="B37" s="81"/>
      <c r="C37" s="33">
        <v>6</v>
      </c>
      <c r="D37" s="26" t="s">
        <v>228</v>
      </c>
      <c r="E37" s="28" t="s">
        <v>253</v>
      </c>
      <c r="F37" s="28" t="s">
        <v>281</v>
      </c>
      <c r="G37" t="str">
        <f t="shared" si="0"/>
        <v>"Topbarcode":"a",</v>
      </c>
    </row>
    <row r="38" spans="1:7" ht="14.25" customHeight="1" x14ac:dyDescent="0.3">
      <c r="A38" s="84"/>
      <c r="B38" s="81"/>
      <c r="C38" s="33">
        <v>7</v>
      </c>
      <c r="D38" s="26" t="s">
        <v>148</v>
      </c>
      <c r="E38" s="28" t="s">
        <v>323</v>
      </c>
      <c r="F38" s="28" t="s">
        <v>282</v>
      </c>
      <c r="G38" t="str">
        <f t="shared" si="0"/>
        <v>"orderNO":"aa",</v>
      </c>
    </row>
    <row r="39" spans="1:7" ht="14.25" customHeight="1" x14ac:dyDescent="0.3">
      <c r="A39" s="84"/>
      <c r="B39" s="81"/>
      <c r="C39" s="33">
        <v>8</v>
      </c>
      <c r="D39" s="26" t="s">
        <v>149</v>
      </c>
      <c r="E39" s="28" t="s">
        <v>251</v>
      </c>
      <c r="F39" s="28" t="s">
        <v>283</v>
      </c>
      <c r="G39" t="str">
        <f t="shared" si="0"/>
        <v>"SiteID":"a",</v>
      </c>
    </row>
    <row r="40" spans="1:7" ht="14.25" customHeight="1" x14ac:dyDescent="0.3">
      <c r="A40" s="84"/>
      <c r="B40" s="81"/>
      <c r="C40" s="33">
        <v>9</v>
      </c>
      <c r="D40" s="26" t="s">
        <v>150</v>
      </c>
      <c r="E40" s="28" t="s">
        <v>336</v>
      </c>
      <c r="F40" s="28" t="s">
        <v>284</v>
      </c>
      <c r="G40" t="str">
        <f t="shared" si="0"/>
        <v>"LineNO":"a",</v>
      </c>
    </row>
    <row r="41" spans="1:7" ht="14.25" customHeight="1" x14ac:dyDescent="0.3">
      <c r="A41" s="84"/>
      <c r="B41" s="81"/>
      <c r="C41" s="33">
        <v>10</v>
      </c>
      <c r="D41" s="26" t="s">
        <v>117</v>
      </c>
      <c r="E41" s="28" t="s">
        <v>305</v>
      </c>
      <c r="F41" s="28" t="s">
        <v>285</v>
      </c>
      <c r="G41" t="str">
        <f t="shared" si="0"/>
        <v>"Shift":"a",</v>
      </c>
    </row>
    <row r="42" spans="1:7" ht="14.25" customHeight="1" x14ac:dyDescent="0.3">
      <c r="A42" s="84"/>
      <c r="B42" s="81"/>
      <c r="C42" s="33">
        <v>11</v>
      </c>
      <c r="D42" s="26" t="s">
        <v>303</v>
      </c>
      <c r="E42" s="28" t="s">
        <v>304</v>
      </c>
      <c r="F42" s="28" t="s">
        <v>286</v>
      </c>
      <c r="G42" t="str">
        <f t="shared" si="0"/>
        <v>"MachineCode":"a",</v>
      </c>
    </row>
    <row r="43" spans="1:7" ht="14.25" customHeight="1" x14ac:dyDescent="0.3">
      <c r="A43" s="84"/>
      <c r="B43" s="81"/>
      <c r="C43" s="33">
        <v>12</v>
      </c>
      <c r="D43" s="26" t="s">
        <v>142</v>
      </c>
      <c r="E43" s="28" t="s">
        <v>327</v>
      </c>
      <c r="F43" s="28" t="s">
        <v>287</v>
      </c>
      <c r="G43" t="str">
        <f t="shared" si="0"/>
        <v>"MachinePara":"a",</v>
      </c>
    </row>
    <row r="44" spans="1:7" ht="14.25" customHeight="1" x14ac:dyDescent="0.3">
      <c r="A44" s="84"/>
      <c r="B44" s="81"/>
      <c r="C44" s="33">
        <v>13</v>
      </c>
      <c r="D44" s="26" t="s">
        <v>154</v>
      </c>
      <c r="E44" s="28" t="s">
        <v>328</v>
      </c>
      <c r="F44" s="28" t="s">
        <v>280</v>
      </c>
      <c r="G44" t="str">
        <f t="shared" si="0"/>
        <v>"EnvPara":"a",</v>
      </c>
    </row>
    <row r="45" spans="1:7" ht="14.25" customHeight="1" x14ac:dyDescent="0.3">
      <c r="A45" s="84"/>
      <c r="B45" s="81"/>
      <c r="C45" s="33">
        <v>14</v>
      </c>
      <c r="D45" s="26" t="s">
        <v>155</v>
      </c>
      <c r="E45" s="28" t="s">
        <v>254</v>
      </c>
      <c r="F45" s="28">
        <v>100</v>
      </c>
      <c r="G45" t="str">
        <f t="shared" si="0"/>
        <v>"pressure":"100",</v>
      </c>
    </row>
    <row r="46" spans="1:7" ht="14.25" customHeight="1" x14ac:dyDescent="0.3">
      <c r="A46" s="84"/>
      <c r="B46" s="81"/>
      <c r="C46" s="33">
        <v>15</v>
      </c>
      <c r="D46" s="26" t="s">
        <v>156</v>
      </c>
      <c r="E46" s="28" t="s">
        <v>330</v>
      </c>
      <c r="F46" s="28">
        <v>1000</v>
      </c>
      <c r="G46" t="str">
        <f t="shared" si="0"/>
        <v>"Compressiondistance":"1000",</v>
      </c>
    </row>
    <row r="47" spans="1:7" ht="14.25" customHeight="1" x14ac:dyDescent="0.3">
      <c r="A47" s="34"/>
      <c r="B47" s="80" t="s">
        <v>172</v>
      </c>
      <c r="C47" s="29">
        <v>1</v>
      </c>
      <c r="D47" s="26" t="s">
        <v>143</v>
      </c>
      <c r="E47" s="28" t="s">
        <v>250</v>
      </c>
      <c r="F47" s="28" t="s">
        <v>288</v>
      </c>
      <c r="G47" t="str">
        <f t="shared" si="0"/>
        <v>"Workorder":"aaa",</v>
      </c>
    </row>
    <row r="48" spans="1:7" ht="14.25" customHeight="1" x14ac:dyDescent="0.3">
      <c r="A48" s="34"/>
      <c r="B48" s="80"/>
      <c r="C48" s="29">
        <v>2</v>
      </c>
      <c r="D48" s="26" t="s">
        <v>115</v>
      </c>
      <c r="E48" s="28" t="s">
        <v>317</v>
      </c>
      <c r="F48" s="58">
        <v>43042.604178240741</v>
      </c>
      <c r="G48" t="str">
        <f t="shared" si="0"/>
        <v>"DateTime":"43042.6041782407",</v>
      </c>
    </row>
    <row r="49" spans="1:7" ht="14.25" customHeight="1" x14ac:dyDescent="0.3">
      <c r="A49" s="34"/>
      <c r="B49" s="80"/>
      <c r="C49" s="29">
        <v>3</v>
      </c>
      <c r="D49" s="26" t="s">
        <v>116</v>
      </c>
      <c r="E49" s="28" t="s">
        <v>335</v>
      </c>
      <c r="F49" s="28" t="s">
        <v>289</v>
      </c>
      <c r="G49" t="str">
        <f t="shared" si="0"/>
        <v>"Operator":"aa",</v>
      </c>
    </row>
    <row r="50" spans="1:7" ht="14.25" customHeight="1" x14ac:dyDescent="0.3">
      <c r="A50" s="34"/>
      <c r="B50" s="80"/>
      <c r="C50" s="29">
        <v>4</v>
      </c>
      <c r="D50" s="26" t="s">
        <v>117</v>
      </c>
      <c r="E50" s="28" t="s">
        <v>305</v>
      </c>
      <c r="F50" s="28" t="s">
        <v>289</v>
      </c>
      <c r="G50" t="str">
        <f t="shared" si="0"/>
        <v>"Shift":"aa",</v>
      </c>
    </row>
    <row r="51" spans="1:7" ht="14.25" customHeight="1" x14ac:dyDescent="0.3">
      <c r="A51" s="34"/>
      <c r="B51" s="80"/>
      <c r="C51" s="29">
        <v>5</v>
      </c>
      <c r="D51" s="26" t="s">
        <v>228</v>
      </c>
      <c r="E51" s="28" t="s">
        <v>253</v>
      </c>
      <c r="F51" s="28" t="s">
        <v>290</v>
      </c>
      <c r="G51" t="str">
        <f t="shared" si="0"/>
        <v>"Topbarcode":"aa",</v>
      </c>
    </row>
    <row r="52" spans="1:7" ht="14.25" customHeight="1" x14ac:dyDescent="0.3">
      <c r="A52" s="34"/>
      <c r="B52" s="80"/>
      <c r="C52" s="29">
        <v>6</v>
      </c>
      <c r="D52" s="26" t="s">
        <v>148</v>
      </c>
      <c r="E52" s="28" t="s">
        <v>320</v>
      </c>
      <c r="F52" s="28" t="s">
        <v>291</v>
      </c>
      <c r="G52" t="str">
        <f t="shared" si="0"/>
        <v>"orderNO":"aa",</v>
      </c>
    </row>
    <row r="53" spans="1:7" ht="15" customHeight="1" x14ac:dyDescent="0.3">
      <c r="A53" s="34"/>
      <c r="B53" s="80"/>
      <c r="C53" s="29">
        <v>7</v>
      </c>
      <c r="D53" s="26" t="s">
        <v>149</v>
      </c>
      <c r="E53" s="28" t="s">
        <v>251</v>
      </c>
      <c r="F53" s="28" t="s">
        <v>292</v>
      </c>
      <c r="G53" t="str">
        <f t="shared" si="0"/>
        <v>"SiteID":"aa",</v>
      </c>
    </row>
    <row r="54" spans="1:7" ht="15" x14ac:dyDescent="0.3">
      <c r="A54" s="34"/>
      <c r="B54" s="80"/>
      <c r="C54" s="29">
        <v>8</v>
      </c>
      <c r="D54" s="26" t="s">
        <v>150</v>
      </c>
      <c r="E54" s="28" t="s">
        <v>336</v>
      </c>
      <c r="F54" s="28" t="s">
        <v>293</v>
      </c>
      <c r="G54" t="str">
        <f t="shared" si="0"/>
        <v>"LineNO":"aa",</v>
      </c>
    </row>
    <row r="55" spans="1:7" ht="15" x14ac:dyDescent="0.3">
      <c r="A55" s="34"/>
      <c r="B55" s="80"/>
      <c r="C55" s="29">
        <v>9</v>
      </c>
      <c r="D55" s="26" t="s">
        <v>117</v>
      </c>
      <c r="E55" s="28" t="s">
        <v>305</v>
      </c>
      <c r="F55" s="28" t="s">
        <v>289</v>
      </c>
      <c r="G55" t="str">
        <f t="shared" si="0"/>
        <v>"Shift":"aa",</v>
      </c>
    </row>
    <row r="56" spans="1:7" ht="15" x14ac:dyDescent="0.3">
      <c r="A56" s="34"/>
      <c r="B56" s="80"/>
      <c r="C56" s="29">
        <v>10</v>
      </c>
      <c r="D56" s="26" t="s">
        <v>151</v>
      </c>
      <c r="E56" s="28" t="s">
        <v>304</v>
      </c>
      <c r="F56" s="28" t="s">
        <v>294</v>
      </c>
      <c r="G56" t="str">
        <f t="shared" si="0"/>
        <v>"MachineCode":"a",</v>
      </c>
    </row>
    <row r="57" spans="1:7" ht="15" x14ac:dyDescent="0.3">
      <c r="A57" s="34"/>
      <c r="B57" s="80"/>
      <c r="C57" s="29">
        <v>11</v>
      </c>
      <c r="D57" s="26" t="s">
        <v>157</v>
      </c>
      <c r="E57" s="28" t="s">
        <v>255</v>
      </c>
      <c r="F57" s="28" t="s">
        <v>292</v>
      </c>
      <c r="G57" t="str">
        <f t="shared" si="0"/>
        <v>"Modulecode":"aa",</v>
      </c>
    </row>
    <row r="58" spans="1:7" ht="15" x14ac:dyDescent="0.3">
      <c r="A58" s="34"/>
      <c r="B58" s="80"/>
      <c r="C58" s="29">
        <v>12</v>
      </c>
      <c r="D58" s="26" t="s">
        <v>158</v>
      </c>
      <c r="E58" s="28" t="s">
        <v>256</v>
      </c>
      <c r="F58" s="28" t="s">
        <v>295</v>
      </c>
      <c r="G58" t="str">
        <f t="shared" si="0"/>
        <v>"TestpointH":"aa",</v>
      </c>
    </row>
    <row r="59" spans="1:7" ht="15" x14ac:dyDescent="0.3">
      <c r="A59" s="34"/>
      <c r="B59" s="80"/>
      <c r="C59" s="29">
        <v>13</v>
      </c>
      <c r="D59" s="26" t="s">
        <v>159</v>
      </c>
      <c r="E59" s="28" t="s">
        <v>257</v>
      </c>
      <c r="F59" s="28" t="s">
        <v>291</v>
      </c>
      <c r="G59" t="str">
        <f t="shared" si="0"/>
        <v>"TestpointL":"aa",</v>
      </c>
    </row>
    <row r="60" spans="1:7" ht="15" x14ac:dyDescent="0.3">
      <c r="A60" s="34"/>
      <c r="B60" s="80"/>
      <c r="C60" s="29">
        <v>14</v>
      </c>
      <c r="D60" s="26" t="s">
        <v>160</v>
      </c>
      <c r="E60" s="28" t="s">
        <v>258</v>
      </c>
      <c r="F60" s="28">
        <v>100</v>
      </c>
      <c r="G60" t="str">
        <f t="shared" si="0"/>
        <v>"resistance":"100",</v>
      </c>
    </row>
    <row r="61" spans="1:7" ht="15" x14ac:dyDescent="0.3">
      <c r="A61" s="34"/>
      <c r="B61" s="80"/>
      <c r="C61" s="29">
        <v>15</v>
      </c>
      <c r="D61" s="26" t="s">
        <v>161</v>
      </c>
      <c r="E61" s="28" t="s">
        <v>333</v>
      </c>
      <c r="F61" s="28">
        <v>11</v>
      </c>
      <c r="G61" t="str">
        <f t="shared" si="0"/>
        <v>"PressureValue":"11",</v>
      </c>
    </row>
    <row r="62" spans="1:7" ht="15" x14ac:dyDescent="0.3">
      <c r="A62" s="34"/>
      <c r="B62" s="80"/>
      <c r="C62" s="29">
        <v>16</v>
      </c>
      <c r="D62" s="26" t="s">
        <v>162</v>
      </c>
      <c r="E62" s="28" t="s">
        <v>332</v>
      </c>
      <c r="F62" s="28" t="b">
        <v>1</v>
      </c>
      <c r="G62" t="str">
        <f t="shared" si="0"/>
        <v>"InsulationResults":"TRUE",</v>
      </c>
    </row>
    <row r="63" spans="1:7" ht="15" x14ac:dyDescent="0.3">
      <c r="A63" s="34"/>
      <c r="B63" s="80"/>
      <c r="C63" s="29">
        <v>17</v>
      </c>
      <c r="D63" s="26" t="s">
        <v>163</v>
      </c>
      <c r="E63" s="28" t="s">
        <v>331</v>
      </c>
      <c r="F63" s="28" t="b">
        <v>1</v>
      </c>
      <c r="G63" t="str">
        <f t="shared" si="0"/>
        <v>"WithstandResults":"TRUE",</v>
      </c>
    </row>
    <row r="64" spans="1:7" ht="15" x14ac:dyDescent="0.3">
      <c r="A64" s="34"/>
      <c r="B64" s="79" t="s">
        <v>173</v>
      </c>
      <c r="C64" s="32">
        <v>1</v>
      </c>
      <c r="D64" s="27" t="s">
        <v>143</v>
      </c>
      <c r="E64" s="28" t="s">
        <v>250</v>
      </c>
      <c r="F64" s="28" t="s">
        <v>277</v>
      </c>
      <c r="G64" t="str">
        <f t="shared" si="0"/>
        <v>"Workorder":"aaa",</v>
      </c>
    </row>
    <row r="65" spans="1:7" ht="15" x14ac:dyDescent="0.3">
      <c r="A65" s="34"/>
      <c r="B65" s="80"/>
      <c r="C65" s="29">
        <v>2</v>
      </c>
      <c r="D65" s="25" t="s">
        <v>115</v>
      </c>
      <c r="E65" s="28" t="s">
        <v>317</v>
      </c>
      <c r="F65" s="58">
        <v>43042.604479166665</v>
      </c>
      <c r="G65" t="str">
        <f t="shared" si="0"/>
        <v>"DateTime":"43042.6044791667",</v>
      </c>
    </row>
    <row r="66" spans="1:7" ht="15" x14ac:dyDescent="0.3">
      <c r="A66" s="34"/>
      <c r="B66" s="80"/>
      <c r="C66" s="29">
        <v>3</v>
      </c>
      <c r="D66" s="27" t="s">
        <v>116</v>
      </c>
      <c r="E66" s="28" t="s">
        <v>335</v>
      </c>
      <c r="F66" s="28" t="s">
        <v>296</v>
      </c>
      <c r="G66" t="str">
        <f t="shared" si="0"/>
        <v>"Operator":"aa",</v>
      </c>
    </row>
    <row r="67" spans="1:7" ht="15" x14ac:dyDescent="0.3">
      <c r="A67" s="34"/>
      <c r="B67" s="80"/>
      <c r="C67" s="29">
        <v>4</v>
      </c>
      <c r="D67" s="27" t="s">
        <v>117</v>
      </c>
      <c r="E67" s="28" t="s">
        <v>305</v>
      </c>
      <c r="F67" s="28" t="s">
        <v>291</v>
      </c>
      <c r="G67" t="str">
        <f t="shared" si="0"/>
        <v>"Shift":"aa",</v>
      </c>
    </row>
    <row r="68" spans="1:7" ht="15" x14ac:dyDescent="0.3">
      <c r="A68" s="34"/>
      <c r="B68" s="80"/>
      <c r="C68" s="29">
        <v>5</v>
      </c>
      <c r="D68" s="25" t="s">
        <v>230</v>
      </c>
      <c r="E68" s="28" t="s">
        <v>259</v>
      </c>
      <c r="F68" s="28" t="s">
        <v>295</v>
      </c>
      <c r="G68" t="str">
        <f t="shared" ref="G68:G99" si="1">$G$1&amp;E68&amp;$H$1&amp;F68&amp;$G$1&amp;$F$1</f>
        <v>"Module":"aa",</v>
      </c>
    </row>
    <row r="69" spans="1:7" ht="15" x14ac:dyDescent="0.3">
      <c r="A69" s="34"/>
      <c r="B69" s="80"/>
      <c r="C69" s="29">
        <v>6</v>
      </c>
      <c r="D69" s="25" t="s">
        <v>229</v>
      </c>
      <c r="E69" s="28" t="s">
        <v>253</v>
      </c>
      <c r="F69" s="28" t="s">
        <v>291</v>
      </c>
      <c r="G69" t="str">
        <f t="shared" si="1"/>
        <v>"Topbarcode":"aa",</v>
      </c>
    </row>
    <row r="70" spans="1:7" ht="15" x14ac:dyDescent="0.3">
      <c r="A70" s="34"/>
      <c r="B70" s="80"/>
      <c r="C70" s="32">
        <v>7</v>
      </c>
      <c r="D70" s="25" t="s">
        <v>148</v>
      </c>
      <c r="E70" s="28" t="s">
        <v>320</v>
      </c>
      <c r="F70" s="28" t="s">
        <v>295</v>
      </c>
      <c r="G70" t="str">
        <f t="shared" si="1"/>
        <v>"orderNO":"aa",</v>
      </c>
    </row>
    <row r="71" spans="1:7" ht="15" x14ac:dyDescent="0.3">
      <c r="A71" s="34"/>
      <c r="B71" s="80"/>
      <c r="C71" s="32">
        <v>8</v>
      </c>
      <c r="D71" s="25" t="s">
        <v>149</v>
      </c>
      <c r="E71" s="28" t="s">
        <v>251</v>
      </c>
      <c r="F71" s="28" t="s">
        <v>296</v>
      </c>
      <c r="G71" t="str">
        <f t="shared" si="1"/>
        <v>"SiteID":"aa",</v>
      </c>
    </row>
    <row r="72" spans="1:7" ht="15" x14ac:dyDescent="0.3">
      <c r="A72" s="34"/>
      <c r="B72" s="80"/>
      <c r="C72" s="29">
        <v>9</v>
      </c>
      <c r="D72" s="25" t="s">
        <v>150</v>
      </c>
      <c r="E72" s="28" t="s">
        <v>336</v>
      </c>
      <c r="F72" s="28" t="s">
        <v>296</v>
      </c>
      <c r="G72" t="str">
        <f t="shared" si="1"/>
        <v>"LineNO":"aa",</v>
      </c>
    </row>
    <row r="73" spans="1:7" ht="15" x14ac:dyDescent="0.3">
      <c r="A73" s="34"/>
      <c r="B73" s="80"/>
      <c r="C73" s="29">
        <v>10</v>
      </c>
      <c r="D73" s="27" t="s">
        <v>117</v>
      </c>
      <c r="E73" s="28" t="s">
        <v>305</v>
      </c>
      <c r="F73" s="28" t="s">
        <v>289</v>
      </c>
      <c r="G73" t="str">
        <f t="shared" si="1"/>
        <v>"Shift":"aa",</v>
      </c>
    </row>
    <row r="74" spans="1:7" ht="15" x14ac:dyDescent="0.3">
      <c r="A74" s="34"/>
      <c r="B74" s="80"/>
      <c r="C74" s="29">
        <v>11</v>
      </c>
      <c r="D74" s="25" t="s">
        <v>151</v>
      </c>
      <c r="E74" s="28" t="s">
        <v>304</v>
      </c>
      <c r="F74" s="28" t="s">
        <v>297</v>
      </c>
      <c r="G74" t="str">
        <f t="shared" si="1"/>
        <v>"MachineCode":"a",</v>
      </c>
    </row>
    <row r="75" spans="1:7" ht="15" x14ac:dyDescent="0.3">
      <c r="A75" s="34"/>
      <c r="B75" s="80"/>
      <c r="C75" s="29">
        <v>12</v>
      </c>
      <c r="D75" s="25" t="s">
        <v>142</v>
      </c>
      <c r="E75" s="28" t="s">
        <v>327</v>
      </c>
      <c r="F75" s="28" t="s">
        <v>296</v>
      </c>
      <c r="G75" t="str">
        <f t="shared" si="1"/>
        <v>"MachinePara":"aa",</v>
      </c>
    </row>
    <row r="76" spans="1:7" ht="15" x14ac:dyDescent="0.3">
      <c r="A76" s="34"/>
      <c r="B76" s="80"/>
      <c r="C76" s="29">
        <v>13</v>
      </c>
      <c r="D76" s="25" t="s">
        <v>154</v>
      </c>
      <c r="E76" s="28" t="s">
        <v>328</v>
      </c>
      <c r="F76" s="28" t="s">
        <v>291</v>
      </c>
      <c r="G76" t="str">
        <f t="shared" si="1"/>
        <v>"EnvPara":"aa",</v>
      </c>
    </row>
    <row r="77" spans="1:7" ht="15" x14ac:dyDescent="0.3">
      <c r="A77" s="34"/>
      <c r="B77" s="80"/>
      <c r="C77" s="32">
        <v>14</v>
      </c>
      <c r="D77" s="27" t="s">
        <v>232</v>
      </c>
      <c r="E77" s="28" t="s">
        <v>308</v>
      </c>
      <c r="F77" s="28">
        <v>100</v>
      </c>
      <c r="G77" t="str">
        <f t="shared" si="1"/>
        <v>"InitialVOL":"100",</v>
      </c>
    </row>
    <row r="78" spans="1:7" ht="15" x14ac:dyDescent="0.3">
      <c r="A78" s="34"/>
      <c r="B78" s="80"/>
      <c r="C78" s="32">
        <v>15</v>
      </c>
      <c r="D78" s="27" t="s">
        <v>231</v>
      </c>
      <c r="E78" s="28" t="s">
        <v>309</v>
      </c>
      <c r="F78" s="28" t="b">
        <v>1</v>
      </c>
      <c r="G78" t="str">
        <f t="shared" si="1"/>
        <v>"InitialVOLresult":"TRUE",</v>
      </c>
    </row>
    <row r="79" spans="1:7" ht="15" x14ac:dyDescent="0.3">
      <c r="A79" s="34"/>
      <c r="B79" s="80"/>
      <c r="C79" s="29">
        <v>16</v>
      </c>
      <c r="D79" s="27" t="s">
        <v>234</v>
      </c>
      <c r="E79" s="28" t="s">
        <v>310</v>
      </c>
      <c r="F79" s="28">
        <v>100</v>
      </c>
      <c r="G79" t="str">
        <f t="shared" si="1"/>
        <v>"EndVOL":"100",</v>
      </c>
    </row>
    <row r="80" spans="1:7" ht="15" x14ac:dyDescent="0.3">
      <c r="A80" s="34"/>
      <c r="B80" s="80"/>
      <c r="C80" s="29">
        <v>17</v>
      </c>
      <c r="D80" s="27" t="s">
        <v>233</v>
      </c>
      <c r="E80" s="28" t="s">
        <v>311</v>
      </c>
      <c r="F80" s="28" t="b">
        <v>1</v>
      </c>
      <c r="G80" t="str">
        <f t="shared" si="1"/>
        <v>"EndVOLresult":"TRUE",</v>
      </c>
    </row>
    <row r="81" spans="1:7" ht="15" x14ac:dyDescent="0.3">
      <c r="A81" s="34"/>
      <c r="B81" s="80"/>
      <c r="C81" s="29">
        <v>18</v>
      </c>
      <c r="D81" s="26" t="s">
        <v>164</v>
      </c>
      <c r="E81" s="28" t="s">
        <v>326</v>
      </c>
      <c r="F81" s="28">
        <v>100</v>
      </c>
      <c r="G81" t="str">
        <f t="shared" si="1"/>
        <v>"MonitorIMP":"100",</v>
      </c>
    </row>
    <row r="82" spans="1:7" ht="15" x14ac:dyDescent="0.3">
      <c r="A82" s="34"/>
      <c r="B82" s="79" t="s">
        <v>174</v>
      </c>
      <c r="C82" s="32">
        <v>1</v>
      </c>
      <c r="D82" s="26" t="s">
        <v>143</v>
      </c>
      <c r="E82" s="28" t="s">
        <v>250</v>
      </c>
      <c r="F82" s="28" t="s">
        <v>268</v>
      </c>
      <c r="G82" t="str">
        <f t="shared" si="1"/>
        <v>"Workorder":"AAAA",</v>
      </c>
    </row>
    <row r="83" spans="1:7" ht="15" x14ac:dyDescent="0.3">
      <c r="A83" s="34"/>
      <c r="B83" s="80"/>
      <c r="C83" s="29">
        <v>2</v>
      </c>
      <c r="D83" s="26" t="s">
        <v>115</v>
      </c>
      <c r="E83" s="28" t="s">
        <v>317</v>
      </c>
      <c r="F83" s="58">
        <v>43042.601875</v>
      </c>
      <c r="G83" t="str">
        <f t="shared" si="1"/>
        <v>"DateTime":"43042.601875",</v>
      </c>
    </row>
    <row r="84" spans="1:7" ht="15" x14ac:dyDescent="0.3">
      <c r="A84" s="34"/>
      <c r="B84" s="80"/>
      <c r="C84" s="29">
        <v>3</v>
      </c>
      <c r="D84" s="26" t="s">
        <v>116</v>
      </c>
      <c r="E84" s="28" t="s">
        <v>335</v>
      </c>
      <c r="F84" s="28" t="s">
        <v>298</v>
      </c>
      <c r="G84" t="str">
        <f t="shared" si="1"/>
        <v>"Operator":"aa",</v>
      </c>
    </row>
    <row r="85" spans="1:7" ht="15" x14ac:dyDescent="0.3">
      <c r="A85" s="34"/>
      <c r="B85" s="80"/>
      <c r="C85" s="29">
        <v>4</v>
      </c>
      <c r="D85" s="26" t="s">
        <v>117</v>
      </c>
      <c r="E85" s="28" t="s">
        <v>305</v>
      </c>
      <c r="F85" s="28" t="s">
        <v>299</v>
      </c>
      <c r="G85" t="str">
        <f t="shared" si="1"/>
        <v>"Shift":"aa",</v>
      </c>
    </row>
    <row r="86" spans="1:7" ht="15" x14ac:dyDescent="0.3">
      <c r="A86" s="34"/>
      <c r="B86" s="80"/>
      <c r="C86" s="29">
        <v>6</v>
      </c>
      <c r="D86" s="26" t="s">
        <v>228</v>
      </c>
      <c r="E86" s="28" t="s">
        <v>253</v>
      </c>
      <c r="F86" s="28" t="s">
        <v>292</v>
      </c>
      <c r="G86" t="str">
        <f t="shared" si="1"/>
        <v>"Topbarcode":"aa",</v>
      </c>
    </row>
    <row r="87" spans="1:7" ht="15" x14ac:dyDescent="0.3">
      <c r="A87" s="34"/>
      <c r="B87" s="80"/>
      <c r="C87" s="29">
        <v>7</v>
      </c>
      <c r="D87" s="26" t="s">
        <v>148</v>
      </c>
      <c r="E87" s="28" t="s">
        <v>320</v>
      </c>
      <c r="F87" s="28" t="s">
        <v>292</v>
      </c>
      <c r="G87" t="str">
        <f t="shared" si="1"/>
        <v>"orderNO":"aa",</v>
      </c>
    </row>
    <row r="88" spans="1:7" ht="15" x14ac:dyDescent="0.3">
      <c r="A88" s="34"/>
      <c r="B88" s="80"/>
      <c r="C88" s="29">
        <v>8</v>
      </c>
      <c r="D88" s="26" t="s">
        <v>149</v>
      </c>
      <c r="E88" s="28" t="s">
        <v>251</v>
      </c>
      <c r="F88" s="28" t="s">
        <v>294</v>
      </c>
      <c r="G88" t="str">
        <f t="shared" si="1"/>
        <v>"SiteID":"a",</v>
      </c>
    </row>
    <row r="89" spans="1:7" ht="15" x14ac:dyDescent="0.3">
      <c r="A89" s="34"/>
      <c r="B89" s="80"/>
      <c r="C89" s="32">
        <v>9</v>
      </c>
      <c r="D89" s="26" t="s">
        <v>150</v>
      </c>
      <c r="E89" s="28" t="s">
        <v>336</v>
      </c>
      <c r="F89" s="28" t="s">
        <v>287</v>
      </c>
      <c r="G89" t="str">
        <f t="shared" si="1"/>
        <v>"LineNO":"a",</v>
      </c>
    </row>
    <row r="90" spans="1:7" ht="15" x14ac:dyDescent="0.3">
      <c r="A90" s="34"/>
      <c r="B90" s="80"/>
      <c r="C90" s="29">
        <v>10</v>
      </c>
      <c r="D90" s="26" t="s">
        <v>117</v>
      </c>
      <c r="E90" s="28" t="s">
        <v>305</v>
      </c>
      <c r="F90" s="28" t="s">
        <v>300</v>
      </c>
      <c r="G90" t="str">
        <f t="shared" si="1"/>
        <v>"Shift":"a",</v>
      </c>
    </row>
    <row r="91" spans="1:7" ht="15" x14ac:dyDescent="0.3">
      <c r="A91" s="34"/>
      <c r="B91" s="80"/>
      <c r="C91" s="29">
        <v>11</v>
      </c>
      <c r="D91" s="26" t="s">
        <v>151</v>
      </c>
      <c r="E91" s="28" t="s">
        <v>304</v>
      </c>
      <c r="F91" s="28" t="s">
        <v>287</v>
      </c>
      <c r="G91" t="str">
        <f t="shared" si="1"/>
        <v>"MachineCode":"a",</v>
      </c>
    </row>
    <row r="92" spans="1:7" ht="15" x14ac:dyDescent="0.3">
      <c r="A92" s="34"/>
      <c r="B92" s="80"/>
      <c r="C92" s="29">
        <v>12</v>
      </c>
      <c r="D92" s="26" t="s">
        <v>142</v>
      </c>
      <c r="E92" s="28" t="s">
        <v>327</v>
      </c>
      <c r="F92" s="28" t="s">
        <v>300</v>
      </c>
      <c r="G92" t="str">
        <f t="shared" si="1"/>
        <v>"MachinePara":"a",</v>
      </c>
    </row>
    <row r="93" spans="1:7" ht="15" x14ac:dyDescent="0.3">
      <c r="A93" s="34"/>
      <c r="B93" s="80"/>
      <c r="C93" s="32">
        <v>13</v>
      </c>
      <c r="D93" s="26" t="s">
        <v>154</v>
      </c>
      <c r="E93" s="28" t="s">
        <v>328</v>
      </c>
      <c r="F93" s="28" t="s">
        <v>284</v>
      </c>
      <c r="G93" t="str">
        <f t="shared" si="1"/>
        <v>"EnvPara":"a",</v>
      </c>
    </row>
    <row r="94" spans="1:7" ht="15" x14ac:dyDescent="0.3">
      <c r="A94" s="34"/>
      <c r="B94" s="80"/>
      <c r="C94" s="29">
        <v>14</v>
      </c>
      <c r="D94" s="26" t="s">
        <v>165</v>
      </c>
      <c r="E94" s="28" t="s">
        <v>260</v>
      </c>
      <c r="F94" s="28" t="b">
        <v>1</v>
      </c>
      <c r="G94" t="str">
        <f t="shared" si="1"/>
        <v>"TestResults":"TRUE",</v>
      </c>
    </row>
    <row r="95" spans="1:7" ht="15" x14ac:dyDescent="0.3">
      <c r="A95" s="34"/>
      <c r="B95" s="80"/>
      <c r="C95" s="29">
        <v>15</v>
      </c>
      <c r="D95" s="26" t="s">
        <v>166</v>
      </c>
      <c r="E95" s="28" t="s">
        <v>261</v>
      </c>
      <c r="F95" s="28">
        <v>100</v>
      </c>
      <c r="G95" t="str">
        <f t="shared" si="1"/>
        <v>"testvalue":"100",</v>
      </c>
    </row>
    <row r="96" spans="1:7" ht="15" x14ac:dyDescent="0.3">
      <c r="A96" s="34"/>
      <c r="B96" s="80"/>
      <c r="C96" s="29">
        <v>16</v>
      </c>
      <c r="D96" s="26" t="s">
        <v>167</v>
      </c>
      <c r="E96" s="28" t="s">
        <v>329</v>
      </c>
      <c r="F96" s="28" t="s">
        <v>268</v>
      </c>
      <c r="G96" t="str">
        <f t="shared" si="1"/>
        <v>"Leakagestandards":"AAAA",</v>
      </c>
    </row>
    <row r="97" spans="1:7" ht="15" x14ac:dyDescent="0.3">
      <c r="A97" s="34"/>
      <c r="B97" s="80"/>
      <c r="C97" s="32">
        <v>17</v>
      </c>
      <c r="D97" s="26" t="s">
        <v>168</v>
      </c>
      <c r="E97" s="28" t="s">
        <v>262</v>
      </c>
      <c r="F97" s="28">
        <v>1000</v>
      </c>
      <c r="G97" t="str">
        <f t="shared" si="1"/>
        <v>"Alarmvalue":"1000",</v>
      </c>
    </row>
    <row r="98" spans="1:7" ht="15" x14ac:dyDescent="0.3">
      <c r="A98" s="34"/>
      <c r="B98" s="80"/>
      <c r="C98" s="29">
        <v>18</v>
      </c>
      <c r="D98" s="26" t="s">
        <v>169</v>
      </c>
      <c r="E98" s="28" t="s">
        <v>263</v>
      </c>
      <c r="F98" s="28">
        <v>100</v>
      </c>
      <c r="G98" t="str">
        <f t="shared" si="1"/>
        <v>"Testpressure":"100",</v>
      </c>
    </row>
    <row r="99" spans="1:7" ht="15" x14ac:dyDescent="0.3">
      <c r="A99" s="34"/>
      <c r="B99" s="80"/>
      <c r="C99" s="29">
        <v>19</v>
      </c>
      <c r="D99" s="26" t="s">
        <v>170</v>
      </c>
      <c r="E99" s="26" t="s">
        <v>264</v>
      </c>
      <c r="F99" s="26" t="s">
        <v>268</v>
      </c>
      <c r="G99" t="str">
        <f t="shared" si="1"/>
        <v>"TestNGcode":"AAAA",</v>
      </c>
    </row>
  </sheetData>
  <mergeCells count="7">
    <mergeCell ref="B64:B81"/>
    <mergeCell ref="B82:B99"/>
    <mergeCell ref="B33:B46"/>
    <mergeCell ref="B47:B63"/>
    <mergeCell ref="A3:A46"/>
    <mergeCell ref="B3:B18"/>
    <mergeCell ref="B19:B3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77</v>
      </c>
    </row>
    <row r="2" spans="1:3" ht="26.25" customHeight="1" x14ac:dyDescent="0.3">
      <c r="B2" s="77" t="s">
        <v>80</v>
      </c>
      <c r="C2" s="78"/>
    </row>
    <row r="3" spans="1:3" ht="21.75" customHeight="1" x14ac:dyDescent="0.3">
      <c r="B3" s="9" t="s">
        <v>61</v>
      </c>
      <c r="C3" s="8" t="s">
        <v>79</v>
      </c>
    </row>
    <row r="4" spans="1:3" ht="21.75" customHeight="1" x14ac:dyDescent="0.3">
      <c r="B4" s="9" t="s">
        <v>2</v>
      </c>
      <c r="C4" s="8" t="s">
        <v>118</v>
      </c>
    </row>
    <row r="5" spans="1:3" ht="21.75" customHeight="1" x14ac:dyDescent="0.3">
      <c r="B5" s="9" t="s">
        <v>54</v>
      </c>
      <c r="C5" s="8" t="s">
        <v>74</v>
      </c>
    </row>
    <row r="6" spans="1:3" ht="21.75" customHeight="1" x14ac:dyDescent="0.3">
      <c r="B6" s="9" t="s">
        <v>62</v>
      </c>
      <c r="C6" s="8" t="s">
        <v>75</v>
      </c>
    </row>
    <row r="7" spans="1:3" ht="21.75" customHeight="1" x14ac:dyDescent="0.3">
      <c r="B7" s="9" t="s">
        <v>55</v>
      </c>
      <c r="C7" s="8" t="s">
        <v>81</v>
      </c>
    </row>
    <row r="8" spans="1:3" ht="28.5" customHeight="1" x14ac:dyDescent="0.3">
      <c r="B8" s="9" t="s">
        <v>56</v>
      </c>
      <c r="C8" s="8" t="s">
        <v>103</v>
      </c>
    </row>
    <row r="9" spans="1:3" ht="167.25" customHeight="1" x14ac:dyDescent="0.3">
      <c r="B9" s="9" t="s">
        <v>57</v>
      </c>
      <c r="C9" s="8" t="s">
        <v>368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8" sqref="D8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77</v>
      </c>
    </row>
    <row r="2" spans="1:3" ht="26.25" customHeight="1" x14ac:dyDescent="0.3">
      <c r="B2" s="77" t="s">
        <v>426</v>
      </c>
      <c r="C2" s="78"/>
    </row>
    <row r="3" spans="1:3" ht="21.75" customHeight="1" x14ac:dyDescent="0.3">
      <c r="B3" s="9" t="s">
        <v>61</v>
      </c>
      <c r="C3" s="8"/>
    </row>
    <row r="4" spans="1:3" ht="21.75" customHeight="1" x14ac:dyDescent="0.3">
      <c r="B4" s="9" t="s">
        <v>2</v>
      </c>
      <c r="C4" s="8" t="s">
        <v>427</v>
      </c>
    </row>
    <row r="5" spans="1:3" ht="21.75" customHeight="1" x14ac:dyDescent="0.3">
      <c r="B5" s="9" t="s">
        <v>54</v>
      </c>
      <c r="C5" s="8" t="s">
        <v>422</v>
      </c>
    </row>
    <row r="6" spans="1:3" ht="21.75" customHeight="1" x14ac:dyDescent="0.3">
      <c r="B6" s="9" t="s">
        <v>62</v>
      </c>
      <c r="C6" s="8" t="s">
        <v>421</v>
      </c>
    </row>
    <row r="7" spans="1:3" ht="21.75" customHeight="1" x14ac:dyDescent="0.3">
      <c r="B7" s="9" t="s">
        <v>55</v>
      </c>
      <c r="C7" s="8" t="s">
        <v>81</v>
      </c>
    </row>
    <row r="8" spans="1:3" ht="79.5" customHeight="1" x14ac:dyDescent="0.3">
      <c r="B8" s="9" t="s">
        <v>56</v>
      </c>
      <c r="C8" s="8" t="s">
        <v>428</v>
      </c>
    </row>
    <row r="9" spans="1:3" ht="167.25" customHeight="1" x14ac:dyDescent="0.3">
      <c r="B9" s="9" t="s">
        <v>57</v>
      </c>
      <c r="C9" s="8" t="s">
        <v>423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77</v>
      </c>
    </row>
    <row r="2" spans="1:3" ht="26.25" customHeight="1" x14ac:dyDescent="0.3">
      <c r="B2" s="77" t="s">
        <v>434</v>
      </c>
      <c r="C2" s="78"/>
    </row>
    <row r="3" spans="1:3" ht="21.75" customHeight="1" x14ac:dyDescent="0.3">
      <c r="B3" s="9" t="s">
        <v>61</v>
      </c>
      <c r="C3" s="8"/>
    </row>
    <row r="4" spans="1:3" ht="21.75" customHeight="1" x14ac:dyDescent="0.3">
      <c r="B4" s="9" t="s">
        <v>2</v>
      </c>
      <c r="C4" s="8" t="s">
        <v>435</v>
      </c>
    </row>
    <row r="5" spans="1:3" ht="21.75" customHeight="1" x14ac:dyDescent="0.3">
      <c r="B5" s="9" t="s">
        <v>54</v>
      </c>
      <c r="C5" s="8" t="s">
        <v>430</v>
      </c>
    </row>
    <row r="6" spans="1:3" ht="21.75" customHeight="1" x14ac:dyDescent="0.3">
      <c r="B6" s="9" t="s">
        <v>62</v>
      </c>
      <c r="C6" s="8" t="s">
        <v>439</v>
      </c>
    </row>
    <row r="7" spans="1:3" ht="21.75" customHeight="1" x14ac:dyDescent="0.3">
      <c r="B7" s="9" t="s">
        <v>55</v>
      </c>
      <c r="C7" s="8"/>
    </row>
    <row r="8" spans="1:3" ht="79.5" customHeight="1" x14ac:dyDescent="0.3">
      <c r="B8" s="9" t="s">
        <v>56</v>
      </c>
      <c r="C8" s="8" t="s">
        <v>432</v>
      </c>
    </row>
    <row r="9" spans="1:3" ht="190.5" customHeight="1" x14ac:dyDescent="0.3">
      <c r="B9" s="9" t="s">
        <v>57</v>
      </c>
      <c r="C9" s="8" t="s">
        <v>438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8" sqref="C8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92.7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77" t="s">
        <v>104</v>
      </c>
      <c r="C2" s="78"/>
    </row>
    <row r="3" spans="1:3" ht="21.75" customHeight="1" x14ac:dyDescent="0.3">
      <c r="B3" s="9" t="s">
        <v>61</v>
      </c>
      <c r="C3" s="10" t="s">
        <v>82</v>
      </c>
    </row>
    <row r="4" spans="1:3" ht="21.75" customHeight="1" x14ac:dyDescent="0.3">
      <c r="B4" s="9" t="s">
        <v>2</v>
      </c>
      <c r="C4" s="8" t="s">
        <v>123</v>
      </c>
    </row>
    <row r="5" spans="1:3" ht="21.75" customHeight="1" x14ac:dyDescent="0.3">
      <c r="B5" s="9" t="s">
        <v>54</v>
      </c>
      <c r="C5" s="19" t="s">
        <v>120</v>
      </c>
    </row>
    <row r="6" spans="1:3" ht="49.5" customHeight="1" x14ac:dyDescent="0.3">
      <c r="B6" s="9" t="s">
        <v>62</v>
      </c>
      <c r="C6" s="19" t="s">
        <v>63</v>
      </c>
    </row>
    <row r="7" spans="1:3" ht="155.25" customHeight="1" x14ac:dyDescent="0.3">
      <c r="B7" s="9" t="s">
        <v>55</v>
      </c>
      <c r="C7" s="19" t="s">
        <v>105</v>
      </c>
    </row>
    <row r="8" spans="1:3" ht="130.5" customHeight="1" x14ac:dyDescent="0.3">
      <c r="B8" s="9" t="s">
        <v>56</v>
      </c>
      <c r="C8" s="19" t="s">
        <v>436</v>
      </c>
    </row>
    <row r="9" spans="1:3" ht="167.25" customHeight="1" x14ac:dyDescent="0.3">
      <c r="B9" s="9" t="s">
        <v>57</v>
      </c>
      <c r="C9" s="19" t="s">
        <v>369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zoomScaleNormal="100" workbookViewId="0">
      <selection activeCell="F4" sqref="F4"/>
    </sheetView>
  </sheetViews>
  <sheetFormatPr defaultColWidth="9" defaultRowHeight="14" x14ac:dyDescent="0.3"/>
  <cols>
    <col min="1" max="1" width="1.25" style="11" customWidth="1"/>
    <col min="2" max="2" width="6.75" style="11" customWidth="1"/>
    <col min="3" max="3" width="9" style="16"/>
    <col min="4" max="4" width="11.75" style="17" customWidth="1"/>
    <col min="5" max="5" width="22.58203125" style="17" customWidth="1"/>
    <col min="6" max="6" width="23.08203125" style="11" customWidth="1"/>
    <col min="7" max="7" width="27.58203125" style="11" bestFit="1" customWidth="1"/>
    <col min="8" max="8" width="11.33203125" style="11" bestFit="1" customWidth="1"/>
    <col min="9" max="9" width="10.83203125" style="16" bestFit="1" customWidth="1"/>
    <col min="10" max="10" width="22" style="11" customWidth="1"/>
    <col min="11" max="11" width="39.08203125" style="18" customWidth="1"/>
    <col min="12" max="16384" width="9" style="11"/>
  </cols>
  <sheetData>
    <row r="1" spans="2:11" ht="51" customHeight="1" x14ac:dyDescent="0.3">
      <c r="B1" s="70" t="s">
        <v>437</v>
      </c>
      <c r="C1" s="71"/>
      <c r="D1" s="71"/>
      <c r="E1" s="71"/>
      <c r="F1" s="71"/>
      <c r="G1" s="71"/>
      <c r="H1" s="71"/>
      <c r="I1" s="71"/>
      <c r="J1" s="71"/>
      <c r="K1" s="71"/>
    </row>
    <row r="2" spans="2:11" s="14" customFormat="1" ht="30.75" customHeight="1" x14ac:dyDescent="0.3">
      <c r="B2" s="12" t="s">
        <v>78</v>
      </c>
      <c r="C2" s="12" t="s">
        <v>0</v>
      </c>
      <c r="D2" s="13" t="s">
        <v>14</v>
      </c>
      <c r="E2" s="13" t="s">
        <v>61</v>
      </c>
      <c r="F2" s="35" t="s">
        <v>189</v>
      </c>
      <c r="G2" s="35" t="s">
        <v>184</v>
      </c>
      <c r="H2" s="35" t="s">
        <v>188</v>
      </c>
      <c r="I2" s="12" t="s">
        <v>32</v>
      </c>
      <c r="J2" s="12" t="s">
        <v>2</v>
      </c>
      <c r="K2" s="13" t="s">
        <v>54</v>
      </c>
    </row>
    <row r="3" spans="2:11" ht="30.75" customHeight="1" x14ac:dyDescent="0.3">
      <c r="B3" s="36">
        <v>1</v>
      </c>
      <c r="C3" s="36" t="s">
        <v>72</v>
      </c>
      <c r="D3" s="36" t="s">
        <v>71</v>
      </c>
      <c r="E3" s="31" t="s">
        <v>417</v>
      </c>
      <c r="F3" s="39" t="s">
        <v>425</v>
      </c>
      <c r="G3" s="46" t="s">
        <v>185</v>
      </c>
      <c r="H3" s="48">
        <v>43046</v>
      </c>
      <c r="I3" s="36"/>
      <c r="J3" s="37" t="s">
        <v>73</v>
      </c>
      <c r="K3" s="15" t="s">
        <v>74</v>
      </c>
    </row>
    <row r="4" spans="2:11" ht="30.75" customHeight="1" x14ac:dyDescent="0.3">
      <c r="B4" s="36">
        <v>1.1000000000000001</v>
      </c>
      <c r="C4" s="36" t="s">
        <v>71</v>
      </c>
      <c r="D4" s="36" t="s">
        <v>71</v>
      </c>
      <c r="E4" s="31" t="s">
        <v>417</v>
      </c>
      <c r="F4" s="41" t="s">
        <v>424</v>
      </c>
      <c r="G4" s="46" t="s">
        <v>418</v>
      </c>
      <c r="H4" s="48">
        <v>43046</v>
      </c>
      <c r="I4" s="36"/>
      <c r="J4" s="40" t="s">
        <v>419</v>
      </c>
      <c r="K4" s="19" t="s">
        <v>420</v>
      </c>
    </row>
    <row r="5" spans="2:11" ht="30.75" customHeight="1" x14ac:dyDescent="0.3">
      <c r="B5" s="36">
        <v>1.2</v>
      </c>
      <c r="C5" s="36" t="s">
        <v>71</v>
      </c>
      <c r="D5" s="36" t="s">
        <v>71</v>
      </c>
      <c r="E5" s="31" t="s">
        <v>417</v>
      </c>
      <c r="F5" s="41" t="s">
        <v>433</v>
      </c>
      <c r="G5" s="46" t="s">
        <v>418</v>
      </c>
      <c r="H5" s="48">
        <v>43046</v>
      </c>
      <c r="I5" s="36"/>
      <c r="J5" s="40" t="s">
        <v>431</v>
      </c>
      <c r="K5" s="19" t="s">
        <v>429</v>
      </c>
    </row>
    <row r="6" spans="2:11" ht="28" x14ac:dyDescent="0.3">
      <c r="B6" s="36">
        <v>2</v>
      </c>
      <c r="C6" s="36" t="s">
        <v>15</v>
      </c>
      <c r="D6" s="38" t="s">
        <v>11</v>
      </c>
      <c r="E6" s="31" t="s">
        <v>137</v>
      </c>
      <c r="F6" s="39" t="s">
        <v>119</v>
      </c>
      <c r="G6" s="46" t="s">
        <v>185</v>
      </c>
      <c r="H6" s="48">
        <v>43046</v>
      </c>
      <c r="I6" s="36">
        <v>2</v>
      </c>
      <c r="J6" s="40" t="s">
        <v>122</v>
      </c>
      <c r="K6" s="15" t="s">
        <v>76</v>
      </c>
    </row>
    <row r="7" spans="2:11" ht="28" x14ac:dyDescent="0.3">
      <c r="B7" s="36">
        <v>3</v>
      </c>
      <c r="C7" s="36" t="s">
        <v>15</v>
      </c>
      <c r="D7" s="38" t="s">
        <v>12</v>
      </c>
      <c r="E7" s="31" t="s">
        <v>137</v>
      </c>
      <c r="F7" s="52" t="s">
        <v>108</v>
      </c>
      <c r="G7" s="46" t="s">
        <v>185</v>
      </c>
      <c r="H7" s="48">
        <v>43046</v>
      </c>
      <c r="I7" s="36">
        <v>9</v>
      </c>
      <c r="J7" s="40" t="s">
        <v>121</v>
      </c>
      <c r="K7" s="15" t="s">
        <v>38</v>
      </c>
    </row>
    <row r="8" spans="2:11" ht="28" x14ac:dyDescent="0.3">
      <c r="B8" s="36">
        <v>4</v>
      </c>
      <c r="C8" s="36" t="s">
        <v>13</v>
      </c>
      <c r="D8" s="42" t="s">
        <v>6</v>
      </c>
      <c r="E8" s="31" t="s">
        <v>136</v>
      </c>
      <c r="F8" s="41" t="s">
        <v>198</v>
      </c>
      <c r="G8" s="47" t="s">
        <v>186</v>
      </c>
      <c r="H8" s="48">
        <v>43057</v>
      </c>
      <c r="I8" s="36" t="s">
        <v>43</v>
      </c>
      <c r="J8" s="40" t="s">
        <v>50</v>
      </c>
      <c r="K8" s="15" t="s">
        <v>1</v>
      </c>
    </row>
    <row r="9" spans="2:11" ht="28" x14ac:dyDescent="0.3">
      <c r="B9" s="36">
        <v>5</v>
      </c>
      <c r="C9" s="36" t="s">
        <v>13</v>
      </c>
      <c r="D9" s="42" t="s">
        <v>6</v>
      </c>
      <c r="E9" s="31" t="s">
        <v>136</v>
      </c>
      <c r="F9" s="41" t="s">
        <v>86</v>
      </c>
      <c r="G9" s="47" t="s">
        <v>186</v>
      </c>
      <c r="H9" s="48">
        <v>43056</v>
      </c>
      <c r="I9" s="36" t="s">
        <v>43</v>
      </c>
      <c r="J9" s="40" t="s">
        <v>197</v>
      </c>
      <c r="K9" s="15" t="s">
        <v>5</v>
      </c>
    </row>
    <row r="10" spans="2:11" ht="28" x14ac:dyDescent="0.3">
      <c r="B10" s="36">
        <v>6</v>
      </c>
      <c r="C10" s="36" t="s">
        <v>16</v>
      </c>
      <c r="D10" s="42" t="s">
        <v>6</v>
      </c>
      <c r="E10" s="31" t="s">
        <v>137</v>
      </c>
      <c r="F10" s="41" t="s">
        <v>132</v>
      </c>
      <c r="G10" s="46" t="s">
        <v>185</v>
      </c>
      <c r="H10" s="48">
        <v>43047</v>
      </c>
      <c r="I10" s="36" t="s">
        <v>44</v>
      </c>
      <c r="J10" s="40" t="s">
        <v>131</v>
      </c>
      <c r="K10" s="15" t="s">
        <v>59</v>
      </c>
    </row>
    <row r="11" spans="2:11" ht="28" x14ac:dyDescent="0.3">
      <c r="B11" s="36">
        <v>7</v>
      </c>
      <c r="C11" s="36" t="s">
        <v>16</v>
      </c>
      <c r="D11" s="43" t="s">
        <v>366</v>
      </c>
      <c r="E11" s="31" t="s">
        <v>137</v>
      </c>
      <c r="F11" s="41" t="s">
        <v>127</v>
      </c>
      <c r="G11" s="46" t="s">
        <v>185</v>
      </c>
      <c r="H11" s="48">
        <v>43047</v>
      </c>
      <c r="I11" s="36">
        <v>10</v>
      </c>
      <c r="J11" s="37" t="s">
        <v>51</v>
      </c>
      <c r="K11" s="15" t="s">
        <v>41</v>
      </c>
    </row>
    <row r="12" spans="2:11" ht="28" x14ac:dyDescent="0.3">
      <c r="B12" s="36">
        <v>8</v>
      </c>
      <c r="C12" s="36" t="s">
        <v>16</v>
      </c>
      <c r="D12" s="43" t="s">
        <v>367</v>
      </c>
      <c r="E12" s="31" t="s">
        <v>137</v>
      </c>
      <c r="F12" s="41" t="s">
        <v>129</v>
      </c>
      <c r="G12" s="46" t="s">
        <v>185</v>
      </c>
      <c r="H12" s="48">
        <v>43047</v>
      </c>
      <c r="I12" s="36">
        <v>16</v>
      </c>
      <c r="J12" s="37" t="s">
        <v>40</v>
      </c>
      <c r="K12" s="15" t="s">
        <v>41</v>
      </c>
    </row>
    <row r="13" spans="2:11" ht="28" x14ac:dyDescent="0.3">
      <c r="B13" s="36">
        <v>9</v>
      </c>
      <c r="C13" s="36" t="s">
        <v>13</v>
      </c>
      <c r="D13" s="43" t="s">
        <v>134</v>
      </c>
      <c r="E13" s="31" t="s">
        <v>138</v>
      </c>
      <c r="F13" s="41" t="s">
        <v>8</v>
      </c>
      <c r="G13" s="47" t="s">
        <v>186</v>
      </c>
      <c r="H13" s="48">
        <v>43056</v>
      </c>
      <c r="I13" s="36">
        <v>4</v>
      </c>
      <c r="J13" s="37" t="s">
        <v>34</v>
      </c>
      <c r="K13" s="15" t="s">
        <v>1</v>
      </c>
    </row>
    <row r="14" spans="2:11" ht="28" x14ac:dyDescent="0.3">
      <c r="B14" s="36">
        <v>10</v>
      </c>
      <c r="C14" s="36" t="s">
        <v>13</v>
      </c>
      <c r="D14" s="43" t="s">
        <v>24</v>
      </c>
      <c r="E14" s="31" t="s">
        <v>136</v>
      </c>
      <c r="F14" s="41" t="s">
        <v>96</v>
      </c>
      <c r="G14" s="47" t="s">
        <v>186</v>
      </c>
      <c r="H14" s="48">
        <v>43056</v>
      </c>
      <c r="I14" s="36">
        <v>13</v>
      </c>
      <c r="J14" s="37" t="s">
        <v>52</v>
      </c>
      <c r="K14" s="15" t="s">
        <v>1</v>
      </c>
    </row>
    <row r="15" spans="2:11" ht="28" x14ac:dyDescent="0.3">
      <c r="B15" s="36">
        <v>11</v>
      </c>
      <c r="C15" s="36" t="s">
        <v>13</v>
      </c>
      <c r="D15" s="43" t="s">
        <v>135</v>
      </c>
      <c r="E15" s="31" t="s">
        <v>136</v>
      </c>
      <c r="F15" s="41" t="s">
        <v>10</v>
      </c>
      <c r="G15" s="47" t="s">
        <v>186</v>
      </c>
      <c r="H15" s="48">
        <v>43056</v>
      </c>
      <c r="I15" s="36">
        <v>4</v>
      </c>
      <c r="J15" s="37" t="s">
        <v>46</v>
      </c>
      <c r="K15" s="15" t="s">
        <v>4</v>
      </c>
    </row>
    <row r="16" spans="2:11" ht="28" x14ac:dyDescent="0.3">
      <c r="B16" s="36">
        <v>12</v>
      </c>
      <c r="C16" s="36" t="s">
        <v>13</v>
      </c>
      <c r="D16" s="43" t="s">
        <v>24</v>
      </c>
      <c r="E16" s="31" t="s">
        <v>136</v>
      </c>
      <c r="F16" s="41" t="s">
        <v>97</v>
      </c>
      <c r="G16" s="46" t="s">
        <v>185</v>
      </c>
      <c r="H16" s="48">
        <v>43047</v>
      </c>
      <c r="I16" s="36">
        <v>13</v>
      </c>
      <c r="J16" s="37" t="s">
        <v>47</v>
      </c>
      <c r="K16" s="15" t="s">
        <v>3</v>
      </c>
    </row>
    <row r="17" spans="2:11" ht="27.75" customHeight="1" x14ac:dyDescent="0.3">
      <c r="B17" s="36">
        <v>13</v>
      </c>
      <c r="C17" s="36" t="s">
        <v>16</v>
      </c>
      <c r="D17" s="43" t="s">
        <v>175</v>
      </c>
      <c r="E17" s="31" t="s">
        <v>183</v>
      </c>
      <c r="F17" s="41" t="s">
        <v>176</v>
      </c>
      <c r="G17" s="45" t="s">
        <v>390</v>
      </c>
      <c r="H17" s="49" t="s">
        <v>187</v>
      </c>
      <c r="I17" s="36">
        <v>16</v>
      </c>
      <c r="J17" s="40" t="s">
        <v>177</v>
      </c>
      <c r="K17" s="19" t="s">
        <v>178</v>
      </c>
    </row>
    <row r="18" spans="2:11" ht="27.75" customHeight="1" x14ac:dyDescent="0.3">
      <c r="B18" s="36">
        <v>14</v>
      </c>
      <c r="C18" s="44" t="s">
        <v>109</v>
      </c>
      <c r="D18" s="43" t="s">
        <v>110</v>
      </c>
      <c r="E18" s="31" t="s">
        <v>139</v>
      </c>
      <c r="F18" s="50" t="s">
        <v>140</v>
      </c>
      <c r="G18" s="45" t="s">
        <v>390</v>
      </c>
      <c r="H18" s="49" t="s">
        <v>187</v>
      </c>
      <c r="I18" s="44" t="s">
        <v>190</v>
      </c>
      <c r="J18" s="40" t="s">
        <v>196</v>
      </c>
      <c r="K18" s="15"/>
    </row>
    <row r="19" spans="2:11" ht="27.75" customHeight="1" x14ac:dyDescent="0.3">
      <c r="B19" s="36">
        <v>15</v>
      </c>
      <c r="C19" s="44" t="s">
        <v>109</v>
      </c>
      <c r="D19" s="43" t="s">
        <v>111</v>
      </c>
      <c r="E19" s="31" t="s">
        <v>136</v>
      </c>
      <c r="F19" s="50" t="s">
        <v>222</v>
      </c>
      <c r="G19" s="47" t="s">
        <v>186</v>
      </c>
      <c r="H19" s="48">
        <v>43069</v>
      </c>
      <c r="I19" s="30" t="s">
        <v>191</v>
      </c>
      <c r="J19" s="20" t="s">
        <v>344</v>
      </c>
      <c r="K19" s="19" t="s">
        <v>213</v>
      </c>
    </row>
    <row r="20" spans="2:11" ht="27.75" customHeight="1" x14ac:dyDescent="0.3">
      <c r="B20" s="36">
        <v>16</v>
      </c>
      <c r="C20" s="44" t="s">
        <v>109</v>
      </c>
      <c r="D20" s="43" t="s">
        <v>111</v>
      </c>
      <c r="E20" s="31" t="s">
        <v>345</v>
      </c>
      <c r="F20" s="50" t="s">
        <v>346</v>
      </c>
      <c r="G20" s="47" t="s">
        <v>186</v>
      </c>
      <c r="H20" s="48">
        <v>43069</v>
      </c>
      <c r="I20" s="30" t="s">
        <v>192</v>
      </c>
      <c r="J20" s="20" t="s">
        <v>359</v>
      </c>
      <c r="K20" s="19" t="s">
        <v>214</v>
      </c>
    </row>
    <row r="21" spans="2:11" ht="27.75" customHeight="1" x14ac:dyDescent="0.3">
      <c r="B21" s="36">
        <v>17</v>
      </c>
      <c r="C21" s="44" t="s">
        <v>109</v>
      </c>
      <c r="D21" s="43" t="s">
        <v>111</v>
      </c>
      <c r="E21" s="31" t="s">
        <v>136</v>
      </c>
      <c r="F21" s="50" t="s">
        <v>348</v>
      </c>
      <c r="G21" s="47" t="s">
        <v>186</v>
      </c>
      <c r="H21" s="48">
        <v>43069</v>
      </c>
      <c r="I21" s="30" t="s">
        <v>190</v>
      </c>
      <c r="J21" s="20" t="s">
        <v>360</v>
      </c>
      <c r="K21" s="19" t="s">
        <v>215</v>
      </c>
    </row>
    <row r="22" spans="2:11" ht="27.75" customHeight="1" x14ac:dyDescent="0.3">
      <c r="B22" s="36">
        <v>18</v>
      </c>
      <c r="C22" s="44" t="s">
        <v>109</v>
      </c>
      <c r="D22" s="43" t="s">
        <v>111</v>
      </c>
      <c r="E22" s="31" t="s">
        <v>136</v>
      </c>
      <c r="F22" s="50" t="s">
        <v>349</v>
      </c>
      <c r="G22" s="47" t="s">
        <v>186</v>
      </c>
      <c r="H22" s="48">
        <v>43069</v>
      </c>
      <c r="I22" s="30" t="s">
        <v>193</v>
      </c>
      <c r="J22" s="20" t="s">
        <v>209</v>
      </c>
      <c r="K22" s="19" t="s">
        <v>216</v>
      </c>
    </row>
    <row r="23" spans="2:11" ht="27.75" customHeight="1" x14ac:dyDescent="0.3">
      <c r="B23" s="36">
        <v>19</v>
      </c>
      <c r="C23" s="44" t="s">
        <v>109</v>
      </c>
      <c r="D23" s="43" t="s">
        <v>111</v>
      </c>
      <c r="E23" s="31" t="s">
        <v>136</v>
      </c>
      <c r="F23" s="50" t="s">
        <v>172</v>
      </c>
      <c r="G23" s="47" t="s">
        <v>186</v>
      </c>
      <c r="H23" s="48">
        <v>43069</v>
      </c>
      <c r="I23" s="30" t="s">
        <v>194</v>
      </c>
      <c r="J23" s="20" t="s">
        <v>210</v>
      </c>
      <c r="K23" s="19" t="s">
        <v>217</v>
      </c>
    </row>
    <row r="24" spans="2:11" ht="27.75" customHeight="1" x14ac:dyDescent="0.3">
      <c r="B24" s="36">
        <v>20</v>
      </c>
      <c r="C24" s="44" t="s">
        <v>109</v>
      </c>
      <c r="D24" s="43" t="s">
        <v>111</v>
      </c>
      <c r="E24" s="31" t="s">
        <v>136</v>
      </c>
      <c r="F24" s="50" t="s">
        <v>350</v>
      </c>
      <c r="G24" s="47" t="s">
        <v>186</v>
      </c>
      <c r="H24" s="48">
        <v>43069</v>
      </c>
      <c r="I24" s="30" t="s">
        <v>190</v>
      </c>
      <c r="J24" s="20" t="s">
        <v>361</v>
      </c>
      <c r="K24" s="19" t="s">
        <v>218</v>
      </c>
    </row>
    <row r="25" spans="2:11" ht="27.75" customHeight="1" x14ac:dyDescent="0.3">
      <c r="B25" s="36">
        <v>21</v>
      </c>
      <c r="C25" s="44" t="s">
        <v>109</v>
      </c>
      <c r="D25" s="43" t="s">
        <v>111</v>
      </c>
      <c r="E25" s="31" t="s">
        <v>136</v>
      </c>
      <c r="F25" s="50" t="s">
        <v>351</v>
      </c>
      <c r="G25" s="47" t="s">
        <v>186</v>
      </c>
      <c r="H25" s="48">
        <v>43069</v>
      </c>
      <c r="I25" s="30" t="s">
        <v>195</v>
      </c>
      <c r="J25" s="20" t="s">
        <v>212</v>
      </c>
      <c r="K25" s="19" t="s">
        <v>219</v>
      </c>
    </row>
    <row r="26" spans="2:11" ht="27.75" customHeight="1" x14ac:dyDescent="0.3">
      <c r="B26" s="36">
        <v>22</v>
      </c>
      <c r="C26" s="44" t="s">
        <v>374</v>
      </c>
      <c r="D26" s="72" t="s">
        <v>373</v>
      </c>
      <c r="E26" s="74" t="s">
        <v>199</v>
      </c>
      <c r="F26" s="50" t="s">
        <v>415</v>
      </c>
      <c r="G26" s="45" t="s">
        <v>390</v>
      </c>
      <c r="H26" s="49" t="s">
        <v>187</v>
      </c>
      <c r="I26" s="30" t="s">
        <v>190</v>
      </c>
      <c r="J26" s="20"/>
      <c r="K26" s="19"/>
    </row>
    <row r="27" spans="2:11" ht="27.75" customHeight="1" x14ac:dyDescent="0.3">
      <c r="B27" s="36">
        <v>23</v>
      </c>
      <c r="C27" s="44" t="s">
        <v>374</v>
      </c>
      <c r="D27" s="73"/>
      <c r="E27" s="75"/>
      <c r="F27" s="50" t="s">
        <v>397</v>
      </c>
      <c r="G27" s="45" t="s">
        <v>390</v>
      </c>
      <c r="H27" s="49" t="s">
        <v>187</v>
      </c>
      <c r="I27" s="30" t="s">
        <v>190</v>
      </c>
      <c r="J27" s="20"/>
      <c r="K27" s="19"/>
    </row>
    <row r="28" spans="2:11" ht="27.75" customHeight="1" x14ac:dyDescent="0.3">
      <c r="B28" s="36">
        <v>24</v>
      </c>
      <c r="C28" s="44" t="s">
        <v>374</v>
      </c>
      <c r="D28" s="73"/>
      <c r="E28" s="75"/>
      <c r="F28" s="50" t="s">
        <v>388</v>
      </c>
      <c r="G28" s="45" t="s">
        <v>390</v>
      </c>
      <c r="H28" s="49" t="s">
        <v>187</v>
      </c>
      <c r="I28" s="30" t="s">
        <v>190</v>
      </c>
      <c r="J28" s="20"/>
      <c r="K28" s="19"/>
    </row>
    <row r="29" spans="2:11" ht="27.75" customHeight="1" x14ac:dyDescent="0.3">
      <c r="B29" s="36">
        <v>25</v>
      </c>
      <c r="C29" s="44" t="s">
        <v>374</v>
      </c>
      <c r="D29" s="73"/>
      <c r="E29" s="75"/>
      <c r="F29" s="50" t="s">
        <v>200</v>
      </c>
      <c r="G29" s="45" t="s">
        <v>390</v>
      </c>
      <c r="H29" s="49" t="s">
        <v>187</v>
      </c>
      <c r="I29" s="30" t="s">
        <v>190</v>
      </c>
      <c r="J29" s="20" t="s">
        <v>202</v>
      </c>
      <c r="K29" s="19" t="s">
        <v>205</v>
      </c>
    </row>
    <row r="30" spans="2:11" ht="27.75" customHeight="1" x14ac:dyDescent="0.3">
      <c r="B30" s="36">
        <v>26</v>
      </c>
      <c r="C30" s="44" t="s">
        <v>374</v>
      </c>
      <c r="D30" s="73"/>
      <c r="E30" s="75"/>
      <c r="F30" s="50" t="s">
        <v>389</v>
      </c>
      <c r="G30" s="45" t="s">
        <v>390</v>
      </c>
      <c r="H30" s="49" t="s">
        <v>187</v>
      </c>
      <c r="I30" s="30" t="s">
        <v>190</v>
      </c>
      <c r="J30" s="20"/>
      <c r="K30" s="19"/>
    </row>
    <row r="31" spans="2:11" ht="27.75" customHeight="1" x14ac:dyDescent="0.3">
      <c r="B31" s="36">
        <v>27</v>
      </c>
      <c r="C31" s="44" t="s">
        <v>374</v>
      </c>
      <c r="D31" s="73"/>
      <c r="E31" s="76"/>
      <c r="F31" s="50" t="s">
        <v>396</v>
      </c>
      <c r="G31" s="45" t="s">
        <v>390</v>
      </c>
      <c r="H31" s="49" t="s">
        <v>187</v>
      </c>
      <c r="I31" s="30" t="s">
        <v>190</v>
      </c>
      <c r="J31" s="20"/>
      <c r="K31" s="19"/>
    </row>
  </sheetData>
  <mergeCells count="3">
    <mergeCell ref="B1:K1"/>
    <mergeCell ref="D26:D31"/>
    <mergeCell ref="E26:E31"/>
  </mergeCells>
  <phoneticPr fontId="1" type="noConversion"/>
  <hyperlinks>
    <hyperlink ref="F3" location="'1'!A1" display="获取工步"/>
    <hyperlink ref="F6" location="'2'!A1" display="一次注液绑定"/>
    <hyperlink ref="F8" location="'4'!A1" display="OCV1-4 作业前获取参数"/>
    <hyperlink ref="F9" location="'5'!A1" display="OCV1-4 测试数据上传"/>
    <hyperlink ref="F10" location="'6'!A1" display="OCV1-4 挑选"/>
    <hyperlink ref="F11" location="'7'!A1" display="冷却工序数据上传"/>
    <hyperlink ref="F12" location="'8'!A1" display="常温库房数据上传"/>
    <hyperlink ref="F13" location="'9'!A1" display="化成获取参数"/>
    <hyperlink ref="F14" location="'10'!A1" display="分容获取参数"/>
    <hyperlink ref="F15" location="'11'!A1" display="化成数据上传"/>
    <hyperlink ref="F16" location="'12'!A1" display="分容数据上传"/>
    <hyperlink ref="F17" location="'13'!A1" display="Marking拦截接口"/>
    <hyperlink ref="F7" location="'3'!A1" display="高温活化数据上传"/>
    <hyperlink ref="F18" location="'14'!A1" display="组装数据上传"/>
    <hyperlink ref="F19" location="'15'!A1" display="Pack_OCV测试数据上传"/>
    <hyperlink ref="F20" location="'16'!A1" display="模块配组(电芯、模组)"/>
    <hyperlink ref="F21" location="'17'!A1" display="电箱配组(模组、pack)"/>
    <hyperlink ref="F22" location="'18'!A1" display="打带机（电芯）"/>
    <hyperlink ref="F23" location="'19'!A1" display="绝缘测试（模组）"/>
    <hyperlink ref="F24" location="'20'!A1" display="DCIR（模组条码）"/>
    <hyperlink ref="F25" location="'21'!A1" display="气密性测试（Pack条码）"/>
    <hyperlink ref="F29" location="'25'!A1" display="上传注液电芯数据"/>
    <hyperlink ref="F31" location="'27'!A1" display="上传设备实时状态信息"/>
    <hyperlink ref="F27" location="'23'!A1" display="开始生产"/>
    <hyperlink ref="F28" location="'24'!A1" display="验证电芯是否可以测试"/>
    <hyperlink ref="F4" location="'1.1'!A1" display="更新托盘工步"/>
    <hyperlink ref="F5" location="'1.2'!A1" display="获取托盘绑定的电芯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92.75" customWidth="1"/>
  </cols>
  <sheetData>
    <row r="1" spans="1:3" ht="27" customHeight="1" x14ac:dyDescent="0.3">
      <c r="A1" s="6" t="s">
        <v>90</v>
      </c>
    </row>
    <row r="2" spans="1:3" ht="26.25" customHeight="1" x14ac:dyDescent="0.3">
      <c r="B2" s="77" t="s">
        <v>107</v>
      </c>
      <c r="C2" s="78"/>
    </row>
    <row r="3" spans="1:3" ht="21.75" customHeight="1" x14ac:dyDescent="0.3">
      <c r="B3" s="9" t="s">
        <v>61</v>
      </c>
      <c r="C3" s="10" t="s">
        <v>83</v>
      </c>
    </row>
    <row r="4" spans="1:3" ht="21.75" customHeight="1" x14ac:dyDescent="0.3">
      <c r="B4" s="9" t="s">
        <v>2</v>
      </c>
      <c r="C4" s="20" t="s">
        <v>124</v>
      </c>
    </row>
    <row r="5" spans="1:3" ht="21.75" customHeight="1" x14ac:dyDescent="0.3">
      <c r="B5" s="9" t="s">
        <v>54</v>
      </c>
      <c r="C5" s="3" t="s">
        <v>38</v>
      </c>
    </row>
    <row r="6" spans="1:3" ht="36.75" customHeight="1" x14ac:dyDescent="0.3">
      <c r="B6" s="9" t="s">
        <v>62</v>
      </c>
      <c r="C6" s="3" t="s">
        <v>64</v>
      </c>
    </row>
    <row r="7" spans="1:3" ht="78" customHeight="1" x14ac:dyDescent="0.3">
      <c r="B7" s="9" t="s">
        <v>125</v>
      </c>
      <c r="C7" s="19" t="s">
        <v>126</v>
      </c>
    </row>
    <row r="8" spans="1:3" ht="81.75" customHeight="1" x14ac:dyDescent="0.3">
      <c r="B8" s="9" t="s">
        <v>56</v>
      </c>
      <c r="C8" s="19" t="s">
        <v>106</v>
      </c>
    </row>
    <row r="9" spans="1:3" ht="126.75" customHeight="1" x14ac:dyDescent="0.3">
      <c r="B9" s="9" t="s">
        <v>57</v>
      </c>
      <c r="C9" s="3" t="s">
        <v>53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92.7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77" t="s">
        <v>84</v>
      </c>
      <c r="C2" s="78"/>
    </row>
    <row r="3" spans="1:3" ht="21.75" customHeight="1" x14ac:dyDescent="0.3">
      <c r="B3" s="9" t="s">
        <v>61</v>
      </c>
      <c r="C3" s="10" t="s">
        <v>85</v>
      </c>
    </row>
    <row r="4" spans="1:3" ht="21.75" customHeight="1" x14ac:dyDescent="0.3">
      <c r="B4" s="9" t="s">
        <v>2</v>
      </c>
      <c r="C4" s="2" t="s">
        <v>50</v>
      </c>
    </row>
    <row r="5" spans="1:3" ht="21.75" customHeight="1" x14ac:dyDescent="0.3">
      <c r="B5" s="9" t="s">
        <v>54</v>
      </c>
      <c r="C5" s="3" t="s">
        <v>1</v>
      </c>
    </row>
    <row r="6" spans="1:3" ht="36.75" customHeight="1" x14ac:dyDescent="0.3">
      <c r="B6" s="9" t="s">
        <v>62</v>
      </c>
      <c r="C6" s="3" t="s">
        <v>65</v>
      </c>
    </row>
    <row r="7" spans="1:3" ht="78" customHeight="1" x14ac:dyDescent="0.3">
      <c r="B7" s="9" t="s">
        <v>55</v>
      </c>
      <c r="C7" s="3" t="s">
        <v>39</v>
      </c>
    </row>
    <row r="8" spans="1:3" ht="81.75" customHeight="1" x14ac:dyDescent="0.3">
      <c r="B8" s="9" t="s">
        <v>56</v>
      </c>
      <c r="C8" s="3" t="s">
        <v>48</v>
      </c>
    </row>
    <row r="9" spans="1:3" ht="96" customHeight="1" x14ac:dyDescent="0.3">
      <c r="B9" s="9" t="s">
        <v>57</v>
      </c>
      <c r="C9" s="4" t="s">
        <v>58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77" t="s">
        <v>7</v>
      </c>
      <c r="C2" s="78"/>
    </row>
    <row r="3" spans="1:3" ht="21.75" customHeight="1" x14ac:dyDescent="0.3">
      <c r="B3" s="9" t="s">
        <v>61</v>
      </c>
      <c r="C3" s="10" t="s">
        <v>85</v>
      </c>
    </row>
    <row r="4" spans="1:3" ht="21.75" customHeight="1" x14ac:dyDescent="0.3">
      <c r="B4" s="9" t="s">
        <v>2</v>
      </c>
      <c r="C4" s="2" t="s">
        <v>45</v>
      </c>
    </row>
    <row r="5" spans="1:3" ht="21.75" customHeight="1" x14ac:dyDescent="0.3">
      <c r="B5" s="9" t="s">
        <v>54</v>
      </c>
      <c r="C5" s="3" t="s">
        <v>5</v>
      </c>
    </row>
    <row r="6" spans="1:3" ht="36.75" customHeight="1" x14ac:dyDescent="0.3">
      <c r="B6" s="9" t="s">
        <v>62</v>
      </c>
      <c r="C6" s="3" t="s">
        <v>69</v>
      </c>
    </row>
    <row r="7" spans="1:3" ht="78" customHeight="1" x14ac:dyDescent="0.3">
      <c r="B7" s="9" t="s">
        <v>55</v>
      </c>
      <c r="C7" s="3" t="s">
        <v>49</v>
      </c>
    </row>
    <row r="8" spans="1:3" ht="409.5" customHeight="1" x14ac:dyDescent="0.3">
      <c r="B8" s="9" t="s">
        <v>56</v>
      </c>
      <c r="C8" s="3" t="s">
        <v>87</v>
      </c>
    </row>
    <row r="9" spans="1:3" ht="167.25" customHeight="1" x14ac:dyDescent="0.3">
      <c r="B9" s="9" t="s">
        <v>57</v>
      </c>
      <c r="C9" s="3" t="s">
        <v>53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7" workbookViewId="0">
      <selection activeCell="B13" sqref="B13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77" t="s">
        <v>88</v>
      </c>
      <c r="C2" s="78"/>
    </row>
    <row r="3" spans="1:3" ht="21.75" customHeight="1" x14ac:dyDescent="0.3">
      <c r="B3" s="9" t="s">
        <v>61</v>
      </c>
      <c r="C3" s="10" t="s">
        <v>85</v>
      </c>
    </row>
    <row r="4" spans="1:3" ht="21.75" customHeight="1" x14ac:dyDescent="0.3">
      <c r="B4" s="9" t="s">
        <v>2</v>
      </c>
      <c r="C4" s="20" t="s">
        <v>131</v>
      </c>
    </row>
    <row r="5" spans="1:3" ht="21.75" customHeight="1" x14ac:dyDescent="0.3">
      <c r="B5" s="9" t="s">
        <v>54</v>
      </c>
      <c r="C5" s="3" t="s">
        <v>59</v>
      </c>
    </row>
    <row r="6" spans="1:3" ht="36.75" customHeight="1" x14ac:dyDescent="0.3">
      <c r="B6" s="9" t="s">
        <v>62</v>
      </c>
      <c r="C6" s="3" t="s">
        <v>66</v>
      </c>
    </row>
    <row r="7" spans="1:3" ht="78" customHeight="1" x14ac:dyDescent="0.3">
      <c r="B7" s="9" t="s">
        <v>55</v>
      </c>
      <c r="C7" s="3" t="s">
        <v>60</v>
      </c>
    </row>
    <row r="8" spans="1:3" ht="20.149999999999999" customHeight="1" x14ac:dyDescent="0.3">
      <c r="B8" s="9" t="s">
        <v>56</v>
      </c>
      <c r="C8" s="19" t="s">
        <v>36</v>
      </c>
    </row>
    <row r="9" spans="1:3" ht="132" customHeight="1" x14ac:dyDescent="0.3">
      <c r="B9" s="9" t="s">
        <v>57</v>
      </c>
      <c r="C9" s="19" t="s">
        <v>133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77" t="s">
        <v>89</v>
      </c>
      <c r="C2" s="78"/>
    </row>
    <row r="3" spans="1:3" ht="21.75" customHeight="1" x14ac:dyDescent="0.3">
      <c r="B3" s="9" t="s">
        <v>61</v>
      </c>
      <c r="C3" s="10" t="s">
        <v>85</v>
      </c>
    </row>
    <row r="4" spans="1:3" ht="21.75" customHeight="1" x14ac:dyDescent="0.3">
      <c r="B4" s="9" t="s">
        <v>2</v>
      </c>
      <c r="C4" s="20" t="s">
        <v>128</v>
      </c>
    </row>
    <row r="5" spans="1:3" ht="21.75" customHeight="1" x14ac:dyDescent="0.3">
      <c r="B5" s="9" t="s">
        <v>54</v>
      </c>
      <c r="C5" s="3" t="s">
        <v>41</v>
      </c>
    </row>
    <row r="6" spans="1:3" ht="36.75" customHeight="1" x14ac:dyDescent="0.3">
      <c r="B6" s="9" t="s">
        <v>62</v>
      </c>
      <c r="C6" s="3" t="s">
        <v>67</v>
      </c>
    </row>
    <row r="7" spans="1:3" ht="78" customHeight="1" x14ac:dyDescent="0.3">
      <c r="B7" s="9" t="s">
        <v>55</v>
      </c>
      <c r="C7" s="3" t="s">
        <v>42</v>
      </c>
    </row>
    <row r="8" spans="1:3" ht="35.25" customHeight="1" x14ac:dyDescent="0.3">
      <c r="B8" s="9" t="s">
        <v>56</v>
      </c>
      <c r="C8" s="3" t="s">
        <v>91</v>
      </c>
    </row>
    <row r="9" spans="1:3" ht="132" customHeight="1" x14ac:dyDescent="0.3">
      <c r="B9" s="9" t="s">
        <v>57</v>
      </c>
      <c r="C9" s="3" t="s">
        <v>53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77" t="s">
        <v>92</v>
      </c>
      <c r="C2" s="78"/>
    </row>
    <row r="3" spans="1:3" ht="21.75" customHeight="1" x14ac:dyDescent="0.3">
      <c r="B3" s="9" t="s">
        <v>61</v>
      </c>
      <c r="C3" s="10" t="s">
        <v>85</v>
      </c>
    </row>
    <row r="4" spans="1:3" ht="21.75" customHeight="1" x14ac:dyDescent="0.3">
      <c r="B4" s="9" t="s">
        <v>2</v>
      </c>
      <c r="C4" s="20" t="s">
        <v>130</v>
      </c>
    </row>
    <row r="5" spans="1:3" ht="21.75" customHeight="1" x14ac:dyDescent="0.3">
      <c r="B5" s="9" t="s">
        <v>54</v>
      </c>
      <c r="C5" s="3" t="s">
        <v>41</v>
      </c>
    </row>
    <row r="6" spans="1:3" ht="36.75" customHeight="1" x14ac:dyDescent="0.3">
      <c r="B6" s="9" t="s">
        <v>62</v>
      </c>
      <c r="C6" s="3" t="s">
        <v>68</v>
      </c>
    </row>
    <row r="7" spans="1:3" ht="78" customHeight="1" x14ac:dyDescent="0.3">
      <c r="B7" s="9" t="s">
        <v>55</v>
      </c>
      <c r="C7" s="3" t="s">
        <v>42</v>
      </c>
    </row>
    <row r="8" spans="1:3" ht="35.25" customHeight="1" x14ac:dyDescent="0.3">
      <c r="B8" s="9" t="s">
        <v>56</v>
      </c>
      <c r="C8" s="3" t="s">
        <v>93</v>
      </c>
    </row>
    <row r="9" spans="1:3" ht="132" customHeight="1" x14ac:dyDescent="0.3">
      <c r="B9" s="9" t="s">
        <v>57</v>
      </c>
      <c r="C9" s="3" t="s">
        <v>53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92.7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77" t="s">
        <v>94</v>
      </c>
      <c r="C2" s="78"/>
    </row>
    <row r="3" spans="1:3" ht="21.75" customHeight="1" x14ac:dyDescent="0.3">
      <c r="B3" s="9" t="s">
        <v>61</v>
      </c>
      <c r="C3" s="10" t="s">
        <v>95</v>
      </c>
    </row>
    <row r="4" spans="1:3" ht="21.75" customHeight="1" x14ac:dyDescent="0.3">
      <c r="B4" s="9" t="s">
        <v>2</v>
      </c>
      <c r="C4" s="2" t="s">
        <v>34</v>
      </c>
    </row>
    <row r="5" spans="1:3" ht="21.75" customHeight="1" x14ac:dyDescent="0.3">
      <c r="B5" s="9" t="s">
        <v>54</v>
      </c>
      <c r="C5" s="3" t="s">
        <v>1</v>
      </c>
    </row>
    <row r="6" spans="1:3" ht="36.75" customHeight="1" x14ac:dyDescent="0.3">
      <c r="B6" s="9" t="s">
        <v>62</v>
      </c>
      <c r="C6" s="3" t="s">
        <v>65</v>
      </c>
    </row>
    <row r="7" spans="1:3" ht="78" customHeight="1" x14ac:dyDescent="0.3">
      <c r="B7" s="9" t="s">
        <v>55</v>
      </c>
      <c r="C7" s="3" t="s">
        <v>60</v>
      </c>
    </row>
    <row r="8" spans="1:3" ht="81.75" customHeight="1" x14ac:dyDescent="0.3">
      <c r="B8" s="9" t="s">
        <v>56</v>
      </c>
      <c r="C8" s="3" t="s">
        <v>36</v>
      </c>
    </row>
    <row r="9" spans="1:3" ht="167.25" customHeight="1" x14ac:dyDescent="0.3">
      <c r="B9" s="9" t="s">
        <v>57</v>
      </c>
      <c r="C9" s="4" t="s">
        <v>58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92.7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77" t="s">
        <v>96</v>
      </c>
      <c r="C2" s="78"/>
    </row>
    <row r="3" spans="1:3" ht="21.75" customHeight="1" x14ac:dyDescent="0.3">
      <c r="B3" s="9" t="s">
        <v>61</v>
      </c>
      <c r="C3" s="10" t="s">
        <v>95</v>
      </c>
    </row>
    <row r="4" spans="1:3" ht="21.75" customHeight="1" x14ac:dyDescent="0.3">
      <c r="B4" s="9" t="s">
        <v>2</v>
      </c>
      <c r="C4" s="2" t="s">
        <v>52</v>
      </c>
    </row>
    <row r="5" spans="1:3" ht="21.75" customHeight="1" x14ac:dyDescent="0.3">
      <c r="B5" s="9" t="s">
        <v>54</v>
      </c>
      <c r="C5" s="3" t="s">
        <v>1</v>
      </c>
    </row>
    <row r="6" spans="1:3" ht="36.75" customHeight="1" x14ac:dyDescent="0.3">
      <c r="B6" s="9" t="s">
        <v>62</v>
      </c>
      <c r="C6" s="3" t="s">
        <v>65</v>
      </c>
    </row>
    <row r="7" spans="1:3" ht="78" customHeight="1" x14ac:dyDescent="0.3">
      <c r="B7" s="9" t="s">
        <v>55</v>
      </c>
      <c r="C7" s="3" t="s">
        <v>60</v>
      </c>
    </row>
    <row r="8" spans="1:3" ht="81.75" customHeight="1" x14ac:dyDescent="0.3">
      <c r="B8" s="9" t="s">
        <v>56</v>
      </c>
      <c r="C8" s="3" t="s">
        <v>36</v>
      </c>
    </row>
    <row r="9" spans="1:3" ht="167.25" customHeight="1" x14ac:dyDescent="0.3">
      <c r="B9" s="9" t="s">
        <v>57</v>
      </c>
      <c r="C9" s="4" t="s">
        <v>58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77" t="s">
        <v>98</v>
      </c>
      <c r="C2" s="78"/>
    </row>
    <row r="3" spans="1:3" ht="21.75" customHeight="1" x14ac:dyDescent="0.3">
      <c r="B3" s="9" t="s">
        <v>61</v>
      </c>
      <c r="C3" s="10" t="s">
        <v>99</v>
      </c>
    </row>
    <row r="4" spans="1:3" ht="21.75" customHeight="1" x14ac:dyDescent="0.3">
      <c r="B4" s="9" t="s">
        <v>2</v>
      </c>
      <c r="C4" s="20" t="s">
        <v>46</v>
      </c>
    </row>
    <row r="5" spans="1:3" ht="21.75" customHeight="1" x14ac:dyDescent="0.3">
      <c r="B5" s="9" t="s">
        <v>54</v>
      </c>
      <c r="C5" s="3" t="s">
        <v>4</v>
      </c>
    </row>
    <row r="6" spans="1:3" ht="36.75" customHeight="1" x14ac:dyDescent="0.3">
      <c r="B6" s="9" t="s">
        <v>62</v>
      </c>
      <c r="C6" s="3" t="s">
        <v>70</v>
      </c>
    </row>
    <row r="7" spans="1:3" ht="78" customHeight="1" x14ac:dyDescent="0.3">
      <c r="B7" s="9" t="s">
        <v>55</v>
      </c>
      <c r="C7" s="3" t="s">
        <v>49</v>
      </c>
    </row>
    <row r="8" spans="1:3" ht="86.25" customHeight="1" x14ac:dyDescent="0.3">
      <c r="B8" s="9" t="s">
        <v>56</v>
      </c>
      <c r="C8" s="3" t="s">
        <v>101</v>
      </c>
    </row>
    <row r="9" spans="1:3" ht="167.25" customHeight="1" x14ac:dyDescent="0.3">
      <c r="B9" s="9" t="s">
        <v>57</v>
      </c>
      <c r="C9" s="3" t="s">
        <v>53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77" t="s">
        <v>9</v>
      </c>
      <c r="C2" s="78"/>
    </row>
    <row r="3" spans="1:3" ht="21.75" customHeight="1" x14ac:dyDescent="0.3">
      <c r="B3" s="9" t="s">
        <v>61</v>
      </c>
      <c r="C3" s="10" t="s">
        <v>100</v>
      </c>
    </row>
    <row r="4" spans="1:3" ht="21.75" customHeight="1" x14ac:dyDescent="0.3">
      <c r="B4" s="9" t="s">
        <v>2</v>
      </c>
      <c r="C4" s="20" t="s">
        <v>47</v>
      </c>
    </row>
    <row r="5" spans="1:3" ht="21.75" customHeight="1" x14ac:dyDescent="0.3">
      <c r="B5" s="9" t="s">
        <v>54</v>
      </c>
      <c r="C5" s="3" t="s">
        <v>3</v>
      </c>
    </row>
    <row r="6" spans="1:3" ht="36.75" customHeight="1" x14ac:dyDescent="0.3">
      <c r="B6" s="9" t="s">
        <v>62</v>
      </c>
      <c r="C6" s="3" t="s">
        <v>70</v>
      </c>
    </row>
    <row r="7" spans="1:3" ht="78" customHeight="1" x14ac:dyDescent="0.3">
      <c r="B7" s="9" t="s">
        <v>55</v>
      </c>
      <c r="C7" s="19" t="s">
        <v>49</v>
      </c>
    </row>
    <row r="8" spans="1:3" ht="86.25" customHeight="1" x14ac:dyDescent="0.3">
      <c r="B8" s="9" t="s">
        <v>56</v>
      </c>
      <c r="C8" s="19" t="s">
        <v>102</v>
      </c>
    </row>
    <row r="9" spans="1:3" ht="167.25" customHeight="1" x14ac:dyDescent="0.3">
      <c r="B9" s="9" t="s">
        <v>57</v>
      </c>
      <c r="C9" s="3" t="s">
        <v>53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223</v>
      </c>
    </row>
    <row r="2" spans="1:3" ht="26.25" customHeight="1" x14ac:dyDescent="0.3">
      <c r="B2" s="77" t="s">
        <v>362</v>
      </c>
      <c r="C2" s="78"/>
    </row>
    <row r="3" spans="1:3" ht="21.75" customHeight="1" x14ac:dyDescent="0.3">
      <c r="B3" s="9" t="s">
        <v>61</v>
      </c>
      <c r="C3" s="10" t="s">
        <v>224</v>
      </c>
    </row>
    <row r="4" spans="1:3" ht="21.75" customHeight="1" x14ac:dyDescent="0.3">
      <c r="B4" s="9" t="s">
        <v>2</v>
      </c>
      <c r="C4" s="20" t="s">
        <v>220</v>
      </c>
    </row>
    <row r="5" spans="1:3" ht="33.75" customHeight="1" x14ac:dyDescent="0.3">
      <c r="B5" s="9" t="s">
        <v>54</v>
      </c>
      <c r="C5" s="19" t="s">
        <v>225</v>
      </c>
    </row>
    <row r="6" spans="1:3" ht="36.75" customHeight="1" x14ac:dyDescent="0.3">
      <c r="B6" s="9" t="s">
        <v>62</v>
      </c>
      <c r="C6" s="19"/>
    </row>
    <row r="7" spans="1:3" ht="24.75" customHeight="1" x14ac:dyDescent="0.3">
      <c r="B7" s="9" t="s">
        <v>55</v>
      </c>
      <c r="C7" s="19" t="s">
        <v>221</v>
      </c>
    </row>
    <row r="8" spans="1:3" ht="90" customHeight="1" x14ac:dyDescent="0.3">
      <c r="B8" s="9" t="s">
        <v>56</v>
      </c>
      <c r="C8" s="19" t="s">
        <v>338</v>
      </c>
    </row>
    <row r="9" spans="1:3" ht="195.75" customHeight="1" x14ac:dyDescent="0.3">
      <c r="B9" s="9" t="s">
        <v>57</v>
      </c>
      <c r="C9" s="19" t="s">
        <v>226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77" t="s">
        <v>176</v>
      </c>
      <c r="C2" s="78"/>
    </row>
    <row r="3" spans="1:3" ht="21.75" customHeight="1" x14ac:dyDescent="0.3">
      <c r="B3" s="9" t="s">
        <v>61</v>
      </c>
      <c r="C3" s="10" t="s">
        <v>179</v>
      </c>
    </row>
    <row r="4" spans="1:3" ht="21.75" customHeight="1" x14ac:dyDescent="0.3">
      <c r="B4" s="9" t="s">
        <v>2</v>
      </c>
      <c r="C4" s="20" t="s">
        <v>180</v>
      </c>
    </row>
    <row r="5" spans="1:3" ht="21.75" customHeight="1" x14ac:dyDescent="0.3">
      <c r="B5" s="9" t="s">
        <v>54</v>
      </c>
      <c r="C5" s="19" t="s">
        <v>178</v>
      </c>
    </row>
    <row r="6" spans="1:3" ht="36.75" customHeight="1" x14ac:dyDescent="0.3">
      <c r="B6" s="9" t="s">
        <v>62</v>
      </c>
      <c r="C6" s="19" t="s">
        <v>178</v>
      </c>
    </row>
    <row r="7" spans="1:3" ht="24.75" customHeight="1" x14ac:dyDescent="0.3">
      <c r="B7" s="9" t="s">
        <v>55</v>
      </c>
      <c r="C7" s="19"/>
    </row>
    <row r="8" spans="1:3" ht="175.5" customHeight="1" x14ac:dyDescent="0.3">
      <c r="B8" s="9" t="s">
        <v>56</v>
      </c>
      <c r="C8" s="19" t="s">
        <v>181</v>
      </c>
    </row>
    <row r="9" spans="1:3" ht="195.75" customHeight="1" x14ac:dyDescent="0.3">
      <c r="B9" s="9" t="s">
        <v>57</v>
      </c>
      <c r="C9" s="19" t="s">
        <v>182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77"/>
      <c r="C2" s="78"/>
    </row>
    <row r="3" spans="1:3" ht="21.75" customHeight="1" x14ac:dyDescent="0.3">
      <c r="B3" s="9" t="s">
        <v>61</v>
      </c>
      <c r="C3" s="10"/>
    </row>
    <row r="4" spans="1:3" ht="21.75" customHeight="1" x14ac:dyDescent="0.3">
      <c r="B4" s="9" t="s">
        <v>2</v>
      </c>
      <c r="C4" s="20"/>
    </row>
    <row r="5" spans="1:3" ht="21.75" customHeight="1" x14ac:dyDescent="0.3">
      <c r="B5" s="9" t="s">
        <v>54</v>
      </c>
      <c r="C5" s="19"/>
    </row>
    <row r="6" spans="1:3" ht="36.75" customHeight="1" x14ac:dyDescent="0.3">
      <c r="B6" s="9" t="s">
        <v>62</v>
      </c>
      <c r="C6" s="19"/>
    </row>
    <row r="7" spans="1:3" ht="24.75" customHeight="1" x14ac:dyDescent="0.3">
      <c r="B7" s="9" t="s">
        <v>55</v>
      </c>
      <c r="C7" s="19"/>
    </row>
    <row r="8" spans="1:3" ht="175.5" customHeight="1" x14ac:dyDescent="0.3">
      <c r="B8" s="9" t="s">
        <v>56</v>
      </c>
      <c r="C8" s="19"/>
    </row>
    <row r="9" spans="1:3" ht="195.75" customHeight="1" x14ac:dyDescent="0.3">
      <c r="B9" s="9" t="s">
        <v>57</v>
      </c>
      <c r="C9" s="19"/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4" workbookViewId="0">
      <selection activeCell="C9" sqref="C9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339</v>
      </c>
    </row>
    <row r="2" spans="1:3" ht="26.25" customHeight="1" x14ac:dyDescent="0.3">
      <c r="B2" s="77" t="s">
        <v>347</v>
      </c>
      <c r="C2" s="78"/>
    </row>
    <row r="3" spans="1:3" ht="21.75" customHeight="1" x14ac:dyDescent="0.3">
      <c r="B3" s="9" t="s">
        <v>61</v>
      </c>
      <c r="C3" s="10" t="s">
        <v>224</v>
      </c>
    </row>
    <row r="4" spans="1:3" ht="21.75" customHeight="1" x14ac:dyDescent="0.3">
      <c r="B4" s="9" t="s">
        <v>2</v>
      </c>
      <c r="C4" s="20" t="s">
        <v>207</v>
      </c>
    </row>
    <row r="5" spans="1:3" ht="33.75" customHeight="1" x14ac:dyDescent="0.3">
      <c r="B5" s="9" t="s">
        <v>54</v>
      </c>
      <c r="C5" s="19" t="s">
        <v>352</v>
      </c>
    </row>
    <row r="6" spans="1:3" ht="36.75" customHeight="1" x14ac:dyDescent="0.3">
      <c r="B6" s="9" t="s">
        <v>62</v>
      </c>
      <c r="C6" s="19"/>
    </row>
    <row r="7" spans="1:3" ht="24.75" customHeight="1" x14ac:dyDescent="0.3">
      <c r="B7" s="9" t="s">
        <v>55</v>
      </c>
      <c r="C7" s="19"/>
    </row>
    <row r="8" spans="1:3" ht="56.25" customHeight="1" x14ac:dyDescent="0.3">
      <c r="B8" s="9" t="s">
        <v>56</v>
      </c>
      <c r="C8" s="19" t="s">
        <v>357</v>
      </c>
    </row>
    <row r="9" spans="1:3" ht="195.75" customHeight="1" x14ac:dyDescent="0.3">
      <c r="B9" s="9" t="s">
        <v>57</v>
      </c>
      <c r="C9" s="19" t="s">
        <v>226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C2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77" t="s">
        <v>363</v>
      </c>
      <c r="C2" s="78"/>
    </row>
    <row r="3" spans="1:3" ht="21.75" customHeight="1" x14ac:dyDescent="0.3">
      <c r="B3" s="9" t="s">
        <v>61</v>
      </c>
      <c r="C3" s="10" t="s">
        <v>224</v>
      </c>
    </row>
    <row r="4" spans="1:3" ht="21.75" customHeight="1" x14ac:dyDescent="0.3">
      <c r="B4" s="9" t="s">
        <v>2</v>
      </c>
      <c r="C4" s="20" t="s">
        <v>208</v>
      </c>
    </row>
    <row r="5" spans="1:3" ht="39" customHeight="1" x14ac:dyDescent="0.3">
      <c r="B5" s="9" t="s">
        <v>54</v>
      </c>
      <c r="C5" s="19" t="s">
        <v>352</v>
      </c>
    </row>
    <row r="6" spans="1:3" ht="36.75" customHeight="1" x14ac:dyDescent="0.3">
      <c r="B6" s="9" t="s">
        <v>62</v>
      </c>
      <c r="C6" s="19"/>
    </row>
    <row r="7" spans="1:3" ht="24.75" customHeight="1" x14ac:dyDescent="0.3">
      <c r="B7" s="9" t="s">
        <v>55</v>
      </c>
      <c r="C7" s="19"/>
    </row>
    <row r="8" spans="1:3" ht="24" customHeight="1" x14ac:dyDescent="0.3">
      <c r="B8" s="9" t="s">
        <v>56</v>
      </c>
      <c r="C8" s="19" t="s">
        <v>358</v>
      </c>
    </row>
    <row r="9" spans="1:3" ht="195.75" customHeight="1" x14ac:dyDescent="0.3">
      <c r="B9" s="9" t="s">
        <v>57</v>
      </c>
      <c r="C9" s="19" t="s">
        <v>226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C2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77" t="s">
        <v>364</v>
      </c>
      <c r="C2" s="78"/>
    </row>
    <row r="3" spans="1:3" ht="21.75" customHeight="1" x14ac:dyDescent="0.3">
      <c r="B3" s="9" t="s">
        <v>61</v>
      </c>
      <c r="C3" s="10" t="s">
        <v>224</v>
      </c>
    </row>
    <row r="4" spans="1:3" ht="21.75" customHeight="1" x14ac:dyDescent="0.3">
      <c r="B4" s="9" t="s">
        <v>2</v>
      </c>
      <c r="C4" s="20" t="s">
        <v>209</v>
      </c>
    </row>
    <row r="5" spans="1:3" ht="35.25" customHeight="1" x14ac:dyDescent="0.3">
      <c r="B5" s="9" t="s">
        <v>54</v>
      </c>
      <c r="C5" s="19" t="s">
        <v>353</v>
      </c>
    </row>
    <row r="6" spans="1:3" ht="36.75" customHeight="1" x14ac:dyDescent="0.3">
      <c r="B6" s="9" t="s">
        <v>62</v>
      </c>
      <c r="C6" s="19"/>
    </row>
    <row r="7" spans="1:3" ht="24.75" customHeight="1" x14ac:dyDescent="0.3">
      <c r="B7" s="9" t="s">
        <v>55</v>
      </c>
      <c r="C7" s="19"/>
    </row>
    <row r="8" spans="1:3" ht="42" customHeight="1" x14ac:dyDescent="0.3">
      <c r="B8" s="9" t="s">
        <v>56</v>
      </c>
      <c r="C8" s="19" t="s">
        <v>340</v>
      </c>
    </row>
    <row r="9" spans="1:3" ht="195.75" customHeight="1" x14ac:dyDescent="0.3">
      <c r="B9" s="9" t="s">
        <v>57</v>
      </c>
      <c r="C9" s="19" t="s">
        <v>226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4" workbookViewId="0">
      <selection activeCell="B2" sqref="B2:C2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77" t="s">
        <v>172</v>
      </c>
      <c r="C2" s="78"/>
    </row>
    <row r="3" spans="1:3" ht="21.75" customHeight="1" x14ac:dyDescent="0.3">
      <c r="B3" s="9" t="s">
        <v>61</v>
      </c>
      <c r="C3" s="10" t="s">
        <v>224</v>
      </c>
    </row>
    <row r="4" spans="1:3" ht="21.75" customHeight="1" x14ac:dyDescent="0.3">
      <c r="B4" s="9" t="s">
        <v>2</v>
      </c>
      <c r="C4" s="20" t="s">
        <v>210</v>
      </c>
    </row>
    <row r="5" spans="1:3" ht="39" customHeight="1" x14ac:dyDescent="0.3">
      <c r="B5" s="9" t="s">
        <v>54</v>
      </c>
      <c r="C5" s="19" t="s">
        <v>354</v>
      </c>
    </row>
    <row r="6" spans="1:3" ht="36.75" customHeight="1" x14ac:dyDescent="0.3">
      <c r="B6" s="9" t="s">
        <v>62</v>
      </c>
      <c r="C6" s="19"/>
    </row>
    <row r="7" spans="1:3" ht="24.75" customHeight="1" x14ac:dyDescent="0.3">
      <c r="B7" s="9" t="s">
        <v>55</v>
      </c>
      <c r="C7" s="19"/>
    </row>
    <row r="8" spans="1:3" ht="57" customHeight="1" x14ac:dyDescent="0.3">
      <c r="B8" s="9" t="s">
        <v>56</v>
      </c>
      <c r="C8" s="19" t="s">
        <v>341</v>
      </c>
    </row>
    <row r="9" spans="1:3" ht="195.75" customHeight="1" x14ac:dyDescent="0.3">
      <c r="B9" s="9" t="s">
        <v>57</v>
      </c>
      <c r="C9" s="19" t="s">
        <v>226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4" workbookViewId="0">
      <selection activeCell="B2" sqref="B2:C2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77" t="s">
        <v>365</v>
      </c>
      <c r="C2" s="78"/>
    </row>
    <row r="3" spans="1:3" ht="21.75" customHeight="1" x14ac:dyDescent="0.3">
      <c r="B3" s="9" t="s">
        <v>61</v>
      </c>
      <c r="C3" s="10" t="s">
        <v>224</v>
      </c>
    </row>
    <row r="4" spans="1:3" ht="21.75" customHeight="1" x14ac:dyDescent="0.3">
      <c r="B4" s="9" t="s">
        <v>2</v>
      </c>
      <c r="C4" s="20" t="s">
        <v>211</v>
      </c>
    </row>
    <row r="5" spans="1:3" ht="33" customHeight="1" x14ac:dyDescent="0.3">
      <c r="B5" s="9" t="s">
        <v>54</v>
      </c>
      <c r="C5" s="19" t="s">
        <v>355</v>
      </c>
    </row>
    <row r="6" spans="1:3" ht="36.75" customHeight="1" x14ac:dyDescent="0.3">
      <c r="B6" s="9" t="s">
        <v>62</v>
      </c>
      <c r="C6" s="19"/>
    </row>
    <row r="7" spans="1:3" ht="24.75" customHeight="1" x14ac:dyDescent="0.3">
      <c r="B7" s="9" t="s">
        <v>55</v>
      </c>
      <c r="C7" s="19"/>
    </row>
    <row r="8" spans="1:3" ht="53.25" customHeight="1" x14ac:dyDescent="0.3">
      <c r="B8" s="9" t="s">
        <v>56</v>
      </c>
      <c r="C8" s="19" t="s">
        <v>342</v>
      </c>
    </row>
    <row r="9" spans="1:3" ht="195.75" customHeight="1" x14ac:dyDescent="0.3">
      <c r="B9" s="9" t="s">
        <v>57</v>
      </c>
      <c r="C9" s="19" t="s">
        <v>226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77</v>
      </c>
    </row>
    <row r="2" spans="1:3" ht="26.25" customHeight="1" x14ac:dyDescent="0.3">
      <c r="B2" s="77" t="s">
        <v>174</v>
      </c>
      <c r="C2" s="78"/>
    </row>
    <row r="3" spans="1:3" ht="21.75" customHeight="1" x14ac:dyDescent="0.3">
      <c r="B3" s="9" t="s">
        <v>61</v>
      </c>
      <c r="C3" s="10" t="s">
        <v>224</v>
      </c>
    </row>
    <row r="4" spans="1:3" ht="21.75" customHeight="1" x14ac:dyDescent="0.3">
      <c r="B4" s="9" t="s">
        <v>2</v>
      </c>
      <c r="C4" s="20" t="s">
        <v>212</v>
      </c>
    </row>
    <row r="5" spans="1:3" ht="36.75" customHeight="1" x14ac:dyDescent="0.3">
      <c r="B5" s="9" t="s">
        <v>54</v>
      </c>
      <c r="C5" s="19" t="s">
        <v>356</v>
      </c>
    </row>
    <row r="6" spans="1:3" ht="36.75" customHeight="1" x14ac:dyDescent="0.3">
      <c r="B6" s="9" t="s">
        <v>62</v>
      </c>
      <c r="C6" s="19"/>
    </row>
    <row r="7" spans="1:3" ht="24.75" customHeight="1" x14ac:dyDescent="0.3">
      <c r="B7" s="9" t="s">
        <v>55</v>
      </c>
      <c r="C7" s="19"/>
    </row>
    <row r="8" spans="1:3" ht="47.25" customHeight="1" x14ac:dyDescent="0.3">
      <c r="B8" s="9" t="s">
        <v>56</v>
      </c>
      <c r="C8" s="19" t="s">
        <v>343</v>
      </c>
    </row>
    <row r="9" spans="1:3" ht="195.75" customHeight="1" x14ac:dyDescent="0.3">
      <c r="B9" s="9" t="s">
        <v>57</v>
      </c>
      <c r="C9" s="19" t="s">
        <v>226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工步对照表</vt:lpstr>
      <vt:lpstr>接口总表</vt:lpstr>
      <vt:lpstr>15</vt:lpstr>
      <vt:lpstr>16</vt:lpstr>
      <vt:lpstr>17</vt:lpstr>
      <vt:lpstr>18</vt:lpstr>
      <vt:lpstr>19</vt:lpstr>
      <vt:lpstr>20</vt:lpstr>
      <vt:lpstr>21</vt:lpstr>
      <vt:lpstr>25</vt:lpstr>
      <vt:lpstr>26</vt:lpstr>
      <vt:lpstr>23</vt:lpstr>
      <vt:lpstr>24</vt:lpstr>
      <vt:lpstr>27</vt:lpstr>
      <vt:lpstr>0</vt:lpstr>
      <vt:lpstr>1</vt:lpstr>
      <vt:lpstr>1.1</vt:lpstr>
      <vt:lpstr>1.2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Qiancheng Ren</dc:creator>
  <cp:lastModifiedBy>zz</cp:lastModifiedBy>
  <dcterms:created xsi:type="dcterms:W3CDTF">2017-09-28T07:03:12Z</dcterms:created>
  <dcterms:modified xsi:type="dcterms:W3CDTF">2017-11-08T00:05:15Z</dcterms:modified>
</cp:coreProperties>
</file>