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6F959F0-13BA-4EC4-82EC-2C56B51B865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I14" i="2"/>
  <c r="H14" i="2"/>
  <c r="I4" i="1"/>
  <c r="I5" i="1"/>
  <c r="I6" i="1"/>
  <c r="I7" i="1"/>
  <c r="I8" i="1"/>
  <c r="I9" i="1"/>
  <c r="I10" i="1"/>
  <c r="I11" i="1"/>
  <c r="I12" i="1"/>
  <c r="I16" i="1"/>
  <c r="I17" i="1"/>
  <c r="I18" i="1"/>
  <c r="I19" i="1"/>
  <c r="I20" i="1"/>
  <c r="I21" i="1"/>
  <c r="I22" i="1"/>
  <c r="I23" i="1"/>
  <c r="I24" i="1"/>
  <c r="I15" i="1"/>
</calcChain>
</file>

<file path=xl/sharedStrings.xml><?xml version="1.0" encoding="utf-8"?>
<sst xmlns="http://schemas.openxmlformats.org/spreadsheetml/2006/main" count="37" uniqueCount="9">
  <si>
    <t xml:space="preserve">GMM </t>
  </si>
  <si>
    <t>RDG-FA_Code</t>
  </si>
  <si>
    <t>RDG-FA_Paper</t>
  </si>
  <si>
    <t xml:space="preserve">Total scattering,  nm2 </t>
  </si>
  <si>
    <t xml:space="preserve">Absorption, nm2 </t>
  </si>
  <si>
    <r>
      <t>N</t>
    </r>
    <r>
      <rPr>
        <b/>
        <sz val="11"/>
        <color rgb="FF000000"/>
        <rFont val="Times New Roman"/>
        <family val="1"/>
      </rPr>
      <t>p</t>
    </r>
  </si>
  <si>
    <t>&lt;class</t>
  </si>
  <si>
    <t>'list'&gt;:</t>
  </si>
  <si>
    <t>RDG-FA_Code_From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</si>
</sst>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0" fontId="1" fillId="0" borderId="0" xfId="0" applyNumberFormat="1" applyFont="1" applyAlignment="1">
      <alignment horizontal="center"/>
    </xf>
    <xf numFmtId="170" fontId="1" fillId="2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 vertical="center"/>
    </xf>
    <xf numFmtId="170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70" fontId="2" fillId="0" borderId="1" xfId="0" applyNumberFormat="1" applyFont="1" applyBorder="1" applyAlignment="1">
      <alignment horizontal="center" vertical="center" wrapText="1"/>
    </xf>
    <xf numFmtId="170" fontId="2" fillId="3" borderId="1" xfId="0" applyNumberFormat="1" applyFont="1" applyFill="1" applyBorder="1" applyAlignment="1">
      <alignment horizontal="center" vertical="center" wrapText="1"/>
    </xf>
    <xf numFmtId="170" fontId="2" fillId="7" borderId="1" xfId="0" applyNumberFormat="1" applyFont="1" applyFill="1" applyBorder="1" applyAlignment="1">
      <alignment horizontal="center" vertical="center" wrapText="1"/>
    </xf>
    <xf numFmtId="170" fontId="1" fillId="7" borderId="0" xfId="0" applyNumberFormat="1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70" fontId="3" fillId="3" borderId="1" xfId="0" applyNumberFormat="1" applyFont="1" applyFill="1" applyBorder="1" applyAlignment="1">
      <alignment horizontal="center" vertical="center" wrapText="1"/>
    </xf>
    <xf numFmtId="170" fontId="5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Sheet1!$I$15:$I$24</c:f>
              <c:numCache>
                <c:formatCode>General</c:formatCode>
                <c:ptCount val="10"/>
                <c:pt idx="0">
                  <c:v>1.0027334037190252</c:v>
                </c:pt>
                <c:pt idx="1">
                  <c:v>1.0233580355046368</c:v>
                </c:pt>
                <c:pt idx="2">
                  <c:v>1.0736280496632948</c:v>
                </c:pt>
                <c:pt idx="3">
                  <c:v>1.125845251630496</c:v>
                </c:pt>
                <c:pt idx="4">
                  <c:v>1.1018581777626808</c:v>
                </c:pt>
                <c:pt idx="5">
                  <c:v>1.0945761444775657</c:v>
                </c:pt>
                <c:pt idx="6">
                  <c:v>1.0884954788680246</c:v>
                </c:pt>
                <c:pt idx="7">
                  <c:v>1.0756656210392896</c:v>
                </c:pt>
                <c:pt idx="8">
                  <c:v>1.0659188627798508</c:v>
                </c:pt>
                <c:pt idx="9">
                  <c:v>1.0565717411736097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0.99556115120807631</c:v>
                </c:pt>
                <c:pt idx="1">
                  <c:v>0.9975319478515855</c:v>
                </c:pt>
                <c:pt idx="2">
                  <c:v>1.005511434098197</c:v>
                </c:pt>
                <c:pt idx="3">
                  <c:v>1.0460381926052034</c:v>
                </c:pt>
                <c:pt idx="4">
                  <c:v>1.1422325541771987</c:v>
                </c:pt>
                <c:pt idx="5">
                  <c:v>1.1443938338230049</c:v>
                </c:pt>
                <c:pt idx="6">
                  <c:v>1.1149683507008807</c:v>
                </c:pt>
                <c:pt idx="7">
                  <c:v>1.1016141262310688</c:v>
                </c:pt>
                <c:pt idx="8">
                  <c:v>1.093337967429743</c:v>
                </c:pt>
                <c:pt idx="9">
                  <c:v>1.0823153988468024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8-4678-B427-94FC5D75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20400"/>
        <c:axId val="2042326624"/>
      </c:scatterChart>
      <c:valAx>
        <c:axId val="19963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26624"/>
        <c:crosses val="autoZero"/>
        <c:crossBetween val="midCat"/>
      </c:valAx>
      <c:valAx>
        <c:axId val="2042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Sheet2!$H$14:$H$23</c:f>
              <c:numCache>
                <c:formatCode>General</c:formatCode>
                <c:ptCount val="10"/>
                <c:pt idx="0">
                  <c:v>1.488526664887915</c:v>
                </c:pt>
                <c:pt idx="1">
                  <c:v>1.4738374015564621</c:v>
                </c:pt>
                <c:pt idx="2">
                  <c:v>1.3512134598076313</c:v>
                </c:pt>
                <c:pt idx="3">
                  <c:v>1.0516877703283738</c:v>
                </c:pt>
                <c:pt idx="4">
                  <c:v>0.91898967816999555</c:v>
                </c:pt>
                <c:pt idx="5">
                  <c:v>0.88244492938505992</c:v>
                </c:pt>
                <c:pt idx="6">
                  <c:v>0.87114885304952616</c:v>
                </c:pt>
                <c:pt idx="7">
                  <c:v>0.87368933844113716</c:v>
                </c:pt>
                <c:pt idx="8">
                  <c:v>0.89237253385018556</c:v>
                </c:pt>
                <c:pt idx="9">
                  <c:v>0.92372089704261739</c:v>
                </c:pt>
              </c:numCache>
            </c:numRef>
          </c:xVal>
          <c:yVal>
            <c:numRef>
              <c:f>Sheet2!$I$14:$I$23</c:f>
              <c:numCache>
                <c:formatCode>General</c:formatCode>
                <c:ptCount val="10"/>
                <c:pt idx="0">
                  <c:v>1.4922207454778089</c:v>
                </c:pt>
                <c:pt idx="1">
                  <c:v>1.4912917929466787</c:v>
                </c:pt>
                <c:pt idx="2">
                  <c:v>1.4868943801083696</c:v>
                </c:pt>
                <c:pt idx="3">
                  <c:v>1.449121295822716</c:v>
                </c:pt>
                <c:pt idx="4">
                  <c:v>1.2178948777387266</c:v>
                </c:pt>
                <c:pt idx="5">
                  <c:v>1.0883537156307677</c:v>
                </c:pt>
                <c:pt idx="6">
                  <c:v>1.0148556691920709</c:v>
                </c:pt>
                <c:pt idx="7">
                  <c:v>0.91765660514283687</c:v>
                </c:pt>
                <c:pt idx="8">
                  <c:v>0.87937508115424479</c:v>
                </c:pt>
                <c:pt idx="9">
                  <c:v>0.86909002876409391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F-4592-AE4E-221CDCA1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21312"/>
        <c:axId val="2052883104"/>
      </c:scatterChart>
      <c:valAx>
        <c:axId val="20498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83104"/>
        <c:crosses val="autoZero"/>
        <c:crossBetween val="midCat"/>
      </c:valAx>
      <c:valAx>
        <c:axId val="2052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1</xdr:row>
      <xdr:rowOff>90487</xdr:rowOff>
    </xdr:from>
    <xdr:to>
      <xdr:col>16</xdr:col>
      <xdr:colOff>538162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24B35-17F1-4170-8104-D43AA4A3F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11</xdr:row>
      <xdr:rowOff>185737</xdr:rowOff>
    </xdr:from>
    <xdr:to>
      <xdr:col>18</xdr:col>
      <xdr:colOff>42862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62B-C2C0-430B-9684-44DCF02C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D25" workbookViewId="0">
      <selection activeCell="S32" sqref="S32:U55"/>
    </sheetView>
  </sheetViews>
  <sheetFormatPr defaultRowHeight="15" x14ac:dyDescent="0.25"/>
  <cols>
    <col min="1" max="1" width="4.42578125" style="17" bestFit="1" customWidth="1"/>
    <col min="2" max="2" width="8.5703125" style="5" bestFit="1" customWidth="1"/>
    <col min="3" max="3" width="16" style="5" bestFit="1" customWidth="1"/>
    <col min="4" max="4" width="15.5703125" style="5" bestFit="1" customWidth="1"/>
    <col min="5" max="5" width="7.5703125" style="5" bestFit="1" customWidth="1"/>
    <col min="6" max="6" width="16" style="5" bestFit="1" customWidth="1"/>
    <col min="7" max="7" width="15.5703125" style="5" bestFit="1" customWidth="1"/>
    <col min="8" max="8" width="26" style="5" bestFit="1" customWidth="1"/>
    <col min="9" max="9" width="12" style="5" bestFit="1" customWidth="1"/>
    <col min="10" max="11" width="9.140625" style="5"/>
    <col min="12" max="12" width="6.28515625" style="5" bestFit="1" customWidth="1"/>
    <col min="13" max="13" width="5.7109375" style="5" bestFit="1" customWidth="1"/>
    <col min="14" max="18" width="12" style="5" bestFit="1" customWidth="1"/>
    <col min="19" max="19" width="16" style="5" bestFit="1" customWidth="1"/>
    <col min="20" max="20" width="15.5703125" style="5" bestFit="1" customWidth="1"/>
    <col min="21" max="21" width="26" style="5" bestFit="1" customWidth="1"/>
    <col min="22" max="22" width="12" style="5" bestFit="1" customWidth="1"/>
    <col min="23" max="16384" width="9.140625" style="5"/>
  </cols>
  <sheetData>
    <row r="1" spans="1:22" ht="38.25" customHeight="1" x14ac:dyDescent="0.25">
      <c r="A1" s="18"/>
      <c r="B1" s="11" t="s">
        <v>4</v>
      </c>
      <c r="C1" s="12"/>
      <c r="D1" s="13"/>
      <c r="E1" s="11" t="s">
        <v>3</v>
      </c>
      <c r="F1" s="12"/>
      <c r="G1" s="12"/>
      <c r="H1" s="12"/>
    </row>
    <row r="2" spans="1:22" s="17" customFormat="1" x14ac:dyDescent="0.2">
      <c r="A2" s="14" t="s">
        <v>5</v>
      </c>
      <c r="B2" s="15" t="s">
        <v>0</v>
      </c>
      <c r="C2" s="16" t="s">
        <v>2</v>
      </c>
      <c r="D2" s="16" t="s">
        <v>1</v>
      </c>
      <c r="E2" s="15" t="s">
        <v>0</v>
      </c>
      <c r="F2" s="16" t="s">
        <v>2</v>
      </c>
      <c r="G2" s="16" t="s">
        <v>1</v>
      </c>
      <c r="H2" s="23" t="s">
        <v>8</v>
      </c>
    </row>
    <row r="3" spans="1:22" x14ac:dyDescent="0.25">
      <c r="A3" s="21">
        <v>5</v>
      </c>
      <c r="B3" s="7">
        <v>356.255</v>
      </c>
      <c r="C3" s="7">
        <v>338.21800000000002</v>
      </c>
      <c r="D3" s="3">
        <v>338.461664596003</v>
      </c>
      <c r="E3" s="7">
        <v>0.70921000000000001</v>
      </c>
      <c r="F3" s="7">
        <v>0.68862999999999996</v>
      </c>
      <c r="G3" s="3">
        <v>0.68961468222333999</v>
      </c>
      <c r="H3" s="5">
        <v>0.68655358692426005</v>
      </c>
      <c r="I3" s="5">
        <f>H3/G3</f>
        <v>0.99556115120807631</v>
      </c>
    </row>
    <row r="4" spans="1:22" x14ac:dyDescent="0.25">
      <c r="A4" s="21">
        <v>10</v>
      </c>
      <c r="B4" s="9">
        <v>720.18700000000001</v>
      </c>
      <c r="C4" s="9">
        <v>676.43600000000004</v>
      </c>
      <c r="D4" s="10">
        <v>676.92332919200703</v>
      </c>
      <c r="E4" s="9">
        <v>2.8153299999999999</v>
      </c>
      <c r="F4" s="9">
        <v>2.7133400000000001</v>
      </c>
      <c r="G4" s="10">
        <v>2.7172191863400998</v>
      </c>
      <c r="H4" s="5">
        <v>2.7105129476895402</v>
      </c>
      <c r="I4" s="5">
        <f t="shared" ref="I4:I12" si="0">H4/G4</f>
        <v>0.9975319478515855</v>
      </c>
      <c r="L4" s="5" t="s">
        <v>6</v>
      </c>
      <c r="M4" s="5" t="s">
        <v>7</v>
      </c>
      <c r="N4" s="5">
        <v>10.5724542517003</v>
      </c>
      <c r="O4" s="5">
        <v>40.482962958382899</v>
      </c>
      <c r="P4" s="5">
        <v>145.41151897281699</v>
      </c>
      <c r="Q4" s="5">
        <v>636.22973184431498</v>
      </c>
      <c r="R4" s="5">
        <v>1724.52710640852</v>
      </c>
      <c r="S4" s="5">
        <v>4348.5330991600504</v>
      </c>
      <c r="T4" s="5">
        <v>8881.1836140933392</v>
      </c>
      <c r="U4" s="5">
        <v>15490.7148811852</v>
      </c>
      <c r="V4" s="5">
        <v>27995.759951297099</v>
      </c>
    </row>
    <row r="5" spans="1:22" x14ac:dyDescent="0.25">
      <c r="A5" s="21">
        <v>20</v>
      </c>
      <c r="B5" s="7">
        <v>1470.02</v>
      </c>
      <c r="C5" s="7">
        <v>1352.87</v>
      </c>
      <c r="D5" s="3">
        <v>1353.84665838401</v>
      </c>
      <c r="E5" s="7">
        <v>11.0746</v>
      </c>
      <c r="F5" s="7">
        <v>10.4946</v>
      </c>
      <c r="G5" s="3">
        <v>10.509450504479201</v>
      </c>
      <c r="H5" s="5">
        <v>10.5673726483429</v>
      </c>
      <c r="I5" s="5">
        <f t="shared" si="0"/>
        <v>1.005511434098197</v>
      </c>
      <c r="L5" s="5" t="s">
        <v>6</v>
      </c>
      <c r="M5" s="5" t="s">
        <v>7</v>
      </c>
      <c r="N5" s="5">
        <v>0.68655358692426005</v>
      </c>
      <c r="O5" s="5">
        <v>2.7105129476895402</v>
      </c>
      <c r="P5" s="5">
        <v>10.5673726483429</v>
      </c>
      <c r="Q5" s="5">
        <v>60.891443498575804</v>
      </c>
      <c r="R5" s="5">
        <v>203.351334540447</v>
      </c>
      <c r="S5" s="5">
        <v>586.97380208620996</v>
      </c>
      <c r="T5" s="5">
        <v>1301.92559969273</v>
      </c>
      <c r="U5" s="5">
        <v>2398.0844973694602</v>
      </c>
      <c r="V5" s="5">
        <v>4552.0313423483603</v>
      </c>
    </row>
    <row r="6" spans="1:22" x14ac:dyDescent="0.25">
      <c r="A6" s="21">
        <v>50</v>
      </c>
      <c r="B6" s="9">
        <v>3723.76</v>
      </c>
      <c r="C6" s="9">
        <v>3382.18</v>
      </c>
      <c r="D6" s="10">
        <v>3384.6166459600299</v>
      </c>
      <c r="E6" s="9">
        <v>62.531599999999997</v>
      </c>
      <c r="F6" s="9">
        <v>58.133299999999998</v>
      </c>
      <c r="G6" s="10">
        <v>58.211491634854198</v>
      </c>
      <c r="H6" s="5">
        <v>60.891443498575804</v>
      </c>
      <c r="I6" s="5">
        <f t="shared" si="0"/>
        <v>1.0460381926052034</v>
      </c>
    </row>
    <row r="7" spans="1:22" x14ac:dyDescent="0.25">
      <c r="A7" s="21">
        <v>100</v>
      </c>
      <c r="B7" s="7">
        <v>7450.76</v>
      </c>
      <c r="C7" s="7">
        <v>6764.36</v>
      </c>
      <c r="D7" s="3">
        <v>6769.2332919200699</v>
      </c>
      <c r="E7" s="7">
        <v>208.54900000000001</v>
      </c>
      <c r="F7" s="7">
        <v>177.822</v>
      </c>
      <c r="G7" s="3">
        <v>178.02971364875</v>
      </c>
      <c r="H7" s="5">
        <v>203.351334540447</v>
      </c>
      <c r="I7" s="5">
        <f t="shared" si="0"/>
        <v>1.1422325541771987</v>
      </c>
    </row>
    <row r="8" spans="1:22" x14ac:dyDescent="0.25">
      <c r="A8" s="21">
        <v>150</v>
      </c>
      <c r="B8" s="9">
        <v>11175.3</v>
      </c>
      <c r="C8" s="9">
        <v>10146.540000000001</v>
      </c>
      <c r="D8" s="10">
        <v>10153.849937880101</v>
      </c>
      <c r="E8" s="9">
        <v>403.928</v>
      </c>
      <c r="F8" s="9">
        <v>335.65899999999999</v>
      </c>
      <c r="G8" s="10">
        <v>336.09808511425598</v>
      </c>
      <c r="H8" s="5">
        <v>384.628576164474</v>
      </c>
      <c r="I8" s="5">
        <f t="shared" si="0"/>
        <v>1.1443938338230049</v>
      </c>
    </row>
    <row r="9" spans="1:22" x14ac:dyDescent="0.25">
      <c r="A9" s="21">
        <v>199</v>
      </c>
      <c r="B9" s="7">
        <v>14776.3</v>
      </c>
      <c r="C9" s="7">
        <v>13461.08</v>
      </c>
      <c r="D9" s="3">
        <v>13470.7742509209</v>
      </c>
      <c r="E9" s="7">
        <v>609.76400000000001</v>
      </c>
      <c r="F9" s="7">
        <v>525.79999999999995</v>
      </c>
      <c r="G9" s="3">
        <v>526.44884647822698</v>
      </c>
      <c r="H9" s="5">
        <v>586.97380208620996</v>
      </c>
      <c r="I9" s="5">
        <f t="shared" si="0"/>
        <v>1.1149683507008807</v>
      </c>
    </row>
    <row r="10" spans="1:22" x14ac:dyDescent="0.25">
      <c r="A10" s="21">
        <v>348</v>
      </c>
      <c r="B10" s="9">
        <v>25829.7</v>
      </c>
      <c r="C10" s="9">
        <v>23539.98</v>
      </c>
      <c r="D10" s="10">
        <v>23556.931855881801</v>
      </c>
      <c r="E10" s="9">
        <v>1309.8800000000001</v>
      </c>
      <c r="F10" s="9">
        <v>1180.44</v>
      </c>
      <c r="G10" s="10">
        <v>1181.8345178152199</v>
      </c>
      <c r="H10" s="5">
        <v>1301.92559969273</v>
      </c>
      <c r="I10" s="5">
        <f t="shared" si="0"/>
        <v>1.1016141262310688</v>
      </c>
    </row>
    <row r="11" spans="1:22" x14ac:dyDescent="0.25">
      <c r="A11" s="21">
        <v>546</v>
      </c>
      <c r="B11" s="7">
        <v>40374.199999999997</v>
      </c>
      <c r="C11" s="7">
        <v>36933.410000000003</v>
      </c>
      <c r="D11" s="3">
        <v>36960.013773883496</v>
      </c>
      <c r="E11" s="7">
        <v>2337.4</v>
      </c>
      <c r="F11" s="7">
        <v>2190.81</v>
      </c>
      <c r="G11" s="3">
        <v>2193.3606705408401</v>
      </c>
      <c r="H11" s="5">
        <v>2398.0844973694602</v>
      </c>
      <c r="I11" s="5">
        <f t="shared" si="0"/>
        <v>1.093337967429743</v>
      </c>
    </row>
    <row r="12" spans="1:22" x14ac:dyDescent="0.25">
      <c r="A12" s="21">
        <v>893</v>
      </c>
      <c r="B12" s="9">
        <v>65773</v>
      </c>
      <c r="C12" s="9">
        <v>60405.74</v>
      </c>
      <c r="D12" s="10">
        <v>60449.253296846196</v>
      </c>
      <c r="E12" s="9">
        <v>4516.26</v>
      </c>
      <c r="F12" s="9">
        <v>4201.03</v>
      </c>
      <c r="G12" s="10">
        <v>4205.8270141943003</v>
      </c>
      <c r="H12" s="5">
        <v>4552.0313423483603</v>
      </c>
      <c r="I12" s="5">
        <f t="shared" si="0"/>
        <v>1.0823153988468024</v>
      </c>
    </row>
    <row r="13" spans="1:22" s="6" customFormat="1" x14ac:dyDescent="0.25">
      <c r="A13" s="19"/>
      <c r="B13" s="8"/>
      <c r="C13" s="8"/>
      <c r="D13" s="8"/>
      <c r="E13" s="8"/>
      <c r="F13" s="8"/>
      <c r="G13" s="4"/>
    </row>
    <row r="14" spans="1:22" s="17" customFormat="1" x14ac:dyDescent="0.2">
      <c r="A14" s="20" t="s">
        <v>5</v>
      </c>
      <c r="B14" s="22" t="s">
        <v>0</v>
      </c>
      <c r="C14" s="23" t="s">
        <v>2</v>
      </c>
      <c r="D14" s="23" t="s">
        <v>1</v>
      </c>
      <c r="E14" s="22" t="s">
        <v>0</v>
      </c>
      <c r="F14" s="23" t="s">
        <v>2</v>
      </c>
      <c r="G14" s="23" t="s">
        <v>1</v>
      </c>
      <c r="H14" s="23" t="s">
        <v>8</v>
      </c>
    </row>
    <row r="15" spans="1:22" x14ac:dyDescent="0.25">
      <c r="A15" s="21">
        <v>5</v>
      </c>
      <c r="B15" s="7">
        <v>740.42899999999997</v>
      </c>
      <c r="C15" s="7">
        <v>676.43600000000004</v>
      </c>
      <c r="D15" s="3">
        <v>674.63384975131305</v>
      </c>
      <c r="E15" s="7">
        <v>11.231299999999999</v>
      </c>
      <c r="F15" s="7">
        <v>10.599</v>
      </c>
      <c r="G15" s="3">
        <v>10.5436342426494</v>
      </c>
      <c r="H15" s="5">
        <v>10.5724542517003</v>
      </c>
      <c r="I15" s="5">
        <f>H15/G15</f>
        <v>1.0027334037190252</v>
      </c>
      <c r="N15" s="5">
        <v>1.4932845976087989</v>
      </c>
      <c r="O15" s="5">
        <v>1.5036629914178905</v>
      </c>
    </row>
    <row r="16" spans="1:22" x14ac:dyDescent="0.25">
      <c r="A16" s="21">
        <v>10</v>
      </c>
      <c r="B16" s="9">
        <v>1509.7</v>
      </c>
      <c r="C16" s="9">
        <v>1352.87</v>
      </c>
      <c r="D16" s="10">
        <v>1349.26769950262</v>
      </c>
      <c r="E16" s="9">
        <v>43.145800000000001</v>
      </c>
      <c r="F16" s="9">
        <v>39.761899999999997</v>
      </c>
      <c r="G16" s="10">
        <v>39.558943745841603</v>
      </c>
      <c r="H16" s="5">
        <v>40.482962958382899</v>
      </c>
      <c r="I16" s="5">
        <f t="shared" ref="I16:I24" si="1">H16/G16</f>
        <v>1.0233580355046368</v>
      </c>
      <c r="N16" s="5">
        <v>1.4961208826690877</v>
      </c>
      <c r="O16" s="5">
        <v>1.5341836198303891</v>
      </c>
    </row>
    <row r="17" spans="1:21" x14ac:dyDescent="0.25">
      <c r="A17" s="21">
        <v>20</v>
      </c>
      <c r="B17" s="7">
        <v>3073.43</v>
      </c>
      <c r="C17" s="7">
        <v>2705.74</v>
      </c>
      <c r="D17" s="3">
        <v>2698.5353990052499</v>
      </c>
      <c r="E17" s="7">
        <v>154.97900000000001</v>
      </c>
      <c r="F17" s="7">
        <v>136.089</v>
      </c>
      <c r="G17" s="3">
        <v>135.439381467744</v>
      </c>
      <c r="H17" s="5">
        <v>145.41151897281699</v>
      </c>
      <c r="I17" s="5">
        <f t="shared" si="1"/>
        <v>1.0736280496632948</v>
      </c>
      <c r="N17" s="5">
        <v>1.5077181268045867</v>
      </c>
      <c r="O17" s="5">
        <v>1.611734732638159</v>
      </c>
    </row>
    <row r="18" spans="1:21" x14ac:dyDescent="0.25">
      <c r="A18" s="21">
        <v>50</v>
      </c>
      <c r="B18" s="9">
        <v>7646.66</v>
      </c>
      <c r="C18" s="9">
        <v>6764.36</v>
      </c>
      <c r="D18" s="10">
        <v>6746.3384975131303</v>
      </c>
      <c r="E18" s="9">
        <v>668.75300000000004</v>
      </c>
      <c r="F18" s="9">
        <v>567.76300000000003</v>
      </c>
      <c r="G18" s="10">
        <v>565.11295040139896</v>
      </c>
      <c r="H18" s="5">
        <v>636.22973184431498</v>
      </c>
      <c r="I18" s="5">
        <f t="shared" si="1"/>
        <v>1.125845251630496</v>
      </c>
      <c r="N18" s="5">
        <v>1.568871217397189</v>
      </c>
      <c r="O18" s="5">
        <v>1.6631408655598443</v>
      </c>
    </row>
    <row r="19" spans="1:21" x14ac:dyDescent="0.25">
      <c r="A19" s="21">
        <v>100</v>
      </c>
      <c r="B19" s="7">
        <v>15099.2</v>
      </c>
      <c r="C19" s="7">
        <v>13528.7</v>
      </c>
      <c r="D19" s="3">
        <v>13492.676995026201</v>
      </c>
      <c r="E19" s="7">
        <v>1732.9</v>
      </c>
      <c r="F19" s="7">
        <v>1571.99</v>
      </c>
      <c r="G19" s="3">
        <v>1565.10805220883</v>
      </c>
      <c r="H19" s="5">
        <v>1724.52710640852</v>
      </c>
      <c r="I19" s="5">
        <f t="shared" si="1"/>
        <v>1.1018581777626808</v>
      </c>
      <c r="N19" s="5">
        <v>1.7130001466861273</v>
      </c>
      <c r="O19" s="5">
        <v>1.5628312009541652</v>
      </c>
    </row>
    <row r="20" spans="1:21" x14ac:dyDescent="0.25">
      <c r="A20" s="21">
        <v>150</v>
      </c>
      <c r="B20" s="9">
        <v>22443.9</v>
      </c>
      <c r="C20" s="9">
        <v>20293.099999999999</v>
      </c>
      <c r="D20" s="10">
        <v>20239.015492539402</v>
      </c>
      <c r="E20" s="9">
        <v>3004.99</v>
      </c>
      <c r="F20" s="9">
        <v>2747.37</v>
      </c>
      <c r="G20" s="10">
        <v>2735.5401583637199</v>
      </c>
      <c r="H20" s="5">
        <v>2994.2569996053098</v>
      </c>
      <c r="I20" s="5">
        <f t="shared" si="1"/>
        <v>1.0945761444775657</v>
      </c>
      <c r="N20" s="5">
        <v>1.6998487202231787</v>
      </c>
      <c r="O20" s="5">
        <v>1.5113667028608673</v>
      </c>
    </row>
    <row r="21" spans="1:21" x14ac:dyDescent="0.25">
      <c r="A21" s="21">
        <v>199</v>
      </c>
      <c r="B21" s="7">
        <v>29493.7</v>
      </c>
      <c r="C21" s="7">
        <v>26922.2</v>
      </c>
      <c r="D21" s="3">
        <v>26850.427220102199</v>
      </c>
      <c r="E21" s="7">
        <v>4276.25</v>
      </c>
      <c r="F21" s="7">
        <v>4012.08</v>
      </c>
      <c r="G21" s="3">
        <v>3994.99417644094</v>
      </c>
      <c r="H21" s="5">
        <v>4348.5330991600504</v>
      </c>
      <c r="I21" s="5">
        <f t="shared" si="1"/>
        <v>1.0884954788680246</v>
      </c>
      <c r="N21" s="5">
        <v>1.6350200771931889</v>
      </c>
      <c r="O21" s="5">
        <v>1.4762428071768396</v>
      </c>
    </row>
    <row r="22" spans="1:21" x14ac:dyDescent="0.25">
      <c r="A22" s="21">
        <v>348</v>
      </c>
      <c r="B22" s="9">
        <v>50808.4</v>
      </c>
      <c r="C22" s="9">
        <v>47078</v>
      </c>
      <c r="D22" s="10">
        <v>46954.515942691403</v>
      </c>
      <c r="E22" s="9">
        <v>8437.07</v>
      </c>
      <c r="F22" s="9">
        <v>8291.08</v>
      </c>
      <c r="G22" s="10">
        <v>8256.4539020151005</v>
      </c>
      <c r="H22" s="5">
        <v>8881.1836140933392</v>
      </c>
      <c r="I22" s="5">
        <f t="shared" si="1"/>
        <v>1.0756656210392896</v>
      </c>
      <c r="N22" s="5">
        <v>1.5609078612196914</v>
      </c>
      <c r="O22" s="5">
        <v>1.4131845344547485</v>
      </c>
    </row>
    <row r="23" spans="1:21" x14ac:dyDescent="0.25">
      <c r="A23" s="21">
        <v>546</v>
      </c>
      <c r="B23" s="7">
        <v>79034.100000000006</v>
      </c>
      <c r="C23" s="7">
        <v>73866.8</v>
      </c>
      <c r="D23" s="3">
        <v>73670.016392843405</v>
      </c>
      <c r="E23" s="7">
        <v>14260.9</v>
      </c>
      <c r="F23" s="7">
        <v>14592.9</v>
      </c>
      <c r="G23" s="3">
        <v>14532.7336086223</v>
      </c>
      <c r="H23" s="5">
        <v>15490.7148811852</v>
      </c>
      <c r="I23" s="5">
        <f t="shared" si="1"/>
        <v>1.0659188627798508</v>
      </c>
      <c r="N23" s="5">
        <v>1.5037760590851379</v>
      </c>
      <c r="O23" s="5">
        <v>1.3703747255731513</v>
      </c>
    </row>
    <row r="24" spans="1:21" x14ac:dyDescent="0.25">
      <c r="A24" s="21">
        <v>893</v>
      </c>
      <c r="B24" s="9">
        <v>127610</v>
      </c>
      <c r="C24" s="9">
        <v>120811.5</v>
      </c>
      <c r="D24" s="10">
        <v>120489.605565584</v>
      </c>
      <c r="E24" s="9">
        <v>25430</v>
      </c>
      <c r="F24" s="9">
        <v>26605</v>
      </c>
      <c r="G24" s="10">
        <v>26496.790383774802</v>
      </c>
      <c r="H24" s="5">
        <v>27995.759951297099</v>
      </c>
      <c r="I24" s="5">
        <f t="shared" si="1"/>
        <v>1.0565717411736097</v>
      </c>
      <c r="N24" s="5">
        <v>1.4445570801808165</v>
      </c>
      <c r="O24" s="5">
        <v>1.3315806404540891</v>
      </c>
    </row>
    <row r="32" spans="1:21" ht="15.75" x14ac:dyDescent="0.25">
      <c r="S32" s="12" t="s">
        <v>3</v>
      </c>
      <c r="T32" s="12"/>
      <c r="U32" s="12"/>
    </row>
    <row r="33" spans="19:21" x14ac:dyDescent="0.25">
      <c r="S33" s="16" t="s">
        <v>2</v>
      </c>
      <c r="T33" s="16" t="s">
        <v>1</v>
      </c>
      <c r="U33" s="23" t="s">
        <v>8</v>
      </c>
    </row>
    <row r="34" spans="19:21" x14ac:dyDescent="0.25">
      <c r="S34" s="7">
        <v>0.68862999999999996</v>
      </c>
      <c r="T34" s="3">
        <v>0.68961468222333999</v>
      </c>
      <c r="U34" s="1">
        <v>0.68655358692426005</v>
      </c>
    </row>
    <row r="35" spans="19:21" x14ac:dyDescent="0.25">
      <c r="S35" s="9">
        <v>2.7133400000000001</v>
      </c>
      <c r="T35" s="10">
        <v>2.7172191863400998</v>
      </c>
      <c r="U35" s="1">
        <v>2.7105129476895402</v>
      </c>
    </row>
    <row r="36" spans="19:21" x14ac:dyDescent="0.25">
      <c r="S36" s="7">
        <v>10.4946</v>
      </c>
      <c r="T36" s="3">
        <v>10.509450504479201</v>
      </c>
      <c r="U36" s="1">
        <v>10.5673726483429</v>
      </c>
    </row>
    <row r="37" spans="19:21" x14ac:dyDescent="0.25">
      <c r="S37" s="9">
        <v>58.133299999999998</v>
      </c>
      <c r="T37" s="10">
        <v>58.211491634854198</v>
      </c>
      <c r="U37" s="1">
        <v>60.891443498575804</v>
      </c>
    </row>
    <row r="38" spans="19:21" x14ac:dyDescent="0.25">
      <c r="S38" s="7">
        <v>177.822</v>
      </c>
      <c r="T38" s="3">
        <v>178.02971364875</v>
      </c>
      <c r="U38" s="1">
        <v>203.351334540447</v>
      </c>
    </row>
    <row r="39" spans="19:21" x14ac:dyDescent="0.25">
      <c r="S39" s="9">
        <v>335.65899999999999</v>
      </c>
      <c r="T39" s="10">
        <v>336.09808511425598</v>
      </c>
      <c r="U39" s="1">
        <v>384.628576164474</v>
      </c>
    </row>
    <row r="40" spans="19:21" x14ac:dyDescent="0.25">
      <c r="S40" s="7">
        <v>525.79999999999995</v>
      </c>
      <c r="T40" s="3">
        <v>526.44884647822698</v>
      </c>
      <c r="U40" s="1">
        <v>586.97380208620996</v>
      </c>
    </row>
    <row r="41" spans="19:21" x14ac:dyDescent="0.25">
      <c r="S41" s="9">
        <v>1180.44</v>
      </c>
      <c r="T41" s="10">
        <v>1181.8345178152199</v>
      </c>
      <c r="U41" s="1">
        <v>1301.92559969273</v>
      </c>
    </row>
    <row r="42" spans="19:21" x14ac:dyDescent="0.25">
      <c r="S42" s="7">
        <v>2190.81</v>
      </c>
      <c r="T42" s="3">
        <v>2193.3606705408401</v>
      </c>
      <c r="U42" s="1">
        <v>2398.0844973694602</v>
      </c>
    </row>
    <row r="43" spans="19:21" x14ac:dyDescent="0.25">
      <c r="S43" s="9">
        <v>4201.03</v>
      </c>
      <c r="T43" s="10">
        <v>4205.8270141943003</v>
      </c>
      <c r="U43" s="1">
        <v>4552.0313423483603</v>
      </c>
    </row>
    <row r="44" spans="19:21" x14ac:dyDescent="0.25">
      <c r="S44" s="8"/>
      <c r="T44" s="4"/>
      <c r="U44" s="2"/>
    </row>
    <row r="45" spans="19:21" x14ac:dyDescent="0.25">
      <c r="S45" s="23" t="s">
        <v>2</v>
      </c>
      <c r="T45" s="23" t="s">
        <v>1</v>
      </c>
      <c r="U45" s="23" t="s">
        <v>8</v>
      </c>
    </row>
    <row r="46" spans="19:21" x14ac:dyDescent="0.25">
      <c r="S46" s="7">
        <v>10.599</v>
      </c>
      <c r="T46" s="3">
        <v>10.5436342426494</v>
      </c>
      <c r="U46" s="1">
        <v>10.5724542517003</v>
      </c>
    </row>
    <row r="47" spans="19:21" x14ac:dyDescent="0.25">
      <c r="S47" s="9">
        <v>39.761899999999997</v>
      </c>
      <c r="T47" s="10">
        <v>39.558943745841603</v>
      </c>
      <c r="U47" s="1">
        <v>40.482962958382899</v>
      </c>
    </row>
    <row r="48" spans="19:21" x14ac:dyDescent="0.25">
      <c r="S48" s="7">
        <v>136.089</v>
      </c>
      <c r="T48" s="3">
        <v>135.439381467744</v>
      </c>
      <c r="U48" s="1">
        <v>145.41151897281699</v>
      </c>
    </row>
    <row r="49" spans="19:21" x14ac:dyDescent="0.25">
      <c r="S49" s="9">
        <v>567.76300000000003</v>
      </c>
      <c r="T49" s="10">
        <v>565.11295040139896</v>
      </c>
      <c r="U49" s="1">
        <v>636.22973184431498</v>
      </c>
    </row>
    <row r="50" spans="19:21" x14ac:dyDescent="0.25">
      <c r="S50" s="7">
        <v>1571.99</v>
      </c>
      <c r="T50" s="3">
        <v>1565.10805220883</v>
      </c>
      <c r="U50" s="1">
        <v>1724.52710640852</v>
      </c>
    </row>
    <row r="51" spans="19:21" x14ac:dyDescent="0.25">
      <c r="S51" s="9">
        <v>2747.37</v>
      </c>
      <c r="T51" s="10">
        <v>2735.5401583637199</v>
      </c>
      <c r="U51" s="1">
        <v>2994.2569996053098</v>
      </c>
    </row>
    <row r="52" spans="19:21" x14ac:dyDescent="0.25">
      <c r="S52" s="7">
        <v>4012.08</v>
      </c>
      <c r="T52" s="3">
        <v>3994.99417644094</v>
      </c>
      <c r="U52" s="1">
        <v>4348.5330991600504</v>
      </c>
    </row>
    <row r="53" spans="19:21" x14ac:dyDescent="0.25">
      <c r="S53" s="9">
        <v>8291.08</v>
      </c>
      <c r="T53" s="10">
        <v>8256.4539020151005</v>
      </c>
      <c r="U53" s="1">
        <v>8881.1836140933392</v>
      </c>
    </row>
    <row r="54" spans="19:21" x14ac:dyDescent="0.25">
      <c r="S54" s="7">
        <v>14592.9</v>
      </c>
      <c r="T54" s="3">
        <v>14532.7336086223</v>
      </c>
      <c r="U54" s="1">
        <v>15490.7148811852</v>
      </c>
    </row>
    <row r="55" spans="19:21" x14ac:dyDescent="0.25">
      <c r="S55" s="9">
        <v>26605</v>
      </c>
      <c r="T55" s="10">
        <v>26496.790383774802</v>
      </c>
      <c r="U55" s="1">
        <v>27995.759951297099</v>
      </c>
    </row>
  </sheetData>
  <mergeCells count="3">
    <mergeCell ref="S32:U32"/>
    <mergeCell ref="B1:D1"/>
    <mergeCell ref="E1:H1"/>
  </mergeCells>
  <pageMargins left="0.7" right="0.7" top="0.75" bottom="0.75" header="0.3" footer="0.3"/>
  <pageSetup paperSize="193" orientation="portrait" horizontalDpi="2400" verticalDpi="24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3F56-834B-4692-A28E-DD32A491A7E5}">
  <dimension ref="C3:Y29"/>
  <sheetViews>
    <sheetView workbookViewId="0">
      <selection activeCell="H23" sqref="H23"/>
    </sheetView>
  </sheetViews>
  <sheetFormatPr defaultRowHeight="15" x14ac:dyDescent="0.25"/>
  <sheetData>
    <row r="3" spans="3:25" x14ac:dyDescent="0.25">
      <c r="C3" t="s">
        <v>6</v>
      </c>
      <c r="D3" t="s">
        <v>7</v>
      </c>
      <c r="E3">
        <v>10.571558878097701</v>
      </c>
      <c r="F3">
        <v>40.05903042277</v>
      </c>
      <c r="G3">
        <v>143.88892571868601</v>
      </c>
      <c r="H3">
        <v>675.68433265406702</v>
      </c>
      <c r="I3">
        <v>1879.70318010489</v>
      </c>
      <c r="J3">
        <v>3222.3564288419402</v>
      </c>
      <c r="K3">
        <v>4588.0203404390904</v>
      </c>
      <c r="L3">
        <v>8838.9813111230706</v>
      </c>
      <c r="M3">
        <v>14546.301555481699</v>
      </c>
      <c r="N3">
        <v>24569.323715361199</v>
      </c>
    </row>
    <row r="4" spans="3:25" x14ac:dyDescent="0.25">
      <c r="C4" t="s">
        <v>6</v>
      </c>
      <c r="D4" t="s">
        <v>7</v>
      </c>
      <c r="E4">
        <v>0.68972941162803703</v>
      </c>
      <c r="F4">
        <v>2.7193641294333801</v>
      </c>
      <c r="G4">
        <v>10.5488522384042</v>
      </c>
      <c r="H4">
        <v>59.952777657177002</v>
      </c>
      <c r="I4">
        <v>206.07094300233101</v>
      </c>
      <c r="J4">
        <v>404.09090938317098</v>
      </c>
      <c r="K4">
        <v>629.85560133952799</v>
      </c>
      <c r="L4">
        <v>1418.92172836345</v>
      </c>
      <c r="M4">
        <v>2571.6642219342398</v>
      </c>
      <c r="N4">
        <v>4681.6525094075496</v>
      </c>
    </row>
    <row r="6" spans="3:25" x14ac:dyDescent="0.25">
      <c r="N6" t="s">
        <v>6</v>
      </c>
      <c r="O6" t="s">
        <v>7</v>
      </c>
      <c r="P6">
        <v>15.736047279480999</v>
      </c>
      <c r="Q6">
        <v>59.040497307166603</v>
      </c>
      <c r="R6">
        <v>194.42465314834899</v>
      </c>
      <c r="S6">
        <v>710.60894925477101</v>
      </c>
      <c r="T6">
        <v>1727.42782053971</v>
      </c>
      <c r="U6">
        <v>2843.55209130292</v>
      </c>
      <c r="V6">
        <v>3996.8486573414102</v>
      </c>
      <c r="W6">
        <v>7722.5237342086903</v>
      </c>
      <c r="X6">
        <v>12980.719977214099</v>
      </c>
      <c r="Y6">
        <v>22695.197742083899</v>
      </c>
    </row>
    <row r="7" spans="3:25" x14ac:dyDescent="0.25">
      <c r="N7" t="s">
        <v>6</v>
      </c>
      <c r="O7" t="s">
        <v>7</v>
      </c>
      <c r="P7">
        <v>1.02922853679756</v>
      </c>
      <c r="Q7">
        <v>4.0553654082575896</v>
      </c>
      <c r="R7">
        <v>15.685029109876799</v>
      </c>
      <c r="S7">
        <v>86.878846846739506</v>
      </c>
      <c r="T7">
        <v>250.97274593332801</v>
      </c>
      <c r="U7">
        <v>439.79384267978998</v>
      </c>
      <c r="V7">
        <v>639.21252779180099</v>
      </c>
      <c r="W7">
        <v>1302.0828962134101</v>
      </c>
      <c r="X7">
        <v>2261.4574338648899</v>
      </c>
      <c r="Y7">
        <v>4068.7775140644999</v>
      </c>
    </row>
    <row r="8" spans="3:25" x14ac:dyDescent="0.25">
      <c r="D8">
        <v>1</v>
      </c>
      <c r="E8">
        <v>2</v>
      </c>
    </row>
    <row r="9" spans="3:25" x14ac:dyDescent="0.25">
      <c r="D9">
        <v>10.571558878097701</v>
      </c>
      <c r="E9">
        <v>0.68972941162803703</v>
      </c>
    </row>
    <row r="10" spans="3:25" x14ac:dyDescent="0.25">
      <c r="D10">
        <v>40.05903042277</v>
      </c>
      <c r="E10">
        <v>2.7193641294333801</v>
      </c>
    </row>
    <row r="11" spans="3:25" x14ac:dyDescent="0.25">
      <c r="D11">
        <v>143.88892571868601</v>
      </c>
      <c r="E11">
        <v>10.5488522384042</v>
      </c>
    </row>
    <row r="12" spans="3:25" x14ac:dyDescent="0.25">
      <c r="D12">
        <v>675.68433265406702</v>
      </c>
      <c r="E12">
        <v>59.952777657177002</v>
      </c>
    </row>
    <row r="13" spans="3:25" x14ac:dyDescent="0.25">
      <c r="D13">
        <v>1879.70318010489</v>
      </c>
      <c r="E13">
        <v>206.07094300233101</v>
      </c>
    </row>
    <row r="14" spans="3:25" x14ac:dyDescent="0.25">
      <c r="D14">
        <v>3222.3564288419402</v>
      </c>
      <c r="E14">
        <v>404.09090938317098</v>
      </c>
      <c r="H14">
        <f>D20/D9</f>
        <v>1.488526664887915</v>
      </c>
      <c r="I14">
        <f>E20/E9</f>
        <v>1.4922207454778089</v>
      </c>
    </row>
    <row r="15" spans="3:25" x14ac:dyDescent="0.25">
      <c r="D15">
        <v>4588.0203404390904</v>
      </c>
      <c r="E15">
        <v>629.85560133952799</v>
      </c>
      <c r="H15">
        <f t="shared" ref="H15:I15" si="0">D21/D10</f>
        <v>1.4738374015564621</v>
      </c>
      <c r="I15">
        <f t="shared" si="0"/>
        <v>1.4912917929466787</v>
      </c>
    </row>
    <row r="16" spans="3:25" x14ac:dyDescent="0.25">
      <c r="D16">
        <v>8838.9813111230706</v>
      </c>
      <c r="E16">
        <v>1418.92172836345</v>
      </c>
      <c r="H16">
        <f t="shared" ref="H16:I16" si="1">D22/D11</f>
        <v>1.3512134598076313</v>
      </c>
      <c r="I16">
        <f t="shared" si="1"/>
        <v>1.4868943801083696</v>
      </c>
    </row>
    <row r="17" spans="4:9" x14ac:dyDescent="0.25">
      <c r="D17">
        <v>14546.301555481699</v>
      </c>
      <c r="E17">
        <v>2571.6642219342398</v>
      </c>
      <c r="H17">
        <f t="shared" ref="H17:I17" si="2">D23/D12</f>
        <v>1.0516877703283738</v>
      </c>
      <c r="I17">
        <f t="shared" si="2"/>
        <v>1.449121295822716</v>
      </c>
    </row>
    <row r="18" spans="4:9" x14ac:dyDescent="0.25">
      <c r="D18">
        <v>24569.323715361199</v>
      </c>
      <c r="E18">
        <v>4681.6525094075496</v>
      </c>
      <c r="H18">
        <f t="shared" ref="H18:I18" si="3">D24/D13</f>
        <v>0.91898967816999555</v>
      </c>
      <c r="I18">
        <f t="shared" si="3"/>
        <v>1.2178948777387266</v>
      </c>
    </row>
    <row r="19" spans="4:9" x14ac:dyDescent="0.25">
      <c r="H19">
        <f t="shared" ref="H19:I19" si="4">D25/D14</f>
        <v>0.88244492938505992</v>
      </c>
      <c r="I19">
        <f t="shared" si="4"/>
        <v>1.0883537156307677</v>
      </c>
    </row>
    <row r="20" spans="4:9" x14ac:dyDescent="0.25">
      <c r="D20">
        <v>15.736047279480999</v>
      </c>
      <c r="E20">
        <v>1.02922853679756</v>
      </c>
      <c r="H20">
        <f t="shared" ref="H20:I20" si="5">D26/D15</f>
        <v>0.87114885304952616</v>
      </c>
      <c r="I20">
        <f t="shared" si="5"/>
        <v>1.0148556691920709</v>
      </c>
    </row>
    <row r="21" spans="4:9" x14ac:dyDescent="0.25">
      <c r="D21">
        <v>59.040497307166603</v>
      </c>
      <c r="E21">
        <v>4.0553654082575896</v>
      </c>
      <c r="H21">
        <f t="shared" ref="H21:I21" si="6">D27/D16</f>
        <v>0.87368933844113716</v>
      </c>
      <c r="I21">
        <f t="shared" si="6"/>
        <v>0.91765660514283687</v>
      </c>
    </row>
    <row r="22" spans="4:9" x14ac:dyDescent="0.25">
      <c r="D22">
        <v>194.42465314834899</v>
      </c>
      <c r="E22">
        <v>15.685029109876799</v>
      </c>
      <c r="H22">
        <f t="shared" ref="H22:I22" si="7">D28/D17</f>
        <v>0.89237253385018556</v>
      </c>
      <c r="I22">
        <f t="shared" si="7"/>
        <v>0.87937508115424479</v>
      </c>
    </row>
    <row r="23" spans="4:9" x14ac:dyDescent="0.25">
      <c r="D23">
        <v>710.60894925477101</v>
      </c>
      <c r="E23">
        <v>86.878846846739506</v>
      </c>
      <c r="H23">
        <f t="shared" ref="H23:I23" si="8">D29/D18</f>
        <v>0.92372089704261739</v>
      </c>
      <c r="I23">
        <f t="shared" si="8"/>
        <v>0.86909002876409391</v>
      </c>
    </row>
    <row r="24" spans="4:9" x14ac:dyDescent="0.25">
      <c r="D24">
        <v>1727.42782053971</v>
      </c>
      <c r="E24">
        <v>250.97274593332801</v>
      </c>
    </row>
    <row r="25" spans="4:9" x14ac:dyDescent="0.25">
      <c r="D25">
        <v>2843.55209130292</v>
      </c>
      <c r="E25">
        <v>439.79384267978998</v>
      </c>
    </row>
    <row r="26" spans="4:9" x14ac:dyDescent="0.25">
      <c r="D26">
        <v>3996.8486573414102</v>
      </c>
      <c r="E26">
        <v>639.21252779180099</v>
      </c>
    </row>
    <row r="27" spans="4:9" x14ac:dyDescent="0.25">
      <c r="D27">
        <v>7722.5237342086903</v>
      </c>
      <c r="E27">
        <v>1302.0828962134101</v>
      </c>
    </row>
    <row r="28" spans="4:9" x14ac:dyDescent="0.25">
      <c r="D28">
        <v>12980.719977214099</v>
      </c>
      <c r="E28">
        <v>2261.4574338648899</v>
      </c>
    </row>
    <row r="29" spans="4:9" x14ac:dyDescent="0.25">
      <c r="D29">
        <v>22695.197742083899</v>
      </c>
      <c r="E29">
        <v>4068.7775140644999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2019-01-16T14:48:57Z</dcterms:modified>
</cp:coreProperties>
</file>