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Flow\__辅导员工作\3_学业发展工作\2023.4.27 光学与电子信息学业中心四六级打卡活动策划书\"/>
    </mc:Choice>
  </mc:AlternateContent>
  <xr:revisionPtr revIDLastSave="0" documentId="13_ncr:1_{BCE56075-AEC6-491D-9387-5ED48642DDF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5.10-5.20" sheetId="1" r:id="rId1"/>
    <sheet name="5.21-" sheetId="2" r:id="rId2"/>
    <sheet name="总表（带公式）" sheetId="3" r:id="rId3"/>
    <sheet name="连续打卡7~13天（34人）" sheetId="4" r:id="rId4"/>
    <sheet name="连续打卡14~27天（27人）" sheetId="5" r:id="rId5"/>
    <sheet name="连续打卡28天但缺勤超2天（0人）" sheetId="6" r:id="rId6"/>
    <sheet name="连续打卡28天且缺勤不超2天（1人）" sheetId="7" r:id="rId7"/>
    <sheet name="全勤（5人）" sheetId="8" r:id="rId8"/>
  </sheets>
  <definedNames>
    <definedName name="_xlnm._FilterDatabase" localSheetId="0" hidden="1">'5.10-5.20'!$A$1:$BZ$166</definedName>
    <definedName name="_xlnm._FilterDatabase" localSheetId="1" hidden="1">'5.21-'!$A$1:$EA$166</definedName>
    <definedName name="_xlnm._FilterDatabase" localSheetId="4" hidden="1">'连续打卡14~27天（27人）'!$A$2:$E$167</definedName>
    <definedName name="_xlnm._FilterDatabase" localSheetId="5" hidden="1">'连续打卡28天但缺勤超2天（0人）'!$A$2:$E$167</definedName>
    <definedName name="_xlnm._FilterDatabase" localSheetId="6" hidden="1">'连续打卡28天且缺勤不超2天（1人）'!$A$2:$E$167</definedName>
    <definedName name="_xlnm._FilterDatabase" localSheetId="3" hidden="1">'连续打卡7~13天（34人）'!$A$2:$E$166</definedName>
    <definedName name="_xlnm._FilterDatabase" localSheetId="7" hidden="1">'全勤（5人）'!$A$2:$E$167</definedName>
    <definedName name="_xlnm._FilterDatabase" localSheetId="2" hidden="1">'总表（带公式）'!$A$1:$BQ$2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5" i="3" l="1"/>
  <c r="BO80" i="3"/>
  <c r="BO45" i="3"/>
  <c r="BO134" i="3"/>
  <c r="BO151" i="3"/>
  <c r="BO41" i="3"/>
  <c r="BO135" i="3"/>
  <c r="BO89" i="3"/>
  <c r="BO14" i="3"/>
  <c r="BO87" i="3"/>
  <c r="BO125" i="3"/>
  <c r="BO49" i="3"/>
  <c r="BO46" i="3"/>
  <c r="BO106" i="3"/>
  <c r="BO20" i="3"/>
  <c r="BO19" i="3"/>
  <c r="BO39" i="3"/>
  <c r="BO136" i="3"/>
  <c r="BO71" i="3"/>
  <c r="BO152" i="3"/>
  <c r="BO16" i="3"/>
  <c r="BO118" i="3"/>
  <c r="BO112" i="3"/>
  <c r="BO122" i="3"/>
  <c r="BO109" i="3"/>
  <c r="BO120" i="3"/>
  <c r="BO137" i="3"/>
  <c r="BO100" i="3"/>
  <c r="BO43" i="3"/>
  <c r="BO131" i="3"/>
  <c r="BO98" i="3"/>
  <c r="BO138" i="3"/>
  <c r="BO30" i="3"/>
  <c r="BO110" i="3"/>
  <c r="BO153" i="3"/>
  <c r="BO82" i="3"/>
  <c r="BO8" i="3"/>
  <c r="BO123" i="3"/>
  <c r="BO154" i="3"/>
  <c r="BO73" i="3"/>
  <c r="BO74" i="3"/>
  <c r="BO17" i="3"/>
  <c r="BO155" i="3"/>
  <c r="BO50" i="3"/>
  <c r="BO126" i="3"/>
  <c r="BO156" i="3"/>
  <c r="BO47" i="3"/>
  <c r="BO62" i="3"/>
  <c r="BO40" i="3"/>
  <c r="BO55" i="3"/>
  <c r="BO139" i="3"/>
  <c r="BO68" i="3"/>
  <c r="BO9" i="3"/>
  <c r="BO76" i="3"/>
  <c r="BO63" i="3"/>
  <c r="BO60" i="3"/>
  <c r="BO36" i="3"/>
  <c r="BO67" i="3"/>
  <c r="BO29" i="3"/>
  <c r="BO42" i="3"/>
  <c r="BO113" i="3"/>
  <c r="BO121" i="3"/>
  <c r="BO27" i="3"/>
  <c r="BO59" i="3"/>
  <c r="BO51" i="3"/>
  <c r="BO77" i="3"/>
  <c r="BO75" i="3"/>
  <c r="BO70" i="3"/>
  <c r="BO61" i="3"/>
  <c r="BO140" i="3"/>
  <c r="BO11" i="3"/>
  <c r="BO21" i="3"/>
  <c r="BO141" i="3"/>
  <c r="BO18" i="3"/>
  <c r="BO31" i="3"/>
  <c r="BO78" i="3"/>
  <c r="BO56" i="3"/>
  <c r="BO142" i="3"/>
  <c r="BO88" i="3"/>
  <c r="BO86" i="3"/>
  <c r="BO124" i="3"/>
  <c r="BO93" i="3"/>
  <c r="BO34" i="3"/>
  <c r="BO143" i="3"/>
  <c r="BO157" i="3"/>
  <c r="BO132" i="3"/>
  <c r="BO90" i="3"/>
  <c r="BO129" i="3"/>
  <c r="BO158" i="3"/>
  <c r="BO66" i="3"/>
  <c r="BO159" i="3"/>
  <c r="BO48" i="3"/>
  <c r="BO65" i="3"/>
  <c r="BO94" i="3"/>
  <c r="BO127" i="3"/>
  <c r="BO52" i="3"/>
  <c r="BO107" i="3"/>
  <c r="BO22" i="3"/>
  <c r="BO3" i="3"/>
  <c r="BO4" i="3"/>
  <c r="BO23" i="3"/>
  <c r="BO5" i="3"/>
  <c r="BO96" i="3"/>
  <c r="BO99" i="3"/>
  <c r="BO114" i="3"/>
  <c r="BO144" i="3"/>
  <c r="BO83" i="3"/>
  <c r="BO108" i="3"/>
  <c r="BO85" i="3"/>
  <c r="BO103" i="3"/>
  <c r="BO12" i="3"/>
  <c r="BO69" i="3"/>
  <c r="BO53" i="3"/>
  <c r="BO145" i="3"/>
  <c r="BO25" i="3"/>
  <c r="BO97" i="3"/>
  <c r="BO160" i="3"/>
  <c r="BO146" i="3"/>
  <c r="BO161" i="3"/>
  <c r="BO44" i="3"/>
  <c r="BO26" i="3"/>
  <c r="BO54" i="3"/>
  <c r="BO162" i="3"/>
  <c r="BO72" i="3"/>
  <c r="BO24" i="3"/>
  <c r="BO38" i="3"/>
  <c r="BO111" i="3"/>
  <c r="BO58" i="3"/>
  <c r="BO133" i="3"/>
  <c r="BO32" i="3"/>
  <c r="BO115" i="3"/>
  <c r="BO105" i="3"/>
  <c r="BO95" i="3"/>
  <c r="BO35" i="3"/>
  <c r="BO102" i="3"/>
  <c r="BO101" i="3"/>
  <c r="BO6" i="3"/>
  <c r="BO64" i="3"/>
  <c r="BO91" i="3"/>
  <c r="BO163" i="3"/>
  <c r="BO119" i="3"/>
  <c r="BO84" i="3"/>
  <c r="BO164" i="3"/>
  <c r="BO7" i="3"/>
  <c r="BO165" i="3"/>
  <c r="BO57" i="3"/>
  <c r="BO116" i="3"/>
  <c r="BO104" i="3"/>
  <c r="BO92" i="3"/>
  <c r="BO147" i="3"/>
  <c r="BO148" i="3"/>
  <c r="BO13" i="3"/>
  <c r="BO149" i="3"/>
  <c r="BO28" i="3"/>
  <c r="BO128" i="3"/>
  <c r="BO130" i="3"/>
  <c r="BO166" i="3"/>
  <c r="BO37" i="3"/>
  <c r="BO81" i="3"/>
  <c r="BO33" i="3"/>
  <c r="BO10" i="3"/>
  <c r="BO117" i="3"/>
  <c r="BO79" i="3"/>
  <c r="BO150" i="3"/>
  <c r="AJ2" i="3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I150" i="3"/>
  <c r="BJ150" i="3"/>
  <c r="BK150" i="3"/>
  <c r="BL150" i="3"/>
  <c r="BM150" i="3"/>
  <c r="BI80" i="3"/>
  <c r="BJ80" i="3"/>
  <c r="BK80" i="3"/>
  <c r="BL80" i="3" s="1"/>
  <c r="BM80" i="3"/>
  <c r="BK45" i="3"/>
  <c r="BL45" i="3" s="1"/>
  <c r="BM45" i="3" s="1"/>
  <c r="BI134" i="3"/>
  <c r="BJ134" i="3"/>
  <c r="BK134" i="3"/>
  <c r="BL134" i="3"/>
  <c r="BM134" i="3"/>
  <c r="BI151" i="3"/>
  <c r="BJ151" i="3"/>
  <c r="BK151" i="3"/>
  <c r="BL151" i="3"/>
  <c r="BM151" i="3"/>
  <c r="BI135" i="3"/>
  <c r="BJ135" i="3"/>
  <c r="BK135" i="3"/>
  <c r="BL135" i="3"/>
  <c r="BM135" i="3"/>
  <c r="BL89" i="3"/>
  <c r="BM89" i="3"/>
  <c r="BI87" i="3"/>
  <c r="BJ87" i="3"/>
  <c r="BK87" i="3"/>
  <c r="BL87" i="3"/>
  <c r="BM87" i="3"/>
  <c r="BI125" i="3"/>
  <c r="BJ125" i="3"/>
  <c r="BK125" i="3"/>
  <c r="BL125" i="3"/>
  <c r="BM125" i="3"/>
  <c r="BI49" i="3"/>
  <c r="BJ49" i="3"/>
  <c r="BK49" i="3"/>
  <c r="BL49" i="3"/>
  <c r="BM49" i="3"/>
  <c r="BM46" i="3"/>
  <c r="BI106" i="3"/>
  <c r="BJ106" i="3"/>
  <c r="BK106" i="3"/>
  <c r="BL106" i="3"/>
  <c r="BM106" i="3"/>
  <c r="BI19" i="3"/>
  <c r="BJ19" i="3"/>
  <c r="BK19" i="3"/>
  <c r="BL19" i="3"/>
  <c r="BM19" i="3"/>
  <c r="BJ39" i="3"/>
  <c r="BK39" i="3" s="1"/>
  <c r="BL39" i="3"/>
  <c r="BM39" i="3" s="1"/>
  <c r="BI136" i="3"/>
  <c r="BJ136" i="3"/>
  <c r="BK136" i="3"/>
  <c r="BL136" i="3"/>
  <c r="BM136" i="3"/>
  <c r="BI71" i="3"/>
  <c r="BJ71" i="3" s="1"/>
  <c r="BK71" i="3" s="1"/>
  <c r="BL71" i="3"/>
  <c r="BM71" i="3"/>
  <c r="BI152" i="3"/>
  <c r="BJ152" i="3"/>
  <c r="BK152" i="3"/>
  <c r="BL152" i="3"/>
  <c r="BM152" i="3"/>
  <c r="BI16" i="3"/>
  <c r="BJ16" i="3" s="1"/>
  <c r="BK16" i="3" s="1"/>
  <c r="BL16" i="3" s="1"/>
  <c r="BM16" i="3" s="1"/>
  <c r="BI118" i="3"/>
  <c r="BJ118" i="3"/>
  <c r="BK118" i="3"/>
  <c r="BL118" i="3"/>
  <c r="BM118" i="3"/>
  <c r="BI112" i="3"/>
  <c r="BJ112" i="3"/>
  <c r="BK112" i="3"/>
  <c r="BL112" i="3"/>
  <c r="BM112" i="3"/>
  <c r="BI122" i="3"/>
  <c r="BJ122" i="3"/>
  <c r="BK122" i="3"/>
  <c r="BL122" i="3"/>
  <c r="BM122" i="3"/>
  <c r="BI109" i="3"/>
  <c r="BJ109" i="3"/>
  <c r="BK109" i="3"/>
  <c r="BL109" i="3"/>
  <c r="BM109" i="3"/>
  <c r="BI120" i="3"/>
  <c r="BJ120" i="3"/>
  <c r="BK120" i="3"/>
  <c r="BL120" i="3"/>
  <c r="BM120" i="3"/>
  <c r="BI137" i="3"/>
  <c r="BJ137" i="3"/>
  <c r="BK137" i="3"/>
  <c r="BL137" i="3"/>
  <c r="BM137" i="3"/>
  <c r="BI100" i="3"/>
  <c r="BJ100" i="3"/>
  <c r="BK100" i="3"/>
  <c r="BL100" i="3"/>
  <c r="BM100" i="3"/>
  <c r="BI43" i="3"/>
  <c r="BJ43" i="3"/>
  <c r="BK43" i="3"/>
  <c r="BL43" i="3"/>
  <c r="BM43" i="3"/>
  <c r="BI131" i="3"/>
  <c r="BJ131" i="3"/>
  <c r="BK131" i="3"/>
  <c r="BL131" i="3"/>
  <c r="BM131" i="3"/>
  <c r="BI98" i="3"/>
  <c r="BJ98" i="3"/>
  <c r="BK98" i="3"/>
  <c r="BL98" i="3"/>
  <c r="BM98" i="3"/>
  <c r="BI138" i="3"/>
  <c r="BJ138" i="3"/>
  <c r="BK138" i="3"/>
  <c r="BL138" i="3"/>
  <c r="BM138" i="3"/>
  <c r="BI30" i="3"/>
  <c r="BJ30" i="3"/>
  <c r="BK30" i="3"/>
  <c r="BL30" i="3"/>
  <c r="BM30" i="3"/>
  <c r="BI110" i="3"/>
  <c r="BJ110" i="3"/>
  <c r="BK110" i="3"/>
  <c r="BL110" i="3"/>
  <c r="BM110" i="3"/>
  <c r="BI153" i="3"/>
  <c r="BJ153" i="3"/>
  <c r="BK153" i="3"/>
  <c r="BL153" i="3"/>
  <c r="BM153" i="3"/>
  <c r="BI82" i="3"/>
  <c r="BJ82" i="3"/>
  <c r="BK82" i="3"/>
  <c r="BL82" i="3"/>
  <c r="BM82" i="3"/>
  <c r="BL8" i="3"/>
  <c r="BM8" i="3" s="1"/>
  <c r="BI123" i="3"/>
  <c r="BJ123" i="3"/>
  <c r="BK123" i="3"/>
  <c r="BL123" i="3"/>
  <c r="BM123" i="3"/>
  <c r="BI154" i="3"/>
  <c r="BJ154" i="3"/>
  <c r="BK154" i="3"/>
  <c r="BL154" i="3"/>
  <c r="BM154" i="3"/>
  <c r="BI73" i="3"/>
  <c r="BJ73" i="3"/>
  <c r="BK73" i="3"/>
  <c r="BL73" i="3"/>
  <c r="BM73" i="3"/>
  <c r="BI74" i="3"/>
  <c r="BJ74" i="3"/>
  <c r="BK74" i="3"/>
  <c r="BL74" i="3"/>
  <c r="BM74" i="3"/>
  <c r="BI155" i="3"/>
  <c r="BJ155" i="3"/>
  <c r="BK155" i="3"/>
  <c r="BL155" i="3"/>
  <c r="BM155" i="3"/>
  <c r="BI50" i="3"/>
  <c r="BJ50" i="3"/>
  <c r="BK50" i="3"/>
  <c r="BL50" i="3"/>
  <c r="BM50" i="3"/>
  <c r="BI126" i="3"/>
  <c r="BJ126" i="3"/>
  <c r="BK126" i="3"/>
  <c r="BL126" i="3"/>
  <c r="BM126" i="3"/>
  <c r="BI156" i="3"/>
  <c r="BJ156" i="3"/>
  <c r="BK156" i="3"/>
  <c r="BL156" i="3"/>
  <c r="BM156" i="3"/>
  <c r="BI47" i="3"/>
  <c r="BJ47" i="3"/>
  <c r="BK47" i="3"/>
  <c r="BL47" i="3"/>
  <c r="BM47" i="3"/>
  <c r="BI40" i="3"/>
  <c r="BJ40" i="3"/>
  <c r="BK40" i="3" s="1"/>
  <c r="BL40" i="3"/>
  <c r="BM40" i="3"/>
  <c r="BK55" i="3"/>
  <c r="BL55" i="3"/>
  <c r="BM55" i="3"/>
  <c r="BI139" i="3"/>
  <c r="BJ139" i="3"/>
  <c r="BK139" i="3"/>
  <c r="BL139" i="3"/>
  <c r="BM139" i="3"/>
  <c r="BI68" i="3"/>
  <c r="BJ68" i="3"/>
  <c r="BK68" i="3"/>
  <c r="BL68" i="3"/>
  <c r="BM68" i="3"/>
  <c r="BI76" i="3"/>
  <c r="BJ76" i="3"/>
  <c r="BK76" i="3"/>
  <c r="BL76" i="3"/>
  <c r="BM76" i="3"/>
  <c r="BI63" i="3"/>
  <c r="BJ63" i="3" s="1"/>
  <c r="BK63" i="3" s="1"/>
  <c r="BL63" i="3"/>
  <c r="BM63" i="3"/>
  <c r="BI60" i="3"/>
  <c r="BJ60" i="3" s="1"/>
  <c r="BK60" i="3"/>
  <c r="BL60" i="3"/>
  <c r="BM60" i="3"/>
  <c r="BK67" i="3"/>
  <c r="BL67" i="3"/>
  <c r="BM67" i="3"/>
  <c r="BK42" i="3"/>
  <c r="BL42" i="3"/>
  <c r="BM42" i="3" s="1"/>
  <c r="BI113" i="3"/>
  <c r="BJ113" i="3"/>
  <c r="BK113" i="3"/>
  <c r="BL113" i="3"/>
  <c r="BM113" i="3"/>
  <c r="BI121" i="3"/>
  <c r="BJ121" i="3"/>
  <c r="BK121" i="3"/>
  <c r="BL121" i="3"/>
  <c r="BM121" i="3"/>
  <c r="BL59" i="3"/>
  <c r="BM59" i="3"/>
  <c r="BI51" i="3"/>
  <c r="BJ51" i="3" s="1"/>
  <c r="BK51" i="3" s="1"/>
  <c r="BL51" i="3"/>
  <c r="BM51" i="3" s="1"/>
  <c r="BI77" i="3"/>
  <c r="BJ77" i="3"/>
  <c r="BK77" i="3"/>
  <c r="BL77" i="3"/>
  <c r="BM77" i="3"/>
  <c r="BI75" i="3"/>
  <c r="BJ75" i="3"/>
  <c r="BK75" i="3"/>
  <c r="BL75" i="3"/>
  <c r="BM75" i="3"/>
  <c r="BI70" i="3"/>
  <c r="BJ70" i="3"/>
  <c r="BK70" i="3"/>
  <c r="BL70" i="3"/>
  <c r="BM70" i="3"/>
  <c r="BI61" i="3"/>
  <c r="BJ61" i="3"/>
  <c r="BK61" i="3"/>
  <c r="BL61" i="3"/>
  <c r="BM61" i="3"/>
  <c r="BI140" i="3"/>
  <c r="BJ140" i="3"/>
  <c r="BK140" i="3"/>
  <c r="BL140" i="3"/>
  <c r="BM140" i="3"/>
  <c r="BI141" i="3"/>
  <c r="BJ141" i="3"/>
  <c r="BK141" i="3"/>
  <c r="BL141" i="3"/>
  <c r="BM141" i="3"/>
  <c r="BJ78" i="3"/>
  <c r="BK78" i="3"/>
  <c r="BL78" i="3"/>
  <c r="BM78" i="3"/>
  <c r="BI56" i="3"/>
  <c r="BJ56" i="3"/>
  <c r="BK56" i="3"/>
  <c r="BL56" i="3"/>
  <c r="BM56" i="3"/>
  <c r="BI142" i="3"/>
  <c r="BJ142" i="3"/>
  <c r="BK142" i="3"/>
  <c r="BL142" i="3"/>
  <c r="BM142" i="3"/>
  <c r="BI88" i="3"/>
  <c r="BJ88" i="3"/>
  <c r="BK88" i="3" s="1"/>
  <c r="BL88" i="3" s="1"/>
  <c r="BM88" i="3"/>
  <c r="BK86" i="3"/>
  <c r="BL86" i="3"/>
  <c r="BM86" i="3"/>
  <c r="BI124" i="3"/>
  <c r="BJ124" i="3"/>
  <c r="BK124" i="3"/>
  <c r="BL124" i="3"/>
  <c r="BM124" i="3"/>
  <c r="BI93" i="3"/>
  <c r="BJ93" i="3"/>
  <c r="BK93" i="3"/>
  <c r="BL93" i="3"/>
  <c r="BM93" i="3"/>
  <c r="BI34" i="3"/>
  <c r="BJ34" i="3" s="1"/>
  <c r="BK34" i="3" s="1"/>
  <c r="BL34" i="3"/>
  <c r="BM34" i="3" s="1"/>
  <c r="BI143" i="3"/>
  <c r="BJ143" i="3"/>
  <c r="BK143" i="3"/>
  <c r="BL143" i="3"/>
  <c r="BM143" i="3"/>
  <c r="BI157" i="3"/>
  <c r="BJ157" i="3"/>
  <c r="BK157" i="3"/>
  <c r="BL157" i="3"/>
  <c r="BM157" i="3"/>
  <c r="BI132" i="3"/>
  <c r="BJ132" i="3"/>
  <c r="BK132" i="3"/>
  <c r="BL132" i="3"/>
  <c r="BM132" i="3"/>
  <c r="BI90" i="3"/>
  <c r="BJ90" i="3" s="1"/>
  <c r="BK90" i="3"/>
  <c r="BL90" i="3" s="1"/>
  <c r="BM90" i="3"/>
  <c r="BI129" i="3"/>
  <c r="BJ129" i="3"/>
  <c r="BK129" i="3"/>
  <c r="BL129" i="3"/>
  <c r="BM129" i="3"/>
  <c r="BI158" i="3"/>
  <c r="BJ158" i="3"/>
  <c r="BK158" i="3"/>
  <c r="BL158" i="3"/>
  <c r="BM158" i="3"/>
  <c r="BJ66" i="3"/>
  <c r="BK66" i="3"/>
  <c r="BL66" i="3"/>
  <c r="BM66" i="3"/>
  <c r="BI159" i="3"/>
  <c r="BJ159" i="3"/>
  <c r="BK159" i="3"/>
  <c r="BL159" i="3"/>
  <c r="BM159" i="3"/>
  <c r="BI48" i="3"/>
  <c r="BJ48" i="3"/>
  <c r="BK48" i="3"/>
  <c r="BL48" i="3"/>
  <c r="BM48" i="3"/>
  <c r="BI65" i="3"/>
  <c r="BJ65" i="3"/>
  <c r="BK65" i="3"/>
  <c r="BL65" i="3"/>
  <c r="BM65" i="3"/>
  <c r="BI94" i="3"/>
  <c r="BJ94" i="3"/>
  <c r="BK94" i="3"/>
  <c r="BL94" i="3"/>
  <c r="BM94" i="3"/>
  <c r="BI127" i="3"/>
  <c r="BJ127" i="3"/>
  <c r="BK127" i="3"/>
  <c r="BL127" i="3"/>
  <c r="BM127" i="3"/>
  <c r="BI52" i="3"/>
  <c r="BJ52" i="3"/>
  <c r="BK52" i="3"/>
  <c r="BL52" i="3"/>
  <c r="BM52" i="3"/>
  <c r="BI107" i="3"/>
  <c r="BJ107" i="3"/>
  <c r="BK107" i="3"/>
  <c r="BL107" i="3"/>
  <c r="BM107" i="3"/>
  <c r="BI96" i="3"/>
  <c r="BJ96" i="3"/>
  <c r="BK96" i="3"/>
  <c r="BL96" i="3"/>
  <c r="BM96" i="3"/>
  <c r="BI99" i="3"/>
  <c r="BJ99" i="3"/>
  <c r="BK99" i="3"/>
  <c r="BL99" i="3"/>
  <c r="BM99" i="3"/>
  <c r="BI114" i="3"/>
  <c r="BJ114" i="3"/>
  <c r="BK114" i="3"/>
  <c r="BL114" i="3"/>
  <c r="BM114" i="3"/>
  <c r="BI144" i="3"/>
  <c r="BJ144" i="3"/>
  <c r="BK144" i="3"/>
  <c r="BL144" i="3"/>
  <c r="BM144" i="3"/>
  <c r="BI83" i="3"/>
  <c r="BJ83" i="3"/>
  <c r="BK83" i="3"/>
  <c r="BL83" i="3"/>
  <c r="BM83" i="3"/>
  <c r="BI108" i="3"/>
  <c r="BJ108" i="3"/>
  <c r="BK108" i="3"/>
  <c r="BL108" i="3"/>
  <c r="BM108" i="3"/>
  <c r="BI85" i="3"/>
  <c r="BJ85" i="3" s="1"/>
  <c r="BK85" i="3" s="1"/>
  <c r="BL85" i="3" s="1"/>
  <c r="BM85" i="3" s="1"/>
  <c r="BI103" i="3"/>
  <c r="BJ103" i="3" s="1"/>
  <c r="BK103" i="3"/>
  <c r="BL103" i="3"/>
  <c r="BM103" i="3"/>
  <c r="BJ12" i="3"/>
  <c r="BK12" i="3"/>
  <c r="BL12" i="3"/>
  <c r="BM12" i="3"/>
  <c r="BI69" i="3"/>
  <c r="BJ69" i="3"/>
  <c r="BK69" i="3"/>
  <c r="BL69" i="3"/>
  <c r="BM69" i="3"/>
  <c r="BI53" i="3"/>
  <c r="BJ53" i="3"/>
  <c r="BK53" i="3"/>
  <c r="BL53" i="3"/>
  <c r="BM53" i="3"/>
  <c r="BI145" i="3"/>
  <c r="BJ145" i="3"/>
  <c r="BK145" i="3"/>
  <c r="BL145" i="3"/>
  <c r="BM145" i="3"/>
  <c r="BK25" i="3"/>
  <c r="BL25" i="3"/>
  <c r="BM25" i="3"/>
  <c r="BI97" i="3"/>
  <c r="BJ97" i="3"/>
  <c r="BK97" i="3"/>
  <c r="BL97" i="3"/>
  <c r="BM97" i="3"/>
  <c r="BI160" i="3"/>
  <c r="BJ160" i="3"/>
  <c r="BK160" i="3"/>
  <c r="BL160" i="3"/>
  <c r="BM160" i="3"/>
  <c r="BI146" i="3"/>
  <c r="BJ146" i="3"/>
  <c r="BK146" i="3"/>
  <c r="BL146" i="3"/>
  <c r="BM146" i="3"/>
  <c r="BI161" i="3"/>
  <c r="BJ161" i="3"/>
  <c r="BK161" i="3"/>
  <c r="BL161" i="3"/>
  <c r="BM161" i="3"/>
  <c r="BK26" i="3"/>
  <c r="BL26" i="3" s="1"/>
  <c r="BM26" i="3" s="1"/>
  <c r="BI54" i="3"/>
  <c r="BJ54" i="3"/>
  <c r="BK54" i="3"/>
  <c r="BL54" i="3"/>
  <c r="BM54" i="3"/>
  <c r="BI162" i="3"/>
  <c r="BJ162" i="3"/>
  <c r="BK162" i="3"/>
  <c r="BL162" i="3"/>
  <c r="BM162" i="3"/>
  <c r="BI72" i="3"/>
  <c r="BJ72" i="3"/>
  <c r="BK72" i="3"/>
  <c r="BL72" i="3"/>
  <c r="BM72" i="3"/>
  <c r="BK24" i="3"/>
  <c r="BL24" i="3" s="1"/>
  <c r="BM24" i="3"/>
  <c r="BM38" i="3"/>
  <c r="BI111" i="3"/>
  <c r="BJ111" i="3"/>
  <c r="BK111" i="3"/>
  <c r="BL111" i="3"/>
  <c r="BM111" i="3"/>
  <c r="BI58" i="3"/>
  <c r="BJ58" i="3"/>
  <c r="BK58" i="3"/>
  <c r="BL58" i="3"/>
  <c r="BM58" i="3"/>
  <c r="BI133" i="3"/>
  <c r="BJ133" i="3"/>
  <c r="BK133" i="3"/>
  <c r="BL133" i="3"/>
  <c r="BM133" i="3"/>
  <c r="BI32" i="3"/>
  <c r="BJ32" i="3" s="1"/>
  <c r="BK32" i="3" s="1"/>
  <c r="BL32" i="3" s="1"/>
  <c r="BM32" i="3" s="1"/>
  <c r="BI115" i="3"/>
  <c r="BJ115" i="3"/>
  <c r="BK115" i="3"/>
  <c r="BL115" i="3"/>
  <c r="BM115" i="3"/>
  <c r="BI105" i="3"/>
  <c r="BJ105" i="3"/>
  <c r="BK105" i="3"/>
  <c r="BL105" i="3"/>
  <c r="BM105" i="3"/>
  <c r="BI95" i="3"/>
  <c r="BJ95" i="3"/>
  <c r="BK95" i="3"/>
  <c r="BL95" i="3"/>
  <c r="BM95" i="3"/>
  <c r="BK35" i="3"/>
  <c r="BL35" i="3" s="1"/>
  <c r="BM35" i="3" s="1"/>
  <c r="BI102" i="3"/>
  <c r="BJ102" i="3" s="1"/>
  <c r="BK102" i="3"/>
  <c r="BL102" i="3"/>
  <c r="BM102" i="3"/>
  <c r="BI101" i="3"/>
  <c r="BJ101" i="3"/>
  <c r="BK101" i="3"/>
  <c r="BL101" i="3"/>
  <c r="BM101" i="3"/>
  <c r="BI64" i="3"/>
  <c r="BJ64" i="3"/>
  <c r="BK64" i="3"/>
  <c r="BL64" i="3"/>
  <c r="BM64" i="3"/>
  <c r="BI91" i="3"/>
  <c r="BJ91" i="3"/>
  <c r="BK91" i="3"/>
  <c r="BL91" i="3"/>
  <c r="BM91" i="3"/>
  <c r="BI163" i="3"/>
  <c r="BJ163" i="3"/>
  <c r="BK163" i="3"/>
  <c r="BL163" i="3"/>
  <c r="BM163" i="3"/>
  <c r="BI119" i="3"/>
  <c r="BJ119" i="3"/>
  <c r="BK119" i="3"/>
  <c r="BL119" i="3"/>
  <c r="BM119" i="3"/>
  <c r="BI84" i="3"/>
  <c r="BJ84" i="3"/>
  <c r="BK84" i="3"/>
  <c r="BL84" i="3"/>
  <c r="BM84" i="3"/>
  <c r="BI164" i="3"/>
  <c r="BJ164" i="3"/>
  <c r="BK164" i="3"/>
  <c r="BL164" i="3"/>
  <c r="BM164" i="3"/>
  <c r="BI165" i="3"/>
  <c r="BJ165" i="3"/>
  <c r="BK165" i="3"/>
  <c r="BL165" i="3"/>
  <c r="BM165" i="3"/>
  <c r="BI57" i="3"/>
  <c r="BJ57" i="3"/>
  <c r="BK57" i="3"/>
  <c r="BL57" i="3"/>
  <c r="BM57" i="3"/>
  <c r="BI116" i="3"/>
  <c r="BJ116" i="3"/>
  <c r="BK116" i="3"/>
  <c r="BL116" i="3"/>
  <c r="BM116" i="3"/>
  <c r="BI104" i="3"/>
  <c r="BJ104" i="3"/>
  <c r="BK104" i="3"/>
  <c r="BL104" i="3"/>
  <c r="BM104" i="3"/>
  <c r="BI92" i="3"/>
  <c r="BJ92" i="3"/>
  <c r="BK92" i="3"/>
  <c r="BL92" i="3"/>
  <c r="BM92" i="3"/>
  <c r="BI147" i="3"/>
  <c r="BJ147" i="3"/>
  <c r="BK147" i="3"/>
  <c r="BL147" i="3"/>
  <c r="BM147" i="3"/>
  <c r="BI148" i="3"/>
  <c r="BJ148" i="3"/>
  <c r="BK148" i="3"/>
  <c r="BL148" i="3"/>
  <c r="BM148" i="3"/>
  <c r="BI13" i="3"/>
  <c r="BJ13" i="3" s="1"/>
  <c r="BK13" i="3" s="1"/>
  <c r="BL13" i="3" s="1"/>
  <c r="BM13" i="3"/>
  <c r="BI149" i="3"/>
  <c r="BJ149" i="3"/>
  <c r="BK149" i="3"/>
  <c r="BL149" i="3"/>
  <c r="BM149" i="3"/>
  <c r="BI128" i="3"/>
  <c r="BJ128" i="3"/>
  <c r="BK128" i="3"/>
  <c r="BL128" i="3"/>
  <c r="BM128" i="3"/>
  <c r="BI130" i="3"/>
  <c r="BJ130" i="3"/>
  <c r="BK130" i="3"/>
  <c r="BL130" i="3"/>
  <c r="BM130" i="3"/>
  <c r="BI166" i="3"/>
  <c r="BJ166" i="3"/>
  <c r="BK166" i="3"/>
  <c r="BL166" i="3"/>
  <c r="BM166" i="3"/>
  <c r="BI81" i="3"/>
  <c r="BJ81" i="3"/>
  <c r="BK81" i="3"/>
  <c r="BL81" i="3"/>
  <c r="BM81" i="3"/>
  <c r="BK33" i="3"/>
  <c r="BL33" i="3" s="1"/>
  <c r="BM33" i="3" s="1"/>
  <c r="BI117" i="3"/>
  <c r="BJ117" i="3"/>
  <c r="BK117" i="3"/>
  <c r="BL117" i="3"/>
  <c r="BM117" i="3"/>
  <c r="BJ79" i="3"/>
  <c r="BK79" i="3"/>
  <c r="BL79" i="3"/>
  <c r="BM79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AJ15" i="3"/>
  <c r="AK15" i="3" s="1"/>
  <c r="AL15" i="3" s="1"/>
  <c r="AM15" i="3" s="1"/>
  <c r="AN15" i="3" s="1"/>
  <c r="AO15" i="3" s="1"/>
  <c r="AP15" i="3" s="1"/>
  <c r="AQ15" i="3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AN80" i="3"/>
  <c r="AO80" i="3" s="1"/>
  <c r="AP80" i="3" s="1"/>
  <c r="AQ80" i="3" s="1"/>
  <c r="AR80" i="3" s="1"/>
  <c r="AS80" i="3" s="1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AP45" i="3"/>
  <c r="AQ45" i="3" s="1"/>
  <c r="AR45" i="3" s="1"/>
  <c r="AS45" i="3" s="1"/>
  <c r="AT45" i="3" s="1"/>
  <c r="AU45" i="3" s="1"/>
  <c r="AV45" i="3" s="1"/>
  <c r="AW45" i="3" s="1"/>
  <c r="AX45" i="3" s="1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AU41" i="3"/>
  <c r="AV41" i="3" s="1"/>
  <c r="AW41" i="3"/>
  <c r="AX41" i="3" s="1"/>
  <c r="AY41" i="3" s="1"/>
  <c r="AZ41" i="3" s="1"/>
  <c r="BA41" i="3" s="1"/>
  <c r="BB41" i="3" s="1"/>
  <c r="BC41" i="3"/>
  <c r="BD41" i="3" s="1"/>
  <c r="BE41" i="3" s="1"/>
  <c r="BF41" i="3" s="1"/>
  <c r="BG41" i="3"/>
  <c r="BH41" i="3" s="1"/>
  <c r="BI41" i="3" s="1"/>
  <c r="BJ41" i="3" s="1"/>
  <c r="BK41" i="3" s="1"/>
  <c r="BL41" i="3" s="1"/>
  <c r="BM41" i="3" s="1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AL89" i="3"/>
  <c r="AM89" i="3" s="1"/>
  <c r="AN89" i="3"/>
  <c r="AO89" i="3" s="1"/>
  <c r="AP89" i="3" s="1"/>
  <c r="AQ89" i="3"/>
  <c r="AR89" i="3"/>
  <c r="AS89" i="3"/>
  <c r="AT89" i="3" s="1"/>
  <c r="AU89" i="3"/>
  <c r="AV89" i="3"/>
  <c r="AW89" i="3"/>
  <c r="AX89" i="3"/>
  <c r="AY89" i="3" s="1"/>
  <c r="AZ89" i="3"/>
  <c r="BA89" i="3" s="1"/>
  <c r="BB89" i="3"/>
  <c r="BC89" i="3"/>
  <c r="BD89" i="3"/>
  <c r="BE89" i="3"/>
  <c r="BF89" i="3"/>
  <c r="BG89" i="3"/>
  <c r="BH89" i="3" s="1"/>
  <c r="BI89" i="3" s="1"/>
  <c r="BJ89" i="3" s="1"/>
  <c r="BK89" i="3" s="1"/>
  <c r="BE14" i="3"/>
  <c r="BF14" i="3" s="1"/>
  <c r="BG14" i="3" s="1"/>
  <c r="BH14" i="3" s="1"/>
  <c r="BI14" i="3" s="1"/>
  <c r="BJ14" i="3" s="1"/>
  <c r="BK14" i="3" s="1"/>
  <c r="BL14" i="3" s="1"/>
  <c r="BM14" i="3" s="1"/>
  <c r="AM87" i="3"/>
  <c r="AN87" i="3" s="1"/>
  <c r="AO87" i="3" s="1"/>
  <c r="AP87" i="3" s="1"/>
  <c r="AQ87" i="3" s="1"/>
  <c r="AR87" i="3"/>
  <c r="AS87" i="3" s="1"/>
  <c r="AT87" i="3"/>
  <c r="AU87" i="3" s="1"/>
  <c r="AV87" i="3" s="1"/>
  <c r="AW87" i="3" s="1"/>
  <c r="AX87" i="3" s="1"/>
  <c r="AY87" i="3"/>
  <c r="AZ87" i="3"/>
  <c r="BA87" i="3"/>
  <c r="BB87" i="3"/>
  <c r="BC87" i="3"/>
  <c r="BD87" i="3"/>
  <c r="BE87" i="3" s="1"/>
  <c r="BF87" i="3" s="1"/>
  <c r="BG87" i="3" s="1"/>
  <c r="BH87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AP46" i="3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/>
  <c r="BC46" i="3" s="1"/>
  <c r="BD46" i="3" s="1"/>
  <c r="BE46" i="3" s="1"/>
  <c r="BF46" i="3" s="1"/>
  <c r="BG46" i="3" s="1"/>
  <c r="BH46" i="3"/>
  <c r="BI46" i="3" s="1"/>
  <c r="BJ46" i="3" s="1"/>
  <c r="BK46" i="3" s="1"/>
  <c r="BL46" i="3" s="1"/>
  <c r="AL106" i="3"/>
  <c r="AM106" i="3" s="1"/>
  <c r="AN106" i="3" s="1"/>
  <c r="AO106" i="3"/>
  <c r="AP106" i="3" s="1"/>
  <c r="AQ106" i="3" s="1"/>
  <c r="AR106" i="3"/>
  <c r="AS106" i="3" s="1"/>
  <c r="AT106" i="3" s="1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D20" i="3"/>
  <c r="BE20" i="3" s="1"/>
  <c r="BF20" i="3" s="1"/>
  <c r="BG20" i="3"/>
  <c r="BH20" i="3" s="1"/>
  <c r="BI20" i="3" s="1"/>
  <c r="BJ20" i="3" s="1"/>
  <c r="BK20" i="3" s="1"/>
  <c r="BL20" i="3" s="1"/>
  <c r="BM20" i="3" s="1"/>
  <c r="BE19" i="3"/>
  <c r="BF19" i="3"/>
  <c r="BG19" i="3"/>
  <c r="BH19" i="3"/>
  <c r="AO39" i="3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/>
  <c r="BD39" i="3" s="1"/>
  <c r="BE39" i="3" s="1"/>
  <c r="BF39" i="3" s="1"/>
  <c r="BG39" i="3" s="1"/>
  <c r="BH39" i="3"/>
  <c r="BI39" i="3" s="1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AL71" i="3"/>
  <c r="AM71" i="3"/>
  <c r="AN71" i="3" s="1"/>
  <c r="AO71" i="3"/>
  <c r="AP71" i="3"/>
  <c r="AQ71" i="3"/>
  <c r="AR71" i="3"/>
  <c r="AS71" i="3" s="1"/>
  <c r="AT71" i="3" s="1"/>
  <c r="AU71" i="3" s="1"/>
  <c r="AV71" i="3" s="1"/>
  <c r="AW71" i="3" s="1"/>
  <c r="AX71" i="3" s="1"/>
  <c r="AY71" i="3"/>
  <c r="AZ71" i="3"/>
  <c r="BA71" i="3" s="1"/>
  <c r="BB71" i="3"/>
  <c r="BC71" i="3" s="1"/>
  <c r="BD71" i="3" s="1"/>
  <c r="BE71" i="3"/>
  <c r="BF71" i="3"/>
  <c r="BG71" i="3"/>
  <c r="BH71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E16" i="3"/>
  <c r="BF16" i="3" s="1"/>
  <c r="BG16" i="3" s="1"/>
  <c r="BH16" i="3" s="1"/>
  <c r="AK118" i="3"/>
  <c r="AL118" i="3" s="1"/>
  <c r="AM118" i="3"/>
  <c r="AN118" i="3" s="1"/>
  <c r="AO118" i="3"/>
  <c r="AP118" i="3"/>
  <c r="AQ118" i="3"/>
  <c r="AR118" i="3"/>
  <c r="AS118" i="3" s="1"/>
  <c r="AT118" i="3"/>
  <c r="AU118" i="3" s="1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AK122" i="3"/>
  <c r="AL122" i="3"/>
  <c r="AM122" i="3"/>
  <c r="AN122" i="3" s="1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AL109" i="3"/>
  <c r="AM109" i="3"/>
  <c r="AN109" i="3"/>
  <c r="AO109" i="3"/>
  <c r="AP109" i="3"/>
  <c r="AQ109" i="3"/>
  <c r="AR109" i="3"/>
  <c r="AS109" i="3"/>
  <c r="AT109" i="3" s="1"/>
  <c r="AU109" i="3"/>
  <c r="AV109" i="3"/>
  <c r="AW109" i="3"/>
  <c r="AX109" i="3"/>
  <c r="AY109" i="3"/>
  <c r="AZ109" i="3"/>
  <c r="BA109" i="3"/>
  <c r="BB109" i="3" s="1"/>
  <c r="BC109" i="3"/>
  <c r="BD109" i="3"/>
  <c r="BE109" i="3"/>
  <c r="BF109" i="3"/>
  <c r="BG109" i="3"/>
  <c r="BH109" i="3"/>
  <c r="AK120" i="3"/>
  <c r="AL120" i="3"/>
  <c r="AM120" i="3"/>
  <c r="AN120" i="3"/>
  <c r="AO120" i="3"/>
  <c r="AP120" i="3" s="1"/>
  <c r="AQ120" i="3" s="1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AJ131" i="3"/>
  <c r="AK131" i="3"/>
  <c r="AL131" i="3"/>
  <c r="AM131" i="3" s="1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AM98" i="3"/>
  <c r="AN98" i="3" s="1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AY30" i="3"/>
  <c r="AZ30" i="3"/>
  <c r="BA30" i="3"/>
  <c r="BB30" i="3"/>
  <c r="BC30" i="3"/>
  <c r="BD30" i="3"/>
  <c r="BE30" i="3"/>
  <c r="BF30" i="3"/>
  <c r="BG30" i="3"/>
  <c r="BH30" i="3"/>
  <c r="AL110" i="3"/>
  <c r="AM110" i="3" s="1"/>
  <c r="AN110" i="3"/>
  <c r="AO110" i="3"/>
  <c r="AP110" i="3" s="1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AK82" i="3"/>
  <c r="AL82" i="3" s="1"/>
  <c r="AM82" i="3" s="1"/>
  <c r="AN82" i="3" s="1"/>
  <c r="AO82" i="3" s="1"/>
  <c r="AP82" i="3" s="1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AK123" i="3"/>
  <c r="AL123" i="3"/>
  <c r="AM123" i="3" s="1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AJ73" i="3"/>
  <c r="AK73" i="3" s="1"/>
  <c r="AL73" i="3" s="1"/>
  <c r="AM73" i="3" s="1"/>
  <c r="AN73" i="3" s="1"/>
  <c r="AO73" i="3" s="1"/>
  <c r="AP73" i="3" s="1"/>
  <c r="AQ73" i="3"/>
  <c r="AR73" i="3"/>
  <c r="AS73" i="3" s="1"/>
  <c r="AT73" i="3" s="1"/>
  <c r="AU73" i="3" s="1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O74" i="3"/>
  <c r="AP74" i="3" s="1"/>
  <c r="AQ74" i="3"/>
  <c r="AR74" i="3" s="1"/>
  <c r="AS74" i="3" s="1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E17" i="3"/>
  <c r="BF17" i="3" s="1"/>
  <c r="BG17" i="3" s="1"/>
  <c r="BH17" i="3"/>
  <c r="BI17" i="3" s="1"/>
  <c r="BJ17" i="3" s="1"/>
  <c r="BK17" i="3" s="1"/>
  <c r="BL17" i="3" s="1"/>
  <c r="BM17" i="3" s="1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AT47" i="3"/>
  <c r="AU47" i="3" s="1"/>
  <c r="AV47" i="3" s="1"/>
  <c r="AW47" i="3"/>
  <c r="AX47" i="3" s="1"/>
  <c r="AY47" i="3" s="1"/>
  <c r="AZ47" i="3" s="1"/>
  <c r="BA47" i="3" s="1"/>
  <c r="BB47" i="3" s="1"/>
  <c r="BC47" i="3" s="1"/>
  <c r="BD47" i="3" s="1"/>
  <c r="BE47" i="3" s="1"/>
  <c r="BF47" i="3" s="1"/>
  <c r="BG47" i="3"/>
  <c r="BH47" i="3"/>
  <c r="AL62" i="3"/>
  <c r="AM62" i="3" s="1"/>
  <c r="AN62" i="3"/>
  <c r="AO62" i="3" s="1"/>
  <c r="AP62" i="3" s="1"/>
  <c r="AQ62" i="3" s="1"/>
  <c r="AR62" i="3" s="1"/>
  <c r="AS62" i="3" s="1"/>
  <c r="AT62" i="3" s="1"/>
  <c r="AU62" i="3" s="1"/>
  <c r="AV62" i="3"/>
  <c r="AW62" i="3" s="1"/>
  <c r="AX62" i="3" s="1"/>
  <c r="AY62" i="3" s="1"/>
  <c r="AZ62" i="3" s="1"/>
  <c r="BA62" i="3"/>
  <c r="BB62" i="3" s="1"/>
  <c r="BC62" i="3" s="1"/>
  <c r="BD62" i="3" s="1"/>
  <c r="BE62" i="3" s="1"/>
  <c r="BF62" i="3" s="1"/>
  <c r="BG62" i="3"/>
  <c r="BH62" i="3" s="1"/>
  <c r="BI62" i="3" s="1"/>
  <c r="BJ62" i="3" s="1"/>
  <c r="BK62" i="3" s="1"/>
  <c r="BL62" i="3" s="1"/>
  <c r="BM62" i="3" s="1"/>
  <c r="AK40" i="3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/>
  <c r="AZ40" i="3" s="1"/>
  <c r="BA40" i="3"/>
  <c r="BB40" i="3" s="1"/>
  <c r="BC40" i="3"/>
  <c r="BD40" i="3"/>
  <c r="BE40" i="3" s="1"/>
  <c r="BF40" i="3"/>
  <c r="BG40" i="3" s="1"/>
  <c r="BH40" i="3"/>
  <c r="AM55" i="3"/>
  <c r="AN55" i="3" s="1"/>
  <c r="AO55" i="3"/>
  <c r="AP55" i="3" s="1"/>
  <c r="AQ55" i="3"/>
  <c r="AR55" i="3"/>
  <c r="AS55" i="3" s="1"/>
  <c r="AT55" i="3" s="1"/>
  <c r="AU55" i="3" s="1"/>
  <c r="AV55" i="3" s="1"/>
  <c r="AW55" i="3" s="1"/>
  <c r="AX55" i="3" s="1"/>
  <c r="AY55" i="3"/>
  <c r="AZ55" i="3" s="1"/>
  <c r="BA55" i="3"/>
  <c r="BB55" i="3" s="1"/>
  <c r="BC55" i="3" s="1"/>
  <c r="BD55" i="3" s="1"/>
  <c r="BE55" i="3" s="1"/>
  <c r="BF55" i="3" s="1"/>
  <c r="BG55" i="3" s="1"/>
  <c r="BH55" i="3" s="1"/>
  <c r="BI55" i="3" s="1"/>
  <c r="BJ55" i="3" s="1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AP68" i="3"/>
  <c r="AQ68" i="3"/>
  <c r="AR68" i="3"/>
  <c r="AS68" i="3"/>
  <c r="AT68" i="3"/>
  <c r="AU68" i="3" s="1"/>
  <c r="AV68" i="3" s="1"/>
  <c r="AW68" i="3"/>
  <c r="AX68" i="3"/>
  <c r="AY68" i="3"/>
  <c r="AZ68" i="3"/>
  <c r="BA68" i="3"/>
  <c r="BB68" i="3"/>
  <c r="BC68" i="3"/>
  <c r="BD68" i="3"/>
  <c r="BE68" i="3"/>
  <c r="BF68" i="3"/>
  <c r="BG68" i="3"/>
  <c r="BH68" i="3"/>
  <c r="BH9" i="3"/>
  <c r="BI9" i="3" s="1"/>
  <c r="BJ9" i="3" s="1"/>
  <c r="BK9" i="3" s="1"/>
  <c r="BL9" i="3" s="1"/>
  <c r="BM9" i="3" s="1"/>
  <c r="AO76" i="3"/>
  <c r="AP76" i="3" s="1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AP63" i="3"/>
  <c r="AQ63" i="3" s="1"/>
  <c r="AR63" i="3"/>
  <c r="AS63" i="3" s="1"/>
  <c r="AT63" i="3" s="1"/>
  <c r="AU63" i="3" s="1"/>
  <c r="AV63" i="3" s="1"/>
  <c r="AW63" i="3" s="1"/>
  <c r="AX63" i="3"/>
  <c r="AY63" i="3" s="1"/>
  <c r="AZ63" i="3"/>
  <c r="BA63" i="3"/>
  <c r="BB63" i="3" s="1"/>
  <c r="BC63" i="3" s="1"/>
  <c r="BD63" i="3" s="1"/>
  <c r="BE63" i="3"/>
  <c r="BF63" i="3" s="1"/>
  <c r="BG63" i="3" s="1"/>
  <c r="BH63" i="3" s="1"/>
  <c r="AQ60" i="3"/>
  <c r="AR60" i="3" s="1"/>
  <c r="AS60" i="3" s="1"/>
  <c r="AT60" i="3" s="1"/>
  <c r="AU60" i="3" s="1"/>
  <c r="AV60" i="3"/>
  <c r="AW60" i="3" s="1"/>
  <c r="AX60" i="3"/>
  <c r="AY60" i="3"/>
  <c r="AZ60" i="3"/>
  <c r="BA60" i="3" s="1"/>
  <c r="BB60" i="3"/>
  <c r="BC60" i="3" s="1"/>
  <c r="BD60" i="3"/>
  <c r="BE60" i="3" s="1"/>
  <c r="BF60" i="3"/>
  <c r="BG60" i="3"/>
  <c r="BH60" i="3"/>
  <c r="AJ36" i="3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/>
  <c r="AY36" i="3" s="1"/>
  <c r="AZ36" i="3" s="1"/>
  <c r="BA36" i="3" s="1"/>
  <c r="BB36" i="3" s="1"/>
  <c r="BC36" i="3" s="1"/>
  <c r="BD36" i="3"/>
  <c r="BE36" i="3" s="1"/>
  <c r="BF36" i="3" s="1"/>
  <c r="BG36" i="3" s="1"/>
  <c r="BH36" i="3" s="1"/>
  <c r="BI36" i="3" s="1"/>
  <c r="BJ36" i="3" s="1"/>
  <c r="BK36" i="3" s="1"/>
  <c r="BL36" i="3" s="1"/>
  <c r="BM36" i="3" s="1"/>
  <c r="AQ67" i="3"/>
  <c r="AR67" i="3" s="1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 s="1"/>
  <c r="BJ67" i="3" s="1"/>
  <c r="AY29" i="3"/>
  <c r="AZ29" i="3" s="1"/>
  <c r="BA29" i="3" s="1"/>
  <c r="BB29" i="3" s="1"/>
  <c r="BC29" i="3" s="1"/>
  <c r="BD29" i="3"/>
  <c r="BE29" i="3" s="1"/>
  <c r="BF29" i="3" s="1"/>
  <c r="BG29" i="3" s="1"/>
  <c r="BH29" i="3" s="1"/>
  <c r="BI29" i="3" s="1"/>
  <c r="BJ29" i="3" s="1"/>
  <c r="BK29" i="3" s="1"/>
  <c r="BL29" i="3" s="1"/>
  <c r="BM29" i="3" s="1"/>
  <c r="AU42" i="3"/>
  <c r="AV42" i="3" s="1"/>
  <c r="AW42" i="3" s="1"/>
  <c r="AX42" i="3" s="1"/>
  <c r="AY42" i="3" s="1"/>
  <c r="AZ42" i="3" s="1"/>
  <c r="BA42" i="3" s="1"/>
  <c r="BB42" i="3" s="1"/>
  <c r="BC42" i="3" s="1"/>
  <c r="BD42" i="3"/>
  <c r="BE42" i="3" s="1"/>
  <c r="BF42" i="3" s="1"/>
  <c r="BG42" i="3"/>
  <c r="BH42" i="3" s="1"/>
  <c r="BI42" i="3" s="1"/>
  <c r="BJ42" i="3" s="1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AJ121" i="3"/>
  <c r="AK121" i="3"/>
  <c r="AL121" i="3"/>
  <c r="AM121" i="3"/>
  <c r="AN121" i="3" s="1"/>
  <c r="AO121" i="3" s="1"/>
  <c r="AP121" i="3"/>
  <c r="AQ121" i="3"/>
  <c r="AR121" i="3"/>
  <c r="AS121" i="3"/>
  <c r="AT121" i="3"/>
  <c r="AU121" i="3"/>
  <c r="AV121" i="3"/>
  <c r="AW121" i="3"/>
  <c r="AX121" i="3"/>
  <c r="AY121" i="3"/>
  <c r="AZ121" i="3"/>
  <c r="BA121" i="3" s="1"/>
  <c r="BB121" i="3"/>
  <c r="BC121" i="3"/>
  <c r="BD121" i="3"/>
  <c r="BE121" i="3"/>
  <c r="BF121" i="3"/>
  <c r="BG121" i="3"/>
  <c r="BH121" i="3"/>
  <c r="AZ27" i="3"/>
  <c r="BA27" i="3" s="1"/>
  <c r="BB27" i="3" s="1"/>
  <c r="BC27" i="3" s="1"/>
  <c r="BD27" i="3" s="1"/>
  <c r="BE27" i="3" s="1"/>
  <c r="BF27" i="3" s="1"/>
  <c r="BG27" i="3"/>
  <c r="BH27" i="3" s="1"/>
  <c r="BI27" i="3" s="1"/>
  <c r="BJ27" i="3" s="1"/>
  <c r="BK27" i="3" s="1"/>
  <c r="BL27" i="3" s="1"/>
  <c r="BM27" i="3" s="1"/>
  <c r="AQ59" i="3"/>
  <c r="AR59" i="3" s="1"/>
  <c r="AS59" i="3" s="1"/>
  <c r="AT59" i="3" s="1"/>
  <c r="AU59" i="3" s="1"/>
  <c r="AV59" i="3" s="1"/>
  <c r="AW59" i="3" s="1"/>
  <c r="AX59" i="3" s="1"/>
  <c r="AY59" i="3"/>
  <c r="AZ59" i="3" s="1"/>
  <c r="BA59" i="3" s="1"/>
  <c r="BB59" i="3" s="1"/>
  <c r="BC59" i="3" s="1"/>
  <c r="BD59" i="3"/>
  <c r="BE59" i="3" s="1"/>
  <c r="BF59" i="3" s="1"/>
  <c r="BG59" i="3" s="1"/>
  <c r="BH59" i="3" s="1"/>
  <c r="BI59" i="3" s="1"/>
  <c r="BJ59" i="3" s="1"/>
  <c r="BK59" i="3" s="1"/>
  <c r="AJ51" i="3"/>
  <c r="AK51" i="3" s="1"/>
  <c r="AL51" i="3" s="1"/>
  <c r="AM51" i="3" s="1"/>
  <c r="AN51" i="3" s="1"/>
  <c r="AO51" i="3" s="1"/>
  <c r="AP51" i="3"/>
  <c r="AQ51" i="3" s="1"/>
  <c r="AR51" i="3" s="1"/>
  <c r="AS51" i="3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/>
  <c r="BE51" i="3" s="1"/>
  <c r="BF51" i="3"/>
  <c r="BG51" i="3"/>
  <c r="BH51" i="3" s="1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AJ75" i="3"/>
  <c r="AK75" i="3" s="1"/>
  <c r="AL75" i="3" s="1"/>
  <c r="AM75" i="3" s="1"/>
  <c r="AN75" i="3" s="1"/>
  <c r="AO75" i="3" s="1"/>
  <c r="AP75" i="3" s="1"/>
  <c r="AQ75" i="3"/>
  <c r="AR75" i="3"/>
  <c r="AS75" i="3"/>
  <c r="AT75" i="3"/>
  <c r="AU75" i="3" s="1"/>
  <c r="AV75" i="3" s="1"/>
  <c r="AW75" i="3"/>
  <c r="AX75" i="3"/>
  <c r="AY75" i="3"/>
  <c r="AZ75" i="3"/>
  <c r="BA75" i="3"/>
  <c r="BB75" i="3"/>
  <c r="BC75" i="3"/>
  <c r="BD75" i="3"/>
  <c r="BE75" i="3"/>
  <c r="BF75" i="3"/>
  <c r="BG75" i="3"/>
  <c r="BH75" i="3"/>
  <c r="AK70" i="3"/>
  <c r="AL70" i="3" s="1"/>
  <c r="AM70" i="3" s="1"/>
  <c r="AN70" i="3" s="1"/>
  <c r="AO70" i="3" s="1"/>
  <c r="AP70" i="3" s="1"/>
  <c r="AQ70" i="3" s="1"/>
  <c r="AR70" i="3"/>
  <c r="AS70" i="3" s="1"/>
  <c r="AT70" i="3" s="1"/>
  <c r="AU70" i="3" s="1"/>
  <c r="AV70" i="3"/>
  <c r="AW70" i="3" s="1"/>
  <c r="AX70" i="3" s="1"/>
  <c r="AY70" i="3" s="1"/>
  <c r="AZ70" i="3" s="1"/>
  <c r="BA70" i="3" s="1"/>
  <c r="BB70" i="3" s="1"/>
  <c r="BC70" i="3"/>
  <c r="BD70" i="3" s="1"/>
  <c r="BE70" i="3"/>
  <c r="BF70" i="3"/>
  <c r="BG70" i="3"/>
  <c r="BH70" i="3"/>
  <c r="AJ61" i="3"/>
  <c r="AK61" i="3" s="1"/>
  <c r="AL61" i="3" s="1"/>
  <c r="AM61" i="3" s="1"/>
  <c r="AN61" i="3" s="1"/>
  <c r="AO61" i="3" s="1"/>
  <c r="AP61" i="3" s="1"/>
  <c r="AQ61" i="3" s="1"/>
  <c r="AR61" i="3" s="1"/>
  <c r="AS61" i="3"/>
  <c r="AT61" i="3" s="1"/>
  <c r="AU61" i="3" s="1"/>
  <c r="AV61" i="3"/>
  <c r="AW61" i="3" s="1"/>
  <c r="AX61" i="3"/>
  <c r="AY61" i="3"/>
  <c r="AZ61" i="3"/>
  <c r="BA61" i="3"/>
  <c r="BB61" i="3"/>
  <c r="BC61" i="3"/>
  <c r="BD61" i="3"/>
  <c r="BE61" i="3"/>
  <c r="BF61" i="3"/>
  <c r="BG61" i="3"/>
  <c r="BH61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G11" i="3"/>
  <c r="BH11" i="3" s="1"/>
  <c r="AK21" i="3"/>
  <c r="AL21" i="3" s="1"/>
  <c r="AM21" i="3" s="1"/>
  <c r="AN21" i="3" s="1"/>
  <c r="AO21" i="3" s="1"/>
  <c r="AP21" i="3" s="1"/>
  <c r="AQ21" i="3"/>
  <c r="AR21" i="3"/>
  <c r="AS21" i="3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 s="1"/>
  <c r="BC141" i="3"/>
  <c r="BD141" i="3"/>
  <c r="BE141" i="3"/>
  <c r="BF141" i="3"/>
  <c r="BG141" i="3"/>
  <c r="BH141" i="3"/>
  <c r="AM18" i="3"/>
  <c r="AN18" i="3" s="1"/>
  <c r="AO18" i="3" s="1"/>
  <c r="AP18" i="3"/>
  <c r="AQ18" i="3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AL31" i="3"/>
  <c r="AM31" i="3" s="1"/>
  <c r="AN31" i="3" s="1"/>
  <c r="AO31" i="3" s="1"/>
  <c r="AP31" i="3" s="1"/>
  <c r="AQ31" i="3" s="1"/>
  <c r="AR31" i="3" s="1"/>
  <c r="AS31" i="3" s="1"/>
  <c r="AT31" i="3" s="1"/>
  <c r="AU31" i="3" s="1"/>
  <c r="AV31" i="3"/>
  <c r="AW31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AJ78" i="3"/>
  <c r="AK78" i="3"/>
  <c r="AL78" i="3" s="1"/>
  <c r="AM78" i="3" s="1"/>
  <c r="AN78" i="3"/>
  <c r="AO78" i="3" s="1"/>
  <c r="AP78" i="3" s="1"/>
  <c r="AQ78" i="3" s="1"/>
  <c r="AR78" i="3" s="1"/>
  <c r="AS78" i="3"/>
  <c r="AT78" i="3" s="1"/>
  <c r="AU78" i="3"/>
  <c r="AV78" i="3" s="1"/>
  <c r="AW78" i="3"/>
  <c r="AX78" i="3" s="1"/>
  <c r="AY78" i="3" s="1"/>
  <c r="AZ78" i="3" s="1"/>
  <c r="BA78" i="3" s="1"/>
  <c r="BB78" i="3" s="1"/>
  <c r="BC78" i="3"/>
  <c r="BD78" i="3"/>
  <c r="BE78" i="3" s="1"/>
  <c r="BF78" i="3" s="1"/>
  <c r="BG78" i="3"/>
  <c r="BH78" i="3"/>
  <c r="BI78" i="3" s="1"/>
  <c r="AJ56" i="3"/>
  <c r="AK56" i="3" s="1"/>
  <c r="AL56" i="3"/>
  <c r="AM56" i="3" s="1"/>
  <c r="AN56" i="3" s="1"/>
  <c r="AO56" i="3" s="1"/>
  <c r="AP56" i="3" s="1"/>
  <c r="AQ56" i="3"/>
  <c r="AR56" i="3" s="1"/>
  <c r="AS56" i="3"/>
  <c r="AT56" i="3" s="1"/>
  <c r="AU56" i="3" s="1"/>
  <c r="AV56" i="3" s="1"/>
  <c r="AW56" i="3"/>
  <c r="AX56" i="3" s="1"/>
  <c r="AY56" i="3" s="1"/>
  <c r="AZ56" i="3" s="1"/>
  <c r="BA56" i="3" s="1"/>
  <c r="BB56" i="3" s="1"/>
  <c r="BC56" i="3" s="1"/>
  <c r="BD56" i="3" s="1"/>
  <c r="BE56" i="3" s="1"/>
  <c r="BF56" i="3" s="1"/>
  <c r="BG56" i="3"/>
  <c r="BH56" i="3" s="1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AK88" i="3"/>
  <c r="AL88" i="3" s="1"/>
  <c r="AM88" i="3"/>
  <c r="AN88" i="3"/>
  <c r="AO88" i="3"/>
  <c r="AP88" i="3" s="1"/>
  <c r="AQ88" i="3"/>
  <c r="AR88" i="3"/>
  <c r="AS88" i="3"/>
  <c r="AT88" i="3"/>
  <c r="AU88" i="3"/>
  <c r="AV88" i="3" s="1"/>
  <c r="AW88" i="3" s="1"/>
  <c r="AX88" i="3" s="1"/>
  <c r="AY88" i="3" s="1"/>
  <c r="AZ88" i="3"/>
  <c r="BA88" i="3"/>
  <c r="BB88" i="3" s="1"/>
  <c r="BC88" i="3"/>
  <c r="BD88" i="3"/>
  <c r="BE88" i="3" s="1"/>
  <c r="BF88" i="3"/>
  <c r="BG88" i="3" s="1"/>
  <c r="BH88" i="3" s="1"/>
  <c r="AL86" i="3"/>
  <c r="AM86" i="3" s="1"/>
  <c r="AN86" i="3"/>
  <c r="AO86" i="3" s="1"/>
  <c r="AP86" i="3" s="1"/>
  <c r="AQ86" i="3" s="1"/>
  <c r="AR86" i="3"/>
  <c r="AS86" i="3" s="1"/>
  <c r="AT86" i="3" s="1"/>
  <c r="AU86" i="3" s="1"/>
  <c r="AV86" i="3"/>
  <c r="AW86" i="3"/>
  <c r="AX86" i="3" s="1"/>
  <c r="AY86" i="3"/>
  <c r="AZ86" i="3"/>
  <c r="BA86" i="3" s="1"/>
  <c r="BB86" i="3"/>
  <c r="BC86" i="3" s="1"/>
  <c r="BD86" i="3"/>
  <c r="BE86" i="3"/>
  <c r="BF86" i="3"/>
  <c r="BG86" i="3" s="1"/>
  <c r="BH86" i="3" s="1"/>
  <c r="BI86" i="3" s="1"/>
  <c r="BJ86" i="3" s="1"/>
  <c r="AK124" i="3"/>
  <c r="AL124" i="3" s="1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AJ93" i="3"/>
  <c r="AK93" i="3" s="1"/>
  <c r="AL93" i="3"/>
  <c r="AM93" i="3" s="1"/>
  <c r="AN93" i="3" s="1"/>
  <c r="AO93" i="3" s="1"/>
  <c r="AP93" i="3" s="1"/>
  <c r="AQ93" i="3"/>
  <c r="AR93" i="3"/>
  <c r="AS93" i="3"/>
  <c r="AT93" i="3"/>
  <c r="AU93" i="3"/>
  <c r="AV93" i="3"/>
  <c r="AW93" i="3" s="1"/>
  <c r="AX93" i="3" s="1"/>
  <c r="AY93" i="3"/>
  <c r="AZ93" i="3"/>
  <c r="BA93" i="3"/>
  <c r="BB93" i="3"/>
  <c r="BC93" i="3"/>
  <c r="BD93" i="3"/>
  <c r="BE93" i="3"/>
  <c r="BF93" i="3"/>
  <c r="BG93" i="3"/>
  <c r="BH93" i="3"/>
  <c r="AR34" i="3"/>
  <c r="AS34" i="3" s="1"/>
  <c r="BG34" i="3"/>
  <c r="BH34" i="3" s="1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AJ132" i="3"/>
  <c r="AK132" i="3"/>
  <c r="AL132" i="3" s="1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AM90" i="3"/>
  <c r="AN90" i="3" s="1"/>
  <c r="AO90" i="3" s="1"/>
  <c r="AP90" i="3" s="1"/>
  <c r="AQ90" i="3" s="1"/>
  <c r="AR90" i="3"/>
  <c r="AS90" i="3" s="1"/>
  <c r="AT90" i="3"/>
  <c r="AU90" i="3"/>
  <c r="AV90" i="3"/>
  <c r="AW90" i="3"/>
  <c r="AX90" i="3"/>
  <c r="AY90" i="3"/>
  <c r="AZ90" i="3"/>
  <c r="BA90" i="3"/>
  <c r="BB90" i="3"/>
  <c r="BC90" i="3"/>
  <c r="BD90" i="3"/>
  <c r="BE90" i="3" s="1"/>
  <c r="BF90" i="3"/>
  <c r="BG90" i="3"/>
  <c r="BH90" i="3"/>
  <c r="AJ129" i="3"/>
  <c r="AK129" i="3"/>
  <c r="AL129" i="3"/>
  <c r="AM129" i="3"/>
  <c r="AN129" i="3"/>
  <c r="AO129" i="3"/>
  <c r="AP129" i="3"/>
  <c r="AQ129" i="3"/>
  <c r="AR129" i="3" s="1"/>
  <c r="AS129" i="3"/>
  <c r="AT129" i="3"/>
  <c r="AU129" i="3"/>
  <c r="AV129" i="3"/>
  <c r="AW129" i="3"/>
  <c r="AX129" i="3"/>
  <c r="AY129" i="3" s="1"/>
  <c r="AZ129" i="3"/>
  <c r="BA129" i="3"/>
  <c r="BB129" i="3" s="1"/>
  <c r="BC129" i="3"/>
  <c r="BD129" i="3"/>
  <c r="BE129" i="3"/>
  <c r="BF129" i="3"/>
  <c r="BG129" i="3"/>
  <c r="BH129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AJ66" i="3"/>
  <c r="AK66" i="3" s="1"/>
  <c r="AL66" i="3"/>
  <c r="AM66" i="3" s="1"/>
  <c r="AN66" i="3" s="1"/>
  <c r="AO66" i="3" s="1"/>
  <c r="AP66" i="3" s="1"/>
  <c r="AQ66" i="3" s="1"/>
  <c r="AR66" i="3" s="1"/>
  <c r="AS66" i="3" s="1"/>
  <c r="AT66" i="3"/>
  <c r="AU66" i="3" s="1"/>
  <c r="AV66" i="3"/>
  <c r="AW66" i="3"/>
  <c r="AX66" i="3"/>
  <c r="AY66" i="3"/>
  <c r="AZ66" i="3"/>
  <c r="BA66" i="3" s="1"/>
  <c r="BB66" i="3"/>
  <c r="BC66" i="3" s="1"/>
  <c r="BD66" i="3"/>
  <c r="BE66" i="3" s="1"/>
  <c r="BF66" i="3"/>
  <c r="BG66" i="3"/>
  <c r="BH66" i="3"/>
  <c r="BI66" i="3" s="1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AK48" i="3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/>
  <c r="AX48" i="3"/>
  <c r="AY48" i="3"/>
  <c r="AZ48" i="3"/>
  <c r="BA48" i="3"/>
  <c r="BB48" i="3"/>
  <c r="BC48" i="3"/>
  <c r="BD48" i="3"/>
  <c r="BE48" i="3"/>
  <c r="BF48" i="3"/>
  <c r="BG48" i="3"/>
  <c r="BH48" i="3"/>
  <c r="AO65" i="3"/>
  <c r="AP65" i="3" s="1"/>
  <c r="AQ65" i="3" s="1"/>
  <c r="AR65" i="3" s="1"/>
  <c r="AS65" i="3" s="1"/>
  <c r="AT65" i="3" s="1"/>
  <c r="AU65" i="3" s="1"/>
  <c r="AV65" i="3" s="1"/>
  <c r="AW65" i="3"/>
  <c r="AX65" i="3" s="1"/>
  <c r="AY65" i="3"/>
  <c r="AZ65" i="3" s="1"/>
  <c r="BA65" i="3"/>
  <c r="BB65" i="3"/>
  <c r="BC65" i="3"/>
  <c r="BD65" i="3"/>
  <c r="BE65" i="3"/>
  <c r="BF65" i="3"/>
  <c r="BG65" i="3"/>
  <c r="BH65" i="3"/>
  <c r="AL94" i="3"/>
  <c r="AM94" i="3" s="1"/>
  <c r="AN94" i="3" s="1"/>
  <c r="AO94" i="3" s="1"/>
  <c r="AP94" i="3" s="1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AL52" i="3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/>
  <c r="AX52" i="3" s="1"/>
  <c r="AY52" i="3" s="1"/>
  <c r="AZ52" i="3" s="1"/>
  <c r="BA52" i="3"/>
  <c r="BB52" i="3" s="1"/>
  <c r="BC52" i="3" s="1"/>
  <c r="BD52" i="3"/>
  <c r="BE52" i="3"/>
  <c r="BF52" i="3"/>
  <c r="BG52" i="3"/>
  <c r="BH52" i="3"/>
  <c r="AJ107" i="3"/>
  <c r="AK107" i="3"/>
  <c r="AL107" i="3" s="1"/>
  <c r="AM107" i="3" s="1"/>
  <c r="AN107" i="3" s="1"/>
  <c r="AO107" i="3"/>
  <c r="AP107" i="3" s="1"/>
  <c r="AQ107" i="3"/>
  <c r="AR107" i="3"/>
  <c r="AS107" i="3"/>
  <c r="AT107" i="3" s="1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A23" i="3"/>
  <c r="BB23" i="3" s="1"/>
  <c r="BC23" i="3" s="1"/>
  <c r="BD23" i="3" s="1"/>
  <c r="BE23" i="3" s="1"/>
  <c r="BF23" i="3" s="1"/>
  <c r="BG23" i="3"/>
  <c r="BH23" i="3" s="1"/>
  <c r="BI23" i="3" s="1"/>
  <c r="BJ23" i="3" s="1"/>
  <c r="BK23" i="3" s="1"/>
  <c r="BL23" i="3" s="1"/>
  <c r="BM23" i="3" s="1"/>
  <c r="AK96" i="3"/>
  <c r="AL96" i="3"/>
  <c r="AM96" i="3"/>
  <c r="AN96" i="3"/>
  <c r="AO96" i="3"/>
  <c r="AP96" i="3" s="1"/>
  <c r="AQ96" i="3" s="1"/>
  <c r="AR96" i="3" s="1"/>
  <c r="AS96" i="3" s="1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AJ99" i="3"/>
  <c r="AK99" i="3"/>
  <c r="AL99" i="3"/>
  <c r="AM99" i="3" s="1"/>
  <c r="AN99" i="3" s="1"/>
  <c r="AO99" i="3" s="1"/>
  <c r="AP99" i="3" s="1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AN83" i="3"/>
  <c r="AO83" i="3"/>
  <c r="AP83" i="3"/>
  <c r="AQ83" i="3"/>
  <c r="AR83" i="3"/>
  <c r="AS83" i="3" s="1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J108" i="3"/>
  <c r="AK108" i="3"/>
  <c r="AL108" i="3" s="1"/>
  <c r="AM108" i="3" s="1"/>
  <c r="AN108" i="3" s="1"/>
  <c r="AO108" i="3"/>
  <c r="AP108" i="3" s="1"/>
  <c r="AQ108" i="3"/>
  <c r="AR108" i="3"/>
  <c r="AS108" i="3" s="1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AK85" i="3"/>
  <c r="AL85" i="3" s="1"/>
  <c r="AM85" i="3" s="1"/>
  <c r="AN85" i="3" s="1"/>
  <c r="AO85" i="3"/>
  <c r="AP85" i="3" s="1"/>
  <c r="AQ85" i="3"/>
  <c r="AR85" i="3"/>
  <c r="AS85" i="3"/>
  <c r="AT85" i="3" s="1"/>
  <c r="AU85" i="3" s="1"/>
  <c r="AV85" i="3" s="1"/>
  <c r="AW85" i="3" s="1"/>
  <c r="AX85" i="3"/>
  <c r="AY85" i="3"/>
  <c r="AZ85" i="3" s="1"/>
  <c r="BA85" i="3" s="1"/>
  <c r="BB85" i="3"/>
  <c r="BC85" i="3" s="1"/>
  <c r="BD85" i="3" s="1"/>
  <c r="BE85" i="3" s="1"/>
  <c r="BF85" i="3" s="1"/>
  <c r="BG85" i="3"/>
  <c r="BH85" i="3"/>
  <c r="AK103" i="3"/>
  <c r="AL103" i="3" s="1"/>
  <c r="AM103" i="3"/>
  <c r="AN103" i="3" s="1"/>
  <c r="AO103" i="3"/>
  <c r="AP103" i="3" s="1"/>
  <c r="AQ103" i="3"/>
  <c r="AR103" i="3" s="1"/>
  <c r="AS103" i="3" s="1"/>
  <c r="AT103" i="3" s="1"/>
  <c r="AU103" i="3"/>
  <c r="AV103" i="3" s="1"/>
  <c r="AW103" i="3"/>
  <c r="AX103" i="3"/>
  <c r="AY103" i="3" s="1"/>
  <c r="AZ103" i="3"/>
  <c r="BA103" i="3"/>
  <c r="BB103" i="3" s="1"/>
  <c r="BC103" i="3" s="1"/>
  <c r="BD103" i="3" s="1"/>
  <c r="BE103" i="3"/>
  <c r="BF103" i="3" s="1"/>
  <c r="BG103" i="3"/>
  <c r="BH103" i="3"/>
  <c r="BG12" i="3"/>
  <c r="BH12" i="3" s="1"/>
  <c r="BI12" i="3" s="1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AS53" i="3"/>
  <c r="AT53" i="3" s="1"/>
  <c r="AU53" i="3" s="1"/>
  <c r="AV53" i="3" s="1"/>
  <c r="AW53" i="3" s="1"/>
  <c r="AX53" i="3" s="1"/>
  <c r="AY53" i="3"/>
  <c r="AZ53" i="3" s="1"/>
  <c r="BA53" i="3" s="1"/>
  <c r="BB53" i="3" s="1"/>
  <c r="BC53" i="3"/>
  <c r="BD53" i="3"/>
  <c r="BE53" i="3"/>
  <c r="BF53" i="3"/>
  <c r="BG53" i="3"/>
  <c r="BH53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AL25" i="3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/>
  <c r="BG25" i="3" s="1"/>
  <c r="BH25" i="3" s="1"/>
  <c r="BI25" i="3" s="1"/>
  <c r="BJ25" i="3" s="1"/>
  <c r="AM97" i="3"/>
  <c r="AN97" i="3" s="1"/>
  <c r="AO97" i="3" s="1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AJ146" i="3"/>
  <c r="AK146" i="3"/>
  <c r="AL146" i="3" s="1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AR44" i="3"/>
  <c r="AS44" i="3" s="1"/>
  <c r="AT44" i="3" s="1"/>
  <c r="AU44" i="3" s="1"/>
  <c r="AV44" i="3" s="1"/>
  <c r="AW44" i="3" s="1"/>
  <c r="AX44" i="3" s="1"/>
  <c r="AY44" i="3" s="1"/>
  <c r="AZ44" i="3" s="1"/>
  <c r="BA44" i="3" s="1"/>
  <c r="BB44" i="3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A26" i="3"/>
  <c r="BB26" i="3" s="1"/>
  <c r="BC26" i="3"/>
  <c r="BD26" i="3"/>
  <c r="BE26" i="3"/>
  <c r="BF26" i="3" s="1"/>
  <c r="BG26" i="3"/>
  <c r="BH26" i="3" s="1"/>
  <c r="BI26" i="3" s="1"/>
  <c r="BJ26" i="3" s="1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AM72" i="3"/>
  <c r="AN72" i="3" s="1"/>
  <c r="AO72" i="3" s="1"/>
  <c r="AP72" i="3" s="1"/>
  <c r="AQ72" i="3" s="1"/>
  <c r="AR72" i="3"/>
  <c r="AS72" i="3"/>
  <c r="AT72" i="3" s="1"/>
  <c r="AU72" i="3" s="1"/>
  <c r="AV72" i="3" s="1"/>
  <c r="AW72" i="3" s="1"/>
  <c r="AX72" i="3" s="1"/>
  <c r="AY72" i="3" s="1"/>
  <c r="AZ72" i="3"/>
  <c r="BA72" i="3"/>
  <c r="BB72" i="3"/>
  <c r="BC72" i="3"/>
  <c r="BD72" i="3"/>
  <c r="BE72" i="3"/>
  <c r="BF72" i="3"/>
  <c r="BG72" i="3"/>
  <c r="BH72" i="3"/>
  <c r="AR24" i="3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AM38" i="3"/>
  <c r="AN38" i="3" s="1"/>
  <c r="AO38" i="3" s="1"/>
  <c r="AP38" i="3" s="1"/>
  <c r="AQ38" i="3" s="1"/>
  <c r="AR38" i="3" s="1"/>
  <c r="AS38" i="3" s="1"/>
  <c r="AT38" i="3"/>
  <c r="AU38" i="3" s="1"/>
  <c r="AV38" i="3" s="1"/>
  <c r="AW38" i="3" s="1"/>
  <c r="AX38" i="3" s="1"/>
  <c r="AY38" i="3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AL111" i="3"/>
  <c r="AM111" i="3" s="1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AR58" i="3"/>
  <c r="AS58" i="3"/>
  <c r="AT58" i="3" s="1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AJ133" i="3"/>
  <c r="AK133" i="3" s="1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AW32" i="3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AL105" i="3"/>
  <c r="AM105" i="3" s="1"/>
  <c r="AN105" i="3"/>
  <c r="AO105" i="3" s="1"/>
  <c r="AP105" i="3" s="1"/>
  <c r="AQ105" i="3" s="1"/>
  <c r="AR105" i="3"/>
  <c r="AS105" i="3" s="1"/>
  <c r="AT105" i="3" s="1"/>
  <c r="AU105" i="3" s="1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AK95" i="3"/>
  <c r="AL95" i="3" s="1"/>
  <c r="AM95" i="3" s="1"/>
  <c r="AN95" i="3" s="1"/>
  <c r="AO95" i="3" s="1"/>
  <c r="AP95" i="3"/>
  <c r="AQ95" i="3"/>
  <c r="AR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AW35" i="3"/>
  <c r="AX35" i="3" s="1"/>
  <c r="AY35" i="3"/>
  <c r="AZ35" i="3" s="1"/>
  <c r="BA35" i="3" s="1"/>
  <c r="BB35" i="3" s="1"/>
  <c r="BC35" i="3" s="1"/>
  <c r="BD35" i="3" s="1"/>
  <c r="BE35" i="3"/>
  <c r="BF35" i="3"/>
  <c r="BG35" i="3" s="1"/>
  <c r="BH35" i="3"/>
  <c r="BI35" i="3" s="1"/>
  <c r="BJ35" i="3" s="1"/>
  <c r="AL102" i="3"/>
  <c r="AM102" i="3" s="1"/>
  <c r="AN102" i="3" s="1"/>
  <c r="AO102" i="3" s="1"/>
  <c r="AP102" i="3"/>
  <c r="AQ102" i="3" s="1"/>
  <c r="AR102" i="3" s="1"/>
  <c r="AS102" i="3"/>
  <c r="AT102" i="3"/>
  <c r="AU102" i="3"/>
  <c r="AV102" i="3" s="1"/>
  <c r="AW102" i="3"/>
  <c r="AX102" i="3" s="1"/>
  <c r="AY102" i="3" s="1"/>
  <c r="AZ102" i="3"/>
  <c r="BA102" i="3"/>
  <c r="BB102" i="3" s="1"/>
  <c r="BC102" i="3" s="1"/>
  <c r="BD102" i="3" s="1"/>
  <c r="BE102" i="3"/>
  <c r="BF102" i="3"/>
  <c r="BG102" i="3"/>
  <c r="BH102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AP64" i="3"/>
  <c r="AQ64" i="3" s="1"/>
  <c r="AR64" i="3"/>
  <c r="AS64" i="3" s="1"/>
  <c r="AT64" i="3" s="1"/>
  <c r="AU64" i="3" s="1"/>
  <c r="AV64" i="3" s="1"/>
  <c r="AW64" i="3" s="1"/>
  <c r="AX64" i="3" s="1"/>
  <c r="AY64" i="3" s="1"/>
  <c r="AZ64" i="3"/>
  <c r="BA64" i="3" s="1"/>
  <c r="BB64" i="3" s="1"/>
  <c r="BC64" i="3"/>
  <c r="BD64" i="3"/>
  <c r="BE64" i="3"/>
  <c r="BF64" i="3"/>
  <c r="BG64" i="3"/>
  <c r="BH64" i="3"/>
  <c r="AM91" i="3"/>
  <c r="AN91" i="3" s="1"/>
  <c r="AO91" i="3" s="1"/>
  <c r="AP91" i="3" s="1"/>
  <c r="AQ91" i="3"/>
  <c r="AR91" i="3" s="1"/>
  <c r="AS91" i="3" s="1"/>
  <c r="AT91" i="3" s="1"/>
  <c r="AU91" i="3" s="1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AK119" i="3"/>
  <c r="AL119" i="3" s="1"/>
  <c r="AM119" i="3"/>
  <c r="AN119" i="3" s="1"/>
  <c r="AO119" i="3" s="1"/>
  <c r="AP119" i="3"/>
  <c r="AQ119" i="3" s="1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AK57" i="3"/>
  <c r="AL57" i="3" s="1"/>
  <c r="AM57" i="3" s="1"/>
  <c r="AN57" i="3" s="1"/>
  <c r="AO57" i="3" s="1"/>
  <c r="AP57" i="3" s="1"/>
  <c r="AQ57" i="3" s="1"/>
  <c r="AR57" i="3" s="1"/>
  <c r="AS57" i="3" s="1"/>
  <c r="AT57" i="3" s="1"/>
  <c r="AU57" i="3"/>
  <c r="AV57" i="3" s="1"/>
  <c r="AW57" i="3" s="1"/>
  <c r="AX57" i="3" s="1"/>
  <c r="AY57" i="3"/>
  <c r="AZ57" i="3" s="1"/>
  <c r="BA57" i="3"/>
  <c r="BB57" i="3" s="1"/>
  <c r="BC57" i="3"/>
  <c r="BD57" i="3"/>
  <c r="BE57" i="3"/>
  <c r="BF57" i="3"/>
  <c r="BG57" i="3"/>
  <c r="BH57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AL104" i="3"/>
  <c r="AM104" i="3" s="1"/>
  <c r="AN104" i="3"/>
  <c r="AO104" i="3" s="1"/>
  <c r="AP104" i="3"/>
  <c r="AQ104" i="3" s="1"/>
  <c r="AR104" i="3"/>
  <c r="AS104" i="3"/>
  <c r="AT104" i="3"/>
  <c r="AU104" i="3" s="1"/>
  <c r="AV104" i="3"/>
  <c r="AW104" i="3" s="1"/>
  <c r="AX104" i="3" s="1"/>
  <c r="AY104" i="3" s="1"/>
  <c r="AZ104" i="3"/>
  <c r="BA104" i="3"/>
  <c r="BB104" i="3" s="1"/>
  <c r="BC104" i="3"/>
  <c r="BD104" i="3"/>
  <c r="BE104" i="3"/>
  <c r="BF104" i="3"/>
  <c r="BG104" i="3"/>
  <c r="BH104" i="3"/>
  <c r="AK92" i="3"/>
  <c r="AL92" i="3"/>
  <c r="AM92" i="3" s="1"/>
  <c r="AN92" i="3" s="1"/>
  <c r="AO92" i="3" s="1"/>
  <c r="AP92" i="3" s="1"/>
  <c r="AQ92" i="3"/>
  <c r="AR92" i="3" s="1"/>
  <c r="AS92" i="3"/>
  <c r="AT92" i="3"/>
  <c r="AU92" i="3" s="1"/>
  <c r="AV92" i="3" s="1"/>
  <c r="AW92" i="3"/>
  <c r="AX92" i="3"/>
  <c r="AY92" i="3"/>
  <c r="AZ92" i="3"/>
  <c r="BA92" i="3"/>
  <c r="BB92" i="3"/>
  <c r="BC92" i="3" s="1"/>
  <c r="BD92" i="3"/>
  <c r="BE92" i="3"/>
  <c r="BF92" i="3"/>
  <c r="BG92" i="3"/>
  <c r="BH92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F13" i="3"/>
  <c r="BG13" i="3" s="1"/>
  <c r="BH13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AZ28" i="3"/>
  <c r="BA28" i="3"/>
  <c r="BB28" i="3" s="1"/>
  <c r="BC28" i="3" s="1"/>
  <c r="BD28" i="3" s="1"/>
  <c r="BE28" i="3" s="1"/>
  <c r="BF28" i="3" s="1"/>
  <c r="BG28" i="3"/>
  <c r="BH28" i="3" s="1"/>
  <c r="BI28" i="3" s="1"/>
  <c r="BJ28" i="3" s="1"/>
  <c r="BK28" i="3" s="1"/>
  <c r="BL28" i="3" s="1"/>
  <c r="BM28" i="3" s="1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AJ130" i="3"/>
  <c r="AK130" i="3"/>
  <c r="AL130" i="3"/>
  <c r="AM130" i="3" s="1"/>
  <c r="AN130" i="3"/>
  <c r="AO130" i="3" s="1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AJ37" i="3"/>
  <c r="AK37" i="3" s="1"/>
  <c r="AL37" i="3" s="1"/>
  <c r="AM37" i="3" s="1"/>
  <c r="AN37" i="3" s="1"/>
  <c r="AO37" i="3" s="1"/>
  <c r="AP37" i="3" s="1"/>
  <c r="AQ37" i="3" s="1"/>
  <c r="AR37" i="3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/>
  <c r="BG37" i="3" s="1"/>
  <c r="BH37" i="3" s="1"/>
  <c r="BI37" i="3" s="1"/>
  <c r="BJ37" i="3" s="1"/>
  <c r="BK37" i="3" s="1"/>
  <c r="BL37" i="3" s="1"/>
  <c r="BM37" i="3" s="1"/>
  <c r="AJ81" i="3"/>
  <c r="AK81" i="3"/>
  <c r="AL81" i="3"/>
  <c r="AM81" i="3"/>
  <c r="AN81" i="3"/>
  <c r="AO81" i="3" s="1"/>
  <c r="AP81" i="3" s="1"/>
  <c r="AQ81" i="3" s="1"/>
  <c r="AR81" i="3" s="1"/>
  <c r="AS81" i="3" s="1"/>
  <c r="AT81" i="3"/>
  <c r="AU81" i="3" s="1"/>
  <c r="AV81" i="3" s="1"/>
  <c r="AW81" i="3"/>
  <c r="AX81" i="3"/>
  <c r="AY81" i="3"/>
  <c r="AZ81" i="3"/>
  <c r="BA81" i="3"/>
  <c r="BB81" i="3"/>
  <c r="BC81" i="3"/>
  <c r="BD81" i="3"/>
  <c r="BE81" i="3"/>
  <c r="BF81" i="3"/>
  <c r="BG81" i="3"/>
  <c r="BH81" i="3"/>
  <c r="AO33" i="3"/>
  <c r="AP33" i="3" s="1"/>
  <c r="AQ33" i="3" s="1"/>
  <c r="AR33" i="3" s="1"/>
  <c r="AS33" i="3" s="1"/>
  <c r="AT33" i="3" s="1"/>
  <c r="AU33" i="3" s="1"/>
  <c r="AV33" i="3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AJ10" i="3"/>
  <c r="AK10" i="3"/>
  <c r="AL10" i="3"/>
  <c r="AM10" i="3"/>
  <c r="AN10" i="3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AM79" i="3"/>
  <c r="AN79" i="3" s="1"/>
  <c r="AO79" i="3" s="1"/>
  <c r="AP79" i="3" s="1"/>
  <c r="AQ79" i="3" s="1"/>
  <c r="AR79" i="3"/>
  <c r="AS79" i="3"/>
  <c r="AT79" i="3"/>
  <c r="AU79" i="3"/>
  <c r="AV79" i="3"/>
  <c r="AW79" i="3"/>
  <c r="AX79" i="3" s="1"/>
  <c r="AY79" i="3"/>
  <c r="AZ79" i="3" s="1"/>
  <c r="BA79" i="3" s="1"/>
  <c r="BB79" i="3" s="1"/>
  <c r="BC79" i="3" s="1"/>
  <c r="BD79" i="3" s="1"/>
  <c r="BE79" i="3"/>
  <c r="BF79" i="3" s="1"/>
  <c r="BG79" i="3"/>
  <c r="BH79" i="3"/>
  <c r="BI79" i="3" s="1"/>
  <c r="AI45" i="3"/>
  <c r="AJ45" i="3" s="1"/>
  <c r="AK45" i="3" s="1"/>
  <c r="AL45" i="3" s="1"/>
  <c r="AM45" i="3" s="1"/>
  <c r="AN45" i="3" s="1"/>
  <c r="AO45" i="3" s="1"/>
  <c r="AI134" i="3"/>
  <c r="AJ134" i="3" s="1"/>
  <c r="AI151" i="3"/>
  <c r="AI41" i="3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I135" i="3"/>
  <c r="AI89" i="3"/>
  <c r="AJ89" i="3" s="1"/>
  <c r="AK89" i="3" s="1"/>
  <c r="AI14" i="3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AI87" i="3"/>
  <c r="AJ87" i="3" s="1"/>
  <c r="AK87" i="3" s="1"/>
  <c r="AL87" i="3" s="1"/>
  <c r="AI125" i="3"/>
  <c r="AJ125" i="3" s="1"/>
  <c r="AK125" i="3" s="1"/>
  <c r="AI49" i="3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I46" i="3"/>
  <c r="AJ46" i="3" s="1"/>
  <c r="AK46" i="3" s="1"/>
  <c r="AL46" i="3" s="1"/>
  <c r="AM46" i="3" s="1"/>
  <c r="AN46" i="3" s="1"/>
  <c r="AO46" i="3" s="1"/>
  <c r="AI106" i="3"/>
  <c r="AJ106" i="3" s="1"/>
  <c r="AK106" i="3" s="1"/>
  <c r="AI20" i="3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AI19" i="3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AI39" i="3"/>
  <c r="AJ39" i="3" s="1"/>
  <c r="AK39" i="3" s="1"/>
  <c r="AL39" i="3" s="1"/>
  <c r="AM39" i="3" s="1"/>
  <c r="AN39" i="3" s="1"/>
  <c r="AI136" i="3"/>
  <c r="AJ136" i="3" s="1"/>
  <c r="AI71" i="3"/>
  <c r="AJ71" i="3" s="1"/>
  <c r="AK71" i="3" s="1"/>
  <c r="AI152" i="3"/>
  <c r="AI16" i="3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AI118" i="3"/>
  <c r="AJ118" i="3" s="1"/>
  <c r="AI112" i="3"/>
  <c r="AJ112" i="3" s="1"/>
  <c r="AK112" i="3" s="1"/>
  <c r="AI122" i="3"/>
  <c r="AJ122" i="3" s="1"/>
  <c r="AI109" i="3"/>
  <c r="AJ109" i="3" s="1"/>
  <c r="AK109" i="3" s="1"/>
  <c r="AI120" i="3"/>
  <c r="AJ120" i="3" s="1"/>
  <c r="AI137" i="3"/>
  <c r="AI100" i="3"/>
  <c r="AJ100" i="3" s="1"/>
  <c r="AK100" i="3" s="1"/>
  <c r="AL100" i="3" s="1"/>
  <c r="AI43" i="3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I131" i="3"/>
  <c r="AI98" i="3"/>
  <c r="AJ98" i="3" s="1"/>
  <c r="AK98" i="3" s="1"/>
  <c r="AL98" i="3" s="1"/>
  <c r="AI138" i="3"/>
  <c r="AI30" i="3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I110" i="3"/>
  <c r="AJ110" i="3" s="1"/>
  <c r="AK110" i="3" s="1"/>
  <c r="AI153" i="3"/>
  <c r="AI82" i="3"/>
  <c r="AJ82" i="3" s="1"/>
  <c r="AI8" i="3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AI123" i="3"/>
  <c r="AJ123" i="3" s="1"/>
  <c r="AI154" i="3"/>
  <c r="AI73" i="3"/>
  <c r="AI74" i="3"/>
  <c r="AJ74" i="3" s="1"/>
  <c r="AK74" i="3" s="1"/>
  <c r="AL74" i="3" s="1"/>
  <c r="AM74" i="3" s="1"/>
  <c r="AN74" i="3" s="1"/>
  <c r="AI17" i="3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AI155" i="3"/>
  <c r="AI50" i="3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I126" i="3"/>
  <c r="AJ126" i="3" s="1"/>
  <c r="AI156" i="3"/>
  <c r="AI47" i="3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I62" i="3"/>
  <c r="AJ62" i="3" s="1"/>
  <c r="AK62" i="3" s="1"/>
  <c r="AI40" i="3"/>
  <c r="AJ40" i="3" s="1"/>
  <c r="AI55" i="3"/>
  <c r="AJ55" i="3" s="1"/>
  <c r="AK55" i="3" s="1"/>
  <c r="AL55" i="3" s="1"/>
  <c r="AI139" i="3"/>
  <c r="AI68" i="3"/>
  <c r="AJ68" i="3" s="1"/>
  <c r="AK68" i="3" s="1"/>
  <c r="AL68" i="3" s="1"/>
  <c r="AM68" i="3" s="1"/>
  <c r="AN68" i="3" s="1"/>
  <c r="AO68" i="3" s="1"/>
  <c r="AI9" i="3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AI76" i="3"/>
  <c r="AJ76" i="3" s="1"/>
  <c r="AK76" i="3" s="1"/>
  <c r="AL76" i="3" s="1"/>
  <c r="AM76" i="3" s="1"/>
  <c r="AN76" i="3" s="1"/>
  <c r="AI63" i="3"/>
  <c r="AJ63" i="3" s="1"/>
  <c r="AK63" i="3" s="1"/>
  <c r="AL63" i="3" s="1"/>
  <c r="AM63" i="3" s="1"/>
  <c r="AN63" i="3" s="1"/>
  <c r="AO63" i="3" s="1"/>
  <c r="AI60" i="3"/>
  <c r="AJ60" i="3" s="1"/>
  <c r="AK60" i="3" s="1"/>
  <c r="AL60" i="3" s="1"/>
  <c r="AM60" i="3" s="1"/>
  <c r="AN60" i="3" s="1"/>
  <c r="AO60" i="3" s="1"/>
  <c r="AP60" i="3" s="1"/>
  <c r="AI36" i="3"/>
  <c r="AI67" i="3"/>
  <c r="AJ67" i="3" s="1"/>
  <c r="AK67" i="3" s="1"/>
  <c r="AL67" i="3" s="1"/>
  <c r="AM67" i="3" s="1"/>
  <c r="AN67" i="3" s="1"/>
  <c r="AO67" i="3" s="1"/>
  <c r="AP67" i="3" s="1"/>
  <c r="AI29" i="3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I42" i="3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I113" i="3"/>
  <c r="AJ113" i="3" s="1"/>
  <c r="AK113" i="3" s="1"/>
  <c r="AI121" i="3"/>
  <c r="AI27" i="3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I59" i="3"/>
  <c r="AJ59" i="3" s="1"/>
  <c r="AK59" i="3" s="1"/>
  <c r="AL59" i="3" s="1"/>
  <c r="AM59" i="3" s="1"/>
  <c r="AN59" i="3" s="1"/>
  <c r="AO59" i="3" s="1"/>
  <c r="AP59" i="3" s="1"/>
  <c r="AI51" i="3"/>
  <c r="AI77" i="3"/>
  <c r="AJ77" i="3" s="1"/>
  <c r="AK77" i="3" s="1"/>
  <c r="AL77" i="3" s="1"/>
  <c r="AM77" i="3" s="1"/>
  <c r="AN77" i="3" s="1"/>
  <c r="AI75" i="3"/>
  <c r="AI70" i="3"/>
  <c r="AJ70" i="3" s="1"/>
  <c r="AI61" i="3"/>
  <c r="AI140" i="3"/>
  <c r="AI11" i="3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AI21" i="3"/>
  <c r="AJ21" i="3" s="1"/>
  <c r="AI141" i="3"/>
  <c r="AI18" i="3"/>
  <c r="AJ18" i="3" s="1"/>
  <c r="AK18" i="3" s="1"/>
  <c r="AL18" i="3" s="1"/>
  <c r="AI31" i="3"/>
  <c r="AJ31" i="3" s="1"/>
  <c r="AK31" i="3" s="1"/>
  <c r="AI78" i="3"/>
  <c r="AI56" i="3"/>
  <c r="AI142" i="3"/>
  <c r="AI88" i="3"/>
  <c r="AJ88" i="3" s="1"/>
  <c r="AI86" i="3"/>
  <c r="AJ86" i="3" s="1"/>
  <c r="AK86" i="3" s="1"/>
  <c r="AI124" i="3"/>
  <c r="AJ124" i="3" s="1"/>
  <c r="AI93" i="3"/>
  <c r="AI34" i="3"/>
  <c r="AJ34" i="3" s="1"/>
  <c r="AK34" i="3" s="1"/>
  <c r="AL34" i="3" s="1"/>
  <c r="AM34" i="3" s="1"/>
  <c r="AN34" i="3" s="1"/>
  <c r="AO34" i="3" s="1"/>
  <c r="AP34" i="3" s="1"/>
  <c r="AQ34" i="3" s="1"/>
  <c r="AI143" i="3"/>
  <c r="AI157" i="3"/>
  <c r="AI132" i="3"/>
  <c r="AI90" i="3"/>
  <c r="AJ90" i="3" s="1"/>
  <c r="AK90" i="3" s="1"/>
  <c r="AL90" i="3" s="1"/>
  <c r="AI129" i="3"/>
  <c r="AI158" i="3"/>
  <c r="AI66" i="3"/>
  <c r="AI159" i="3"/>
  <c r="AI48" i="3"/>
  <c r="AJ48" i="3" s="1"/>
  <c r="AI65" i="3"/>
  <c r="AJ65" i="3" s="1"/>
  <c r="AK65" i="3" s="1"/>
  <c r="AL65" i="3" s="1"/>
  <c r="AM65" i="3" s="1"/>
  <c r="AN65" i="3" s="1"/>
  <c r="AI94" i="3"/>
  <c r="AJ94" i="3" s="1"/>
  <c r="AK94" i="3" s="1"/>
  <c r="AI127" i="3"/>
  <c r="AJ127" i="3" s="1"/>
  <c r="AI52" i="3"/>
  <c r="AJ52" i="3" s="1"/>
  <c r="AK52" i="3" s="1"/>
  <c r="AI107" i="3"/>
  <c r="AI22" i="3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AI3" i="3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AI4" i="3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AI23" i="3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AI5" i="3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AI96" i="3"/>
  <c r="AJ96" i="3" s="1"/>
  <c r="AI99" i="3"/>
  <c r="AI114" i="3"/>
  <c r="AJ114" i="3" s="1"/>
  <c r="AK114" i="3" s="1"/>
  <c r="AI144" i="3"/>
  <c r="AI83" i="3"/>
  <c r="AJ83" i="3" s="1"/>
  <c r="AK83" i="3" s="1"/>
  <c r="AL83" i="3" s="1"/>
  <c r="AM83" i="3" s="1"/>
  <c r="AI108" i="3"/>
  <c r="AI85" i="3"/>
  <c r="AJ85" i="3" s="1"/>
  <c r="AI103" i="3"/>
  <c r="AJ103" i="3" s="1"/>
  <c r="AI12" i="3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AI69" i="3"/>
  <c r="AJ69" i="3" s="1"/>
  <c r="AK69" i="3" s="1"/>
  <c r="AL69" i="3" s="1"/>
  <c r="AM69" i="3" s="1"/>
  <c r="AN69" i="3" s="1"/>
  <c r="AO69" i="3" s="1"/>
  <c r="AI53" i="3"/>
  <c r="AJ53" i="3" s="1"/>
  <c r="AK53" i="3" s="1"/>
  <c r="AL53" i="3" s="1"/>
  <c r="AM53" i="3" s="1"/>
  <c r="AN53" i="3" s="1"/>
  <c r="AO53" i="3" s="1"/>
  <c r="AP53" i="3" s="1"/>
  <c r="AQ53" i="3" s="1"/>
  <c r="AR53" i="3" s="1"/>
  <c r="AI145" i="3"/>
  <c r="AJ145" i="3" s="1"/>
  <c r="AI25" i="3"/>
  <c r="AJ25" i="3" s="1"/>
  <c r="AK25" i="3" s="1"/>
  <c r="AI97" i="3"/>
  <c r="AI160" i="3"/>
  <c r="AI146" i="3"/>
  <c r="AI161" i="3"/>
  <c r="AI44" i="3"/>
  <c r="AJ44" i="3" s="1"/>
  <c r="AK44" i="3" s="1"/>
  <c r="AL44" i="3" s="1"/>
  <c r="AM44" i="3" s="1"/>
  <c r="AN44" i="3" s="1"/>
  <c r="AO44" i="3" s="1"/>
  <c r="AP44" i="3" s="1"/>
  <c r="AQ44" i="3" s="1"/>
  <c r="AI26" i="3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AI54" i="3"/>
  <c r="AJ54" i="3" s="1"/>
  <c r="AK54" i="3" s="1"/>
  <c r="AL54" i="3" s="1"/>
  <c r="AM54" i="3" s="1"/>
  <c r="AN54" i="3" s="1"/>
  <c r="AO54" i="3" s="1"/>
  <c r="AP54" i="3" s="1"/>
  <c r="AQ54" i="3" s="1"/>
  <c r="AR54" i="3" s="1"/>
  <c r="AI162" i="3"/>
  <c r="AI72" i="3"/>
  <c r="AJ72" i="3" s="1"/>
  <c r="AK72" i="3" s="1"/>
  <c r="AL72" i="3" s="1"/>
  <c r="AI24" i="3"/>
  <c r="AJ24" i="3" s="1"/>
  <c r="AK24" i="3" s="1"/>
  <c r="AL24" i="3" s="1"/>
  <c r="AM24" i="3" s="1"/>
  <c r="AN24" i="3" s="1"/>
  <c r="AO24" i="3" s="1"/>
  <c r="AP24" i="3" s="1"/>
  <c r="AQ24" i="3" s="1"/>
  <c r="AI38" i="3"/>
  <c r="AJ38" i="3" s="1"/>
  <c r="AK38" i="3" s="1"/>
  <c r="AL38" i="3" s="1"/>
  <c r="AI111" i="3"/>
  <c r="AJ111" i="3" s="1"/>
  <c r="AK111" i="3" s="1"/>
  <c r="AI58" i="3"/>
  <c r="AJ58" i="3" s="1"/>
  <c r="AK58" i="3" s="1"/>
  <c r="AL58" i="3" s="1"/>
  <c r="AM58" i="3" s="1"/>
  <c r="AN58" i="3" s="1"/>
  <c r="AO58" i="3" s="1"/>
  <c r="AP58" i="3" s="1"/>
  <c r="AQ58" i="3" s="1"/>
  <c r="AI133" i="3"/>
  <c r="AI32" i="3"/>
  <c r="AI115" i="3"/>
  <c r="AJ115" i="3" s="1"/>
  <c r="AK115" i="3" s="1"/>
  <c r="AI105" i="3"/>
  <c r="AJ105" i="3" s="1"/>
  <c r="AK105" i="3" s="1"/>
  <c r="AI95" i="3"/>
  <c r="AJ95" i="3" s="1"/>
  <c r="AI35" i="3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I102" i="3"/>
  <c r="AJ102" i="3" s="1"/>
  <c r="AK102" i="3" s="1"/>
  <c r="AI101" i="3"/>
  <c r="AJ101" i="3" s="1"/>
  <c r="AK101" i="3" s="1"/>
  <c r="AL101" i="3" s="1"/>
  <c r="AI6" i="3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AI64" i="3"/>
  <c r="AJ64" i="3" s="1"/>
  <c r="AK64" i="3" s="1"/>
  <c r="AL64" i="3" s="1"/>
  <c r="AM64" i="3" s="1"/>
  <c r="AN64" i="3" s="1"/>
  <c r="AO64" i="3" s="1"/>
  <c r="AI91" i="3"/>
  <c r="AJ91" i="3" s="1"/>
  <c r="AK91" i="3" s="1"/>
  <c r="AL91" i="3" s="1"/>
  <c r="AI163" i="3"/>
  <c r="AI119" i="3"/>
  <c r="AJ119" i="3" s="1"/>
  <c r="AI84" i="3"/>
  <c r="AJ84" i="3" s="1"/>
  <c r="AK84" i="3" s="1"/>
  <c r="AL84" i="3" s="1"/>
  <c r="AM84" i="3" s="1"/>
  <c r="AI164" i="3"/>
  <c r="AI7" i="3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AI165" i="3"/>
  <c r="AI57" i="3"/>
  <c r="AJ57" i="3" s="1"/>
  <c r="AI116" i="3"/>
  <c r="AJ116" i="3" s="1"/>
  <c r="AK116" i="3" s="1"/>
  <c r="AL116" i="3" s="1"/>
  <c r="AI104" i="3"/>
  <c r="AJ104" i="3" s="1"/>
  <c r="AK104" i="3" s="1"/>
  <c r="AI92" i="3"/>
  <c r="AJ92" i="3" s="1"/>
  <c r="AI147" i="3"/>
  <c r="AJ147" i="3" s="1"/>
  <c r="AI148" i="3"/>
  <c r="AI13" i="3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AI149" i="3"/>
  <c r="AI28" i="3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I128" i="3"/>
  <c r="AJ128" i="3" s="1"/>
  <c r="AI130" i="3"/>
  <c r="AI166" i="3"/>
  <c r="AI37" i="3"/>
  <c r="BP37" i="3" s="1"/>
  <c r="BQ37" i="3" s="1"/>
  <c r="AI81" i="3"/>
  <c r="AI33" i="3"/>
  <c r="AJ33" i="3" s="1"/>
  <c r="AK33" i="3" s="1"/>
  <c r="AL33" i="3" s="1"/>
  <c r="AM33" i="3" s="1"/>
  <c r="AN33" i="3" s="1"/>
  <c r="AI10" i="3"/>
  <c r="BP10" i="3" s="1"/>
  <c r="BQ10" i="3" s="1"/>
  <c r="AI117" i="3"/>
  <c r="AJ117" i="3" s="1"/>
  <c r="AK117" i="3" s="1"/>
  <c r="AI79" i="3"/>
  <c r="AJ79" i="3" s="1"/>
  <c r="AK79" i="3" s="1"/>
  <c r="AL79" i="3" s="1"/>
  <c r="AI15" i="3"/>
  <c r="BP15" i="3" s="1"/>
  <c r="BQ15" i="3" s="1"/>
  <c r="AI80" i="3"/>
  <c r="AJ80" i="3" s="1"/>
  <c r="AK80" i="3" s="1"/>
  <c r="AL80" i="3" s="1"/>
  <c r="AM80" i="3" s="1"/>
  <c r="AI150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E166" i="2"/>
  <c r="DE165" i="2"/>
  <c r="DE164" i="2"/>
  <c r="DE163" i="2"/>
  <c r="DE162" i="2"/>
  <c r="DE161" i="2"/>
  <c r="DE160" i="2"/>
  <c r="DE159" i="2"/>
  <c r="DE158" i="2"/>
  <c r="DE157" i="2"/>
  <c r="DE156" i="2"/>
  <c r="DE155" i="2"/>
  <c r="DE154" i="2"/>
  <c r="DE153" i="2"/>
  <c r="DE152" i="2"/>
  <c r="DE151" i="2"/>
  <c r="DE150" i="2"/>
  <c r="DE149" i="2"/>
  <c r="DE148" i="2"/>
  <c r="DE147" i="2"/>
  <c r="DE146" i="2"/>
  <c r="DE145" i="2"/>
  <c r="DE144" i="2"/>
  <c r="DE143" i="2"/>
  <c r="DE142" i="2"/>
  <c r="DE141" i="2"/>
  <c r="DE140" i="2"/>
  <c r="DE139" i="2"/>
  <c r="DE138" i="2"/>
  <c r="DE137" i="2"/>
  <c r="DE136" i="2"/>
  <c r="DE135" i="2"/>
  <c r="DE134" i="2"/>
  <c r="DE133" i="2"/>
  <c r="DE132" i="2"/>
  <c r="DE131" i="2"/>
  <c r="DE130" i="2"/>
  <c r="DE129" i="2"/>
  <c r="DE128" i="2"/>
  <c r="DE127" i="2"/>
  <c r="DE126" i="2"/>
  <c r="DE125" i="2"/>
  <c r="DE124" i="2"/>
  <c r="DE123" i="2"/>
  <c r="DE122" i="2"/>
  <c r="DE121" i="2"/>
  <c r="DE120" i="2"/>
  <c r="DE119" i="2"/>
  <c r="DE118" i="2"/>
  <c r="DE117" i="2"/>
  <c r="DE116" i="2"/>
  <c r="DE115" i="2"/>
  <c r="DE114" i="2"/>
  <c r="DE113" i="2"/>
  <c r="DE112" i="2"/>
  <c r="DE111" i="2"/>
  <c r="DE110" i="2"/>
  <c r="DE109" i="2"/>
  <c r="DE108" i="2"/>
  <c r="DE107" i="2"/>
  <c r="DE106" i="2"/>
  <c r="DE105" i="2"/>
  <c r="DE104" i="2"/>
  <c r="DE103" i="2"/>
  <c r="DE102" i="2"/>
  <c r="DE101" i="2"/>
  <c r="DE100" i="2"/>
  <c r="DE99" i="2"/>
  <c r="DE98" i="2"/>
  <c r="DE97" i="2"/>
  <c r="DE96" i="2"/>
  <c r="DE95" i="2"/>
  <c r="DE94" i="2"/>
  <c r="DE93" i="2"/>
  <c r="DE92" i="2"/>
  <c r="DE91" i="2"/>
  <c r="DE90" i="2"/>
  <c r="DE89" i="2"/>
  <c r="DE88" i="2"/>
  <c r="DE87" i="2"/>
  <c r="DE86" i="2"/>
  <c r="DE85" i="2"/>
  <c r="DE84" i="2"/>
  <c r="DE83" i="2"/>
  <c r="DE82" i="2"/>
  <c r="DE81" i="2"/>
  <c r="DE80" i="2"/>
  <c r="DE79" i="2"/>
  <c r="DE78" i="2"/>
  <c r="DE77" i="2"/>
  <c r="DE76" i="2"/>
  <c r="DE75" i="2"/>
  <c r="DE74" i="2"/>
  <c r="DE73" i="2"/>
  <c r="DE72" i="2"/>
  <c r="DE71" i="2"/>
  <c r="DE70" i="2"/>
  <c r="DE69" i="2"/>
  <c r="DE68" i="2"/>
  <c r="DE67" i="2"/>
  <c r="DE66" i="2"/>
  <c r="DE65" i="2"/>
  <c r="DE64" i="2"/>
  <c r="DE63" i="2"/>
  <c r="DE62" i="2"/>
  <c r="DE61" i="2"/>
  <c r="DE60" i="2"/>
  <c r="DE59" i="2"/>
  <c r="DE58" i="2"/>
  <c r="DE57" i="2"/>
  <c r="DE56" i="2"/>
  <c r="DE55" i="2"/>
  <c r="DE54" i="2"/>
  <c r="DE53" i="2"/>
  <c r="DE52" i="2"/>
  <c r="DE51" i="2"/>
  <c r="DE50" i="2"/>
  <c r="DE49" i="2"/>
  <c r="DE48" i="2"/>
  <c r="DE47" i="2"/>
  <c r="DE46" i="2"/>
  <c r="DE45" i="2"/>
  <c r="DE44" i="2"/>
  <c r="DE43" i="2"/>
  <c r="DE42" i="2"/>
  <c r="DE41" i="2"/>
  <c r="DE40" i="2"/>
  <c r="DE39" i="2"/>
  <c r="DE38" i="2"/>
  <c r="DE37" i="2"/>
  <c r="DE36" i="2"/>
  <c r="DE35" i="2"/>
  <c r="DE34" i="2"/>
  <c r="DE33" i="2"/>
  <c r="DE32" i="2"/>
  <c r="DE31" i="2"/>
  <c r="DE30" i="2"/>
  <c r="DE29" i="2"/>
  <c r="DE28" i="2"/>
  <c r="DE27" i="2"/>
  <c r="DE26" i="2"/>
  <c r="DE25" i="2"/>
  <c r="DE24" i="2"/>
  <c r="DE23" i="2"/>
  <c r="DE22" i="2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CK2" i="2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CI2" i="2"/>
  <c r="AY6" i="1"/>
  <c r="AY4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3" i="1"/>
  <c r="BA2" i="1"/>
  <c r="BB2" i="1" s="1"/>
  <c r="BC2" i="1" s="1"/>
  <c r="BD2" i="1" s="1"/>
  <c r="BE2" i="1" s="1"/>
  <c r="BF2" i="1" s="1"/>
  <c r="BG2" i="1" s="1"/>
  <c r="BH2" i="1" s="1"/>
  <c r="BI2" i="1" s="1"/>
  <c r="BJ2" i="1" s="1"/>
  <c r="D198" i="1"/>
  <c r="C198" i="1"/>
  <c r="E197" i="1"/>
  <c r="D197" i="1"/>
  <c r="C197" i="1"/>
  <c r="E196" i="1"/>
  <c r="D196" i="1"/>
  <c r="AV8" i="1"/>
  <c r="AV23" i="1"/>
  <c r="AV38" i="1"/>
  <c r="AV42" i="1"/>
  <c r="AV46" i="1"/>
  <c r="AV49" i="1"/>
  <c r="AV76" i="1"/>
  <c r="AV88" i="1"/>
  <c r="AV92" i="1"/>
  <c r="AV94" i="1"/>
  <c r="AV120" i="1"/>
  <c r="AV122" i="1"/>
  <c r="AV126" i="1"/>
  <c r="AV143" i="1"/>
  <c r="AV146" i="1"/>
  <c r="AV148" i="1"/>
  <c r="AV160" i="1"/>
  <c r="AV165" i="1"/>
  <c r="AV166" i="1"/>
  <c r="AV3" i="1"/>
  <c r="AW166" i="1"/>
  <c r="AW165" i="1"/>
  <c r="AW3" i="1"/>
  <c r="AW4" i="1"/>
  <c r="AW5" i="1"/>
  <c r="AW6" i="1"/>
  <c r="AW7" i="1"/>
  <c r="AW8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9" i="1"/>
  <c r="AU9" i="1"/>
  <c r="AV9" i="1" s="1"/>
  <c r="AU6" i="1"/>
  <c r="AV6" i="1" s="1"/>
  <c r="AX6" i="1" s="1"/>
  <c r="CI4" i="2"/>
  <c r="CI5" i="2"/>
  <c r="CI6" i="2"/>
  <c r="CI9" i="2"/>
  <c r="CI11" i="2"/>
  <c r="CI12" i="2"/>
  <c r="CI13" i="2"/>
  <c r="CI16" i="2"/>
  <c r="CI17" i="2"/>
  <c r="CI18" i="2"/>
  <c r="CI19" i="2"/>
  <c r="CI20" i="2"/>
  <c r="CI22" i="2"/>
  <c r="CI24" i="2"/>
  <c r="CI25" i="2"/>
  <c r="CI28" i="2"/>
  <c r="CI32" i="2"/>
  <c r="CI36" i="2"/>
  <c r="CI40" i="2"/>
  <c r="CI43" i="2"/>
  <c r="CI45" i="2"/>
  <c r="CI50" i="2"/>
  <c r="CI51" i="2"/>
  <c r="CI52" i="2"/>
  <c r="CI53" i="2"/>
  <c r="CI55" i="2"/>
  <c r="CI56" i="2"/>
  <c r="CI58" i="2"/>
  <c r="CI59" i="2"/>
  <c r="CI60" i="2"/>
  <c r="CI61" i="2"/>
  <c r="CI62" i="2"/>
  <c r="CI63" i="2"/>
  <c r="CI65" i="2"/>
  <c r="CI66" i="2"/>
  <c r="CI67" i="2"/>
  <c r="CI68" i="2"/>
  <c r="CI70" i="2"/>
  <c r="CI71" i="2"/>
  <c r="CI72" i="2"/>
  <c r="CI74" i="2"/>
  <c r="CI75" i="2"/>
  <c r="CI76" i="2"/>
  <c r="CI77" i="2"/>
  <c r="CI78" i="2"/>
  <c r="CI79" i="2"/>
  <c r="CI80" i="2"/>
  <c r="CI82" i="2"/>
  <c r="CI83" i="2"/>
  <c r="CI85" i="2"/>
  <c r="CI86" i="2"/>
  <c r="CI90" i="2"/>
  <c r="CI91" i="2"/>
  <c r="CI93" i="2"/>
  <c r="CI95" i="2"/>
  <c r="CI96" i="2"/>
  <c r="CI99" i="2"/>
  <c r="CI100" i="2"/>
  <c r="CI101" i="2"/>
  <c r="CI102" i="2"/>
  <c r="CI103" i="2"/>
  <c r="CI104" i="2"/>
  <c r="CI105" i="2"/>
  <c r="CI112" i="2"/>
  <c r="CI113" i="2"/>
  <c r="CI114" i="2"/>
  <c r="CI116" i="2"/>
  <c r="CI118" i="2"/>
  <c r="CI123" i="2"/>
  <c r="CI124" i="2"/>
  <c r="CI127" i="2"/>
  <c r="CI128" i="2"/>
  <c r="CI129" i="2"/>
  <c r="CI131" i="2"/>
  <c r="CI133" i="2"/>
  <c r="CI135" i="2"/>
  <c r="CI137" i="2"/>
  <c r="CI138" i="2"/>
  <c r="CI140" i="2"/>
  <c r="CI141" i="2"/>
  <c r="CI142" i="2"/>
  <c r="CI147" i="2"/>
  <c r="CI149" i="2"/>
  <c r="CI151" i="2"/>
  <c r="CI152" i="2"/>
  <c r="CI155" i="2"/>
  <c r="CI157" i="2"/>
  <c r="CI161" i="2"/>
  <c r="CI162" i="2"/>
  <c r="CI163" i="2"/>
  <c r="CI164" i="2"/>
  <c r="AU62" i="1"/>
  <c r="AV62" i="1" s="1"/>
  <c r="AU4" i="1"/>
  <c r="AV4" i="1" s="1"/>
  <c r="AX4" i="1" s="1"/>
  <c r="AU5" i="1"/>
  <c r="AV5" i="1" s="1"/>
  <c r="AU7" i="1"/>
  <c r="AV7" i="1" s="1"/>
  <c r="AU10" i="1"/>
  <c r="AV10" i="1" s="1"/>
  <c r="AX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X19" i="1" s="1"/>
  <c r="AU20" i="1"/>
  <c r="AV20" i="1" s="1"/>
  <c r="AU21" i="1"/>
  <c r="AV21" i="1" s="1"/>
  <c r="AX21" i="1" s="1"/>
  <c r="AU22" i="1"/>
  <c r="AV22" i="1" s="1"/>
  <c r="AX22" i="1" s="1"/>
  <c r="AU24" i="1"/>
  <c r="AV24" i="1" s="1"/>
  <c r="AU25" i="1"/>
  <c r="AV25" i="1" s="1"/>
  <c r="AX25" i="1" s="1"/>
  <c r="AU26" i="1"/>
  <c r="AV26" i="1" s="1"/>
  <c r="AX26" i="1" s="1"/>
  <c r="AU27" i="1"/>
  <c r="AV27" i="1" s="1"/>
  <c r="AX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X35" i="1" s="1"/>
  <c r="AU36" i="1"/>
  <c r="AV36" i="1" s="1"/>
  <c r="AX36" i="1" s="1"/>
  <c r="AU37" i="1"/>
  <c r="AV37" i="1" s="1"/>
  <c r="AX37" i="1" s="1"/>
  <c r="AU39" i="1"/>
  <c r="AV39" i="1" s="1"/>
  <c r="AU40" i="1"/>
  <c r="AV40" i="1" s="1"/>
  <c r="AU41" i="1"/>
  <c r="AV41" i="1" s="1"/>
  <c r="AX41" i="1" s="1"/>
  <c r="AU43" i="1"/>
  <c r="AV43" i="1" s="1"/>
  <c r="AU44" i="1"/>
  <c r="AV44" i="1" s="1"/>
  <c r="AU45" i="1"/>
  <c r="AV45" i="1" s="1"/>
  <c r="AU47" i="1"/>
  <c r="AV47" i="1" s="1"/>
  <c r="AU48" i="1"/>
  <c r="AV48" i="1" s="1"/>
  <c r="AU50" i="1"/>
  <c r="AV50" i="1" s="1"/>
  <c r="AU51" i="1"/>
  <c r="AV51" i="1" s="1"/>
  <c r="AU52" i="1"/>
  <c r="AV52" i="1" s="1"/>
  <c r="AU53" i="1"/>
  <c r="AV53" i="1" s="1"/>
  <c r="AX53" i="1" s="1"/>
  <c r="AU54" i="1"/>
  <c r="AV54" i="1" s="1"/>
  <c r="AU55" i="1"/>
  <c r="AV55" i="1" s="1"/>
  <c r="AU56" i="1"/>
  <c r="AV56" i="1" s="1"/>
  <c r="AU57" i="1"/>
  <c r="AV57" i="1" s="1"/>
  <c r="AX57" i="1" s="1"/>
  <c r="AU58" i="1"/>
  <c r="AV58" i="1" s="1"/>
  <c r="AU59" i="1"/>
  <c r="AV59" i="1" s="1"/>
  <c r="AU60" i="1"/>
  <c r="AV60" i="1" s="1"/>
  <c r="AU61" i="1"/>
  <c r="AV61" i="1" s="1"/>
  <c r="AU63" i="1"/>
  <c r="AV63" i="1" s="1"/>
  <c r="AU64" i="1"/>
  <c r="AV64" i="1" s="1"/>
  <c r="AU65" i="1"/>
  <c r="AV65" i="1" s="1"/>
  <c r="AU66" i="1"/>
  <c r="AV66" i="1" s="1"/>
  <c r="AU67" i="1"/>
  <c r="AV67" i="1" s="1"/>
  <c r="AX67" i="1" s="1"/>
  <c r="AU68" i="1"/>
  <c r="AV68" i="1" s="1"/>
  <c r="AU69" i="1"/>
  <c r="AV69" i="1" s="1"/>
  <c r="AX69" i="1" s="1"/>
  <c r="AU70" i="1"/>
  <c r="AV70" i="1" s="1"/>
  <c r="AU71" i="1"/>
  <c r="AV71" i="1" s="1"/>
  <c r="AU72" i="1"/>
  <c r="AV72" i="1" s="1"/>
  <c r="AU73" i="1"/>
  <c r="AV73" i="1" s="1"/>
  <c r="AU74" i="1"/>
  <c r="AV74" i="1" s="1"/>
  <c r="AU75" i="1"/>
  <c r="AV75" i="1" s="1"/>
  <c r="AU77" i="1"/>
  <c r="AV77" i="1" s="1"/>
  <c r="AU78" i="1"/>
  <c r="AV78" i="1" s="1"/>
  <c r="AU79" i="1"/>
  <c r="AV79" i="1" s="1"/>
  <c r="AU80" i="1"/>
  <c r="AV80" i="1" s="1"/>
  <c r="AU81" i="1"/>
  <c r="AV81" i="1" s="1"/>
  <c r="AU82" i="1"/>
  <c r="AV82" i="1" s="1"/>
  <c r="AU83" i="1"/>
  <c r="AV83" i="1" s="1"/>
  <c r="AU84" i="1"/>
  <c r="AV84" i="1" s="1"/>
  <c r="AX84" i="1" s="1"/>
  <c r="AU85" i="1"/>
  <c r="AV85" i="1" s="1"/>
  <c r="AU86" i="1"/>
  <c r="AV86" i="1" s="1"/>
  <c r="AU87" i="1"/>
  <c r="AV87" i="1" s="1"/>
  <c r="AU89" i="1"/>
  <c r="AV89" i="1" s="1"/>
  <c r="AX89" i="1" s="1"/>
  <c r="AU90" i="1"/>
  <c r="AV90" i="1" s="1"/>
  <c r="AU91" i="1"/>
  <c r="AV91" i="1" s="1"/>
  <c r="AU93" i="1"/>
  <c r="AV93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X105" i="1" s="1"/>
  <c r="AU106" i="1"/>
  <c r="AV106" i="1" s="1"/>
  <c r="AU107" i="1"/>
  <c r="AV107" i="1" s="1"/>
  <c r="AU108" i="1"/>
  <c r="AV108" i="1" s="1"/>
  <c r="AX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X115" i="1" s="1"/>
  <c r="AU116" i="1"/>
  <c r="AV116" i="1" s="1"/>
  <c r="AU117" i="1"/>
  <c r="AV117" i="1" s="1"/>
  <c r="AU118" i="1"/>
  <c r="AV118" i="1" s="1"/>
  <c r="AU119" i="1"/>
  <c r="AV119" i="1" s="1"/>
  <c r="AU121" i="1"/>
  <c r="AV121" i="1" s="1"/>
  <c r="AX121" i="1" s="1"/>
  <c r="AU123" i="1"/>
  <c r="AV123" i="1" s="1"/>
  <c r="AU124" i="1"/>
  <c r="AV124" i="1" s="1"/>
  <c r="AU125" i="1"/>
  <c r="AV125" i="1" s="1"/>
  <c r="AX125" i="1" s="1"/>
  <c r="AU127" i="1"/>
  <c r="AV127" i="1" s="1"/>
  <c r="AX127" i="1" s="1"/>
  <c r="AU128" i="1"/>
  <c r="AV128" i="1" s="1"/>
  <c r="AX128" i="1" s="1"/>
  <c r="AU129" i="1"/>
  <c r="AV129" i="1" s="1"/>
  <c r="AX129" i="1" s="1"/>
  <c r="AU130" i="1"/>
  <c r="AV130" i="1" s="1"/>
  <c r="AX130" i="1" s="1"/>
  <c r="AU131" i="1"/>
  <c r="AV131" i="1" s="1"/>
  <c r="AX131" i="1" s="1"/>
  <c r="AU132" i="1"/>
  <c r="AV132" i="1" s="1"/>
  <c r="AX132" i="1" s="1"/>
  <c r="AU133" i="1"/>
  <c r="AV133" i="1" s="1"/>
  <c r="AX133" i="1" s="1"/>
  <c r="AU134" i="1"/>
  <c r="AV134" i="1" s="1"/>
  <c r="AX134" i="1" s="1"/>
  <c r="AU135" i="1"/>
  <c r="AV135" i="1" s="1"/>
  <c r="AX135" i="1" s="1"/>
  <c r="AU136" i="1"/>
  <c r="AV136" i="1" s="1"/>
  <c r="AX136" i="1" s="1"/>
  <c r="AU137" i="1"/>
  <c r="AV137" i="1" s="1"/>
  <c r="AX137" i="1" s="1"/>
  <c r="AU138" i="1"/>
  <c r="AV138" i="1" s="1"/>
  <c r="AX138" i="1" s="1"/>
  <c r="AU139" i="1"/>
  <c r="AV139" i="1" s="1"/>
  <c r="AX139" i="1" s="1"/>
  <c r="AU140" i="1"/>
  <c r="AV140" i="1" s="1"/>
  <c r="AX140" i="1" s="1"/>
  <c r="AU141" i="1"/>
  <c r="AV141" i="1" s="1"/>
  <c r="AX141" i="1" s="1"/>
  <c r="AU142" i="1"/>
  <c r="AV142" i="1" s="1"/>
  <c r="AX142" i="1" s="1"/>
  <c r="AU144" i="1"/>
  <c r="AV144" i="1" s="1"/>
  <c r="AU145" i="1"/>
  <c r="AV145" i="1" s="1"/>
  <c r="AU147" i="1"/>
  <c r="AV147" i="1" s="1"/>
  <c r="AU149" i="1"/>
  <c r="AV149" i="1" s="1"/>
  <c r="AU150" i="1"/>
  <c r="AV150" i="1" s="1"/>
  <c r="AU151" i="1"/>
  <c r="AV151" i="1" s="1"/>
  <c r="AU152" i="1"/>
  <c r="AV152" i="1" s="1"/>
  <c r="AU153" i="1"/>
  <c r="AV153" i="1" s="1"/>
  <c r="AU154" i="1"/>
  <c r="AV154" i="1" s="1"/>
  <c r="AU155" i="1"/>
  <c r="AV155" i="1" s="1"/>
  <c r="AU156" i="1"/>
  <c r="AV156" i="1" s="1"/>
  <c r="AU157" i="1"/>
  <c r="AV157" i="1" s="1"/>
  <c r="AU158" i="1"/>
  <c r="AV158" i="1" s="1"/>
  <c r="AU159" i="1"/>
  <c r="AV159" i="1" s="1"/>
  <c r="AU161" i="1"/>
  <c r="AV161" i="1" s="1"/>
  <c r="AU162" i="1"/>
  <c r="AV162" i="1" s="1"/>
  <c r="AU163" i="1"/>
  <c r="AV163" i="1" s="1"/>
  <c r="AX163" i="1" s="1"/>
  <c r="AU164" i="1"/>
  <c r="AV164" i="1" s="1"/>
  <c r="CZ166" i="2"/>
  <c r="CW12" i="2"/>
  <c r="DC125" i="2"/>
  <c r="CS18" i="2"/>
  <c r="CO75" i="2"/>
  <c r="CY60" i="2"/>
  <c r="DC42" i="2"/>
  <c r="DC126" i="2"/>
  <c r="CV72" i="2"/>
  <c r="CO39" i="2"/>
  <c r="CZ22" i="2"/>
  <c r="CO26" i="2"/>
  <c r="CY11" i="2"/>
  <c r="CQ81" i="2"/>
  <c r="DB47" i="2"/>
  <c r="CS43" i="2"/>
  <c r="DC84" i="2"/>
  <c r="CR8" i="2"/>
  <c r="DA11" i="2"/>
  <c r="CM47" i="2"/>
  <c r="CJ23" i="2"/>
  <c r="CM58" i="2"/>
  <c r="CU79" i="2"/>
  <c r="DA36" i="2"/>
  <c r="CP121" i="2"/>
  <c r="CO47" i="2"/>
  <c r="CY32" i="2"/>
  <c r="CV8" i="2"/>
  <c r="CJ139" i="2"/>
  <c r="CX77" i="2"/>
  <c r="CQ15" i="2"/>
  <c r="CV69" i="2"/>
  <c r="CZ48" i="2"/>
  <c r="CN52" i="2"/>
  <c r="CK34" i="2"/>
  <c r="CL8" i="2"/>
  <c r="CX76" i="2"/>
  <c r="DB75" i="2"/>
  <c r="CX46" i="2"/>
  <c r="CM95" i="2"/>
  <c r="CR13" i="2"/>
  <c r="CJ60" i="2"/>
  <c r="CT45" i="2"/>
  <c r="CP9" i="2"/>
  <c r="CM27" i="2"/>
  <c r="CN77" i="2"/>
  <c r="CT35" i="2"/>
  <c r="CU166" i="2"/>
  <c r="CV45" i="2"/>
  <c r="CJ128" i="2"/>
  <c r="DC92" i="2"/>
  <c r="CO42" i="2"/>
  <c r="CO40" i="2"/>
  <c r="CT78" i="2"/>
  <c r="CS111" i="2"/>
  <c r="CK74" i="2"/>
  <c r="DA166" i="2"/>
  <c r="CW49" i="2"/>
  <c r="CL49" i="2"/>
  <c r="CP122" i="2"/>
  <c r="CR6" i="2"/>
  <c r="DA9" i="2"/>
  <c r="CZ67" i="2"/>
  <c r="CS42" i="2"/>
  <c r="DC55" i="2"/>
  <c r="CX34" i="2"/>
  <c r="DB107" i="2"/>
  <c r="DC50" i="2"/>
  <c r="DC45" i="2"/>
  <c r="CK32" i="2"/>
  <c r="CY24" i="2"/>
  <c r="CW43" i="2"/>
  <c r="CS64" i="2"/>
  <c r="CL41" i="2"/>
  <c r="CM66" i="2"/>
  <c r="CJ39" i="2"/>
  <c r="CW13" i="2"/>
  <c r="CJ68" i="2"/>
  <c r="CQ59" i="2"/>
  <c r="CO17" i="2"/>
  <c r="CX26" i="2"/>
  <c r="CY51" i="2"/>
  <c r="CQ84" i="2"/>
  <c r="CP88" i="2"/>
  <c r="CQ78" i="2"/>
  <c r="CR25" i="2"/>
  <c r="CN7" i="2"/>
  <c r="CS74" i="2"/>
  <c r="CJ28" i="2"/>
  <c r="CM23" i="2"/>
  <c r="CX116" i="2"/>
  <c r="CU85" i="2"/>
  <c r="CY76" i="2"/>
  <c r="CJ52" i="2"/>
  <c r="CJ17" i="2"/>
  <c r="CK52" i="2"/>
  <c r="CY8" i="2"/>
  <c r="CP102" i="2"/>
  <c r="CU37" i="2"/>
  <c r="DC58" i="2"/>
  <c r="CV24" i="2"/>
  <c r="CS6" i="2"/>
  <c r="CZ60" i="2"/>
  <c r="CJ57" i="2"/>
  <c r="CK10" i="2"/>
  <c r="CT19" i="2"/>
  <c r="CU44" i="2"/>
  <c r="CN10" i="2"/>
  <c r="DB23" i="2"/>
  <c r="CO63" i="2"/>
  <c r="CY12" i="2"/>
  <c r="CK67" i="2"/>
  <c r="CW139" i="2"/>
  <c r="CP12" i="2"/>
  <c r="CN31" i="2"/>
  <c r="CT9" i="2"/>
  <c r="DA48" i="2"/>
  <c r="CX133" i="2"/>
  <c r="CS30" i="2"/>
  <c r="DB56" i="2"/>
  <c r="DA89" i="2"/>
  <c r="CP63" i="2"/>
  <c r="CV50" i="2"/>
  <c r="CZ10" i="2"/>
  <c r="CU49" i="2"/>
  <c r="CS11" i="2"/>
  <c r="CT42" i="2"/>
  <c r="CX42" i="2"/>
  <c r="CW137" i="2"/>
  <c r="CL71" i="2"/>
  <c r="CN51" i="2"/>
  <c r="CN40" i="2"/>
  <c r="CR18" i="2"/>
  <c r="CZ18" i="2"/>
  <c r="CZ43" i="2"/>
  <c r="DA53" i="2"/>
  <c r="CX56" i="2"/>
  <c r="CZ36" i="2"/>
  <c r="DA113" i="2"/>
  <c r="CS86" i="2"/>
  <c r="CY50" i="2"/>
  <c r="CK8" i="2"/>
  <c r="CY105" i="2"/>
  <c r="CZ58" i="2"/>
  <c r="CJ58" i="2"/>
  <c r="CP36" i="2"/>
  <c r="DC14" i="2"/>
  <c r="CM36" i="2"/>
  <c r="CJ123" i="2"/>
  <c r="CL22" i="2"/>
  <c r="CN8" i="2"/>
  <c r="CM131" i="2"/>
  <c r="CY7" i="2"/>
  <c r="CV47" i="2"/>
  <c r="CY21" i="2"/>
  <c r="CV108" i="2"/>
  <c r="DC127" i="2"/>
  <c r="DB29" i="2"/>
  <c r="CZ8" i="2"/>
  <c r="CJ165" i="2"/>
  <c r="CU51" i="2"/>
  <c r="CQ51" i="2"/>
  <c r="CR57" i="2"/>
  <c r="DB42" i="2"/>
  <c r="CQ102" i="2"/>
  <c r="CT54" i="2"/>
  <c r="CP75" i="2"/>
  <c r="CK48" i="2"/>
  <c r="CO118" i="2"/>
  <c r="CJ43" i="2"/>
  <c r="CT28" i="2"/>
  <c r="CO113" i="2"/>
  <c r="CM138" i="2"/>
  <c r="DB11" i="2"/>
  <c r="CL11" i="2"/>
  <c r="CQ135" i="2"/>
  <c r="CS71" i="2"/>
  <c r="CX43" i="2"/>
  <c r="DA14" i="2"/>
  <c r="CW35" i="2"/>
  <c r="CO19" i="2"/>
  <c r="CS89" i="2"/>
  <c r="CS39" i="2"/>
  <c r="CP42" i="2"/>
  <c r="CO37" i="2"/>
  <c r="CR75" i="2"/>
  <c r="CO21" i="2"/>
  <c r="CX91" i="2"/>
  <c r="CZ105" i="2"/>
  <c r="CS24" i="2"/>
  <c r="CZ31" i="2"/>
  <c r="DB53" i="2"/>
  <c r="CN9" i="2"/>
  <c r="CY121" i="2"/>
  <c r="CQ132" i="2"/>
  <c r="CU156" i="2"/>
  <c r="CO140" i="2"/>
  <c r="CK152" i="2"/>
  <c r="CW100" i="2"/>
  <c r="CO66" i="2"/>
  <c r="CJ7" i="2"/>
  <c r="DA62" i="2"/>
  <c r="CP37" i="2"/>
  <c r="CL111" i="2"/>
  <c r="CW81" i="2"/>
  <c r="CV9" i="2"/>
  <c r="CJ92" i="2"/>
  <c r="CS128" i="2"/>
  <c r="CU95" i="2"/>
  <c r="CR96" i="2"/>
  <c r="DC5" i="2"/>
  <c r="CW48" i="2"/>
  <c r="CL25" i="2"/>
  <c r="CJ66" i="2"/>
  <c r="CX95" i="2"/>
  <c r="CN124" i="2"/>
  <c r="CQ125" i="2"/>
  <c r="CW10" i="2"/>
  <c r="CT13" i="2"/>
  <c r="CO165" i="2"/>
  <c r="CL46" i="2"/>
  <c r="CP24" i="2"/>
  <c r="CQ38" i="2"/>
  <c r="DC110" i="2"/>
  <c r="CZ57" i="2"/>
  <c r="CP116" i="2"/>
  <c r="CX35" i="2"/>
  <c r="DC87" i="2"/>
  <c r="CP47" i="2"/>
  <c r="CL68" i="2"/>
  <c r="CV26" i="2"/>
  <c r="CK111" i="2"/>
  <c r="CZ35" i="2"/>
  <c r="CP21" i="2"/>
  <c r="DB19" i="2"/>
  <c r="CV18" i="2"/>
  <c r="CY71" i="2"/>
  <c r="CL166" i="2"/>
  <c r="CO34" i="2"/>
  <c r="CQ140" i="2"/>
  <c r="CV28" i="2"/>
  <c r="CR22" i="2"/>
  <c r="CU78" i="2"/>
  <c r="CQ57" i="2"/>
  <c r="CL9" i="2"/>
  <c r="CW9" i="2"/>
  <c r="CM84" i="2"/>
  <c r="CR44" i="2"/>
  <c r="DA47" i="2"/>
  <c r="CM26" i="2"/>
  <c r="CQ25" i="2"/>
  <c r="CW58" i="2"/>
  <c r="CR55" i="2"/>
  <c r="DB142" i="2"/>
  <c r="CQ46" i="2"/>
  <c r="CO148" i="2"/>
  <c r="CK70" i="2"/>
  <c r="CL44" i="2"/>
  <c r="CU26" i="2"/>
  <c r="DB26" i="2"/>
  <c r="CM59" i="2"/>
  <c r="CP19" i="2"/>
  <c r="DC68" i="2"/>
  <c r="CW55" i="2"/>
  <c r="CX29" i="2"/>
  <c r="CY85" i="2"/>
  <c r="CO62" i="2"/>
  <c r="CO38" i="2"/>
  <c r="DA110" i="2"/>
  <c r="DB69" i="2"/>
  <c r="CW166" i="2"/>
  <c r="CY55" i="2"/>
  <c r="CJ31" i="2"/>
  <c r="CO25" i="2"/>
  <c r="CV31" i="2"/>
  <c r="CJ35" i="2"/>
  <c r="CO7" i="2"/>
  <c r="DB59" i="2"/>
  <c r="CK20" i="2"/>
  <c r="CK18" i="2"/>
  <c r="CJ13" i="2"/>
  <c r="CX8" i="2"/>
  <c r="DB68" i="2"/>
  <c r="CX110" i="2"/>
  <c r="CS29" i="2"/>
  <c r="CS78" i="2"/>
  <c r="DA63" i="2"/>
  <c r="CM6" i="2"/>
  <c r="CQ17" i="2"/>
  <c r="CY40" i="2"/>
  <c r="CO20" i="2"/>
  <c r="CR67" i="2"/>
  <c r="CV63" i="2"/>
  <c r="CZ62" i="2"/>
  <c r="CM125" i="2"/>
  <c r="DC43" i="2"/>
  <c r="CQ26" i="2"/>
  <c r="DA5" i="2"/>
  <c r="CL81" i="2"/>
  <c r="CP135" i="2"/>
  <c r="CJ21" i="2"/>
  <c r="CO53" i="2"/>
  <c r="CZ92" i="2"/>
  <c r="CW59" i="2"/>
  <c r="DA28" i="2"/>
  <c r="CY22" i="2"/>
  <c r="CU22" i="2"/>
  <c r="CQ64" i="2"/>
  <c r="CJ56" i="2"/>
  <c r="CU54" i="2"/>
  <c r="CO41" i="2"/>
  <c r="CQ117" i="2"/>
  <c r="CQ8" i="2"/>
  <c r="CM8" i="2"/>
  <c r="CV89" i="2"/>
  <c r="CM148" i="2"/>
  <c r="CU31" i="2"/>
  <c r="CK126" i="2"/>
  <c r="CY25" i="2"/>
  <c r="CS12" i="2"/>
  <c r="CK62" i="2"/>
  <c r="CV12" i="2"/>
  <c r="CR33" i="2"/>
  <c r="CM92" i="2"/>
  <c r="CW111" i="2"/>
  <c r="DB54" i="2"/>
  <c r="CN88" i="2"/>
  <c r="CK13" i="2"/>
  <c r="CJ53" i="2"/>
  <c r="CR56" i="2"/>
  <c r="CV55" i="2"/>
  <c r="CN128" i="2"/>
  <c r="CV77" i="2"/>
  <c r="CM19" i="2"/>
  <c r="CV73" i="2"/>
  <c r="CV38" i="2"/>
  <c r="CW60" i="2"/>
  <c r="CP5" i="2"/>
  <c r="CY44" i="2"/>
  <c r="CP138" i="2"/>
  <c r="CU29" i="2"/>
  <c r="DC11" i="2"/>
  <c r="CP15" i="2"/>
  <c r="CO46" i="2"/>
  <c r="CS66" i="2"/>
  <c r="CT39" i="2"/>
  <c r="CN137" i="2"/>
  <c r="CP48" i="2"/>
  <c r="CO166" i="2"/>
  <c r="CN46" i="2"/>
  <c r="DA20" i="2"/>
  <c r="CP165" i="2"/>
  <c r="CU66" i="2"/>
  <c r="CK82" i="2"/>
  <c r="DB33" i="2"/>
  <c r="DB123" i="2"/>
  <c r="DC121" i="2"/>
  <c r="CZ46" i="2"/>
  <c r="CV10" i="2"/>
  <c r="CZ39" i="2"/>
  <c r="CR14" i="2"/>
  <c r="CR86" i="2"/>
  <c r="CN35" i="2"/>
  <c r="CR166" i="2"/>
  <c r="CR32" i="2"/>
  <c r="CM71" i="2"/>
  <c r="CT74" i="2"/>
  <c r="CY16" i="2"/>
  <c r="CS5" i="2"/>
  <c r="CU111" i="2"/>
  <c r="CO11" i="2"/>
  <c r="CX71" i="2"/>
  <c r="CU53" i="2"/>
  <c r="CS72" i="2"/>
  <c r="CY119" i="2"/>
  <c r="CL7" i="2"/>
  <c r="CY17" i="2"/>
  <c r="CZ72" i="2"/>
  <c r="CV54" i="2"/>
  <c r="CU28" i="2"/>
  <c r="CU112" i="2"/>
  <c r="CN115" i="2"/>
  <c r="CO68" i="2"/>
  <c r="CY120" i="2"/>
  <c r="CU35" i="2"/>
  <c r="CZ15" i="2"/>
  <c r="CY43" i="2"/>
  <c r="CQ72" i="2"/>
  <c r="CW29" i="2"/>
  <c r="CM120" i="2"/>
  <c r="CM60" i="2"/>
  <c r="CY13" i="2"/>
  <c r="CX74" i="2"/>
  <c r="CY83" i="2"/>
  <c r="CR29" i="2"/>
  <c r="CK133" i="2"/>
  <c r="CW38" i="2"/>
  <c r="CY45" i="2"/>
  <c r="DB74" i="2"/>
  <c r="DC130" i="2"/>
  <c r="DC123" i="2"/>
  <c r="DC166" i="2"/>
  <c r="DA67" i="2"/>
  <c r="CU39" i="2"/>
  <c r="CV43" i="2"/>
  <c r="CO18" i="2"/>
  <c r="CK33" i="2"/>
  <c r="CL64" i="2"/>
  <c r="CO104" i="2"/>
  <c r="CT70" i="2"/>
  <c r="CU59" i="2"/>
  <c r="CJ18" i="2"/>
  <c r="CW20" i="2"/>
  <c r="CW18" i="2"/>
  <c r="CX49" i="2"/>
  <c r="CW42" i="2"/>
  <c r="CX25" i="2"/>
  <c r="CV166" i="2"/>
  <c r="DB126" i="2"/>
  <c r="CQ136" i="2"/>
  <c r="CJ126" i="2"/>
  <c r="CM132" i="2"/>
  <c r="CR58" i="2"/>
  <c r="DC91" i="2"/>
  <c r="CZ120" i="2"/>
  <c r="CS88" i="2"/>
  <c r="DB157" i="2"/>
  <c r="CQ89" i="2"/>
  <c r="CV121" i="2"/>
  <c r="CU60" i="2"/>
  <c r="CM117" i="2"/>
  <c r="DB128" i="2"/>
  <c r="CQ19" i="2"/>
  <c r="DA140" i="2"/>
  <c r="DB125" i="2"/>
  <c r="CP99" i="2"/>
  <c r="CQ110" i="2"/>
  <c r="CR147" i="2"/>
  <c r="CT49" i="2"/>
  <c r="CU47" i="2"/>
  <c r="CV161" i="2"/>
  <c r="DA87" i="2"/>
  <c r="CZ137" i="2"/>
  <c r="DA30" i="2"/>
  <c r="CY30" i="2"/>
  <c r="CU63" i="2"/>
  <c r="DC27" i="2"/>
  <c r="CU41" i="2"/>
  <c r="CP20" i="2"/>
  <c r="DC114" i="2"/>
  <c r="CS16" i="2"/>
  <c r="CL109" i="2"/>
  <c r="CX87" i="2"/>
  <c r="CU6" i="2"/>
  <c r="CP60" i="2"/>
  <c r="DB55" i="2"/>
  <c r="CN22" i="2"/>
  <c r="CL130" i="2"/>
  <c r="CM17" i="2"/>
  <c r="CU38" i="2"/>
  <c r="CX67" i="2"/>
  <c r="DB45" i="2"/>
  <c r="CN18" i="2"/>
  <c r="CM67" i="2"/>
  <c r="DC146" i="2"/>
  <c r="CK25" i="2"/>
  <c r="CO24" i="2"/>
  <c r="CQ31" i="2"/>
  <c r="CY56" i="2"/>
  <c r="CY166" i="2"/>
  <c r="CY52" i="2"/>
  <c r="CZ153" i="2"/>
  <c r="CL139" i="2"/>
  <c r="CV64" i="2"/>
  <c r="CP57" i="2"/>
  <c r="CU109" i="2"/>
  <c r="CX61" i="2"/>
  <c r="DA78" i="2"/>
  <c r="CO55" i="2"/>
  <c r="CY82" i="2"/>
  <c r="CN50" i="2"/>
  <c r="CK141" i="2"/>
  <c r="CV109" i="2"/>
  <c r="CQ61" i="2"/>
  <c r="CL19" i="2"/>
  <c r="CT25" i="2"/>
  <c r="CU142" i="2"/>
  <c r="DB85" i="2"/>
  <c r="DB50" i="2"/>
  <c r="CT43" i="2"/>
  <c r="DC46" i="2"/>
  <c r="CO80" i="2"/>
  <c r="CM96" i="2"/>
  <c r="CK112" i="2"/>
  <c r="CT109" i="2"/>
  <c r="CL69" i="2"/>
  <c r="CU69" i="2"/>
  <c r="CK49" i="2"/>
  <c r="CZ9" i="2"/>
  <c r="CJ6" i="2"/>
  <c r="CJ20" i="2"/>
  <c r="CR23" i="2"/>
  <c r="CL16" i="2"/>
  <c r="CX65" i="2"/>
  <c r="DC40" i="2"/>
  <c r="CW37" i="2"/>
  <c r="CP69" i="2"/>
  <c r="CV5" i="2"/>
  <c r="CJ9" i="2"/>
  <c r="CT103" i="2"/>
  <c r="CY142" i="2"/>
  <c r="CK56" i="2"/>
  <c r="CK54" i="2"/>
  <c r="DA59" i="2"/>
  <c r="CS132" i="2"/>
  <c r="CL5" i="2"/>
  <c r="CK26" i="2"/>
  <c r="CZ55" i="2"/>
  <c r="DA8" i="2"/>
  <c r="CT40" i="2"/>
  <c r="CR133" i="2"/>
  <c r="CK6" i="2"/>
  <c r="CJ37" i="2"/>
  <c r="CW11" i="2"/>
  <c r="CR41" i="2"/>
  <c r="CL128" i="2"/>
  <c r="CP166" i="2"/>
  <c r="CN92" i="2"/>
  <c r="DA51" i="2"/>
  <c r="CK57" i="2"/>
  <c r="CQ41" i="2"/>
  <c r="CQ12" i="2"/>
  <c r="CJ77" i="2"/>
  <c r="CQ91" i="2"/>
  <c r="CV51" i="2"/>
  <c r="CK55" i="2"/>
  <c r="CL29" i="2"/>
  <c r="CU32" i="2"/>
  <c r="CM29" i="2"/>
  <c r="CV62" i="2"/>
  <c r="CX60" i="2"/>
  <c r="CT166" i="2"/>
  <c r="CT46" i="2"/>
  <c r="CO59" i="2"/>
  <c r="CK68" i="2"/>
  <c r="CJ124" i="2"/>
  <c r="CP118" i="2"/>
  <c r="DA131" i="2"/>
  <c r="CV106" i="2"/>
  <c r="CX33" i="2"/>
  <c r="CW106" i="2"/>
  <c r="CP46" i="2"/>
  <c r="CW128" i="2"/>
  <c r="CL52" i="2"/>
  <c r="CN59" i="2"/>
  <c r="DB5" i="2"/>
  <c r="DB135" i="2"/>
  <c r="CS73" i="2"/>
  <c r="CV83" i="2"/>
  <c r="CY112" i="2"/>
  <c r="CR119" i="2"/>
  <c r="CQ93" i="2"/>
  <c r="CN96" i="2"/>
  <c r="CO164" i="2"/>
  <c r="CR10" i="2"/>
  <c r="CP107" i="2"/>
  <c r="CJ63" i="2"/>
  <c r="CY137" i="2"/>
  <c r="DA106" i="2"/>
  <c r="CY10" i="2"/>
  <c r="CZ14" i="2"/>
  <c r="DA75" i="2"/>
  <c r="CS59" i="2"/>
  <c r="CK37" i="2"/>
  <c r="CN33" i="2"/>
  <c r="CQ7" i="2"/>
  <c r="DB71" i="2"/>
  <c r="CQ75" i="2"/>
  <c r="CJ81" i="2"/>
  <c r="CX44" i="2"/>
  <c r="CV48" i="2"/>
  <c r="CR69" i="2"/>
  <c r="CP33" i="2"/>
  <c r="CN126" i="2"/>
  <c r="CN73" i="2"/>
  <c r="CW76" i="2"/>
  <c r="CV80" i="2"/>
  <c r="CN34" i="2"/>
  <c r="CJ55" i="2"/>
  <c r="CS79" i="2"/>
  <c r="DC120" i="2"/>
  <c r="CW147" i="2"/>
  <c r="CM40" i="2"/>
  <c r="CV22" i="2"/>
  <c r="CR73" i="2"/>
  <c r="DA65" i="2"/>
  <c r="CK65" i="2"/>
  <c r="CU106" i="2"/>
  <c r="CJ16" i="2"/>
  <c r="CU65" i="2"/>
  <c r="DC47" i="2"/>
  <c r="CW34" i="2"/>
  <c r="CV74" i="2"/>
  <c r="CZ70" i="2"/>
  <c r="CY65" i="2"/>
  <c r="DC135" i="2"/>
  <c r="CM51" i="2"/>
  <c r="CU33" i="2"/>
  <c r="CY114" i="2"/>
  <c r="CX82" i="2"/>
  <c r="CJ32" i="2"/>
  <c r="CN28" i="2"/>
  <c r="CW67" i="2"/>
  <c r="CJ100" i="2"/>
  <c r="CZ63" i="2"/>
  <c r="CK36" i="2"/>
  <c r="CN38" i="2"/>
  <c r="CV17" i="2"/>
  <c r="CZ13" i="2"/>
  <c r="DA95" i="2"/>
  <c r="DC83" i="2"/>
  <c r="CN71" i="2"/>
  <c r="CP6" i="2"/>
  <c r="CL165" i="2"/>
  <c r="CU42" i="2"/>
  <c r="CL17" i="2"/>
  <c r="DC34" i="2"/>
  <c r="CT34" i="2"/>
  <c r="CZ21" i="2"/>
  <c r="CR68" i="2"/>
  <c r="CN32" i="2"/>
  <c r="CN54" i="2"/>
  <c r="DC23" i="2"/>
  <c r="CU96" i="2"/>
  <c r="CL20" i="2"/>
  <c r="CR7" i="2"/>
  <c r="CK24" i="2"/>
  <c r="CW114" i="2"/>
  <c r="CU64" i="2"/>
  <c r="CQ166" i="2"/>
  <c r="CK27" i="2"/>
  <c r="CM133" i="2"/>
  <c r="CR21" i="2"/>
  <c r="DB66" i="2"/>
  <c r="CX48" i="2"/>
  <c r="CX70" i="2"/>
  <c r="DB143" i="2"/>
  <c r="CU16" i="2"/>
  <c r="CN21" i="2"/>
  <c r="CM13" i="2"/>
  <c r="CT52" i="2"/>
  <c r="CQ70" i="2"/>
  <c r="DC141" i="2"/>
  <c r="CK75" i="2"/>
  <c r="CL94" i="2"/>
  <c r="CU67" i="2"/>
  <c r="CW53" i="2"/>
  <c r="CM39" i="2"/>
  <c r="CZ53" i="2"/>
  <c r="CW103" i="2"/>
  <c r="CX62" i="2"/>
  <c r="CZ165" i="2"/>
  <c r="CR53" i="2"/>
  <c r="CZ23" i="2"/>
  <c r="CM166" i="2"/>
  <c r="CW16" i="2"/>
  <c r="CO89" i="2"/>
  <c r="CR59" i="2"/>
  <c r="CR93" i="2"/>
  <c r="CN12" i="2"/>
  <c r="CY125" i="2"/>
  <c r="CU92" i="2"/>
  <c r="CL97" i="2"/>
  <c r="DA24" i="2"/>
  <c r="CQ10" i="2"/>
  <c r="CS36" i="2"/>
  <c r="CO57" i="2"/>
  <c r="CW33" i="2"/>
  <c r="CZ100" i="2"/>
  <c r="CQ24" i="2"/>
  <c r="CS10" i="2"/>
  <c r="CW51" i="2"/>
  <c r="DA33" i="2"/>
  <c r="CN63" i="2"/>
  <c r="CN69" i="2"/>
  <c r="CQ43" i="2"/>
  <c r="CR137" i="2"/>
  <c r="CP29" i="2"/>
  <c r="CM11" i="2"/>
  <c r="CX165" i="2"/>
  <c r="CR54" i="2"/>
  <c r="CZ54" i="2"/>
  <c r="DC28" i="2"/>
  <c r="CK147" i="2"/>
  <c r="CQ32" i="2"/>
  <c r="CR36" i="2"/>
  <c r="CX14" i="2"/>
  <c r="CJ69" i="2"/>
  <c r="CN47" i="2"/>
  <c r="CY6" i="2"/>
  <c r="CW132" i="2"/>
  <c r="CQ33" i="2"/>
  <c r="CJ138" i="2"/>
  <c r="CV58" i="2"/>
  <c r="CO33" i="2"/>
  <c r="CN70" i="2"/>
  <c r="CK16" i="2"/>
  <c r="CX47" i="2"/>
  <c r="CU134" i="2"/>
  <c r="CL58" i="2"/>
  <c r="CN44" i="2"/>
  <c r="DA18" i="2"/>
  <c r="CP43" i="2"/>
  <c r="CY15" i="2"/>
  <c r="CZ26" i="2"/>
  <c r="CR99" i="2"/>
  <c r="CK59" i="2"/>
  <c r="CU8" i="2"/>
  <c r="DB44" i="2"/>
  <c r="CU19" i="2"/>
  <c r="CN13" i="2"/>
  <c r="CR12" i="2"/>
  <c r="CJ85" i="2"/>
  <c r="CL10" i="2"/>
  <c r="CW23" i="2"/>
  <c r="CQ16" i="2"/>
  <c r="CQ56" i="2"/>
  <c r="CY20" i="2"/>
  <c r="CY104" i="2"/>
  <c r="CL13" i="2"/>
  <c r="CP86" i="2"/>
  <c r="CR17" i="2"/>
  <c r="CJ67" i="2"/>
  <c r="CV53" i="2"/>
  <c r="CZ49" i="2"/>
  <c r="CT6" i="2"/>
  <c r="CZ79" i="2"/>
  <c r="CQ37" i="2"/>
  <c r="CQ77" i="2"/>
  <c r="CV52" i="2"/>
  <c r="CS107" i="2"/>
  <c r="CV60" i="2"/>
  <c r="DC59" i="2"/>
  <c r="CU132" i="2"/>
  <c r="DA17" i="2"/>
  <c r="CX20" i="2"/>
  <c r="CM24" i="2"/>
  <c r="DC8" i="2"/>
  <c r="CZ41" i="2"/>
  <c r="CY64" i="2"/>
  <c r="CR49" i="2"/>
  <c r="CZ16" i="2"/>
  <c r="CW70" i="2"/>
  <c r="CY69" i="2"/>
  <c r="CL70" i="2"/>
  <c r="CR27" i="2"/>
  <c r="CM25" i="2"/>
  <c r="CU52" i="2"/>
  <c r="CN57" i="2"/>
  <c r="CK51" i="2"/>
  <c r="CT24" i="2"/>
  <c r="CO78" i="2"/>
  <c r="CR71" i="2"/>
  <c r="CY72" i="2"/>
  <c r="CQ62" i="2"/>
  <c r="DA41" i="2"/>
  <c r="CW5" i="2"/>
  <c r="CM73" i="2"/>
  <c r="DC72" i="2"/>
  <c r="DB87" i="2"/>
  <c r="CQ58" i="2"/>
  <c r="CN86" i="2"/>
  <c r="CM142" i="2"/>
  <c r="CP50" i="2"/>
  <c r="CQ29" i="2"/>
  <c r="CM100" i="2"/>
  <c r="CT104" i="2"/>
  <c r="CX142" i="2"/>
  <c r="CM52" i="2"/>
  <c r="DC48" i="2"/>
  <c r="DB70" i="2"/>
  <c r="DC88" i="2"/>
  <c r="CP149" i="2"/>
  <c r="CT161" i="2"/>
  <c r="CN24" i="2"/>
  <c r="CK39" i="2"/>
  <c r="CW123" i="2"/>
  <c r="CS70" i="2"/>
  <c r="CU34" i="2"/>
  <c r="CV96" i="2"/>
  <c r="CY140" i="2"/>
  <c r="CW160" i="2"/>
  <c r="CL40" i="2"/>
  <c r="CU147" i="2"/>
  <c r="CX11" i="2"/>
  <c r="CU124" i="2"/>
  <c r="DB124" i="2"/>
  <c r="CM86" i="2"/>
  <c r="CV86" i="2"/>
  <c r="CK60" i="2"/>
  <c r="CU76" i="2"/>
  <c r="CM146" i="2"/>
  <c r="CQ44" i="2"/>
  <c r="CM44" i="2"/>
  <c r="CQ96" i="2"/>
  <c r="CT165" i="2"/>
  <c r="CP8" i="2"/>
  <c r="CM62" i="2"/>
  <c r="CY131" i="2"/>
  <c r="CZ110" i="2"/>
  <c r="CQ21" i="2"/>
  <c r="CV34" i="2"/>
  <c r="CK43" i="2"/>
  <c r="CN42" i="2"/>
  <c r="CS14" i="2"/>
  <c r="CS63" i="2"/>
  <c r="CO27" i="2"/>
  <c r="DB62" i="2"/>
  <c r="CN20" i="2"/>
  <c r="CM20" i="2"/>
  <c r="CS37" i="2"/>
  <c r="DA49" i="2"/>
  <c r="CM34" i="2"/>
  <c r="CR9" i="2"/>
  <c r="CQ55" i="2"/>
  <c r="CX55" i="2"/>
  <c r="CQ144" i="2"/>
  <c r="CK23" i="2"/>
  <c r="CM82" i="2"/>
  <c r="CX108" i="2"/>
  <c r="CY34" i="2"/>
  <c r="CL74" i="2"/>
  <c r="CQ90" i="2"/>
  <c r="DB77" i="2"/>
  <c r="CX36" i="2"/>
  <c r="CY23" i="2"/>
  <c r="CO43" i="2"/>
  <c r="CQ20" i="2"/>
  <c r="CX59" i="2"/>
  <c r="DC143" i="2"/>
  <c r="CJ26" i="2"/>
  <c r="CY67" i="2"/>
  <c r="CP101" i="2"/>
  <c r="CY74" i="2"/>
  <c r="DA60" i="2"/>
  <c r="DA22" i="2"/>
  <c r="CJ61" i="2"/>
  <c r="CM42" i="2"/>
  <c r="CQ53" i="2"/>
  <c r="DB86" i="2"/>
  <c r="CP137" i="2"/>
  <c r="CV7" i="2"/>
  <c r="CS61" i="2"/>
  <c r="CO52" i="2"/>
  <c r="DA29" i="2"/>
  <c r="CK29" i="2"/>
  <c r="DA55" i="2"/>
  <c r="CX64" i="2"/>
  <c r="CY80" i="2"/>
  <c r="DB32" i="2"/>
  <c r="DB60" i="2"/>
  <c r="CR19" i="2"/>
  <c r="DB106" i="2"/>
  <c r="CT57" i="2"/>
  <c r="CL14" i="2"/>
  <c r="CM75" i="2"/>
  <c r="CT18" i="2"/>
  <c r="CY102" i="2"/>
  <c r="CQ79" i="2"/>
  <c r="CY113" i="2"/>
  <c r="CO133" i="2"/>
  <c r="DC32" i="2"/>
  <c r="CW19" i="2"/>
  <c r="CN66" i="2"/>
  <c r="CJ72" i="2"/>
  <c r="CJ144" i="2"/>
  <c r="CX28" i="2"/>
  <c r="CM32" i="2"/>
  <c r="CJ8" i="2"/>
  <c r="CM64" i="2"/>
  <c r="DA6" i="2"/>
  <c r="CV57" i="2"/>
  <c r="CV129" i="2"/>
  <c r="CU5" i="2"/>
  <c r="DA68" i="2"/>
  <c r="CQ54" i="2"/>
  <c r="CR37" i="2"/>
  <c r="CQ65" i="2"/>
  <c r="CZ11" i="2"/>
  <c r="CJ64" i="2"/>
  <c r="CS67" i="2"/>
  <c r="CX12" i="2"/>
  <c r="CQ35" i="2"/>
  <c r="CM14" i="2"/>
  <c r="CY27" i="2"/>
  <c r="DC38" i="2"/>
  <c r="CV49" i="2"/>
  <c r="CK53" i="2"/>
  <c r="CO134" i="2"/>
  <c r="CZ114" i="2"/>
  <c r="CV142" i="2"/>
  <c r="DC15" i="2"/>
  <c r="CW93" i="2"/>
  <c r="CJ106" i="2"/>
  <c r="CJ33" i="2"/>
  <c r="CU100" i="2"/>
  <c r="CJ103" i="2"/>
  <c r="CX24" i="2"/>
  <c r="CW88" i="2"/>
  <c r="CN3" i="2"/>
  <c r="CP103" i="2"/>
  <c r="CM46" i="2"/>
  <c r="CU14" i="2"/>
  <c r="CT67" i="2"/>
  <c r="CL129" i="2"/>
  <c r="CV130" i="2"/>
  <c r="CS143" i="2"/>
  <c r="DB83" i="2"/>
  <c r="CZ20" i="2"/>
  <c r="CU113" i="2"/>
  <c r="CS148" i="2"/>
  <c r="CV104" i="2"/>
  <c r="DA23" i="2"/>
  <c r="CR5" i="2"/>
  <c r="CN82" i="2"/>
  <c r="CJ38" i="2"/>
  <c r="DA88" i="2"/>
  <c r="CO71" i="2"/>
  <c r="CS49" i="2"/>
  <c r="CW54" i="2"/>
  <c r="CM10" i="2"/>
  <c r="CW118" i="2"/>
  <c r="CX5" i="2"/>
  <c r="DA7" i="2"/>
  <c r="DA56" i="2"/>
  <c r="CK35" i="2"/>
  <c r="CL127" i="2"/>
  <c r="CT26" i="2"/>
  <c r="CZ136" i="2"/>
  <c r="CT21" i="2"/>
  <c r="DC24" i="2"/>
  <c r="CJ80" i="2"/>
  <c r="DC56" i="2"/>
  <c r="CY35" i="2"/>
  <c r="CR50" i="2"/>
  <c r="CR122" i="2"/>
  <c r="CU48" i="2"/>
  <c r="CM53" i="2"/>
  <c r="CS46" i="2"/>
  <c r="DC31" i="2"/>
  <c r="DA50" i="2"/>
  <c r="CV68" i="2"/>
  <c r="CN43" i="2"/>
  <c r="CP7" i="2"/>
  <c r="CY38" i="2"/>
  <c r="CZ130" i="2"/>
  <c r="CQ40" i="2"/>
  <c r="CW30" i="2"/>
  <c r="CO8" i="2"/>
  <c r="CW14" i="2"/>
  <c r="DC64" i="2"/>
  <c r="CL45" i="2"/>
  <c r="CK40" i="2"/>
  <c r="CW32" i="2"/>
  <c r="CO16" i="2"/>
  <c r="CZ68" i="2"/>
  <c r="DB82" i="2"/>
  <c r="CV100" i="2"/>
  <c r="CR97" i="2"/>
  <c r="CS56" i="2"/>
  <c r="CX58" i="2"/>
  <c r="CV37" i="2"/>
  <c r="DC102" i="2"/>
  <c r="CT69" i="2"/>
  <c r="CW65" i="2"/>
  <c r="CJ83" i="2"/>
  <c r="CK28" i="2"/>
  <c r="CQ85" i="2"/>
  <c r="CQ5" i="2"/>
  <c r="CU55" i="2"/>
  <c r="CM104" i="2"/>
  <c r="CY37" i="2"/>
  <c r="CV70" i="2"/>
  <c r="CW153" i="2"/>
  <c r="CW6" i="2"/>
  <c r="CZ45" i="2"/>
  <c r="CJ42" i="2"/>
  <c r="CR48" i="2"/>
  <c r="CJ121" i="2"/>
  <c r="CR70" i="2"/>
  <c r="CZ73" i="2"/>
  <c r="CR66" i="2"/>
  <c r="CR31" i="2"/>
  <c r="CV27" i="2"/>
  <c r="CT121" i="2"/>
  <c r="CY133" i="2"/>
  <c r="DC144" i="2"/>
  <c r="CO45" i="2"/>
  <c r="DC37" i="2"/>
  <c r="CY70" i="2"/>
  <c r="DB30" i="2"/>
  <c r="CU57" i="2"/>
  <c r="CV41" i="2"/>
  <c r="CJ45" i="2"/>
  <c r="CT30" i="2"/>
  <c r="CS76" i="2"/>
  <c r="DA31" i="2"/>
  <c r="CX68" i="2"/>
  <c r="DA35" i="2"/>
  <c r="CL43" i="2"/>
  <c r="DA144" i="2"/>
  <c r="CZ52" i="2"/>
  <c r="CL31" i="2"/>
  <c r="CW77" i="2"/>
  <c r="DC19" i="2"/>
  <c r="CO74" i="2"/>
  <c r="CX79" i="2"/>
  <c r="CZ65" i="2"/>
  <c r="CW47" i="2"/>
  <c r="CR77" i="2"/>
  <c r="CO23" i="2"/>
  <c r="CO51" i="2"/>
  <c r="CY141" i="2"/>
  <c r="CP65" i="2"/>
  <c r="CR51" i="2"/>
  <c r="DC134" i="2"/>
  <c r="CO157" i="2"/>
  <c r="CZ29" i="2"/>
  <c r="DB9" i="2"/>
  <c r="CU110" i="2"/>
  <c r="CN158" i="2"/>
  <c r="CJ87" i="2"/>
  <c r="CK91" i="2"/>
  <c r="CX97" i="2"/>
  <c r="CX92" i="2"/>
  <c r="CX163" i="2"/>
  <c r="CS147" i="2"/>
  <c r="DC151" i="2"/>
  <c r="CS54" i="2"/>
  <c r="CM76" i="2"/>
  <c r="CP58" i="2"/>
  <c r="CJ113" i="2"/>
  <c r="CW99" i="2"/>
  <c r="CY138" i="2"/>
  <c r="CM145" i="2"/>
  <c r="CL55" i="2"/>
  <c r="CP96" i="2"/>
  <c r="DB25" i="2"/>
  <c r="DC7" i="2"/>
  <c r="CZ56" i="2"/>
  <c r="CR95" i="2"/>
  <c r="CK129" i="2"/>
  <c r="CV97" i="2"/>
  <c r="CS157" i="2"/>
  <c r="CU36" i="2"/>
  <c r="DC57" i="2"/>
  <c r="CS22" i="2"/>
  <c r="DC112" i="2"/>
  <c r="CM61" i="2"/>
  <c r="CN65" i="2"/>
  <c r="DA165" i="2"/>
  <c r="CM22" i="2"/>
  <c r="CU43" i="2"/>
  <c r="CR113" i="2"/>
  <c r="CO12" i="2"/>
  <c r="CN27" i="2"/>
  <c r="CZ37" i="2"/>
  <c r="CP23" i="2"/>
  <c r="DB72" i="2"/>
  <c r="CW24" i="2"/>
  <c r="DA44" i="2"/>
  <c r="CR24" i="2"/>
  <c r="CZ12" i="2"/>
  <c r="DA34" i="2"/>
  <c r="CL37" i="2"/>
  <c r="CN23" i="2"/>
  <c r="DB166" i="2"/>
  <c r="CY58" i="2"/>
  <c r="CP54" i="2"/>
  <c r="DC12" i="2"/>
  <c r="CS20" i="2"/>
  <c r="CX22" i="2"/>
  <c r="CT101" i="2"/>
  <c r="CN146" i="2"/>
  <c r="CU82" i="2"/>
  <c r="CM16" i="2"/>
  <c r="CN56" i="2"/>
  <c r="CZ76" i="2"/>
  <c r="CM107" i="2"/>
  <c r="CJ24" i="2"/>
  <c r="CY26" i="2"/>
  <c r="DC76" i="2"/>
  <c r="CP77" i="2"/>
  <c r="CR84" i="2"/>
  <c r="CX21" i="2"/>
  <c r="CY59" i="2"/>
  <c r="CV71" i="2"/>
  <c r="CO58" i="2"/>
  <c r="CX31" i="2"/>
  <c r="CO6" i="2"/>
  <c r="CV78" i="2"/>
  <c r="CT93" i="2"/>
  <c r="CQ45" i="2"/>
  <c r="CT108" i="2"/>
  <c r="CN135" i="2"/>
  <c r="DA58" i="2"/>
  <c r="CK22" i="2"/>
  <c r="CK50" i="2"/>
  <c r="CS26" i="2"/>
  <c r="CW96" i="2"/>
  <c r="CW46" i="2"/>
  <c r="CR79" i="2"/>
  <c r="CL53" i="2"/>
  <c r="DC70" i="2"/>
  <c r="CJ15" i="2"/>
  <c r="DB122" i="2"/>
  <c r="DC9" i="2"/>
  <c r="CN72" i="2"/>
  <c r="CT60" i="2"/>
  <c r="CX38" i="2"/>
  <c r="CU56" i="2"/>
  <c r="CU117" i="2"/>
  <c r="CW105" i="2"/>
  <c r="DC17" i="2"/>
  <c r="CN29" i="2"/>
  <c r="CT7" i="2"/>
  <c r="DC10" i="2"/>
  <c r="CJ40" i="2"/>
  <c r="CW82" i="2"/>
  <c r="CL56" i="2"/>
  <c r="CR43" i="2"/>
  <c r="CS8" i="2"/>
  <c r="CQ42" i="2"/>
  <c r="CY165" i="2"/>
  <c r="CP35" i="2"/>
  <c r="CN143" i="2"/>
  <c r="CJ78" i="2"/>
  <c r="CM101" i="2"/>
  <c r="CJ44" i="2"/>
  <c r="CZ25" i="2"/>
  <c r="CN11" i="2"/>
  <c r="CV11" i="2"/>
  <c r="CS41" i="2"/>
  <c r="CM9" i="2"/>
  <c r="DC41" i="2"/>
  <c r="CU13" i="2"/>
  <c r="CU97" i="2"/>
  <c r="CU9" i="2"/>
  <c r="DA73" i="2"/>
  <c r="CN78" i="2"/>
  <c r="CS50" i="2"/>
  <c r="CU27" i="2"/>
  <c r="CV107" i="2"/>
  <c r="CR111" i="2"/>
  <c r="CZ75" i="2"/>
  <c r="CX145" i="2"/>
  <c r="CO110" i="2"/>
  <c r="CX23" i="2"/>
  <c r="CM114" i="2"/>
  <c r="CY91" i="2"/>
  <c r="CZ112" i="2"/>
  <c r="CY88" i="2"/>
  <c r="CO29" i="2"/>
  <c r="CK86" i="2"/>
  <c r="CZ34" i="2"/>
  <c r="CY63" i="2"/>
  <c r="CR45" i="2"/>
  <c r="CR104" i="2"/>
  <c r="CS155" i="2"/>
  <c r="CT17" i="2"/>
  <c r="CO151" i="2"/>
  <c r="CP51" i="2"/>
  <c r="CP117" i="2"/>
  <c r="CJ12" i="2"/>
  <c r="DA158" i="2"/>
  <c r="DB65" i="2"/>
  <c r="CK47" i="2"/>
  <c r="CO85" i="2"/>
  <c r="CQ124" i="2"/>
  <c r="DB91" i="2"/>
  <c r="CR15" i="2"/>
  <c r="DA46" i="2"/>
  <c r="CS45" i="2"/>
  <c r="CO125" i="2"/>
  <c r="CL77" i="2"/>
  <c r="DC22" i="2"/>
  <c r="DC62" i="2"/>
  <c r="CS34" i="2"/>
  <c r="CS32" i="2"/>
  <c r="CK31" i="2"/>
  <c r="CM57" i="2"/>
  <c r="CN116" i="2"/>
  <c r="CX41" i="2"/>
  <c r="CN36" i="2"/>
  <c r="CV75" i="2"/>
  <c r="CR39" i="2"/>
  <c r="CN166" i="2"/>
  <c r="CM31" i="2"/>
  <c r="CJ136" i="2"/>
  <c r="CP27" i="2"/>
  <c r="CJ50" i="2"/>
  <c r="CW36" i="2"/>
  <c r="CP17" i="2"/>
  <c r="CK71" i="2"/>
  <c r="CQ13" i="2"/>
  <c r="DB20" i="2"/>
  <c r="DC30" i="2"/>
  <c r="CV35" i="2"/>
  <c r="CO22" i="2"/>
  <c r="CO31" i="2"/>
  <c r="DB140" i="2"/>
  <c r="CS28" i="2"/>
  <c r="CN79" i="2"/>
  <c r="CO82" i="2"/>
  <c r="DB35" i="2"/>
  <c r="CL35" i="2"/>
  <c r="CN15" i="2"/>
  <c r="CN68" i="2"/>
  <c r="CK14" i="2"/>
  <c r="CZ64" i="2"/>
  <c r="DC162" i="2"/>
  <c r="CL30" i="2"/>
  <c r="CK76" i="2"/>
  <c r="CY68" i="2"/>
  <c r="CV44" i="2"/>
  <c r="CU72" i="2"/>
  <c r="CY14" i="2"/>
  <c r="CN48" i="2"/>
  <c r="CN94" i="2"/>
  <c r="CW61" i="2"/>
  <c r="DB67" i="2"/>
  <c r="CK121" i="2"/>
  <c r="DC138" i="2"/>
  <c r="DC29" i="2"/>
  <c r="DC36" i="2"/>
  <c r="CP76" i="2"/>
  <c r="CK165" i="2"/>
  <c r="CY61" i="2"/>
  <c r="DC54" i="2"/>
  <c r="CN62" i="2"/>
  <c r="DB18" i="2"/>
  <c r="CJ119" i="2"/>
  <c r="CM15" i="2"/>
  <c r="CS69" i="2"/>
  <c r="CY47" i="2"/>
  <c r="CJ27" i="2"/>
  <c r="CZ47" i="2"/>
  <c r="CK80" i="2"/>
  <c r="CJ125" i="2"/>
  <c r="CO30" i="2"/>
  <c r="CS35" i="2"/>
  <c r="DC26" i="2"/>
  <c r="CM77" i="2"/>
  <c r="CV165" i="2"/>
  <c r="CT48" i="2"/>
  <c r="CJ30" i="2"/>
  <c r="CW40" i="2"/>
  <c r="DC18" i="2"/>
  <c r="CU88" i="2"/>
  <c r="CS51" i="2"/>
  <c r="CW50" i="2"/>
  <c r="CX135" i="2"/>
  <c r="CV15" i="2"/>
  <c r="CL146" i="2"/>
  <c r="CS120" i="2"/>
  <c r="DB36" i="2"/>
  <c r="CM12" i="2"/>
  <c r="CX19" i="2"/>
  <c r="DC51" i="2"/>
  <c r="CT145" i="2"/>
  <c r="CO54" i="2"/>
  <c r="DA37" i="2"/>
  <c r="CW22" i="2"/>
  <c r="DA21" i="2"/>
  <c r="CM72" i="2"/>
  <c r="CK78" i="2"/>
  <c r="DC60" i="2"/>
  <c r="DA39" i="2"/>
  <c r="CS23" i="2"/>
  <c r="CK150" i="2"/>
  <c r="DA12" i="2"/>
  <c r="CN165" i="2"/>
  <c r="CN97" i="2"/>
  <c r="CJ159" i="2"/>
  <c r="CP136" i="2"/>
  <c r="CX89" i="2"/>
  <c r="CU137" i="2"/>
  <c r="CV59" i="2"/>
  <c r="CL141" i="2"/>
  <c r="CM81" i="2"/>
  <c r="CK163" i="2"/>
  <c r="CJ34" i="2"/>
  <c r="DC74" i="2"/>
  <c r="CQ49" i="2"/>
  <c r="DB38" i="2"/>
  <c r="DB146" i="2"/>
  <c r="CZ144" i="2"/>
  <c r="DA70" i="2"/>
  <c r="CR114" i="2"/>
  <c r="CM79" i="2"/>
  <c r="CQ128" i="2"/>
  <c r="CJ110" i="2"/>
  <c r="CU40" i="2"/>
  <c r="CU15" i="2"/>
  <c r="CL132" i="2"/>
  <c r="CL143" i="2"/>
  <c r="CU12" i="2"/>
  <c r="CX136" i="2"/>
  <c r="CL38" i="2"/>
  <c r="DA45" i="2"/>
  <c r="CX166" i="2"/>
  <c r="CX40" i="2"/>
  <c r="CP80" i="2"/>
  <c r="CK42" i="2"/>
  <c r="CY116" i="2"/>
  <c r="CS141" i="2"/>
  <c r="CX66" i="2"/>
  <c r="CV46" i="2"/>
  <c r="CV151" i="2"/>
  <c r="CZ24" i="2"/>
  <c r="CO150" i="2"/>
  <c r="CM102" i="2"/>
  <c r="CT61" i="2"/>
  <c r="DC111" i="2"/>
  <c r="CP73" i="2"/>
  <c r="CW3" i="2"/>
  <c r="CW56" i="2"/>
  <c r="CR159" i="2"/>
  <c r="CR112" i="2"/>
  <c r="CS125" i="2"/>
  <c r="CT63" i="2"/>
  <c r="CP81" i="2"/>
  <c r="CL63" i="2"/>
  <c r="CZ93" i="2"/>
  <c r="CV105" i="2"/>
  <c r="CT36" i="2"/>
  <c r="DB138" i="2"/>
  <c r="CQ154" i="2"/>
  <c r="CR38" i="2"/>
  <c r="CJ109" i="2"/>
  <c r="CU127" i="2"/>
  <c r="CR136" i="2"/>
  <c r="CU121" i="2"/>
  <c r="CU94" i="2"/>
  <c r="CU58" i="2"/>
  <c r="CV115" i="2"/>
  <c r="CL60" i="2"/>
  <c r="CN76" i="2"/>
  <c r="CL61" i="2"/>
  <c r="CL106" i="2"/>
  <c r="CL73" i="2"/>
  <c r="CN122" i="2"/>
  <c r="CZ84" i="2"/>
  <c r="CL92" i="2"/>
  <c r="CV84" i="2"/>
  <c r="CW80" i="2"/>
  <c r="DB156" i="2"/>
  <c r="CV40" i="2"/>
  <c r="CW72" i="2"/>
  <c r="CS7" i="2"/>
  <c r="CZ109" i="2"/>
  <c r="CS149" i="2"/>
  <c r="CS122" i="2"/>
  <c r="CK154" i="2"/>
  <c r="CW52" i="2"/>
  <c r="CS151" i="2"/>
  <c r="DA79" i="2"/>
  <c r="CY33" i="2"/>
  <c r="CK21" i="2"/>
  <c r="DB94" i="2"/>
  <c r="CY107" i="2"/>
  <c r="DB52" i="2"/>
  <c r="CK104" i="2"/>
  <c r="CO98" i="2"/>
  <c r="CR60" i="2"/>
  <c r="CV103" i="2"/>
  <c r="CU141" i="2"/>
  <c r="DB6" i="2"/>
  <c r="CU165" i="2"/>
  <c r="CP97" i="2"/>
  <c r="CW149" i="2"/>
  <c r="CY98" i="2"/>
  <c r="DA76" i="2"/>
  <c r="CO86" i="2"/>
  <c r="CT80" i="2"/>
  <c r="CY155" i="2"/>
  <c r="DC82" i="2"/>
  <c r="CV111" i="2"/>
  <c r="CU139" i="2"/>
  <c r="CP145" i="2"/>
  <c r="CN109" i="2"/>
  <c r="CP87" i="2"/>
  <c r="CQ113" i="2"/>
  <c r="CU148" i="2"/>
  <c r="CX159" i="2"/>
  <c r="CU3" i="2"/>
  <c r="CV154" i="2"/>
  <c r="CJ135" i="2"/>
  <c r="CM115" i="2"/>
  <c r="CM156" i="2"/>
  <c r="CO32" i="2"/>
  <c r="CP61" i="2"/>
  <c r="DB113" i="2"/>
  <c r="CV159" i="2"/>
  <c r="CV19" i="2"/>
  <c r="DB102" i="2"/>
  <c r="CX112" i="2"/>
  <c r="CT153" i="2"/>
  <c r="DA116" i="2"/>
  <c r="DA80" i="2"/>
  <c r="CO156" i="2"/>
  <c r="CP82" i="2"/>
  <c r="CQ127" i="2"/>
  <c r="CV6" i="2"/>
  <c r="CP143" i="2"/>
  <c r="CY150" i="2"/>
  <c r="CY158" i="2"/>
  <c r="CJ152" i="2"/>
  <c r="CP158" i="2"/>
  <c r="DC155" i="2"/>
  <c r="CS156" i="2"/>
  <c r="CJ47" i="2"/>
  <c r="DC69" i="2"/>
  <c r="CV13" i="2"/>
  <c r="CY73" i="2"/>
  <c r="DC52" i="2"/>
  <c r="CS115" i="2"/>
  <c r="DB39" i="2"/>
  <c r="CJ76" i="2"/>
  <c r="CT51" i="2"/>
  <c r="DC25" i="2"/>
  <c r="DB121" i="2"/>
  <c r="CN138" i="2"/>
  <c r="CN53" i="2"/>
  <c r="CY132" i="2"/>
  <c r="CL140" i="2"/>
  <c r="CT139" i="2"/>
  <c r="CS110" i="2"/>
  <c r="CY103" i="2"/>
  <c r="CK142" i="2"/>
  <c r="CM94" i="2"/>
  <c r="DC99" i="2"/>
  <c r="CZ126" i="2"/>
  <c r="CU122" i="2"/>
  <c r="CQ103" i="2"/>
  <c r="CT15" i="2"/>
  <c r="CT11" i="2"/>
  <c r="CL23" i="2"/>
  <c r="CM123" i="2"/>
  <c r="CO48" i="2"/>
  <c r="CX90" i="2"/>
  <c r="CN64" i="2"/>
  <c r="CU71" i="2"/>
  <c r="CZ115" i="2"/>
  <c r="DC63" i="2"/>
  <c r="CU80" i="2"/>
  <c r="DA134" i="2"/>
  <c r="CK41" i="2"/>
  <c r="CO116" i="2"/>
  <c r="DC96" i="2"/>
  <c r="CZ143" i="2"/>
  <c r="CT117" i="2"/>
  <c r="DA102" i="2"/>
  <c r="CL28" i="2"/>
  <c r="CY93" i="2"/>
  <c r="CJ104" i="2"/>
  <c r="CZ28" i="2"/>
  <c r="CP95" i="2"/>
  <c r="CV145" i="2"/>
  <c r="CP34" i="2"/>
  <c r="CK153" i="2"/>
  <c r="CW64" i="2"/>
  <c r="DB129" i="2"/>
  <c r="CS104" i="2"/>
  <c r="CN141" i="2"/>
  <c r="CZ107" i="2"/>
  <c r="CP109" i="2"/>
  <c r="CU130" i="2"/>
  <c r="CQ139" i="2"/>
  <c r="DA26" i="2"/>
  <c r="CS90" i="2"/>
  <c r="CZ117" i="2"/>
  <c r="CV114" i="2"/>
  <c r="CL34" i="2"/>
  <c r="CK64" i="2"/>
  <c r="CM56" i="2"/>
  <c r="CO137" i="2"/>
  <c r="CS109" i="2"/>
  <c r="CM35" i="2"/>
  <c r="DC98" i="2"/>
  <c r="CN110" i="2"/>
  <c r="DB119" i="2"/>
  <c r="CP28" i="2"/>
  <c r="CY48" i="2"/>
  <c r="CZ122" i="2"/>
  <c r="CZ98" i="2"/>
  <c r="CY49" i="2"/>
  <c r="DB100" i="2"/>
  <c r="CT81" i="2"/>
  <c r="CQ101" i="2"/>
  <c r="CO70" i="2"/>
  <c r="CU23" i="2"/>
  <c r="CT157" i="2"/>
  <c r="CZ119" i="2"/>
  <c r="CM113" i="2"/>
  <c r="CZ99" i="2"/>
  <c r="CZ140" i="2"/>
  <c r="CK98" i="2"/>
  <c r="CP106" i="2"/>
  <c r="CV153" i="2"/>
  <c r="CX139" i="2"/>
  <c r="CS31" i="2"/>
  <c r="CY3" i="2"/>
  <c r="CS83" i="2"/>
  <c r="CY19" i="2"/>
  <c r="CU164" i="2"/>
  <c r="CU116" i="2"/>
  <c r="CV156" i="2"/>
  <c r="DA119" i="2"/>
  <c r="CV112" i="2"/>
  <c r="CR109" i="2"/>
  <c r="CY87" i="2"/>
  <c r="CP156" i="2"/>
  <c r="CV92" i="2"/>
  <c r="CL84" i="2"/>
  <c r="CU153" i="2"/>
  <c r="CQ111" i="2"/>
  <c r="CJ14" i="2"/>
  <c r="CW31" i="2"/>
  <c r="CR102" i="2"/>
  <c r="CW84" i="2"/>
  <c r="CT65" i="2"/>
  <c r="CR76" i="2"/>
  <c r="CR30" i="2"/>
  <c r="CO65" i="2"/>
  <c r="CX99" i="2"/>
  <c r="CL136" i="2"/>
  <c r="CY106" i="2"/>
  <c r="CL101" i="2"/>
  <c r="CN144" i="2"/>
  <c r="DC117" i="2"/>
  <c r="CP153" i="2"/>
  <c r="CM68" i="2"/>
  <c r="DB109" i="2"/>
  <c r="CQ80" i="2"/>
  <c r="CW71" i="2"/>
  <c r="CL150" i="2"/>
  <c r="CX149" i="2"/>
  <c r="CL115" i="2"/>
  <c r="CW41" i="2"/>
  <c r="DA61" i="2"/>
  <c r="CR123" i="2"/>
  <c r="CX98" i="2"/>
  <c r="CZ104" i="2"/>
  <c r="CZ17" i="2"/>
  <c r="CQ126" i="2"/>
  <c r="CK106" i="2"/>
  <c r="DB14" i="2"/>
  <c r="DC13" i="2"/>
  <c r="CQ66" i="2"/>
  <c r="CX102" i="2"/>
  <c r="CJ133" i="2"/>
  <c r="CQ112" i="2"/>
  <c r="CJ98" i="2"/>
  <c r="DB116" i="2"/>
  <c r="CM87" i="2"/>
  <c r="CV150" i="2"/>
  <c r="CS48" i="2"/>
  <c r="CJ116" i="2"/>
  <c r="CQ60" i="2"/>
  <c r="CS126" i="2"/>
  <c r="CJ96" i="2"/>
  <c r="CX118" i="2"/>
  <c r="CO103" i="2"/>
  <c r="CV30" i="2"/>
  <c r="CZ85" i="2"/>
  <c r="CS75" i="2"/>
  <c r="CT66" i="2"/>
  <c r="CX63" i="2"/>
  <c r="DB80" i="2"/>
  <c r="CK79" i="2"/>
  <c r="CX57" i="2"/>
  <c r="DC79" i="2"/>
  <c r="CU24" i="2"/>
  <c r="CT138" i="2"/>
  <c r="CO81" i="2"/>
  <c r="CX156" i="2"/>
  <c r="CJ36" i="2"/>
  <c r="CM134" i="2"/>
  <c r="CN125" i="2"/>
  <c r="CU123" i="2"/>
  <c r="CU61" i="2"/>
  <c r="CP64" i="2"/>
  <c r="CY144" i="2"/>
  <c r="DB104" i="2"/>
  <c r="CN106" i="2"/>
  <c r="CR92" i="2"/>
  <c r="CO13" i="2"/>
  <c r="CM119" i="2"/>
  <c r="CJ151" i="2"/>
  <c r="CT8" i="2"/>
  <c r="DA64" i="2"/>
  <c r="CP124" i="2"/>
  <c r="CW87" i="2"/>
  <c r="CQ131" i="2"/>
  <c r="CN89" i="2"/>
  <c r="CS162" i="2"/>
  <c r="DB40" i="2"/>
  <c r="CN105" i="2"/>
  <c r="CJ107" i="2"/>
  <c r="CT154" i="2"/>
  <c r="CM143" i="2"/>
  <c r="CR148" i="2"/>
  <c r="CX150" i="2"/>
  <c r="CQ146" i="2"/>
  <c r="CM140" i="2"/>
  <c r="CQ39" i="2"/>
  <c r="CQ86" i="2"/>
  <c r="CU86" i="2"/>
  <c r="CX37" i="2"/>
  <c r="DC145" i="2"/>
  <c r="CT38" i="2"/>
  <c r="CY134" i="2"/>
  <c r="CJ130" i="2"/>
  <c r="DA122" i="2"/>
  <c r="CJ5" i="2"/>
  <c r="DC153" i="2"/>
  <c r="CZ82" i="2"/>
  <c r="DA128" i="2"/>
  <c r="DA149" i="2"/>
  <c r="CU21" i="2"/>
  <c r="CZ158" i="2"/>
  <c r="CW148" i="2"/>
  <c r="DC101" i="2"/>
  <c r="CQ63" i="2"/>
  <c r="CU89" i="2"/>
  <c r="CK122" i="2"/>
  <c r="CZ27" i="2"/>
  <c r="CV148" i="2"/>
  <c r="CY75" i="2"/>
  <c r="DA92" i="2"/>
  <c r="CS62" i="2"/>
  <c r="DB154" i="2"/>
  <c r="CT68" i="2"/>
  <c r="CQ158" i="2"/>
  <c r="CM161" i="2"/>
  <c r="CK101" i="2"/>
  <c r="CS154" i="2"/>
  <c r="CM7" i="2"/>
  <c r="CM128" i="2"/>
  <c r="CK131" i="2"/>
  <c r="CY154" i="2"/>
  <c r="CP163" i="2"/>
  <c r="DC44" i="2"/>
  <c r="CJ75" i="2"/>
  <c r="CU136" i="2"/>
  <c r="CX51" i="2"/>
  <c r="CQ11" i="2"/>
  <c r="CU75" i="2"/>
  <c r="CY57" i="2"/>
  <c r="CK166" i="2"/>
  <c r="CW165" i="2"/>
  <c r="CY39" i="2"/>
  <c r="CL36" i="2"/>
  <c r="CN74" i="2"/>
  <c r="CZ113" i="2"/>
  <c r="CM116" i="2"/>
  <c r="DA123" i="2"/>
  <c r="CO100" i="2"/>
  <c r="CS96" i="2"/>
  <c r="CT55" i="2"/>
  <c r="CK45" i="2"/>
  <c r="DB15" i="2"/>
  <c r="CV94" i="2"/>
  <c r="CN55" i="2"/>
  <c r="CM74" i="2"/>
  <c r="CU45" i="2"/>
  <c r="CQ34" i="2"/>
  <c r="CS92" i="2"/>
  <c r="CQ108" i="2"/>
  <c r="CL99" i="2"/>
  <c r="CY84" i="2"/>
  <c r="CS105" i="2"/>
  <c r="CL24" i="2"/>
  <c r="DC75" i="2"/>
  <c r="CW27" i="2"/>
  <c r="CR142" i="2"/>
  <c r="CW75" i="2"/>
  <c r="CT120" i="2"/>
  <c r="DA4" i="2"/>
  <c r="CP147" i="2"/>
  <c r="CV117" i="2"/>
  <c r="CJ137" i="2"/>
  <c r="CQ106" i="2"/>
  <c r="CX17" i="2"/>
  <c r="CX101" i="2"/>
  <c r="CT12" i="2"/>
  <c r="CQ98" i="2"/>
  <c r="CV143" i="2"/>
  <c r="CN112" i="2"/>
  <c r="CS133" i="2"/>
  <c r="CM78" i="2"/>
  <c r="CW159" i="2"/>
  <c r="CP78" i="2"/>
  <c r="DA27" i="2"/>
  <c r="CX96" i="2"/>
  <c r="CV81" i="2"/>
  <c r="CV139" i="2"/>
  <c r="DC137" i="2"/>
  <c r="DA42" i="2"/>
  <c r="CU90" i="2"/>
  <c r="CN139" i="2"/>
  <c r="CK160" i="2"/>
  <c r="CT159" i="2"/>
  <c r="CM30" i="2"/>
  <c r="DA118" i="2"/>
  <c r="CT141" i="2"/>
  <c r="CP123" i="2"/>
  <c r="CS60" i="2"/>
  <c r="CV134" i="2"/>
  <c r="CP120" i="2"/>
  <c r="CJ120" i="2"/>
  <c r="CP148" i="2"/>
  <c r="CS112" i="2"/>
  <c r="CQ71" i="2"/>
  <c r="CY77" i="2"/>
  <c r="CS27" i="2"/>
  <c r="DC106" i="2"/>
  <c r="CR138" i="2"/>
  <c r="CJ101" i="2"/>
  <c r="CT134" i="2"/>
  <c r="CU17" i="2"/>
  <c r="CU163" i="2"/>
  <c r="CP3" i="2"/>
  <c r="CY117" i="2"/>
  <c r="DB88" i="2"/>
  <c r="CK125" i="2"/>
  <c r="CX162" i="2"/>
  <c r="CV158" i="2"/>
  <c r="DA148" i="2"/>
  <c r="CS106" i="2"/>
  <c r="CK123" i="2"/>
  <c r="DA156" i="2"/>
  <c r="CU68" i="2"/>
  <c r="CU74" i="2"/>
  <c r="CS116" i="2"/>
  <c r="CY115" i="2"/>
  <c r="DC118" i="2"/>
  <c r="CP110" i="2"/>
  <c r="CY110" i="2"/>
  <c r="CR89" i="2"/>
  <c r="CL148" i="2"/>
  <c r="DA163" i="2"/>
  <c r="CY78" i="2"/>
  <c r="CW78" i="2"/>
  <c r="DA162" i="2"/>
  <c r="CJ86" i="2"/>
  <c r="CW83" i="2"/>
  <c r="CM150" i="2"/>
  <c r="CY147" i="2"/>
  <c r="CZ44" i="2"/>
  <c r="CU98" i="2"/>
  <c r="CM155" i="2"/>
  <c r="CW145" i="2"/>
  <c r="CV122" i="2"/>
  <c r="DA145" i="2"/>
  <c r="CK144" i="2"/>
  <c r="CL142" i="2"/>
  <c r="DA66" i="2"/>
  <c r="CX146" i="2"/>
  <c r="CM141" i="2"/>
  <c r="CU73" i="2"/>
  <c r="CP45" i="2"/>
  <c r="CY139" i="2"/>
  <c r="CP39" i="2"/>
  <c r="CO5" i="2"/>
  <c r="CV79" i="2"/>
  <c r="CV144" i="2"/>
  <c r="CP62" i="2"/>
  <c r="CT10" i="2"/>
  <c r="CW17" i="2"/>
  <c r="CO115" i="2"/>
  <c r="CL144" i="2"/>
  <c r="CV66" i="2"/>
  <c r="DA121" i="2"/>
  <c r="DA40" i="2"/>
  <c r="CP114" i="2"/>
  <c r="CZ101" i="2"/>
  <c r="CS15" i="2"/>
  <c r="DA82" i="2"/>
  <c r="CJ94" i="2"/>
  <c r="CZ139" i="2"/>
  <c r="CS103" i="2"/>
  <c r="CZ78" i="2"/>
  <c r="CL79" i="2"/>
  <c r="DB115" i="2"/>
  <c r="CP139" i="2"/>
  <c r="CK109" i="2"/>
  <c r="DC149" i="2"/>
  <c r="CZ141" i="2"/>
  <c r="CM106" i="2"/>
  <c r="CY123" i="2"/>
  <c r="CZ51" i="2"/>
  <c r="CX16" i="2"/>
  <c r="CY108" i="2"/>
  <c r="CW101" i="2"/>
  <c r="CR118" i="2"/>
  <c r="CL67" i="2"/>
  <c r="CQ138" i="2"/>
  <c r="DB90" i="2"/>
  <c r="CZ40" i="2"/>
  <c r="CY81" i="2"/>
  <c r="CJ74" i="2"/>
  <c r="CX114" i="2"/>
  <c r="CQ28" i="2"/>
  <c r="CK99" i="2"/>
  <c r="DB51" i="2"/>
  <c r="CL126" i="2"/>
  <c r="CW21" i="2"/>
  <c r="CO73" i="2"/>
  <c r="CS121" i="2"/>
  <c r="CV65" i="2"/>
  <c r="CR65" i="2"/>
  <c r="DB43" i="2"/>
  <c r="CN129" i="2"/>
  <c r="CT77" i="2"/>
  <c r="CX137" i="2"/>
  <c r="CK5" i="2"/>
  <c r="CV138" i="2"/>
  <c r="CT112" i="2"/>
  <c r="CL163" i="2"/>
  <c r="CY129" i="2"/>
  <c r="CZ19" i="2"/>
  <c r="CQ119" i="2"/>
  <c r="CZ127" i="2"/>
  <c r="DC16" i="2"/>
  <c r="CL145" i="2"/>
  <c r="CP30" i="2"/>
  <c r="CQ141" i="2"/>
  <c r="DA69" i="2"/>
  <c r="CU152" i="2"/>
  <c r="DA151" i="2"/>
  <c r="CT76" i="2"/>
  <c r="CS33" i="2"/>
  <c r="DB37" i="2"/>
  <c r="CT82" i="2"/>
  <c r="CT111" i="2"/>
  <c r="CL59" i="2"/>
  <c r="CK158" i="2"/>
  <c r="CX80" i="2"/>
  <c r="DA160" i="2"/>
  <c r="CL96" i="2"/>
  <c r="CL54" i="2"/>
  <c r="CO117" i="2"/>
  <c r="CV146" i="2"/>
  <c r="CV124" i="2"/>
  <c r="CN151" i="2"/>
  <c r="DB136" i="2"/>
  <c r="CY95" i="2"/>
  <c r="CO15" i="2"/>
  <c r="CR110" i="2"/>
  <c r="CS13" i="2"/>
  <c r="CW26" i="2"/>
  <c r="CS153" i="2"/>
  <c r="DA161" i="2"/>
  <c r="CQ159" i="2"/>
  <c r="CS146" i="2"/>
  <c r="CT47" i="2"/>
  <c r="CM165" i="2"/>
  <c r="DA43" i="2"/>
  <c r="CS130" i="2"/>
  <c r="CW154" i="2"/>
  <c r="CK139" i="2"/>
  <c r="CS91" i="2"/>
  <c r="CO126" i="2"/>
  <c r="CT115" i="2"/>
  <c r="CQ162" i="2"/>
  <c r="CL39" i="2"/>
  <c r="DB103" i="2"/>
  <c r="CS114" i="2"/>
  <c r="CR94" i="2"/>
  <c r="CW91" i="2"/>
  <c r="CR154" i="2"/>
  <c r="CP140" i="2"/>
  <c r="CL153" i="2"/>
  <c r="DB64" i="2"/>
  <c r="CR34" i="2"/>
  <c r="CW8" i="2"/>
  <c r="CM63" i="2"/>
  <c r="CO60" i="2"/>
  <c r="CQ165" i="2"/>
  <c r="DA54" i="2"/>
  <c r="DB57" i="2"/>
  <c r="DA32" i="2"/>
  <c r="CQ48" i="2"/>
  <c r="CP59" i="2"/>
  <c r="DB79" i="2"/>
  <c r="CX3" i="2"/>
  <c r="CP70" i="2"/>
  <c r="DC21" i="2"/>
  <c r="DC131" i="2"/>
  <c r="CS113" i="2"/>
  <c r="CM99" i="2"/>
  <c r="CV76" i="2"/>
  <c r="CJ46" i="2"/>
  <c r="CU128" i="2"/>
  <c r="DB95" i="2"/>
  <c r="CT110" i="2"/>
  <c r="CK58" i="2"/>
  <c r="CY9" i="2"/>
  <c r="CQ69" i="2"/>
  <c r="CT95" i="2"/>
  <c r="CV137" i="2"/>
  <c r="CM105" i="2"/>
  <c r="CJ166" i="2"/>
  <c r="CY41" i="2"/>
  <c r="CK72" i="2"/>
  <c r="DB120" i="2"/>
  <c r="CL76" i="2"/>
  <c r="CJ11" i="2"/>
  <c r="CP84" i="2"/>
  <c r="CR90" i="2"/>
  <c r="CZ71" i="2"/>
  <c r="CL114" i="2"/>
  <c r="CJ111" i="2"/>
  <c r="CX10" i="2"/>
  <c r="DB13" i="2"/>
  <c r="CJ155" i="2"/>
  <c r="CR165" i="2"/>
  <c r="DB131" i="2"/>
  <c r="CR144" i="2"/>
  <c r="CO87" i="2"/>
  <c r="CN140" i="2"/>
  <c r="DC66" i="2"/>
  <c r="CZ33" i="2"/>
  <c r="CK127" i="2"/>
  <c r="CL120" i="2"/>
  <c r="CR47" i="2"/>
  <c r="CT72" i="2"/>
  <c r="CW127" i="2"/>
  <c r="CZ30" i="2"/>
  <c r="CN142" i="2"/>
  <c r="CX140" i="2"/>
  <c r="CZ86" i="2"/>
  <c r="CL138" i="2"/>
  <c r="CW45" i="2"/>
  <c r="CL89" i="2"/>
  <c r="DC158" i="2"/>
  <c r="CJ108" i="2"/>
  <c r="CJ147" i="2"/>
  <c r="CK124" i="2"/>
  <c r="CZ66" i="2"/>
  <c r="CJ117" i="2"/>
  <c r="CQ92" i="2"/>
  <c r="CW130" i="2"/>
  <c r="CQ151" i="2"/>
  <c r="DC113" i="2"/>
  <c r="CP159" i="2"/>
  <c r="CO9" i="2"/>
  <c r="CV98" i="2"/>
  <c r="CP52" i="2"/>
  <c r="CW142" i="2"/>
  <c r="CJ105" i="2"/>
  <c r="CJ112" i="2"/>
  <c r="CM18" i="2"/>
  <c r="DA133" i="2"/>
  <c r="CK157" i="2"/>
  <c r="CT155" i="2"/>
  <c r="CO136" i="2"/>
  <c r="DB132" i="2"/>
  <c r="DA3" i="2"/>
  <c r="CX153" i="2"/>
  <c r="CX147" i="2"/>
  <c r="CM80" i="2"/>
  <c r="CO83" i="2"/>
  <c r="CU155" i="2"/>
  <c r="CM130" i="2"/>
  <c r="CK73" i="2"/>
  <c r="CT83" i="2"/>
  <c r="DB150" i="2"/>
  <c r="CZ135" i="2"/>
  <c r="CM43" i="2"/>
  <c r="CL33" i="2"/>
  <c r="CX4" i="2"/>
  <c r="CK119" i="2"/>
  <c r="CQ115" i="2"/>
  <c r="CT122" i="2"/>
  <c r="CU151" i="2"/>
  <c r="CZ156" i="2"/>
  <c r="CR157" i="2"/>
  <c r="CL72" i="2"/>
  <c r="CK92" i="2"/>
  <c r="CO123" i="2"/>
  <c r="DA13" i="2"/>
  <c r="DB41" i="2"/>
  <c r="CQ67" i="2"/>
  <c r="CT92" i="2"/>
  <c r="CO10" i="2"/>
  <c r="CU135" i="2"/>
  <c r="CQ18" i="2"/>
  <c r="CQ104" i="2"/>
  <c r="CN58" i="2"/>
  <c r="CS165" i="2"/>
  <c r="CW25" i="2"/>
  <c r="CN148" i="2"/>
  <c r="DB12" i="2"/>
  <c r="CP108" i="2"/>
  <c r="CW156" i="2"/>
  <c r="DB31" i="2"/>
  <c r="CS98" i="2"/>
  <c r="CS80" i="2"/>
  <c r="CL104" i="2"/>
  <c r="CX138" i="2"/>
  <c r="CZ108" i="2"/>
  <c r="CQ88" i="2"/>
  <c r="CO35" i="2"/>
  <c r="CW39" i="2"/>
  <c r="CQ145" i="2"/>
  <c r="DC35" i="2"/>
  <c r="CO49" i="2"/>
  <c r="CQ114" i="2"/>
  <c r="CU99" i="2"/>
  <c r="CT127" i="2"/>
  <c r="DC132" i="2"/>
  <c r="CQ68" i="2"/>
  <c r="DA139" i="2"/>
  <c r="CT5" i="2"/>
  <c r="CX84" i="2"/>
  <c r="CQ23" i="2"/>
  <c r="DA97" i="2"/>
  <c r="CX81" i="2"/>
  <c r="DA86" i="2"/>
  <c r="CP142" i="2"/>
  <c r="CV20" i="2"/>
  <c r="CP11" i="2"/>
  <c r="CS129" i="2"/>
  <c r="CP146" i="2"/>
  <c r="CQ120" i="2"/>
  <c r="CX127" i="2"/>
  <c r="CP26" i="2"/>
  <c r="CL80" i="2"/>
  <c r="CY127" i="2"/>
  <c r="CL152" i="2"/>
  <c r="CV25" i="2"/>
  <c r="CM41" i="2"/>
  <c r="CL134" i="2"/>
  <c r="CZ125" i="2"/>
  <c r="CY145" i="2"/>
  <c r="CZ61" i="2"/>
  <c r="CX88" i="2"/>
  <c r="CY42" i="2"/>
  <c r="CS108" i="2"/>
  <c r="CJ99" i="2"/>
  <c r="CV157" i="2"/>
  <c r="DA77" i="2"/>
  <c r="CW115" i="2"/>
  <c r="CP44" i="2"/>
  <c r="CX15" i="2"/>
  <c r="CT116" i="2"/>
  <c r="CR140" i="2"/>
  <c r="CY126" i="2"/>
  <c r="CJ29" i="2"/>
  <c r="CP91" i="2"/>
  <c r="CZ59" i="2"/>
  <c r="CS44" i="2"/>
  <c r="CU101" i="2"/>
  <c r="CL123" i="2"/>
  <c r="CU114" i="2"/>
  <c r="DB118" i="2"/>
  <c r="CJ73" i="2"/>
  <c r="CO97" i="2"/>
  <c r="CU107" i="2"/>
  <c r="CX126" i="2"/>
  <c r="CJ54" i="2"/>
  <c r="DA157" i="2"/>
  <c r="CN102" i="2"/>
  <c r="CV101" i="2"/>
  <c r="CZ159" i="2"/>
  <c r="CQ100" i="2"/>
  <c r="CN160" i="2"/>
  <c r="CT44" i="2"/>
  <c r="DB152" i="2"/>
  <c r="CK162" i="2"/>
  <c r="CO72" i="2"/>
  <c r="CZ90" i="2"/>
  <c r="CK93" i="2"/>
  <c r="DA126" i="2"/>
  <c r="CN149" i="2"/>
  <c r="CW4" i="2"/>
  <c r="CO102" i="2"/>
  <c r="CX104" i="2"/>
  <c r="CO145" i="2"/>
  <c r="CV126" i="2"/>
  <c r="CX164" i="2"/>
  <c r="DB21" i="2"/>
  <c r="CR149" i="2"/>
  <c r="CP128" i="2"/>
  <c r="CM109" i="2"/>
  <c r="CX129" i="2"/>
  <c r="CZ83" i="2"/>
  <c r="CS135" i="2"/>
  <c r="DA154" i="2"/>
  <c r="CX158" i="2"/>
  <c r="CO96" i="2"/>
  <c r="CM157" i="2"/>
  <c r="CW62" i="2"/>
  <c r="CY97" i="2"/>
  <c r="CX160" i="2"/>
  <c r="CX73" i="2"/>
  <c r="CK46" i="2"/>
  <c r="CM28" i="2"/>
  <c r="CY46" i="2"/>
  <c r="CN26" i="2"/>
  <c r="DC109" i="2"/>
  <c r="CK9" i="2"/>
  <c r="CY89" i="2"/>
  <c r="DC33" i="2"/>
  <c r="CO128" i="2"/>
  <c r="CL113" i="2"/>
  <c r="CM3" i="2"/>
  <c r="CX115" i="2"/>
  <c r="CZ118" i="2"/>
  <c r="CP115" i="2"/>
  <c r="CQ52" i="2"/>
  <c r="CR130" i="2"/>
  <c r="CS65" i="2"/>
  <c r="CP89" i="2"/>
  <c r="CR115" i="2"/>
  <c r="CP66" i="2"/>
  <c r="CV3" i="2"/>
  <c r="CK90" i="2"/>
  <c r="CM118" i="2"/>
  <c r="CT142" i="2"/>
  <c r="CX30" i="2"/>
  <c r="CV32" i="2"/>
  <c r="CV87" i="2"/>
  <c r="CV147" i="2"/>
  <c r="DB34" i="2"/>
  <c r="CK132" i="2"/>
  <c r="CP53" i="2"/>
  <c r="CJ134" i="2"/>
  <c r="CW94" i="2"/>
  <c r="CZ6" i="2"/>
  <c r="DC81" i="2"/>
  <c r="CX144" i="2"/>
  <c r="CO79" i="2"/>
  <c r="CL15" i="2"/>
  <c r="CL157" i="2"/>
  <c r="CR74" i="2"/>
  <c r="DA72" i="2"/>
  <c r="CV93" i="2"/>
  <c r="DC115" i="2"/>
  <c r="CS144" i="2"/>
  <c r="CV125" i="2"/>
  <c r="CL110" i="2"/>
  <c r="CM127" i="2"/>
  <c r="CR100" i="2"/>
  <c r="DB161" i="2"/>
  <c r="CQ105" i="2"/>
  <c r="DA25" i="2"/>
  <c r="CM89" i="2"/>
  <c r="CP113" i="2"/>
  <c r="CM55" i="2"/>
  <c r="CN130" i="2"/>
  <c r="CT131" i="2"/>
  <c r="CS93" i="2"/>
  <c r="CY94" i="2"/>
  <c r="CU4" i="2"/>
  <c r="CT59" i="2"/>
  <c r="DA57" i="2"/>
  <c r="CZ157" i="2"/>
  <c r="CQ74" i="2"/>
  <c r="CK120" i="2"/>
  <c r="CQ14" i="2"/>
  <c r="CX132" i="2"/>
  <c r="CS3" i="2"/>
  <c r="CL26" i="2"/>
  <c r="CJ160" i="2"/>
  <c r="CN39" i="2"/>
  <c r="CQ36" i="2"/>
  <c r="DC53" i="2"/>
  <c r="CY86" i="2"/>
  <c r="CK108" i="2"/>
  <c r="CR120" i="2"/>
  <c r="CP71" i="2"/>
  <c r="CY135" i="2"/>
  <c r="CN95" i="2"/>
  <c r="CV152" i="2"/>
  <c r="CU62" i="2"/>
  <c r="CS19" i="2"/>
  <c r="CT105" i="2"/>
  <c r="DA150" i="2"/>
  <c r="CN150" i="2"/>
  <c r="CT114" i="2"/>
  <c r="CT158" i="2"/>
  <c r="CR141" i="2"/>
  <c r="DA98" i="2"/>
  <c r="CQ87" i="2"/>
  <c r="CQ137" i="2"/>
  <c r="CP31" i="2"/>
  <c r="CQ157" i="2"/>
  <c r="CY161" i="2"/>
  <c r="CO90" i="2"/>
  <c r="CP126" i="2"/>
  <c r="CW104" i="2"/>
  <c r="CT118" i="2"/>
  <c r="CX93" i="2"/>
  <c r="CT79" i="2"/>
  <c r="CT150" i="2"/>
  <c r="CP119" i="2"/>
  <c r="CP129" i="2"/>
  <c r="CV113" i="2"/>
  <c r="CT4" i="2"/>
  <c r="CS100" i="2"/>
  <c r="DA147" i="2"/>
  <c r="CS117" i="2"/>
  <c r="CN87" i="2"/>
  <c r="CK143" i="2"/>
  <c r="DC65" i="2"/>
  <c r="CJ91" i="2"/>
  <c r="CP105" i="2"/>
  <c r="CL160" i="2"/>
  <c r="CR151" i="2"/>
  <c r="CR80" i="2"/>
  <c r="CW69" i="2"/>
  <c r="DC6" i="2"/>
  <c r="CU46" i="2"/>
  <c r="CS58" i="2"/>
  <c r="CW73" i="2"/>
  <c r="CV61" i="2"/>
  <c r="CJ79" i="2"/>
  <c r="DC89" i="2"/>
  <c r="CN30" i="2"/>
  <c r="CS123" i="2"/>
  <c r="CQ133" i="2"/>
  <c r="CJ65" i="2"/>
  <c r="CJ131" i="2"/>
  <c r="CL66" i="2"/>
  <c r="CK113" i="2"/>
  <c r="CR143" i="2"/>
  <c r="CX13" i="2"/>
  <c r="CM136" i="2"/>
  <c r="CK7" i="2"/>
  <c r="CZ121" i="2"/>
  <c r="CO159" i="2"/>
  <c r="CK30" i="2"/>
  <c r="CT107" i="2"/>
  <c r="CN83" i="2"/>
  <c r="CN14" i="2"/>
  <c r="CT149" i="2"/>
  <c r="CS134" i="2"/>
  <c r="DB139" i="2"/>
  <c r="DA137" i="2"/>
  <c r="CM149" i="2"/>
  <c r="CZ5" i="2"/>
  <c r="CR146" i="2"/>
  <c r="CY90" i="2"/>
  <c r="CO36" i="2"/>
  <c r="DA83" i="2"/>
  <c r="CQ129" i="2"/>
  <c r="CQ149" i="2"/>
  <c r="CL12" i="2"/>
  <c r="CQ134" i="2"/>
  <c r="CX52" i="2"/>
  <c r="CN6" i="2"/>
  <c r="DC73" i="2"/>
  <c r="CT91" i="2"/>
  <c r="CY130" i="2"/>
  <c r="CS138" i="2"/>
  <c r="CP68" i="2"/>
  <c r="DA127" i="2"/>
  <c r="CS94" i="2"/>
  <c r="CX94" i="2"/>
  <c r="CJ71" i="2"/>
  <c r="CM97" i="2"/>
  <c r="CK130" i="2"/>
  <c r="CN111" i="2"/>
  <c r="CK12" i="2"/>
  <c r="CQ121" i="2"/>
  <c r="CN108" i="2"/>
  <c r="CU108" i="2"/>
  <c r="CT94" i="2"/>
  <c r="CU161" i="2"/>
  <c r="CK103" i="2"/>
  <c r="DA15" i="2"/>
  <c r="DC71" i="2"/>
  <c r="CO119" i="2"/>
  <c r="CR16" i="2"/>
  <c r="CZ146" i="2"/>
  <c r="CK69" i="2"/>
  <c r="CK11" i="2"/>
  <c r="DB101" i="2"/>
  <c r="DB112" i="2"/>
  <c r="CV42" i="2"/>
  <c r="CL95" i="2"/>
  <c r="CN145" i="2"/>
  <c r="CW85" i="2"/>
  <c r="DC124" i="2"/>
  <c r="CO135" i="2"/>
  <c r="CQ83" i="2"/>
  <c r="CP111" i="2"/>
  <c r="CO143" i="2"/>
  <c r="CW109" i="2"/>
  <c r="CT22" i="2"/>
  <c r="CR145" i="2"/>
  <c r="CZ142" i="2"/>
  <c r="CT73" i="2"/>
  <c r="CW86" i="2"/>
  <c r="CZ102" i="2"/>
  <c r="CR162" i="2"/>
  <c r="DC4" i="2"/>
  <c r="CN101" i="2"/>
  <c r="CK118" i="2"/>
  <c r="DC49" i="2"/>
  <c r="CY29" i="2"/>
  <c r="CQ153" i="2"/>
  <c r="CS152" i="2"/>
  <c r="CP10" i="2"/>
  <c r="CQ97" i="2"/>
  <c r="CM111" i="2"/>
  <c r="CX161" i="2"/>
  <c r="CZ97" i="2"/>
  <c r="CN19" i="2"/>
  <c r="CN75" i="2"/>
  <c r="CW92" i="2"/>
  <c r="CP144" i="2"/>
  <c r="DC95" i="2"/>
  <c r="CU83" i="2"/>
  <c r="CR128" i="2"/>
  <c r="CS137" i="2"/>
  <c r="CP132" i="2"/>
  <c r="CK66" i="2"/>
  <c r="CU133" i="2"/>
  <c r="CX113" i="2"/>
  <c r="CN157" i="2"/>
  <c r="CU120" i="2"/>
  <c r="CJ143" i="2"/>
  <c r="CX106" i="2"/>
  <c r="CV67" i="2"/>
  <c r="DC85" i="2"/>
  <c r="CU125" i="2"/>
  <c r="CV110" i="2"/>
  <c r="CK148" i="2"/>
  <c r="CN132" i="2"/>
  <c r="CN121" i="2"/>
  <c r="DC67" i="2"/>
  <c r="CK100" i="2"/>
  <c r="CM88" i="2"/>
  <c r="CT146" i="2"/>
  <c r="CZ150" i="2"/>
  <c r="CJ118" i="2"/>
  <c r="CS52" i="2"/>
  <c r="DC90" i="2"/>
  <c r="CS25" i="2"/>
  <c r="CK19" i="2"/>
  <c r="CQ30" i="2"/>
  <c r="CJ62" i="2"/>
  <c r="CU30" i="2"/>
  <c r="CT41" i="2"/>
  <c r="CT86" i="2"/>
  <c r="CZ94" i="2"/>
  <c r="CW138" i="2"/>
  <c r="CR40" i="2"/>
  <c r="CZ32" i="2"/>
  <c r="CP133" i="2"/>
  <c r="CY96" i="2"/>
  <c r="CQ142" i="2"/>
  <c r="CL51" i="2"/>
  <c r="CW129" i="2"/>
  <c r="CR126" i="2"/>
  <c r="CY157" i="2"/>
  <c r="CW95" i="2"/>
  <c r="CS9" i="2"/>
  <c r="CX124" i="2"/>
  <c r="CO64" i="2"/>
  <c r="CP41" i="2"/>
  <c r="CY146" i="2"/>
  <c r="CT37" i="2"/>
  <c r="CT85" i="2"/>
  <c r="DC133" i="2"/>
  <c r="DB81" i="2"/>
  <c r="CU25" i="2"/>
  <c r="CT89" i="2"/>
  <c r="CN37" i="2"/>
  <c r="CJ115" i="2"/>
  <c r="CU84" i="2"/>
  <c r="CO107" i="2"/>
  <c r="CJ93" i="2"/>
  <c r="CK38" i="2"/>
  <c r="CV127" i="2"/>
  <c r="CT16" i="2"/>
  <c r="CV39" i="2"/>
  <c r="CJ122" i="2"/>
  <c r="CU91" i="2"/>
  <c r="CT130" i="2"/>
  <c r="CO69" i="2"/>
  <c r="CT62" i="2"/>
  <c r="CW116" i="2"/>
  <c r="CJ97" i="2"/>
  <c r="CM122" i="2"/>
  <c r="CM110" i="2"/>
  <c r="CW97" i="2"/>
  <c r="CQ116" i="2"/>
  <c r="DB78" i="2"/>
  <c r="CW133" i="2"/>
  <c r="DB96" i="2"/>
  <c r="CU70" i="2"/>
  <c r="DA94" i="2"/>
  <c r="CY111" i="2"/>
  <c r="DA164" i="2"/>
  <c r="CN16" i="2"/>
  <c r="CK15" i="2"/>
  <c r="DC100" i="2"/>
  <c r="CM91" i="2"/>
  <c r="CR81" i="2"/>
  <c r="DC86" i="2"/>
  <c r="CX7" i="2"/>
  <c r="CR135" i="2"/>
  <c r="DB22" i="2"/>
  <c r="CP150" i="2"/>
  <c r="DA74" i="2"/>
  <c r="CW57" i="2"/>
  <c r="CZ116" i="2"/>
  <c r="DB73" i="2"/>
  <c r="CW124" i="2"/>
  <c r="CQ22" i="2"/>
  <c r="CR131" i="2"/>
  <c r="CT96" i="2"/>
  <c r="CY136" i="2"/>
  <c r="CM121" i="2"/>
  <c r="CS53" i="2"/>
  <c r="CL47" i="2"/>
  <c r="CO142" i="2"/>
  <c r="CY162" i="2"/>
  <c r="CS102" i="2"/>
  <c r="CN161" i="2"/>
  <c r="CU138" i="2"/>
  <c r="CO61" i="2"/>
  <c r="CO28" i="2"/>
  <c r="CP56" i="2"/>
  <c r="CP74" i="2"/>
  <c r="CR42" i="2"/>
  <c r="DB24" i="2"/>
  <c r="CL27" i="2"/>
  <c r="CY92" i="2"/>
  <c r="CM129" i="2"/>
  <c r="CR63" i="2"/>
  <c r="CN104" i="2"/>
  <c r="CN120" i="2"/>
  <c r="CK110" i="2"/>
  <c r="DB8" i="2"/>
  <c r="CR101" i="2"/>
  <c r="CJ48" i="2"/>
  <c r="CS84" i="2"/>
  <c r="CT144" i="2"/>
  <c r="CM139" i="2"/>
  <c r="CR26" i="2"/>
  <c r="CO146" i="2"/>
  <c r="CO161" i="2"/>
  <c r="DC108" i="2"/>
  <c r="CY152" i="2"/>
  <c r="CT31" i="2"/>
  <c r="CJ129" i="2"/>
  <c r="DC78" i="2"/>
  <c r="CL57" i="2"/>
  <c r="CL117" i="2"/>
  <c r="CT90" i="2"/>
  <c r="DB97" i="2"/>
  <c r="CN49" i="2"/>
  <c r="CT3" i="2"/>
  <c r="DB46" i="2"/>
  <c r="CU50" i="2"/>
  <c r="CS161" i="2"/>
  <c r="CZ88" i="2"/>
  <c r="DB105" i="2"/>
  <c r="DA115" i="2"/>
  <c r="DB27" i="2"/>
  <c r="CO50" i="2"/>
  <c r="DB162" i="2"/>
  <c r="CY36" i="2"/>
  <c r="CN90" i="2"/>
  <c r="CV118" i="2"/>
  <c r="DC97" i="2"/>
  <c r="CP18" i="2"/>
  <c r="CL108" i="2"/>
  <c r="DC94" i="2"/>
  <c r="CP98" i="2"/>
  <c r="CR82" i="2"/>
  <c r="CS68" i="2"/>
  <c r="CM70" i="2"/>
  <c r="DA52" i="2"/>
  <c r="CQ73" i="2"/>
  <c r="DB137" i="2"/>
  <c r="CO106" i="2"/>
  <c r="DC128" i="2"/>
  <c r="CT113" i="2"/>
  <c r="CJ22" i="2"/>
  <c r="CU119" i="2"/>
  <c r="CK149" i="2"/>
  <c r="CT58" i="2"/>
  <c r="CQ99" i="2"/>
  <c r="CM135" i="2"/>
  <c r="CP141" i="2"/>
  <c r="CN91" i="2"/>
  <c r="CK81" i="2"/>
  <c r="CU115" i="2"/>
  <c r="CX9" i="2"/>
  <c r="CV23" i="2"/>
  <c r="CJ148" i="2"/>
  <c r="CK77" i="2"/>
  <c r="CZ69" i="2"/>
  <c r="CR83" i="2"/>
  <c r="CY18" i="2"/>
  <c r="CS40" i="2"/>
  <c r="CS166" i="2"/>
  <c r="CS38" i="2"/>
  <c r="DA136" i="2"/>
  <c r="CT56" i="2"/>
  <c r="CU162" i="2"/>
  <c r="DC129" i="2"/>
  <c r="CM49" i="2"/>
  <c r="CO147" i="2"/>
  <c r="CR121" i="2"/>
  <c r="CZ80" i="2"/>
  <c r="DC164" i="2"/>
  <c r="CL98" i="2"/>
  <c r="CR163" i="2"/>
  <c r="CY109" i="2"/>
  <c r="DA129" i="2"/>
  <c r="CL102" i="2"/>
  <c r="CO112" i="2"/>
  <c r="CK89" i="2"/>
  <c r="CL155" i="2"/>
  <c r="CP93" i="2"/>
  <c r="CU157" i="2"/>
  <c r="CV135" i="2"/>
  <c r="CR20" i="2"/>
  <c r="CX72" i="2"/>
  <c r="DB133" i="2"/>
  <c r="CV149" i="2"/>
  <c r="CJ146" i="2"/>
  <c r="CQ150" i="2"/>
  <c r="DC116" i="2"/>
  <c r="DB134" i="2"/>
  <c r="CO127" i="2"/>
  <c r="DC165" i="2"/>
  <c r="CM85" i="2"/>
  <c r="CX141" i="2"/>
  <c r="CL105" i="2"/>
  <c r="CS21" i="2"/>
  <c r="CJ161" i="2"/>
  <c r="CO3" i="2"/>
  <c r="CP22" i="2"/>
  <c r="CZ162" i="2"/>
  <c r="CS101" i="2"/>
  <c r="CL159" i="2"/>
  <c r="CO122" i="2"/>
  <c r="CQ130" i="2"/>
  <c r="CJ82" i="2"/>
  <c r="DC103" i="2"/>
  <c r="CW7" i="2"/>
  <c r="CX154" i="2"/>
  <c r="CJ140" i="2"/>
  <c r="CT128" i="2"/>
  <c r="CO149" i="2"/>
  <c r="DC20" i="2"/>
  <c r="CK96" i="2"/>
  <c r="CK17" i="2"/>
  <c r="CP130" i="2"/>
  <c r="CQ148" i="2"/>
  <c r="DA71" i="2"/>
  <c r="CT100" i="2"/>
  <c r="CO160" i="2"/>
  <c r="CZ103" i="2"/>
  <c r="CK156" i="2"/>
  <c r="CZ131" i="2"/>
  <c r="CS159" i="2"/>
  <c r="CX53" i="2"/>
  <c r="CR150" i="2"/>
  <c r="CS140" i="2"/>
  <c r="CV132" i="2"/>
  <c r="DC157" i="2"/>
  <c r="CN60" i="2"/>
  <c r="CX6" i="2"/>
  <c r="DC148" i="2"/>
  <c r="CL83" i="2"/>
  <c r="CZ111" i="2"/>
  <c r="DA159" i="2"/>
  <c r="DB49" i="2"/>
  <c r="CJ4" i="2"/>
  <c r="CK155" i="2"/>
  <c r="CW162" i="2"/>
  <c r="CO56" i="2"/>
  <c r="CQ123" i="2"/>
  <c r="CM147" i="2"/>
  <c r="CM33" i="2"/>
  <c r="CJ150" i="2"/>
  <c r="DB141" i="2"/>
  <c r="CR62" i="2"/>
  <c r="CL91" i="2"/>
  <c r="CX39" i="2"/>
  <c r="CL112" i="2"/>
  <c r="DB164" i="2"/>
  <c r="CX128" i="2"/>
  <c r="CN134" i="2"/>
  <c r="CW117" i="2"/>
  <c r="CR153" i="2"/>
  <c r="CX69" i="2"/>
  <c r="CW120" i="2"/>
  <c r="CZ145" i="2"/>
  <c r="CT124" i="2"/>
  <c r="DA124" i="2"/>
  <c r="CM37" i="2"/>
  <c r="CO111" i="2"/>
  <c r="CJ90" i="2"/>
  <c r="DA104" i="2"/>
  <c r="CM38" i="2"/>
  <c r="CR98" i="2"/>
  <c r="CO91" i="2"/>
  <c r="DA101" i="2"/>
  <c r="CQ164" i="2"/>
  <c r="CX134" i="2"/>
  <c r="CX121" i="2"/>
  <c r="CQ47" i="2"/>
  <c r="DB63" i="2"/>
  <c r="CX50" i="2"/>
  <c r="CP131" i="2"/>
  <c r="CS77" i="2"/>
  <c r="CR156" i="2"/>
  <c r="CS119" i="2"/>
  <c r="CJ156" i="2"/>
  <c r="CU77" i="2"/>
  <c r="CR28" i="2"/>
  <c r="CW44" i="2"/>
  <c r="CY100" i="2"/>
  <c r="CT84" i="2"/>
  <c r="CO77" i="2"/>
  <c r="DB89" i="2"/>
  <c r="CS118" i="2"/>
  <c r="CR125" i="2"/>
  <c r="CP38" i="2"/>
  <c r="CU10" i="2"/>
  <c r="CU131" i="2"/>
  <c r="CU146" i="2"/>
  <c r="CZ148" i="2"/>
  <c r="CM21" i="2"/>
  <c r="CO101" i="2"/>
  <c r="CZ132" i="2"/>
  <c r="CT133" i="2"/>
  <c r="CY164" i="2"/>
  <c r="CJ154" i="2"/>
  <c r="CU143" i="2"/>
  <c r="CS139" i="2"/>
  <c r="CQ163" i="2"/>
  <c r="DB17" i="2"/>
  <c r="CY62" i="2"/>
  <c r="CW144" i="2"/>
  <c r="CT106" i="2"/>
  <c r="DC163" i="2"/>
  <c r="DB117" i="2"/>
  <c r="CK105" i="2"/>
  <c r="CO124" i="2"/>
  <c r="DA152" i="2"/>
  <c r="CN127" i="2"/>
  <c r="CS47" i="2"/>
  <c r="CS55" i="2"/>
  <c r="CO99" i="2"/>
  <c r="CS163" i="2"/>
  <c r="DA125" i="2"/>
  <c r="CU103" i="2"/>
  <c r="CM112" i="2"/>
  <c r="DA117" i="2"/>
  <c r="DA130" i="2"/>
  <c r="DB4" i="2"/>
  <c r="CT160" i="2"/>
  <c r="DC140" i="2"/>
  <c r="CM5" i="2"/>
  <c r="DA109" i="2"/>
  <c r="CS142" i="2"/>
  <c r="CP79" i="2"/>
  <c r="CY149" i="2"/>
  <c r="CT148" i="2"/>
  <c r="CY5" i="2"/>
  <c r="CM93" i="2"/>
  <c r="CW89" i="2"/>
  <c r="CW63" i="2"/>
  <c r="CK4" i="2"/>
  <c r="CJ95" i="2"/>
  <c r="CQ160" i="2"/>
  <c r="CT29" i="2"/>
  <c r="CS127" i="2"/>
  <c r="CM153" i="2"/>
  <c r="CZ50" i="2"/>
  <c r="CX155" i="2"/>
  <c r="CL149" i="2"/>
  <c r="DA85" i="2"/>
  <c r="CJ102" i="2"/>
  <c r="CO154" i="2"/>
  <c r="CT20" i="2"/>
  <c r="CJ157" i="2"/>
  <c r="CR46" i="2"/>
  <c r="DB158" i="2"/>
  <c r="CR127" i="2"/>
  <c r="CZ147" i="2"/>
  <c r="CJ163" i="2"/>
  <c r="CM124" i="2"/>
  <c r="CL158" i="2"/>
  <c r="CV33" i="2"/>
  <c r="CM45" i="2"/>
  <c r="CT88" i="2"/>
  <c r="CM69" i="2"/>
  <c r="DB163" i="2"/>
  <c r="CL147" i="2"/>
  <c r="CM50" i="2"/>
  <c r="CO94" i="2"/>
  <c r="CO95" i="2"/>
  <c r="CN162" i="2"/>
  <c r="CU118" i="2"/>
  <c r="DC39" i="2"/>
  <c r="CQ6" i="2"/>
  <c r="CP162" i="2"/>
  <c r="CZ163" i="2"/>
  <c r="CV88" i="2"/>
  <c r="CP134" i="2"/>
  <c r="DA146" i="2"/>
  <c r="CQ3" i="2"/>
  <c r="CU102" i="2"/>
  <c r="CR164" i="2"/>
  <c r="CX111" i="2"/>
  <c r="CP90" i="2"/>
  <c r="DB155" i="2"/>
  <c r="DC147" i="2"/>
  <c r="CZ133" i="2"/>
  <c r="CY159" i="2"/>
  <c r="CZ154" i="2"/>
  <c r="CY79" i="2"/>
  <c r="CZ123" i="2"/>
  <c r="DC107" i="2"/>
  <c r="CV120" i="2"/>
  <c r="CR117" i="2"/>
  <c r="CK159" i="2"/>
  <c r="CV82" i="2"/>
  <c r="CM164" i="2"/>
  <c r="CK61" i="2"/>
  <c r="CR11" i="2"/>
  <c r="CZ124" i="2"/>
  <c r="DC61" i="2"/>
  <c r="CK115" i="2"/>
  <c r="CR87" i="2"/>
  <c r="CT151" i="2"/>
  <c r="CU7" i="2"/>
  <c r="CZ161" i="2"/>
  <c r="DA143" i="2"/>
  <c r="CK85" i="2"/>
  <c r="CM126" i="2"/>
  <c r="DC152" i="2"/>
  <c r="CY163" i="2"/>
  <c r="DA84" i="2"/>
  <c r="CQ4" i="2"/>
  <c r="DA90" i="2"/>
  <c r="CW126" i="2"/>
  <c r="DA112" i="2"/>
  <c r="CZ128" i="2"/>
  <c r="CK3" i="2"/>
  <c r="CW131" i="2"/>
  <c r="CJ162" i="2"/>
  <c r="CV131" i="2"/>
  <c r="CJ114" i="2"/>
  <c r="CO152" i="2"/>
  <c r="CQ50" i="2"/>
  <c r="CL133" i="2"/>
  <c r="DB3" i="2"/>
  <c r="CK140" i="2"/>
  <c r="CQ95" i="2"/>
  <c r="CL3" i="2"/>
  <c r="CR108" i="2"/>
  <c r="CT14" i="2"/>
  <c r="CL162" i="2"/>
  <c r="CY99" i="2"/>
  <c r="CK117" i="2"/>
  <c r="DB144" i="2"/>
  <c r="CN61" i="2"/>
  <c r="CK137" i="2"/>
  <c r="CU129" i="2"/>
  <c r="DB99" i="2"/>
  <c r="DB159" i="2"/>
  <c r="CV133" i="2"/>
  <c r="CQ156" i="2"/>
  <c r="CN114" i="2"/>
  <c r="CX130" i="2"/>
  <c r="CN163" i="2"/>
  <c r="CQ82" i="2"/>
  <c r="CY31" i="2"/>
  <c r="CZ134" i="2"/>
  <c r="DB28" i="2"/>
  <c r="CM65" i="2"/>
  <c r="CJ51" i="2"/>
  <c r="CN123" i="2"/>
  <c r="CO4" i="2"/>
  <c r="CS131" i="2"/>
  <c r="DA16" i="2"/>
  <c r="CW28" i="2"/>
  <c r="CS17" i="2"/>
  <c r="CR129" i="2"/>
  <c r="CS82" i="2"/>
  <c r="CT132" i="2"/>
  <c r="DB10" i="2"/>
  <c r="CW102" i="2"/>
  <c r="CU144" i="2"/>
  <c r="CK136" i="2"/>
  <c r="CZ4" i="2"/>
  <c r="CO144" i="2"/>
  <c r="CP85" i="2"/>
  <c r="CL137" i="2"/>
  <c r="DB160" i="2"/>
  <c r="CO105" i="2"/>
  <c r="CW122" i="2"/>
  <c r="CZ3" i="2"/>
  <c r="CW125" i="2"/>
  <c r="DB92" i="2"/>
  <c r="CY118" i="2"/>
  <c r="CS4" i="2"/>
  <c r="DB147" i="2"/>
  <c r="CR3" i="2"/>
  <c r="CX151" i="2"/>
  <c r="CJ127" i="2"/>
  <c r="CP112" i="2"/>
  <c r="DA100" i="2"/>
  <c r="DB7" i="2"/>
  <c r="CX27" i="2"/>
  <c r="CN80" i="2"/>
  <c r="CL161" i="2"/>
  <c r="CX107" i="2"/>
  <c r="CJ164" i="2"/>
  <c r="CY28" i="2"/>
  <c r="CV91" i="2"/>
  <c r="CJ59" i="2"/>
  <c r="CJ142" i="2"/>
  <c r="CP40" i="2"/>
  <c r="CL87" i="2"/>
  <c r="CR105" i="2"/>
  <c r="CV16" i="2"/>
  <c r="CP154" i="2"/>
  <c r="CK116" i="2"/>
  <c r="CJ84" i="2"/>
  <c r="DA135" i="2"/>
  <c r="CT97" i="2"/>
  <c r="CW161" i="2"/>
  <c r="CU20" i="2"/>
  <c r="DC156" i="2"/>
  <c r="DC154" i="2"/>
  <c r="CK128" i="2"/>
  <c r="CO88" i="2"/>
  <c r="CT99" i="2"/>
  <c r="CY53" i="2"/>
  <c r="DC139" i="2"/>
  <c r="DA114" i="2"/>
  <c r="DA103" i="2"/>
  <c r="CP127" i="2"/>
  <c r="CX143" i="2"/>
  <c r="DA155" i="2"/>
  <c r="DB149" i="2"/>
  <c r="CR103" i="2"/>
  <c r="CM4" i="2"/>
  <c r="CU126" i="2"/>
  <c r="CN164" i="2"/>
  <c r="CW79" i="2"/>
  <c r="CM152" i="2"/>
  <c r="CZ95" i="2"/>
  <c r="DC80" i="2"/>
  <c r="CP125" i="2"/>
  <c r="DA91" i="2"/>
  <c r="CR61" i="2"/>
  <c r="DB110" i="2"/>
  <c r="CO109" i="2"/>
  <c r="CO76" i="2"/>
  <c r="CM163" i="2"/>
  <c r="CX152" i="2"/>
  <c r="CT32" i="2"/>
  <c r="CO120" i="2"/>
  <c r="CV136" i="2"/>
  <c r="CW155" i="2"/>
  <c r="DB111" i="2"/>
  <c r="DB61" i="2"/>
  <c r="CN41" i="2"/>
  <c r="CJ3" i="2"/>
  <c r="CK164" i="2"/>
  <c r="CM90" i="2"/>
  <c r="CW135" i="2"/>
  <c r="CP49" i="2"/>
  <c r="CJ149" i="2"/>
  <c r="CP151" i="2"/>
  <c r="CO129" i="2"/>
  <c r="CK63" i="2"/>
  <c r="CQ107" i="2"/>
  <c r="CQ147" i="2"/>
  <c r="CT163" i="2"/>
  <c r="CN117" i="2"/>
  <c r="DB93" i="2"/>
  <c r="CZ106" i="2"/>
  <c r="CK161" i="2"/>
  <c r="CN103" i="2"/>
  <c r="CM48" i="2"/>
  <c r="CT27" i="2"/>
  <c r="CP83" i="2"/>
  <c r="DC161" i="2"/>
  <c r="CN98" i="2"/>
  <c r="CX75" i="2"/>
  <c r="DC93" i="2"/>
  <c r="CU87" i="2"/>
  <c r="CN131" i="2"/>
  <c r="CV123" i="2"/>
  <c r="CO132" i="2"/>
  <c r="CX85" i="2"/>
  <c r="DA132" i="2"/>
  <c r="CJ141" i="2"/>
  <c r="CS97" i="2"/>
  <c r="CY160" i="2"/>
  <c r="CW143" i="2"/>
  <c r="CY66" i="2"/>
  <c r="CS85" i="2"/>
  <c r="CX148" i="2"/>
  <c r="DA142" i="2"/>
  <c r="CW98" i="2"/>
  <c r="CU145" i="2"/>
  <c r="CM103" i="2"/>
  <c r="CW134" i="2"/>
  <c r="CY148" i="2"/>
  <c r="CU93" i="2"/>
  <c r="CT137" i="2"/>
  <c r="CX120" i="2"/>
  <c r="CO131" i="2"/>
  <c r="CY156" i="2"/>
  <c r="CT143" i="2"/>
  <c r="CM108" i="2"/>
  <c r="CN153" i="2"/>
  <c r="DA153" i="2"/>
  <c r="CR124" i="2"/>
  <c r="CN100" i="2"/>
  <c r="CZ38" i="2"/>
  <c r="CY54" i="2"/>
  <c r="CO141" i="2"/>
  <c r="CP72" i="2"/>
  <c r="CL125" i="2"/>
  <c r="CU81" i="2"/>
  <c r="DA10" i="2"/>
  <c r="CL116" i="2"/>
  <c r="CT50" i="2"/>
  <c r="DB130" i="2"/>
  <c r="CL107" i="2"/>
  <c r="CU150" i="2"/>
  <c r="CZ87" i="2"/>
  <c r="CV14" i="2"/>
  <c r="CL118" i="2"/>
  <c r="CP160" i="2"/>
  <c r="CW112" i="2"/>
  <c r="CZ74" i="2"/>
  <c r="DC3" i="2"/>
  <c r="CO114" i="2"/>
  <c r="CV164" i="2"/>
  <c r="CK94" i="2"/>
  <c r="CX32" i="2"/>
  <c r="CS57" i="2"/>
  <c r="CZ152" i="2"/>
  <c r="CP155" i="2"/>
  <c r="CN159" i="2"/>
  <c r="CK83" i="2"/>
  <c r="CW113" i="2"/>
  <c r="CZ89" i="2"/>
  <c r="CR52" i="2"/>
  <c r="CM154" i="2"/>
  <c r="CO138" i="2"/>
  <c r="CS136" i="2"/>
  <c r="CR116" i="2"/>
  <c r="CO84" i="2"/>
  <c r="CK151" i="2"/>
  <c r="CR4" i="2"/>
  <c r="CN84" i="2"/>
  <c r="CW121" i="2"/>
  <c r="CZ42" i="2"/>
  <c r="CN152" i="2"/>
  <c r="CO14" i="2"/>
  <c r="CM162" i="2"/>
  <c r="CL48" i="2"/>
  <c r="DC150" i="2"/>
  <c r="CQ155" i="2"/>
  <c r="CN113" i="2"/>
  <c r="CT126" i="2"/>
  <c r="CL75" i="2"/>
  <c r="CQ118" i="2"/>
  <c r="CV140" i="2"/>
  <c r="CR152" i="2"/>
  <c r="CW151" i="2"/>
  <c r="CV29" i="2"/>
  <c r="CT152" i="2"/>
  <c r="CP104" i="2"/>
  <c r="CP94" i="2"/>
  <c r="DB145" i="2"/>
  <c r="CU158" i="2"/>
  <c r="CZ155" i="2"/>
  <c r="CN45" i="2"/>
  <c r="CL93" i="2"/>
  <c r="CU18" i="2"/>
  <c r="CX157" i="2"/>
  <c r="DA138" i="2"/>
  <c r="CL4" i="2"/>
  <c r="CN17" i="2"/>
  <c r="DB165" i="2"/>
  <c r="CR161" i="2"/>
  <c r="CW140" i="2"/>
  <c r="CL119" i="2"/>
  <c r="CR78" i="2"/>
  <c r="CQ161" i="2"/>
  <c r="CU160" i="2"/>
  <c r="CJ49" i="2"/>
  <c r="DA93" i="2"/>
  <c r="DA81" i="2"/>
  <c r="CT164" i="2"/>
  <c r="CX119" i="2"/>
  <c r="CL131" i="2"/>
  <c r="CX123" i="2"/>
  <c r="CP14" i="2"/>
  <c r="CL32" i="2"/>
  <c r="CZ77" i="2"/>
  <c r="CP16" i="2"/>
  <c r="CQ143" i="2"/>
  <c r="DB98" i="2"/>
  <c r="CL151" i="2"/>
  <c r="CJ89" i="2"/>
  <c r="CT136" i="2"/>
  <c r="CL100" i="2"/>
  <c r="CX78" i="2"/>
  <c r="CS124" i="2"/>
  <c r="CN85" i="2"/>
  <c r="CV119" i="2"/>
  <c r="CR139" i="2"/>
  <c r="CU159" i="2"/>
  <c r="CS95" i="2"/>
  <c r="CX100" i="2"/>
  <c r="DB84" i="2"/>
  <c r="CL42" i="2"/>
  <c r="CX131" i="2"/>
  <c r="CR158" i="2"/>
  <c r="CN93" i="2"/>
  <c r="CT98" i="2"/>
  <c r="DB114" i="2"/>
  <c r="CV163" i="2"/>
  <c r="CY101" i="2"/>
  <c r="CP100" i="2"/>
  <c r="CW110" i="2"/>
  <c r="CS87" i="2"/>
  <c r="CY151" i="2"/>
  <c r="CT147" i="2"/>
  <c r="CW66" i="2"/>
  <c r="CV95" i="2"/>
  <c r="DB151" i="2"/>
  <c r="CR91" i="2"/>
  <c r="CY128" i="2"/>
  <c r="CS145" i="2"/>
  <c r="CL154" i="2"/>
  <c r="CN155" i="2"/>
  <c r="CK88" i="2"/>
  <c r="CJ41" i="2"/>
  <c r="CW90" i="2"/>
  <c r="DA99" i="2"/>
  <c r="CZ151" i="2"/>
  <c r="DA141" i="2"/>
  <c r="CR134" i="2"/>
  <c r="CN156" i="2"/>
  <c r="CL62" i="2"/>
  <c r="CV102" i="2"/>
  <c r="CL65" i="2"/>
  <c r="CO93" i="2"/>
  <c r="CV141" i="2"/>
  <c r="DA107" i="2"/>
  <c r="CK107" i="2"/>
  <c r="CT23" i="2"/>
  <c r="CX54" i="2"/>
  <c r="CK95" i="2"/>
  <c r="CS158" i="2"/>
  <c r="CP32" i="2"/>
  <c r="CZ138" i="2"/>
  <c r="CL82" i="2"/>
  <c r="CO108" i="2"/>
  <c r="DB48" i="2"/>
  <c r="CV21" i="2"/>
  <c r="CJ132" i="2"/>
  <c r="CQ9" i="2"/>
  <c r="CW108" i="2"/>
  <c r="DB108" i="2"/>
  <c r="CK84" i="2"/>
  <c r="DC77" i="2"/>
  <c r="CL124" i="2"/>
  <c r="CV99" i="2"/>
  <c r="CO139" i="2"/>
  <c r="CL18" i="2"/>
  <c r="CZ91" i="2"/>
  <c r="CS164" i="2"/>
  <c r="CU105" i="2"/>
  <c r="CR35" i="2"/>
  <c r="CX45" i="2"/>
  <c r="CJ10" i="2"/>
  <c r="CO92" i="2"/>
  <c r="CY153" i="2"/>
  <c r="CW157" i="2"/>
  <c r="CR107" i="2"/>
  <c r="CL122" i="2"/>
  <c r="CN25" i="2"/>
  <c r="CO130" i="2"/>
  <c r="CK102" i="2"/>
  <c r="CM158" i="2"/>
  <c r="CV56" i="2"/>
  <c r="CQ94" i="2"/>
  <c r="DA108" i="2"/>
  <c r="CW15" i="2"/>
  <c r="CQ27" i="2"/>
  <c r="CL156" i="2"/>
  <c r="CO162" i="2"/>
  <c r="CY122" i="2"/>
  <c r="CK97" i="2"/>
  <c r="CT71" i="2"/>
  <c r="CN4" i="2"/>
  <c r="CV155" i="2"/>
  <c r="DC104" i="2"/>
  <c r="CU11" i="2"/>
  <c r="CL85" i="2"/>
  <c r="CL164" i="2"/>
  <c r="CM98" i="2"/>
  <c r="CT87" i="2"/>
  <c r="CT53" i="2"/>
  <c r="CR64" i="2"/>
  <c r="CN119" i="2"/>
  <c r="DB16" i="2"/>
  <c r="CX117" i="2"/>
  <c r="CW136" i="2"/>
  <c r="CS160" i="2"/>
  <c r="CJ88" i="2"/>
  <c r="CL135" i="2"/>
  <c r="CV36" i="2"/>
  <c r="DB127" i="2"/>
  <c r="DB58" i="2"/>
  <c r="DC105" i="2"/>
  <c r="CR85" i="2"/>
  <c r="CQ122" i="2"/>
  <c r="CW164" i="2"/>
  <c r="CU140" i="2"/>
  <c r="CT123" i="2"/>
  <c r="CN99" i="2"/>
  <c r="CN147" i="2"/>
  <c r="CL21" i="2"/>
  <c r="DA96" i="2"/>
  <c r="CO163" i="2"/>
  <c r="CT125" i="2"/>
  <c r="CW74" i="2"/>
  <c r="CN5" i="2"/>
  <c r="CN133" i="2"/>
  <c r="CV160" i="2"/>
  <c r="CO155" i="2"/>
  <c r="DC159" i="2"/>
  <c r="CP164" i="2"/>
  <c r="CO153" i="2"/>
  <c r="CX86" i="2"/>
  <c r="CW150" i="2"/>
  <c r="DC122" i="2"/>
  <c r="CK138" i="2"/>
  <c r="DB76" i="2"/>
  <c r="CS81" i="2"/>
  <c r="CQ109" i="2"/>
  <c r="DB153" i="2"/>
  <c r="CL78" i="2"/>
  <c r="CP157" i="2"/>
  <c r="CJ145" i="2"/>
  <c r="CW158" i="2"/>
  <c r="CZ149" i="2"/>
  <c r="CK146" i="2"/>
  <c r="CX122" i="2"/>
  <c r="DA105" i="2"/>
  <c r="CT119" i="2"/>
  <c r="CK44" i="2"/>
  <c r="CM54" i="2"/>
  <c r="CO44" i="2"/>
  <c r="CT75" i="2"/>
  <c r="CZ81" i="2"/>
  <c r="CM160" i="2"/>
  <c r="CW152" i="2"/>
  <c r="CY4" i="2"/>
  <c r="CN118" i="2"/>
  <c r="CV90" i="2"/>
  <c r="CU149" i="2"/>
  <c r="CM83" i="2"/>
  <c r="CV85" i="2"/>
  <c r="CU104" i="2"/>
  <c r="CN154" i="2"/>
  <c r="CP55" i="2"/>
  <c r="CT33" i="2"/>
  <c r="CZ160" i="2"/>
  <c r="CT140" i="2"/>
  <c r="CO67" i="2"/>
  <c r="CP4" i="2"/>
  <c r="DC136" i="2"/>
  <c r="CW141" i="2"/>
  <c r="CR72" i="2"/>
  <c r="CL88" i="2"/>
  <c r="CO121" i="2"/>
  <c r="CK135" i="2"/>
  <c r="CN107" i="2"/>
  <c r="CP152" i="2"/>
  <c r="CX83" i="2"/>
  <c r="CJ25" i="2"/>
  <c r="CL86" i="2"/>
  <c r="DA38" i="2"/>
  <c r="CU154" i="2"/>
  <c r="CZ164" i="2"/>
  <c r="CT135" i="2"/>
  <c r="CV4" i="2"/>
  <c r="CW163" i="2"/>
  <c r="DC160" i="2"/>
  <c r="CS99" i="2"/>
  <c r="CS150" i="2"/>
  <c r="CP13" i="2"/>
  <c r="CT129" i="2"/>
  <c r="CN136" i="2"/>
  <c r="CP92" i="2"/>
  <c r="CW146" i="2"/>
  <c r="CJ70" i="2"/>
  <c r="CQ152" i="2"/>
  <c r="CL121" i="2"/>
  <c r="CJ19" i="2"/>
  <c r="CT102" i="2"/>
  <c r="CM144" i="2"/>
  <c r="CK134" i="2"/>
  <c r="CV162" i="2"/>
  <c r="CR155" i="2"/>
  <c r="CX125" i="2"/>
  <c r="DC142" i="2"/>
  <c r="CJ153" i="2"/>
  <c r="CR160" i="2"/>
  <c r="CR132" i="2"/>
  <c r="CL6" i="2"/>
  <c r="DA111" i="2"/>
  <c r="CT162" i="2"/>
  <c r="CJ158" i="2"/>
  <c r="DB148" i="2"/>
  <c r="CQ76" i="2"/>
  <c r="DC119" i="2"/>
  <c r="CZ7" i="2"/>
  <c r="CW68" i="2"/>
  <c r="CK145" i="2"/>
  <c r="CM137" i="2"/>
  <c r="CY143" i="2"/>
  <c r="CR88" i="2"/>
  <c r="DA120" i="2"/>
  <c r="CP67" i="2"/>
  <c r="CN67" i="2"/>
  <c r="CW107" i="2"/>
  <c r="CP161" i="2"/>
  <c r="CL103" i="2"/>
  <c r="CY124" i="2"/>
  <c r="CX103" i="2"/>
  <c r="CL90" i="2"/>
  <c r="CR106" i="2"/>
  <c r="CX18" i="2"/>
  <c r="CV116" i="2"/>
  <c r="CT156" i="2"/>
  <c r="CX105" i="2"/>
  <c r="CV128" i="2"/>
  <c r="CT64" i="2"/>
  <c r="CP25" i="2"/>
  <c r="DA19" i="2"/>
  <c r="CZ129" i="2"/>
  <c r="CZ96" i="2"/>
  <c r="CX109" i="2"/>
  <c r="CW119" i="2"/>
  <c r="CO158" i="2"/>
  <c r="CL50" i="2"/>
  <c r="CK87" i="2"/>
  <c r="CN81" i="2"/>
  <c r="CM159" i="2"/>
  <c r="CM151" i="2"/>
  <c r="CK114" i="2"/>
  <c r="BP51" i="3" l="1"/>
  <c r="BQ51" i="3" s="1"/>
  <c r="BP163" i="3"/>
  <c r="BQ163" i="3" s="1"/>
  <c r="BP99" i="3"/>
  <c r="BQ99" i="3" s="1"/>
  <c r="BP138" i="3"/>
  <c r="BQ138" i="3" s="1"/>
  <c r="BP152" i="3"/>
  <c r="BQ152" i="3" s="1"/>
  <c r="BP149" i="3"/>
  <c r="BQ149" i="3" s="1"/>
  <c r="BP133" i="3"/>
  <c r="BQ133" i="3" s="1"/>
  <c r="BP160" i="3"/>
  <c r="BQ160" i="3" s="1"/>
  <c r="BP36" i="3"/>
  <c r="BQ36" i="3" s="1"/>
  <c r="BP115" i="3"/>
  <c r="BQ115" i="3" s="1"/>
  <c r="BP148" i="3"/>
  <c r="BQ148" i="3" s="1"/>
  <c r="BP159" i="3"/>
  <c r="BQ159" i="3" s="1"/>
  <c r="BP75" i="3"/>
  <c r="BQ75" i="3" s="1"/>
  <c r="BP155" i="3"/>
  <c r="BQ155" i="3" s="1"/>
  <c r="BP135" i="3"/>
  <c r="BQ135" i="3" s="1"/>
  <c r="BP29" i="3"/>
  <c r="BQ29" i="3" s="1"/>
  <c r="BP66" i="3"/>
  <c r="BQ66" i="3" s="1"/>
  <c r="BP142" i="3"/>
  <c r="BQ142" i="3" s="1"/>
  <c r="BP131" i="3"/>
  <c r="BQ131" i="3" s="1"/>
  <c r="BP164" i="3"/>
  <c r="BQ164" i="3" s="1"/>
  <c r="BP47" i="3"/>
  <c r="BQ47" i="3" s="1"/>
  <c r="BP158" i="3"/>
  <c r="BQ158" i="3" s="1"/>
  <c r="BP56" i="3"/>
  <c r="BQ56" i="3" s="1"/>
  <c r="BP151" i="3"/>
  <c r="BQ151" i="3" s="1"/>
  <c r="BP129" i="3"/>
  <c r="BQ129" i="3" s="1"/>
  <c r="BP78" i="3"/>
  <c r="BQ78" i="3" s="1"/>
  <c r="BP73" i="3"/>
  <c r="BQ73" i="3" s="1"/>
  <c r="BP128" i="3"/>
  <c r="BQ128" i="3" s="1"/>
  <c r="BP81" i="3"/>
  <c r="BQ81" i="3" s="1"/>
  <c r="BP162" i="3"/>
  <c r="BQ162" i="3" s="1"/>
  <c r="BP139" i="3"/>
  <c r="BQ139" i="3" s="1"/>
  <c r="BP154" i="3"/>
  <c r="BQ154" i="3" s="1"/>
  <c r="BP137" i="3"/>
  <c r="BQ137" i="3" s="1"/>
  <c r="BP161" i="3"/>
  <c r="BQ161" i="3" s="1"/>
  <c r="BP132" i="3"/>
  <c r="BQ132" i="3" s="1"/>
  <c r="BP121" i="3"/>
  <c r="BQ121" i="3" s="1"/>
  <c r="BP166" i="3"/>
  <c r="BQ166" i="3" s="1"/>
  <c r="BP165" i="3"/>
  <c r="BQ165" i="3" s="1"/>
  <c r="BP107" i="3"/>
  <c r="BQ107" i="3" s="1"/>
  <c r="BP157" i="3"/>
  <c r="BQ157" i="3" s="1"/>
  <c r="BP130" i="3"/>
  <c r="BQ130" i="3" s="1"/>
  <c r="BP108" i="3"/>
  <c r="BQ108" i="3" s="1"/>
  <c r="BP143" i="3"/>
  <c r="BQ143" i="3" s="1"/>
  <c r="BP125" i="3"/>
  <c r="BQ125" i="3" s="1"/>
  <c r="BP112" i="3"/>
  <c r="BQ112" i="3" s="1"/>
  <c r="BP150" i="3"/>
  <c r="BQ150" i="3" s="1"/>
  <c r="BP146" i="3"/>
  <c r="BQ146" i="3" s="1"/>
  <c r="BP144" i="3"/>
  <c r="BQ144" i="3" s="1"/>
  <c r="BP93" i="3"/>
  <c r="BQ93" i="3" s="1"/>
  <c r="BP140" i="3"/>
  <c r="BQ140" i="3" s="1"/>
  <c r="BP156" i="3"/>
  <c r="BQ156" i="3" s="1"/>
  <c r="BP127" i="3"/>
  <c r="BQ127" i="3" s="1"/>
  <c r="BP153" i="3"/>
  <c r="BQ153" i="3" s="1"/>
  <c r="BP141" i="3"/>
  <c r="BQ141" i="3" s="1"/>
  <c r="AT34" i="3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P61" i="3"/>
  <c r="BQ61" i="3" s="1"/>
  <c r="BI11" i="3"/>
  <c r="BJ11" i="3" s="1"/>
  <c r="BK11" i="3" s="1"/>
  <c r="BL11" i="3" s="1"/>
  <c r="BM11" i="3" s="1"/>
  <c r="AJ97" i="3"/>
  <c r="AK97" i="3" s="1"/>
  <c r="AL97" i="3" s="1"/>
  <c r="BP7" i="3"/>
  <c r="BQ7" i="3" s="1"/>
  <c r="BP105" i="3"/>
  <c r="BQ105" i="3" s="1"/>
  <c r="BP44" i="3"/>
  <c r="BQ44" i="3" s="1"/>
  <c r="BP52" i="3"/>
  <c r="BQ52" i="3" s="1"/>
  <c r="BP21" i="3"/>
  <c r="BQ21" i="3" s="1"/>
  <c r="BP42" i="3"/>
  <c r="BQ42" i="3" s="1"/>
  <c r="BP62" i="3"/>
  <c r="BQ62" i="3" s="1"/>
  <c r="BP82" i="3"/>
  <c r="BQ82" i="3" s="1"/>
  <c r="BP122" i="3"/>
  <c r="BQ122" i="3" s="1"/>
  <c r="BP49" i="3"/>
  <c r="BQ49" i="3" s="1"/>
  <c r="AJ32" i="3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BP28" i="3"/>
  <c r="BQ28" i="3" s="1"/>
  <c r="BP84" i="3"/>
  <c r="BQ84" i="3" s="1"/>
  <c r="BP94" i="3"/>
  <c r="BQ94" i="3" s="1"/>
  <c r="BP67" i="3"/>
  <c r="BQ67" i="3" s="1"/>
  <c r="BP110" i="3"/>
  <c r="BQ110" i="3" s="1"/>
  <c r="BP118" i="3"/>
  <c r="BQ118" i="3" s="1"/>
  <c r="BP87" i="3"/>
  <c r="BQ87" i="3" s="1"/>
  <c r="BP119" i="3"/>
  <c r="BQ119" i="3" s="1"/>
  <c r="BP114" i="3"/>
  <c r="BQ114" i="3" s="1"/>
  <c r="BP65" i="3"/>
  <c r="BQ65" i="3" s="1"/>
  <c r="BP124" i="3"/>
  <c r="BQ124" i="3" s="1"/>
  <c r="BP126" i="3"/>
  <c r="BQ126" i="3" s="1"/>
  <c r="BP30" i="3"/>
  <c r="BQ30" i="3" s="1"/>
  <c r="BP16" i="3"/>
  <c r="BQ16" i="3" s="1"/>
  <c r="BP14" i="3"/>
  <c r="BQ14" i="3" s="1"/>
  <c r="BP13" i="3"/>
  <c r="BQ13" i="3" s="1"/>
  <c r="BP58" i="3"/>
  <c r="BQ58" i="3" s="1"/>
  <c r="BP48" i="3"/>
  <c r="BQ48" i="3" s="1"/>
  <c r="BP86" i="3"/>
  <c r="BQ86" i="3" s="1"/>
  <c r="BP70" i="3"/>
  <c r="BQ70" i="3" s="1"/>
  <c r="BP60" i="3"/>
  <c r="BQ60" i="3" s="1"/>
  <c r="BP50" i="3"/>
  <c r="BQ50" i="3" s="1"/>
  <c r="BP89" i="3"/>
  <c r="BQ89" i="3" s="1"/>
  <c r="BP79" i="3"/>
  <c r="BQ79" i="3" s="1"/>
  <c r="BP91" i="3"/>
  <c r="BQ91" i="3" s="1"/>
  <c r="BP111" i="3"/>
  <c r="BQ111" i="3" s="1"/>
  <c r="BP25" i="3"/>
  <c r="BQ25" i="3" s="1"/>
  <c r="BP96" i="3"/>
  <c r="BQ96" i="3" s="1"/>
  <c r="BP88" i="3"/>
  <c r="BQ88" i="3" s="1"/>
  <c r="BP63" i="3"/>
  <c r="BQ63" i="3" s="1"/>
  <c r="BP98" i="3"/>
  <c r="BQ98" i="3" s="1"/>
  <c r="BP71" i="3"/>
  <c r="BQ71" i="3" s="1"/>
  <c r="BP117" i="3"/>
  <c r="BQ117" i="3" s="1"/>
  <c r="BP147" i="3"/>
  <c r="BQ147" i="3" s="1"/>
  <c r="BP64" i="3"/>
  <c r="BQ64" i="3" s="1"/>
  <c r="BP38" i="3"/>
  <c r="BQ38" i="3" s="1"/>
  <c r="BP145" i="3"/>
  <c r="BQ145" i="3" s="1"/>
  <c r="BP5" i="3"/>
  <c r="BQ5" i="3" s="1"/>
  <c r="BP77" i="3"/>
  <c r="BQ77" i="3" s="1"/>
  <c r="BP76" i="3"/>
  <c r="BQ76" i="3" s="1"/>
  <c r="BP17" i="3"/>
  <c r="BQ17" i="3" s="1"/>
  <c r="BP136" i="3"/>
  <c r="BQ136" i="3" s="1"/>
  <c r="BP41" i="3"/>
  <c r="BQ41" i="3" s="1"/>
  <c r="BP92" i="3"/>
  <c r="BQ92" i="3" s="1"/>
  <c r="BP6" i="3"/>
  <c r="BQ6" i="3" s="1"/>
  <c r="BP24" i="3"/>
  <c r="BQ24" i="3" s="1"/>
  <c r="BP53" i="3"/>
  <c r="BQ53" i="3" s="1"/>
  <c r="BP23" i="3"/>
  <c r="BQ23" i="3" s="1"/>
  <c r="BP9" i="3"/>
  <c r="BQ9" i="3" s="1"/>
  <c r="BP74" i="3"/>
  <c r="BQ74" i="3" s="1"/>
  <c r="BP43" i="3"/>
  <c r="BQ43" i="3" s="1"/>
  <c r="BP39" i="3"/>
  <c r="BQ39" i="3" s="1"/>
  <c r="BP33" i="3"/>
  <c r="BQ33" i="3" s="1"/>
  <c r="BP104" i="3"/>
  <c r="BQ104" i="3" s="1"/>
  <c r="BP101" i="3"/>
  <c r="BQ101" i="3" s="1"/>
  <c r="BP72" i="3"/>
  <c r="BQ72" i="3" s="1"/>
  <c r="BP69" i="3"/>
  <c r="BQ69" i="3" s="1"/>
  <c r="BP4" i="3"/>
  <c r="BQ4" i="3" s="1"/>
  <c r="BP59" i="3"/>
  <c r="BQ59" i="3" s="1"/>
  <c r="BP68" i="3"/>
  <c r="BQ68" i="3" s="1"/>
  <c r="BP100" i="3"/>
  <c r="BQ100" i="3" s="1"/>
  <c r="BP19" i="3"/>
  <c r="BQ19" i="3" s="1"/>
  <c r="BP134" i="3"/>
  <c r="BQ134" i="3" s="1"/>
  <c r="BP116" i="3"/>
  <c r="BQ116" i="3" s="1"/>
  <c r="BP102" i="3"/>
  <c r="BQ102" i="3" s="1"/>
  <c r="BP12" i="3"/>
  <c r="BQ12" i="3" s="1"/>
  <c r="BP3" i="3"/>
  <c r="BQ3" i="3" s="1"/>
  <c r="BP90" i="3"/>
  <c r="BQ90" i="3" s="1"/>
  <c r="BP31" i="3"/>
  <c r="BQ31" i="3" s="1"/>
  <c r="BP27" i="3"/>
  <c r="BQ27" i="3" s="1"/>
  <c r="BP20" i="3"/>
  <c r="BQ20" i="3" s="1"/>
  <c r="BP45" i="3"/>
  <c r="BQ45" i="3" s="1"/>
  <c r="BP57" i="3"/>
  <c r="BQ57" i="3" s="1"/>
  <c r="BP35" i="3"/>
  <c r="BQ35" i="3" s="1"/>
  <c r="BP54" i="3"/>
  <c r="BQ54" i="3" s="1"/>
  <c r="BP103" i="3"/>
  <c r="BQ103" i="3" s="1"/>
  <c r="BP22" i="3"/>
  <c r="BQ22" i="3" s="1"/>
  <c r="BP18" i="3"/>
  <c r="BQ18" i="3" s="1"/>
  <c r="BP55" i="3"/>
  <c r="BQ55" i="3" s="1"/>
  <c r="BP123" i="3"/>
  <c r="BQ123" i="3" s="1"/>
  <c r="BP120" i="3"/>
  <c r="BQ120" i="3" s="1"/>
  <c r="BP106" i="3"/>
  <c r="BQ106" i="3" s="1"/>
  <c r="BP80" i="3"/>
  <c r="BQ80" i="3" s="1"/>
  <c r="BP83" i="3"/>
  <c r="BQ83" i="3" s="1"/>
  <c r="BP95" i="3"/>
  <c r="BQ95" i="3" s="1"/>
  <c r="BP26" i="3"/>
  <c r="BQ26" i="3" s="1"/>
  <c r="BP85" i="3"/>
  <c r="BQ85" i="3" s="1"/>
  <c r="BP113" i="3"/>
  <c r="BQ113" i="3" s="1"/>
  <c r="BP40" i="3"/>
  <c r="BQ40" i="3" s="1"/>
  <c r="BP8" i="3"/>
  <c r="BQ8" i="3" s="1"/>
  <c r="BP109" i="3"/>
  <c r="BQ109" i="3" s="1"/>
  <c r="BP46" i="3"/>
  <c r="BQ46" i="3" s="1"/>
  <c r="AX102" i="1"/>
  <c r="AX20" i="1"/>
  <c r="AX5" i="1"/>
  <c r="AX68" i="1"/>
  <c r="AX54" i="1"/>
  <c r="AX104" i="1"/>
  <c r="AX90" i="1"/>
  <c r="DH166" i="2"/>
  <c r="DI166" i="2"/>
  <c r="DJ166" i="2" s="1"/>
  <c r="DF166" i="2"/>
  <c r="DS166" i="2"/>
  <c r="DQ166" i="2"/>
  <c r="DR166" i="2" s="1"/>
  <c r="DY166" i="2"/>
  <c r="DX166" i="2"/>
  <c r="DW166" i="2"/>
  <c r="DK166" i="2"/>
  <c r="DL166" i="2" s="1"/>
  <c r="DM166" i="2" s="1"/>
  <c r="DN166" i="2" s="1"/>
  <c r="DO166" i="2" s="1"/>
  <c r="DT166" i="2"/>
  <c r="DU166" i="2" s="1"/>
  <c r="DV166" i="2"/>
  <c r="DF4" i="2"/>
  <c r="DU160" i="2"/>
  <c r="DI154" i="2"/>
  <c r="DF148" i="2"/>
  <c r="DR162" i="2"/>
  <c r="DF162" i="2"/>
  <c r="DG162" i="2" s="1"/>
  <c r="DH162" i="2" s="1"/>
  <c r="DV160" i="2"/>
  <c r="DJ160" i="2"/>
  <c r="DR159" i="2"/>
  <c r="DF159" i="2"/>
  <c r="DN158" i="2"/>
  <c r="DR156" i="2"/>
  <c r="DF156" i="2"/>
  <c r="DV154" i="2"/>
  <c r="DJ154" i="2"/>
  <c r="DR153" i="2"/>
  <c r="DF153" i="2"/>
  <c r="DN152" i="2"/>
  <c r="DO152" i="2" s="1"/>
  <c r="DV151" i="2"/>
  <c r="DR150" i="2"/>
  <c r="DF150" i="2"/>
  <c r="DV148" i="2"/>
  <c r="DG148" i="2"/>
  <c r="DK144" i="2"/>
  <c r="DS122" i="2"/>
  <c r="DO115" i="2"/>
  <c r="DK108" i="2"/>
  <c r="DW93" i="2"/>
  <c r="DS86" i="2"/>
  <c r="DT86" i="2" s="1"/>
  <c r="DM158" i="2"/>
  <c r="DU151" i="2"/>
  <c r="DH72" i="2"/>
  <c r="DI72" i="2" s="1"/>
  <c r="DH163" i="2"/>
  <c r="DI163" i="2" s="1"/>
  <c r="DJ163" i="2" s="1"/>
  <c r="DK163" i="2" s="1"/>
  <c r="DL163" i="2" s="1"/>
  <c r="DM163" i="2" s="1"/>
  <c r="DN163" i="2" s="1"/>
  <c r="DO163" i="2" s="1"/>
  <c r="DP162" i="2"/>
  <c r="DT160" i="2"/>
  <c r="DH160" i="2"/>
  <c r="DP159" i="2"/>
  <c r="DX158" i="2"/>
  <c r="DL158" i="2"/>
  <c r="DP156" i="2"/>
  <c r="DT154" i="2"/>
  <c r="DH154" i="2"/>
  <c r="DP153" i="2"/>
  <c r="DX152" i="2"/>
  <c r="DL152" i="2"/>
  <c r="DT151" i="2"/>
  <c r="DH151" i="2"/>
  <c r="DI151" i="2" s="1"/>
  <c r="DJ151" i="2" s="1"/>
  <c r="DK151" i="2" s="1"/>
  <c r="DP150" i="2"/>
  <c r="DX149" i="2"/>
  <c r="DT148" i="2"/>
  <c r="DG143" i="2"/>
  <c r="DW135" i="2"/>
  <c r="DO121" i="2"/>
  <c r="DG107" i="2"/>
  <c r="DW99" i="2"/>
  <c r="DS92" i="2"/>
  <c r="DO85" i="2"/>
  <c r="DP68" i="2"/>
  <c r="DQ68" i="2" s="1"/>
  <c r="DI160" i="2"/>
  <c r="DM152" i="2"/>
  <c r="DO162" i="2"/>
  <c r="DS160" i="2"/>
  <c r="DG160" i="2"/>
  <c r="DO159" i="2"/>
  <c r="DW158" i="2"/>
  <c r="DK158" i="2"/>
  <c r="DS157" i="2"/>
  <c r="DT157" i="2" s="1"/>
  <c r="DU157" i="2" s="1"/>
  <c r="DV157" i="2" s="1"/>
  <c r="DW157" i="2" s="1"/>
  <c r="DX157" i="2" s="1"/>
  <c r="DY157" i="2" s="1"/>
  <c r="DO156" i="2"/>
  <c r="DS154" i="2"/>
  <c r="DG154" i="2"/>
  <c r="DO153" i="2"/>
  <c r="DW152" i="2"/>
  <c r="DK152" i="2"/>
  <c r="DS151" i="2"/>
  <c r="DO150" i="2"/>
  <c r="DW149" i="2"/>
  <c r="DK149" i="2"/>
  <c r="DL149" i="2" s="1"/>
  <c r="DS148" i="2"/>
  <c r="DO142" i="2"/>
  <c r="DK135" i="2"/>
  <c r="DW120" i="2"/>
  <c r="DS113" i="2"/>
  <c r="DO106" i="2"/>
  <c r="DG92" i="2"/>
  <c r="DW84" i="2"/>
  <c r="DX64" i="2"/>
  <c r="DQ162" i="2"/>
  <c r="DQ156" i="2"/>
  <c r="DY149" i="2"/>
  <c r="DK93" i="2"/>
  <c r="DF163" i="2"/>
  <c r="DN162" i="2"/>
  <c r="DR160" i="2"/>
  <c r="DF160" i="2"/>
  <c r="DN159" i="2"/>
  <c r="DV158" i="2"/>
  <c r="DJ158" i="2"/>
  <c r="DF157" i="2"/>
  <c r="DN156" i="2"/>
  <c r="DR154" i="2"/>
  <c r="DF154" i="2"/>
  <c r="DN153" i="2"/>
  <c r="DV152" i="2"/>
  <c r="DJ152" i="2"/>
  <c r="DR151" i="2"/>
  <c r="DF151" i="2"/>
  <c r="DN150" i="2"/>
  <c r="DV149" i="2"/>
  <c r="DR148" i="2"/>
  <c r="DS146" i="2"/>
  <c r="DW141" i="2"/>
  <c r="DS134" i="2"/>
  <c r="DO127" i="2"/>
  <c r="DK120" i="2"/>
  <c r="DG113" i="2"/>
  <c r="DH113" i="2" s="1"/>
  <c r="DS98" i="2"/>
  <c r="DO91" i="2"/>
  <c r="DK84" i="2"/>
  <c r="DL61" i="2"/>
  <c r="DO100" i="2"/>
  <c r="DY162" i="2"/>
  <c r="DM162" i="2"/>
  <c r="DQ160" i="2"/>
  <c r="DY159" i="2"/>
  <c r="DM159" i="2"/>
  <c r="DU158" i="2"/>
  <c r="DI158" i="2"/>
  <c r="DY156" i="2"/>
  <c r="DM156" i="2"/>
  <c r="DU155" i="2"/>
  <c r="DV155" i="2" s="1"/>
  <c r="DW155" i="2" s="1"/>
  <c r="DX155" i="2" s="1"/>
  <c r="DQ154" i="2"/>
  <c r="DY153" i="2"/>
  <c r="DM153" i="2"/>
  <c r="DU152" i="2"/>
  <c r="DI152" i="2"/>
  <c r="DQ151" i="2"/>
  <c r="DY150" i="2"/>
  <c r="DM150" i="2"/>
  <c r="DU149" i="2"/>
  <c r="DQ148" i="2"/>
  <c r="DQ146" i="2"/>
  <c r="DG134" i="2"/>
  <c r="DW126" i="2"/>
  <c r="DS119" i="2"/>
  <c r="DG98" i="2"/>
  <c r="DW90" i="2"/>
  <c r="DX90" i="2" s="1"/>
  <c r="DT54" i="2"/>
  <c r="DY158" i="2"/>
  <c r="DY152" i="2"/>
  <c r="DO136" i="2"/>
  <c r="DX162" i="2"/>
  <c r="DL162" i="2"/>
  <c r="DP160" i="2"/>
  <c r="DX159" i="2"/>
  <c r="DL159" i="2"/>
  <c r="DT158" i="2"/>
  <c r="DH158" i="2"/>
  <c r="DX156" i="2"/>
  <c r="DL156" i="2"/>
  <c r="DT155" i="2"/>
  <c r="DP154" i="2"/>
  <c r="DX153" i="2"/>
  <c r="DL153" i="2"/>
  <c r="DT152" i="2"/>
  <c r="DP151" i="2"/>
  <c r="DX150" i="2"/>
  <c r="DL150" i="2"/>
  <c r="DT149" i="2"/>
  <c r="DP148" i="2"/>
  <c r="DP146" i="2"/>
  <c r="DK126" i="2"/>
  <c r="DG119" i="2"/>
  <c r="DW111" i="2"/>
  <c r="DS104" i="2"/>
  <c r="DT104" i="2" s="1"/>
  <c r="DU104" i="2" s="1"/>
  <c r="DV104" i="2" s="1"/>
  <c r="DW104" i="2" s="1"/>
  <c r="DX104" i="2" s="1"/>
  <c r="DY104" i="2" s="1"/>
  <c r="DO97" i="2"/>
  <c r="DK90" i="2"/>
  <c r="DP47" i="2"/>
  <c r="DU154" i="2"/>
  <c r="DS107" i="2"/>
  <c r="DW162" i="2"/>
  <c r="DK162" i="2"/>
  <c r="DO160" i="2"/>
  <c r="DW159" i="2"/>
  <c r="DK159" i="2"/>
  <c r="DS158" i="2"/>
  <c r="DG158" i="2"/>
  <c r="DW156" i="2"/>
  <c r="DK156" i="2"/>
  <c r="DO154" i="2"/>
  <c r="DW153" i="2"/>
  <c r="DK153" i="2"/>
  <c r="DS152" i="2"/>
  <c r="DO151" i="2"/>
  <c r="DW150" i="2"/>
  <c r="DK150" i="2"/>
  <c r="DS149" i="2"/>
  <c r="DG149" i="2"/>
  <c r="DH149" i="2" s="1"/>
  <c r="DI149" i="2" s="1"/>
  <c r="DJ149" i="2" s="1"/>
  <c r="DO148" i="2"/>
  <c r="DG146" i="2"/>
  <c r="DW132" i="2"/>
  <c r="DS125" i="2"/>
  <c r="DK111" i="2"/>
  <c r="DW96" i="2"/>
  <c r="DS89" i="2"/>
  <c r="DO82" i="2"/>
  <c r="DQ159" i="2"/>
  <c r="DQ153" i="2"/>
  <c r="DK129" i="2"/>
  <c r="DL129" i="2" s="1"/>
  <c r="DM129" i="2" s="1"/>
  <c r="DN129" i="2" s="1"/>
  <c r="DO129" i="2" s="1"/>
  <c r="DF164" i="2"/>
  <c r="DV162" i="2"/>
  <c r="DJ162" i="2"/>
  <c r="DR161" i="2"/>
  <c r="DS161" i="2" s="1"/>
  <c r="DT161" i="2" s="1"/>
  <c r="DU161" i="2" s="1"/>
  <c r="DV161" i="2" s="1"/>
  <c r="DW161" i="2" s="1"/>
  <c r="DX161" i="2" s="1"/>
  <c r="DY161" i="2" s="1"/>
  <c r="DF161" i="2"/>
  <c r="DN160" i="2"/>
  <c r="DV159" i="2"/>
  <c r="DJ159" i="2"/>
  <c r="DR158" i="2"/>
  <c r="DF158" i="2"/>
  <c r="DV156" i="2"/>
  <c r="DJ156" i="2"/>
  <c r="DR155" i="2"/>
  <c r="DS155" i="2" s="1"/>
  <c r="DF155" i="2"/>
  <c r="DN154" i="2"/>
  <c r="DV153" i="2"/>
  <c r="DJ153" i="2"/>
  <c r="DR152" i="2"/>
  <c r="DF152" i="2"/>
  <c r="DV150" i="2"/>
  <c r="DJ150" i="2"/>
  <c r="DR149" i="2"/>
  <c r="DF149" i="2"/>
  <c r="DN148" i="2"/>
  <c r="DY145" i="2"/>
  <c r="DO139" i="2"/>
  <c r="DK132" i="2"/>
  <c r="DG125" i="2"/>
  <c r="DW117" i="2"/>
  <c r="DS110" i="2"/>
  <c r="DK96" i="2"/>
  <c r="DL96" i="2" s="1"/>
  <c r="DG89" i="2"/>
  <c r="DW81" i="2"/>
  <c r="DH33" i="2"/>
  <c r="DQ150" i="2"/>
  <c r="DG122" i="2"/>
  <c r="DU162" i="2"/>
  <c r="DI162" i="2"/>
  <c r="DY160" i="2"/>
  <c r="DM160" i="2"/>
  <c r="DU159" i="2"/>
  <c r="DI159" i="2"/>
  <c r="DQ158" i="2"/>
  <c r="DM157" i="2"/>
  <c r="DN157" i="2" s="1"/>
  <c r="DO157" i="2" s="1"/>
  <c r="DU156" i="2"/>
  <c r="DI156" i="2"/>
  <c r="DY154" i="2"/>
  <c r="DM154" i="2"/>
  <c r="DU153" i="2"/>
  <c r="DI153" i="2"/>
  <c r="DQ152" i="2"/>
  <c r="DY151" i="2"/>
  <c r="DM151" i="2"/>
  <c r="DN151" i="2" s="1"/>
  <c r="DU150" i="2"/>
  <c r="DI150" i="2"/>
  <c r="DQ149" i="2"/>
  <c r="DY148" i="2"/>
  <c r="DM148" i="2"/>
  <c r="DX145" i="2"/>
  <c r="DW138" i="2"/>
  <c r="DS131" i="2"/>
  <c r="DO124" i="2"/>
  <c r="DK117" i="2"/>
  <c r="DG110" i="2"/>
  <c r="DS95" i="2"/>
  <c r="DO88" i="2"/>
  <c r="DK81" i="2"/>
  <c r="DX25" i="2"/>
  <c r="DU148" i="2"/>
  <c r="DW114" i="2"/>
  <c r="DT162" i="2"/>
  <c r="DX160" i="2"/>
  <c r="DL160" i="2"/>
  <c r="DT159" i="2"/>
  <c r="DH159" i="2"/>
  <c r="DP158" i="2"/>
  <c r="DL157" i="2"/>
  <c r="DT156" i="2"/>
  <c r="DH156" i="2"/>
  <c r="DX154" i="2"/>
  <c r="DL154" i="2"/>
  <c r="DT153" i="2"/>
  <c r="DH153" i="2"/>
  <c r="DP152" i="2"/>
  <c r="DX151" i="2"/>
  <c r="DL151" i="2"/>
  <c r="DT150" i="2"/>
  <c r="DH150" i="2"/>
  <c r="DP149" i="2"/>
  <c r="DX148" i="2"/>
  <c r="DL148" i="2"/>
  <c r="DO145" i="2"/>
  <c r="DG131" i="2"/>
  <c r="DS116" i="2"/>
  <c r="DO109" i="2"/>
  <c r="DW87" i="2"/>
  <c r="DS80" i="2"/>
  <c r="DT80" i="2" s="1"/>
  <c r="DY155" i="2"/>
  <c r="DM149" i="2"/>
  <c r="DN149" i="2" s="1"/>
  <c r="DS143" i="2"/>
  <c r="DW163" i="2"/>
  <c r="DX163" i="2" s="1"/>
  <c r="DY163" i="2" s="1"/>
  <c r="DS162" i="2"/>
  <c r="DW160" i="2"/>
  <c r="DK160" i="2"/>
  <c r="DS159" i="2"/>
  <c r="DG159" i="2"/>
  <c r="DO158" i="2"/>
  <c r="DS156" i="2"/>
  <c r="DG156" i="2"/>
  <c r="DW154" i="2"/>
  <c r="DK154" i="2"/>
  <c r="DS153" i="2"/>
  <c r="DG153" i="2"/>
  <c r="DW151" i="2"/>
  <c r="DS150" i="2"/>
  <c r="DG150" i="2"/>
  <c r="DO149" i="2"/>
  <c r="DW148" i="2"/>
  <c r="DI148" i="2"/>
  <c r="DW144" i="2"/>
  <c r="DO130" i="2"/>
  <c r="DW108" i="2"/>
  <c r="DO94" i="2"/>
  <c r="DK87" i="2"/>
  <c r="DP11" i="2"/>
  <c r="DT146" i="2"/>
  <c r="DH146" i="2"/>
  <c r="DP145" i="2"/>
  <c r="DX144" i="2"/>
  <c r="DL144" i="2"/>
  <c r="DT143" i="2"/>
  <c r="DH143" i="2"/>
  <c r="DP142" i="2"/>
  <c r="DX141" i="2"/>
  <c r="DL141" i="2"/>
  <c r="DM141" i="2" s="1"/>
  <c r="DN141" i="2" s="1"/>
  <c r="DP139" i="2"/>
  <c r="DX138" i="2"/>
  <c r="DL138" i="2"/>
  <c r="DT137" i="2"/>
  <c r="DU137" i="2" s="1"/>
  <c r="DV137" i="2" s="1"/>
  <c r="DP136" i="2"/>
  <c r="DX135" i="2"/>
  <c r="DL135" i="2"/>
  <c r="DT134" i="2"/>
  <c r="DH134" i="2"/>
  <c r="DX132" i="2"/>
  <c r="DL132" i="2"/>
  <c r="DT131" i="2"/>
  <c r="DH131" i="2"/>
  <c r="DP130" i="2"/>
  <c r="DP127" i="2"/>
  <c r="DX126" i="2"/>
  <c r="DL126" i="2"/>
  <c r="DT125" i="2"/>
  <c r="DH125" i="2"/>
  <c r="DP124" i="2"/>
  <c r="DT122" i="2"/>
  <c r="DH122" i="2"/>
  <c r="DP121" i="2"/>
  <c r="DX120" i="2"/>
  <c r="DL120" i="2"/>
  <c r="DT119" i="2"/>
  <c r="DH119" i="2"/>
  <c r="DX117" i="2"/>
  <c r="DL117" i="2"/>
  <c r="DT116" i="2"/>
  <c r="DP115" i="2"/>
  <c r="DX114" i="2"/>
  <c r="DT113" i="2"/>
  <c r="DX111" i="2"/>
  <c r="DL111" i="2"/>
  <c r="DT110" i="2"/>
  <c r="DH110" i="2"/>
  <c r="DP109" i="2"/>
  <c r="DX108" i="2"/>
  <c r="DL108" i="2"/>
  <c r="DT107" i="2"/>
  <c r="DH107" i="2"/>
  <c r="DP106" i="2"/>
  <c r="DP100" i="2"/>
  <c r="DX99" i="2"/>
  <c r="DT98" i="2"/>
  <c r="DH98" i="2"/>
  <c r="DP97" i="2"/>
  <c r="DX96" i="2"/>
  <c r="DT95" i="2"/>
  <c r="DP94" i="2"/>
  <c r="DX93" i="2"/>
  <c r="DL93" i="2"/>
  <c r="DM93" i="2" s="1"/>
  <c r="DT92" i="2"/>
  <c r="DH92" i="2"/>
  <c r="DP91" i="2"/>
  <c r="DL90" i="2"/>
  <c r="DT89" i="2"/>
  <c r="DH89" i="2"/>
  <c r="DP88" i="2"/>
  <c r="DX87" i="2"/>
  <c r="DL87" i="2"/>
  <c r="DP85" i="2"/>
  <c r="DX84" i="2"/>
  <c r="DL84" i="2"/>
  <c r="DH83" i="2"/>
  <c r="DP82" i="2"/>
  <c r="DQ82" i="2" s="1"/>
  <c r="DX81" i="2"/>
  <c r="DL81" i="2"/>
  <c r="DK76" i="2"/>
  <c r="DS72" i="2"/>
  <c r="DG69" i="2"/>
  <c r="DO65" i="2"/>
  <c r="DW61" i="2"/>
  <c r="DL55" i="2"/>
  <c r="DH48" i="2"/>
  <c r="DX40" i="2"/>
  <c r="DY40" i="2" s="1"/>
  <c r="DT33" i="2"/>
  <c r="DP26" i="2"/>
  <c r="DR146" i="2"/>
  <c r="DF146" i="2"/>
  <c r="DN145" i="2"/>
  <c r="DV144" i="2"/>
  <c r="DJ144" i="2"/>
  <c r="DR143" i="2"/>
  <c r="DF143" i="2"/>
  <c r="DN142" i="2"/>
  <c r="DV141" i="2"/>
  <c r="DF140" i="2"/>
  <c r="DN139" i="2"/>
  <c r="DR137" i="2"/>
  <c r="DS137" i="2" s="1"/>
  <c r="DF137" i="2"/>
  <c r="DN136" i="2"/>
  <c r="DV135" i="2"/>
  <c r="DJ135" i="2"/>
  <c r="DR134" i="2"/>
  <c r="DF134" i="2"/>
  <c r="DV132" i="2"/>
  <c r="DJ132" i="2"/>
  <c r="DR131" i="2"/>
  <c r="DF131" i="2"/>
  <c r="DN130" i="2"/>
  <c r="DF128" i="2"/>
  <c r="DN127" i="2"/>
  <c r="DV126" i="2"/>
  <c r="DJ126" i="2"/>
  <c r="DR125" i="2"/>
  <c r="DF125" i="2"/>
  <c r="DR122" i="2"/>
  <c r="DF122" i="2"/>
  <c r="DN121" i="2"/>
  <c r="DV120" i="2"/>
  <c r="DJ120" i="2"/>
  <c r="DR119" i="2"/>
  <c r="DF119" i="2"/>
  <c r="DV117" i="2"/>
  <c r="DJ117" i="2"/>
  <c r="DR116" i="2"/>
  <c r="DF116" i="2"/>
  <c r="DN115" i="2"/>
  <c r="DV114" i="2"/>
  <c r="DF113" i="2"/>
  <c r="DN112" i="2"/>
  <c r="DO112" i="2" s="1"/>
  <c r="DV111" i="2"/>
  <c r="DJ111" i="2"/>
  <c r="DR110" i="2"/>
  <c r="DF110" i="2"/>
  <c r="DN109" i="2"/>
  <c r="DV108" i="2"/>
  <c r="DJ108" i="2"/>
  <c r="DR107" i="2"/>
  <c r="DF107" i="2"/>
  <c r="DN106" i="2"/>
  <c r="DF104" i="2"/>
  <c r="DF101" i="2"/>
  <c r="DN100" i="2"/>
  <c r="DV99" i="2"/>
  <c r="DR98" i="2"/>
  <c r="DF98" i="2"/>
  <c r="DN97" i="2"/>
  <c r="DV96" i="2"/>
  <c r="DR95" i="2"/>
  <c r="DF95" i="2"/>
  <c r="DN94" i="2"/>
  <c r="DV93" i="2"/>
  <c r="DJ93" i="2"/>
  <c r="DR92" i="2"/>
  <c r="DF92" i="2"/>
  <c r="DJ90" i="2"/>
  <c r="DR89" i="2"/>
  <c r="DF89" i="2"/>
  <c r="DN88" i="2"/>
  <c r="DV87" i="2"/>
  <c r="DJ87" i="2"/>
  <c r="DF86" i="2"/>
  <c r="DN85" i="2"/>
  <c r="DV84" i="2"/>
  <c r="DJ84" i="2"/>
  <c r="DR83" i="2"/>
  <c r="DS83" i="2" s="1"/>
  <c r="DT83" i="2" s="1"/>
  <c r="DU83" i="2" s="1"/>
  <c r="DV83" i="2" s="1"/>
  <c r="DF83" i="2"/>
  <c r="DV81" i="2"/>
  <c r="DJ81" i="2"/>
  <c r="DW64" i="2"/>
  <c r="DK61" i="2"/>
  <c r="DH54" i="2"/>
  <c r="DX46" i="2"/>
  <c r="DT39" i="2"/>
  <c r="DP32" i="2"/>
  <c r="DL25" i="2"/>
  <c r="DX10" i="2"/>
  <c r="DM145" i="2"/>
  <c r="DU144" i="2"/>
  <c r="DI144" i="2"/>
  <c r="DQ143" i="2"/>
  <c r="DY142" i="2"/>
  <c r="DM142" i="2"/>
  <c r="DU141" i="2"/>
  <c r="DY139" i="2"/>
  <c r="DM139" i="2"/>
  <c r="DU138" i="2"/>
  <c r="DV138" i="2" s="1"/>
  <c r="DI138" i="2"/>
  <c r="DJ138" i="2" s="1"/>
  <c r="DK138" i="2" s="1"/>
  <c r="DQ137" i="2"/>
  <c r="DY136" i="2"/>
  <c r="DM136" i="2"/>
  <c r="DU135" i="2"/>
  <c r="DI135" i="2"/>
  <c r="DQ134" i="2"/>
  <c r="DU132" i="2"/>
  <c r="DI132" i="2"/>
  <c r="DQ131" i="2"/>
  <c r="DY130" i="2"/>
  <c r="DM130" i="2"/>
  <c r="DY127" i="2"/>
  <c r="DM127" i="2"/>
  <c r="DU126" i="2"/>
  <c r="DI126" i="2"/>
  <c r="DQ125" i="2"/>
  <c r="DM124" i="2"/>
  <c r="DN124" i="2" s="1"/>
  <c r="DQ122" i="2"/>
  <c r="DY121" i="2"/>
  <c r="DM121" i="2"/>
  <c r="DU120" i="2"/>
  <c r="DI120" i="2"/>
  <c r="DQ119" i="2"/>
  <c r="DY118" i="2"/>
  <c r="DU117" i="2"/>
  <c r="DI117" i="2"/>
  <c r="DQ116" i="2"/>
  <c r="DY115" i="2"/>
  <c r="DM115" i="2"/>
  <c r="DQ113" i="2"/>
  <c r="DR113" i="2" s="1"/>
  <c r="DU111" i="2"/>
  <c r="DI111" i="2"/>
  <c r="DQ110" i="2"/>
  <c r="DY109" i="2"/>
  <c r="DM109" i="2"/>
  <c r="DU108" i="2"/>
  <c r="DI108" i="2"/>
  <c r="DQ107" i="2"/>
  <c r="DY106" i="2"/>
  <c r="DM106" i="2"/>
  <c r="DY100" i="2"/>
  <c r="DM100" i="2"/>
  <c r="DU99" i="2"/>
  <c r="DI99" i="2"/>
  <c r="DJ99" i="2" s="1"/>
  <c r="DK99" i="2" s="1"/>
  <c r="DL99" i="2" s="1"/>
  <c r="DQ98" i="2"/>
  <c r="DY97" i="2"/>
  <c r="DM97" i="2"/>
  <c r="DU96" i="2"/>
  <c r="DI96" i="2"/>
  <c r="DJ96" i="2" s="1"/>
  <c r="DQ95" i="2"/>
  <c r="DY94" i="2"/>
  <c r="DM94" i="2"/>
  <c r="DI93" i="2"/>
  <c r="DQ92" i="2"/>
  <c r="DY91" i="2"/>
  <c r="DM91" i="2"/>
  <c r="DN91" i="2" s="1"/>
  <c r="DU90" i="2"/>
  <c r="DV90" i="2" s="1"/>
  <c r="DI90" i="2"/>
  <c r="DQ89" i="2"/>
  <c r="DY88" i="2"/>
  <c r="DM88" i="2"/>
  <c r="DU87" i="2"/>
  <c r="DI87" i="2"/>
  <c r="DY85" i="2"/>
  <c r="DM85" i="2"/>
  <c r="DU84" i="2"/>
  <c r="DI84" i="2"/>
  <c r="DQ83" i="2"/>
  <c r="DY82" i="2"/>
  <c r="DM82" i="2"/>
  <c r="DN82" i="2" s="1"/>
  <c r="DU81" i="2"/>
  <c r="DI81" i="2"/>
  <c r="DX67" i="2"/>
  <c r="DL64" i="2"/>
  <c r="DL46" i="2"/>
  <c r="DH39" i="2"/>
  <c r="DX31" i="2"/>
  <c r="DP17" i="2"/>
  <c r="DL10" i="2"/>
  <c r="DL145" i="2"/>
  <c r="DT144" i="2"/>
  <c r="DH144" i="2"/>
  <c r="DP143" i="2"/>
  <c r="DX142" i="2"/>
  <c r="DL142" i="2"/>
  <c r="DT141" i="2"/>
  <c r="DX139" i="2"/>
  <c r="DL139" i="2"/>
  <c r="DT138" i="2"/>
  <c r="DX136" i="2"/>
  <c r="DL136" i="2"/>
  <c r="DT135" i="2"/>
  <c r="DH135" i="2"/>
  <c r="DP134" i="2"/>
  <c r="DT132" i="2"/>
  <c r="DH132" i="2"/>
  <c r="DP131" i="2"/>
  <c r="DX130" i="2"/>
  <c r="DL130" i="2"/>
  <c r="DX127" i="2"/>
  <c r="DL127" i="2"/>
  <c r="DT126" i="2"/>
  <c r="DH126" i="2"/>
  <c r="DP125" i="2"/>
  <c r="DP122" i="2"/>
  <c r="DX121" i="2"/>
  <c r="DL121" i="2"/>
  <c r="DT120" i="2"/>
  <c r="DH120" i="2"/>
  <c r="DP119" i="2"/>
  <c r="DX118" i="2"/>
  <c r="DT117" i="2"/>
  <c r="DH117" i="2"/>
  <c r="DP116" i="2"/>
  <c r="DX115" i="2"/>
  <c r="DL115" i="2"/>
  <c r="DT111" i="2"/>
  <c r="DH111" i="2"/>
  <c r="DP110" i="2"/>
  <c r="DX109" i="2"/>
  <c r="DL109" i="2"/>
  <c r="DT108" i="2"/>
  <c r="DH108" i="2"/>
  <c r="DP107" i="2"/>
  <c r="DX106" i="2"/>
  <c r="DL106" i="2"/>
  <c r="DX100" i="2"/>
  <c r="DL100" i="2"/>
  <c r="DT99" i="2"/>
  <c r="DP98" i="2"/>
  <c r="DX97" i="2"/>
  <c r="DL97" i="2"/>
  <c r="DT96" i="2"/>
  <c r="DP95" i="2"/>
  <c r="DX94" i="2"/>
  <c r="DL94" i="2"/>
  <c r="DT93" i="2"/>
  <c r="DU93" i="2" s="1"/>
  <c r="DH93" i="2"/>
  <c r="DP92" i="2"/>
  <c r="DX91" i="2"/>
  <c r="DL91" i="2"/>
  <c r="DT90" i="2"/>
  <c r="DH90" i="2"/>
  <c r="DP89" i="2"/>
  <c r="DX88" i="2"/>
  <c r="DL88" i="2"/>
  <c r="DT87" i="2"/>
  <c r="DH87" i="2"/>
  <c r="DX85" i="2"/>
  <c r="DL85" i="2"/>
  <c r="DT84" i="2"/>
  <c r="DH84" i="2"/>
  <c r="DP83" i="2"/>
  <c r="DL82" i="2"/>
  <c r="DT81" i="2"/>
  <c r="DH81" i="2"/>
  <c r="DO71" i="2"/>
  <c r="DK64" i="2"/>
  <c r="DX52" i="2"/>
  <c r="DT45" i="2"/>
  <c r="DU45" i="2" s="1"/>
  <c r="DV45" i="2" s="1"/>
  <c r="DW45" i="2" s="1"/>
  <c r="DX45" i="2" s="1"/>
  <c r="DY45" i="2" s="1"/>
  <c r="DP38" i="2"/>
  <c r="DL31" i="2"/>
  <c r="DK148" i="2"/>
  <c r="DO146" i="2"/>
  <c r="DW145" i="2"/>
  <c r="DK145" i="2"/>
  <c r="DS144" i="2"/>
  <c r="DG144" i="2"/>
  <c r="DO143" i="2"/>
  <c r="DW142" i="2"/>
  <c r="DK142" i="2"/>
  <c r="DS141" i="2"/>
  <c r="DW139" i="2"/>
  <c r="DK139" i="2"/>
  <c r="DS138" i="2"/>
  <c r="DG138" i="2"/>
  <c r="DH138" i="2" s="1"/>
  <c r="DW136" i="2"/>
  <c r="DK136" i="2"/>
  <c r="DS135" i="2"/>
  <c r="DO134" i="2"/>
  <c r="DS132" i="2"/>
  <c r="DG132" i="2"/>
  <c r="DO131" i="2"/>
  <c r="DW130" i="2"/>
  <c r="DK130" i="2"/>
  <c r="DW127" i="2"/>
  <c r="DS126" i="2"/>
  <c r="DG126" i="2"/>
  <c r="DO125" i="2"/>
  <c r="DW124" i="2"/>
  <c r="DX124" i="2" s="1"/>
  <c r="DY124" i="2" s="1"/>
  <c r="DO122" i="2"/>
  <c r="DW121" i="2"/>
  <c r="DK121" i="2"/>
  <c r="DS120" i="2"/>
  <c r="DG120" i="2"/>
  <c r="DO119" i="2"/>
  <c r="DW118" i="2"/>
  <c r="DS117" i="2"/>
  <c r="DG117" i="2"/>
  <c r="DO116" i="2"/>
  <c r="DW115" i="2"/>
  <c r="DK115" i="2"/>
  <c r="DS114" i="2"/>
  <c r="DT114" i="2" s="1"/>
  <c r="DU114" i="2" s="1"/>
  <c r="DK112" i="2"/>
  <c r="DL112" i="2" s="1"/>
  <c r="DM112" i="2" s="1"/>
  <c r="DS111" i="2"/>
  <c r="DG111" i="2"/>
  <c r="DO110" i="2"/>
  <c r="DW109" i="2"/>
  <c r="DK109" i="2"/>
  <c r="DS108" i="2"/>
  <c r="DG108" i="2"/>
  <c r="DO107" i="2"/>
  <c r="DW106" i="2"/>
  <c r="DK106" i="2"/>
  <c r="DW100" i="2"/>
  <c r="DK100" i="2"/>
  <c r="DS99" i="2"/>
  <c r="DO98" i="2"/>
  <c r="DW97" i="2"/>
  <c r="DK97" i="2"/>
  <c r="DS96" i="2"/>
  <c r="DO95" i="2"/>
  <c r="DW94" i="2"/>
  <c r="DK94" i="2"/>
  <c r="DS93" i="2"/>
  <c r="DO92" i="2"/>
  <c r="DW91" i="2"/>
  <c r="DS90" i="2"/>
  <c r="DG90" i="2"/>
  <c r="DO89" i="2"/>
  <c r="DW88" i="2"/>
  <c r="DK88" i="2"/>
  <c r="DS87" i="2"/>
  <c r="DG87" i="2"/>
  <c r="DW85" i="2"/>
  <c r="DK85" i="2"/>
  <c r="DS84" i="2"/>
  <c r="DG84" i="2"/>
  <c r="DS81" i="2"/>
  <c r="DG81" i="2"/>
  <c r="DH78" i="2"/>
  <c r="DI78" i="2" s="1"/>
  <c r="DX70" i="2"/>
  <c r="DP59" i="2"/>
  <c r="DQ59" i="2" s="1"/>
  <c r="DX37" i="2"/>
  <c r="DT30" i="2"/>
  <c r="DP23" i="2"/>
  <c r="DJ148" i="2"/>
  <c r="DF147" i="2"/>
  <c r="DN146" i="2"/>
  <c r="DV145" i="2"/>
  <c r="DJ145" i="2"/>
  <c r="DR144" i="2"/>
  <c r="DF144" i="2"/>
  <c r="DN143" i="2"/>
  <c r="DV142" i="2"/>
  <c r="DJ142" i="2"/>
  <c r="DR141" i="2"/>
  <c r="DF141" i="2"/>
  <c r="DV139" i="2"/>
  <c r="DJ139" i="2"/>
  <c r="DR138" i="2"/>
  <c r="DF138" i="2"/>
  <c r="DV136" i="2"/>
  <c r="DJ136" i="2"/>
  <c r="DR135" i="2"/>
  <c r="DF135" i="2"/>
  <c r="DN134" i="2"/>
  <c r="DR132" i="2"/>
  <c r="DF132" i="2"/>
  <c r="DN131" i="2"/>
  <c r="DV130" i="2"/>
  <c r="DJ130" i="2"/>
  <c r="DF129" i="2"/>
  <c r="DV127" i="2"/>
  <c r="DR126" i="2"/>
  <c r="DF126" i="2"/>
  <c r="DN125" i="2"/>
  <c r="DF123" i="2"/>
  <c r="DN122" i="2"/>
  <c r="DV121" i="2"/>
  <c r="DJ121" i="2"/>
  <c r="DR120" i="2"/>
  <c r="DF120" i="2"/>
  <c r="DN119" i="2"/>
  <c r="DR117" i="2"/>
  <c r="DF117" i="2"/>
  <c r="DV115" i="2"/>
  <c r="DJ115" i="2"/>
  <c r="DF114" i="2"/>
  <c r="DJ112" i="2"/>
  <c r="DR111" i="2"/>
  <c r="DF111" i="2"/>
  <c r="DN110" i="2"/>
  <c r="DV109" i="2"/>
  <c r="DJ109" i="2"/>
  <c r="DR108" i="2"/>
  <c r="DF108" i="2"/>
  <c r="DN107" i="2"/>
  <c r="DV106" i="2"/>
  <c r="DJ106" i="2"/>
  <c r="DF105" i="2"/>
  <c r="DF102" i="2"/>
  <c r="DV100" i="2"/>
  <c r="DJ100" i="2"/>
  <c r="DR99" i="2"/>
  <c r="DF99" i="2"/>
  <c r="DN98" i="2"/>
  <c r="DV97" i="2"/>
  <c r="DJ97" i="2"/>
  <c r="DR96" i="2"/>
  <c r="DF96" i="2"/>
  <c r="DN95" i="2"/>
  <c r="DV94" i="2"/>
  <c r="DJ94" i="2"/>
  <c r="DR93" i="2"/>
  <c r="DF93" i="2"/>
  <c r="DN92" i="2"/>
  <c r="DV91" i="2"/>
  <c r="DJ91" i="2"/>
  <c r="DK91" i="2" s="1"/>
  <c r="DR90" i="2"/>
  <c r="DF90" i="2"/>
  <c r="DN89" i="2"/>
  <c r="DV88" i="2"/>
  <c r="DJ88" i="2"/>
  <c r="DR87" i="2"/>
  <c r="DF87" i="2"/>
  <c r="DV85" i="2"/>
  <c r="DR84" i="2"/>
  <c r="DF84" i="2"/>
  <c r="DN83" i="2"/>
  <c r="DO83" i="2" s="1"/>
  <c r="DV82" i="2"/>
  <c r="DW82" i="2" s="1"/>
  <c r="DX82" i="2" s="1"/>
  <c r="DR81" i="2"/>
  <c r="DF81" i="2"/>
  <c r="DW70" i="2"/>
  <c r="DK67" i="2"/>
  <c r="DL67" i="2" s="1"/>
  <c r="DM67" i="2" s="1"/>
  <c r="DN67" i="2" s="1"/>
  <c r="DO67" i="2" s="1"/>
  <c r="DS63" i="2"/>
  <c r="DT63" i="2" s="1"/>
  <c r="DU63" i="2" s="1"/>
  <c r="DV63" i="2" s="1"/>
  <c r="DX58" i="2"/>
  <c r="DP44" i="2"/>
  <c r="DL37" i="2"/>
  <c r="DH30" i="2"/>
  <c r="DX22" i="2"/>
  <c r="DT15" i="2"/>
  <c r="DP8" i="2"/>
  <c r="DY146" i="2"/>
  <c r="DM146" i="2"/>
  <c r="DU145" i="2"/>
  <c r="DI145" i="2"/>
  <c r="DQ144" i="2"/>
  <c r="DY143" i="2"/>
  <c r="DM143" i="2"/>
  <c r="DU142" i="2"/>
  <c r="DI142" i="2"/>
  <c r="DQ141" i="2"/>
  <c r="DU139" i="2"/>
  <c r="DI139" i="2"/>
  <c r="DQ138" i="2"/>
  <c r="DU136" i="2"/>
  <c r="DI136" i="2"/>
  <c r="DQ135" i="2"/>
  <c r="DY134" i="2"/>
  <c r="DM134" i="2"/>
  <c r="DU133" i="2"/>
  <c r="DV133" i="2" s="1"/>
  <c r="DW133" i="2" s="1"/>
  <c r="DX133" i="2" s="1"/>
  <c r="DY133" i="2" s="1"/>
  <c r="DI133" i="2"/>
  <c r="DJ133" i="2" s="1"/>
  <c r="DK133" i="2" s="1"/>
  <c r="DL133" i="2" s="1"/>
  <c r="DM133" i="2" s="1"/>
  <c r="DN133" i="2" s="1"/>
  <c r="DO133" i="2" s="1"/>
  <c r="DQ132" i="2"/>
  <c r="DY131" i="2"/>
  <c r="DM131" i="2"/>
  <c r="DU130" i="2"/>
  <c r="DI130" i="2"/>
  <c r="DY128" i="2"/>
  <c r="DU127" i="2"/>
  <c r="DQ126" i="2"/>
  <c r="DY125" i="2"/>
  <c r="DM125" i="2"/>
  <c r="DY122" i="2"/>
  <c r="DM122" i="2"/>
  <c r="DU121" i="2"/>
  <c r="DI121" i="2"/>
  <c r="DQ120" i="2"/>
  <c r="DY119" i="2"/>
  <c r="DM119" i="2"/>
  <c r="DQ117" i="2"/>
  <c r="DY116" i="2"/>
  <c r="DU115" i="2"/>
  <c r="DI115" i="2"/>
  <c r="DY113" i="2"/>
  <c r="DM113" i="2"/>
  <c r="DN113" i="2" s="1"/>
  <c r="DO113" i="2" s="1"/>
  <c r="DU112" i="2"/>
  <c r="DV112" i="2" s="1"/>
  <c r="DW112" i="2" s="1"/>
  <c r="DX112" i="2" s="1"/>
  <c r="DY112" i="2" s="1"/>
  <c r="DQ111" i="2"/>
  <c r="DY110" i="2"/>
  <c r="DM110" i="2"/>
  <c r="DU109" i="2"/>
  <c r="DI109" i="2"/>
  <c r="DQ108" i="2"/>
  <c r="DY107" i="2"/>
  <c r="DM107" i="2"/>
  <c r="DU106" i="2"/>
  <c r="DI106" i="2"/>
  <c r="DM104" i="2"/>
  <c r="DN104" i="2" s="1"/>
  <c r="DO104" i="2" s="1"/>
  <c r="DM101" i="2"/>
  <c r="DN101" i="2" s="1"/>
  <c r="DO101" i="2" s="1"/>
  <c r="DU100" i="2"/>
  <c r="DI100" i="2"/>
  <c r="DQ99" i="2"/>
  <c r="DY98" i="2"/>
  <c r="DM98" i="2"/>
  <c r="DU97" i="2"/>
  <c r="DI97" i="2"/>
  <c r="DQ96" i="2"/>
  <c r="DY95" i="2"/>
  <c r="DM95" i="2"/>
  <c r="DU94" i="2"/>
  <c r="DI94" i="2"/>
  <c r="DY92" i="2"/>
  <c r="DM92" i="2"/>
  <c r="DU91" i="2"/>
  <c r="DI91" i="2"/>
  <c r="DY89" i="2"/>
  <c r="DM89" i="2"/>
  <c r="DU88" i="2"/>
  <c r="DI88" i="2"/>
  <c r="DQ87" i="2"/>
  <c r="DU85" i="2"/>
  <c r="DQ84" i="2"/>
  <c r="DY83" i="2"/>
  <c r="DU82" i="2"/>
  <c r="DQ81" i="2"/>
  <c r="DY80" i="2"/>
  <c r="DI80" i="2"/>
  <c r="DJ80" i="2" s="1"/>
  <c r="DK80" i="2" s="1"/>
  <c r="DL80" i="2" s="1"/>
  <c r="DM80" i="2" s="1"/>
  <c r="DN80" i="2" s="1"/>
  <c r="DO80" i="2" s="1"/>
  <c r="DX73" i="2"/>
  <c r="DL70" i="2"/>
  <c r="DL58" i="2"/>
  <c r="DH51" i="2"/>
  <c r="DI51" i="2" s="1"/>
  <c r="DJ51" i="2" s="1"/>
  <c r="DK51" i="2" s="1"/>
  <c r="DL51" i="2" s="1"/>
  <c r="DX43" i="2"/>
  <c r="DT36" i="2"/>
  <c r="DP29" i="2"/>
  <c r="DL22" i="2"/>
  <c r="DM22" i="2" s="1"/>
  <c r="DH15" i="2"/>
  <c r="DX7" i="2"/>
  <c r="DH148" i="2"/>
  <c r="DX146" i="2"/>
  <c r="DL146" i="2"/>
  <c r="DT145" i="2"/>
  <c r="DH145" i="2"/>
  <c r="DP144" i="2"/>
  <c r="DX143" i="2"/>
  <c r="DL143" i="2"/>
  <c r="DT142" i="2"/>
  <c r="DH142" i="2"/>
  <c r="DP141" i="2"/>
  <c r="DT139" i="2"/>
  <c r="DH139" i="2"/>
  <c r="DT136" i="2"/>
  <c r="DH136" i="2"/>
  <c r="DP135" i="2"/>
  <c r="DX134" i="2"/>
  <c r="DL134" i="2"/>
  <c r="DP132" i="2"/>
  <c r="DX131" i="2"/>
  <c r="DL131" i="2"/>
  <c r="DT130" i="2"/>
  <c r="DH130" i="2"/>
  <c r="DT127" i="2"/>
  <c r="DP126" i="2"/>
  <c r="DX125" i="2"/>
  <c r="DL125" i="2"/>
  <c r="DX122" i="2"/>
  <c r="DL122" i="2"/>
  <c r="DT121" i="2"/>
  <c r="DH121" i="2"/>
  <c r="DP120" i="2"/>
  <c r="DX119" i="2"/>
  <c r="DL119" i="2"/>
  <c r="DP117" i="2"/>
  <c r="DX116" i="2"/>
  <c r="DT115" i="2"/>
  <c r="DH115" i="2"/>
  <c r="DX113" i="2"/>
  <c r="DL113" i="2"/>
  <c r="DT112" i="2"/>
  <c r="DP111" i="2"/>
  <c r="DX110" i="2"/>
  <c r="DL110" i="2"/>
  <c r="DT109" i="2"/>
  <c r="DH109" i="2"/>
  <c r="DP108" i="2"/>
  <c r="DX107" i="2"/>
  <c r="DL107" i="2"/>
  <c r="DT106" i="2"/>
  <c r="DH106" i="2"/>
  <c r="DT100" i="2"/>
  <c r="DH100" i="2"/>
  <c r="DP99" i="2"/>
  <c r="DX98" i="2"/>
  <c r="DL98" i="2"/>
  <c r="DT97" i="2"/>
  <c r="DH97" i="2"/>
  <c r="DP96" i="2"/>
  <c r="DX95" i="2"/>
  <c r="DL95" i="2"/>
  <c r="DT94" i="2"/>
  <c r="DH94" i="2"/>
  <c r="DP93" i="2"/>
  <c r="DQ93" i="2" s="1"/>
  <c r="DX92" i="2"/>
  <c r="DL92" i="2"/>
  <c r="DT91" i="2"/>
  <c r="DH91" i="2"/>
  <c r="DP90" i="2"/>
  <c r="DQ90" i="2" s="1"/>
  <c r="DX89" i="2"/>
  <c r="DL89" i="2"/>
  <c r="DT88" i="2"/>
  <c r="DH88" i="2"/>
  <c r="DP87" i="2"/>
  <c r="DX86" i="2"/>
  <c r="DY86" i="2" s="1"/>
  <c r="DT85" i="2"/>
  <c r="DH85" i="2"/>
  <c r="DI85" i="2" s="1"/>
  <c r="DJ85" i="2" s="1"/>
  <c r="DP84" i="2"/>
  <c r="DX83" i="2"/>
  <c r="DL83" i="2"/>
  <c r="DM83" i="2" s="1"/>
  <c r="DP81" i="2"/>
  <c r="DX80" i="2"/>
  <c r="DW73" i="2"/>
  <c r="DK70" i="2"/>
  <c r="DS66" i="2"/>
  <c r="DT66" i="2" s="1"/>
  <c r="DU66" i="2" s="1"/>
  <c r="DV66" i="2" s="1"/>
  <c r="DW66" i="2" s="1"/>
  <c r="DX66" i="2" s="1"/>
  <c r="DY66" i="2" s="1"/>
  <c r="DG63" i="2"/>
  <c r="DH63" i="2" s="1"/>
  <c r="DI63" i="2" s="1"/>
  <c r="DJ63" i="2" s="1"/>
  <c r="DK63" i="2" s="1"/>
  <c r="DL63" i="2" s="1"/>
  <c r="DM63" i="2" s="1"/>
  <c r="DN63" i="2" s="1"/>
  <c r="DO63" i="2" s="1"/>
  <c r="DT57" i="2"/>
  <c r="DL43" i="2"/>
  <c r="DX28" i="2"/>
  <c r="DT21" i="2"/>
  <c r="DP14" i="2"/>
  <c r="DL7" i="2"/>
  <c r="DW146" i="2"/>
  <c r="DK146" i="2"/>
  <c r="DS145" i="2"/>
  <c r="DG145" i="2"/>
  <c r="DO144" i="2"/>
  <c r="DW143" i="2"/>
  <c r="DK143" i="2"/>
  <c r="DS142" i="2"/>
  <c r="DO141" i="2"/>
  <c r="DS139" i="2"/>
  <c r="DG139" i="2"/>
  <c r="DW137" i="2"/>
  <c r="DX137" i="2" s="1"/>
  <c r="DY137" i="2" s="1"/>
  <c r="DK137" i="2"/>
  <c r="DL137" i="2" s="1"/>
  <c r="DM137" i="2" s="1"/>
  <c r="DN137" i="2" s="1"/>
  <c r="DO137" i="2" s="1"/>
  <c r="DS136" i="2"/>
  <c r="DG136" i="2"/>
  <c r="DO135" i="2"/>
  <c r="DW134" i="2"/>
  <c r="DK134" i="2"/>
  <c r="DO132" i="2"/>
  <c r="DW131" i="2"/>
  <c r="DK131" i="2"/>
  <c r="DS130" i="2"/>
  <c r="DG130" i="2"/>
  <c r="DW128" i="2"/>
  <c r="DX128" i="2" s="1"/>
  <c r="DS127" i="2"/>
  <c r="DO126" i="2"/>
  <c r="DW125" i="2"/>
  <c r="DK125" i="2"/>
  <c r="DS124" i="2"/>
  <c r="DT124" i="2" s="1"/>
  <c r="DU124" i="2" s="1"/>
  <c r="DV124" i="2" s="1"/>
  <c r="DW122" i="2"/>
  <c r="DK122" i="2"/>
  <c r="DS121" i="2"/>
  <c r="DG121" i="2"/>
  <c r="DO120" i="2"/>
  <c r="DW119" i="2"/>
  <c r="DK119" i="2"/>
  <c r="DO117" i="2"/>
  <c r="DW116" i="2"/>
  <c r="DK116" i="2"/>
  <c r="DL116" i="2" s="1"/>
  <c r="DM116" i="2" s="1"/>
  <c r="DN116" i="2" s="1"/>
  <c r="DS115" i="2"/>
  <c r="DG115" i="2"/>
  <c r="DW113" i="2"/>
  <c r="DS112" i="2"/>
  <c r="DO111" i="2"/>
  <c r="DW110" i="2"/>
  <c r="DK110" i="2"/>
  <c r="DS109" i="2"/>
  <c r="DG109" i="2"/>
  <c r="DO108" i="2"/>
  <c r="DW107" i="2"/>
  <c r="DK107" i="2"/>
  <c r="DS106" i="2"/>
  <c r="DG106" i="2"/>
  <c r="DS100" i="2"/>
  <c r="DG100" i="2"/>
  <c r="DW98" i="2"/>
  <c r="DK98" i="2"/>
  <c r="DS97" i="2"/>
  <c r="DG97" i="2"/>
  <c r="DO96" i="2"/>
  <c r="DW95" i="2"/>
  <c r="DK95" i="2"/>
  <c r="DS94" i="2"/>
  <c r="DG94" i="2"/>
  <c r="DW92" i="2"/>
  <c r="DK92" i="2"/>
  <c r="DS91" i="2"/>
  <c r="DG91" i="2"/>
  <c r="DO90" i="2"/>
  <c r="DW89" i="2"/>
  <c r="DK89" i="2"/>
  <c r="DS88" i="2"/>
  <c r="DG88" i="2"/>
  <c r="DO87" i="2"/>
  <c r="DS85" i="2"/>
  <c r="DG85" i="2"/>
  <c r="DO84" i="2"/>
  <c r="DW83" i="2"/>
  <c r="DK83" i="2"/>
  <c r="DG82" i="2"/>
  <c r="DH82" i="2" s="1"/>
  <c r="DI82" i="2" s="1"/>
  <c r="DJ82" i="2" s="1"/>
  <c r="DK82" i="2" s="1"/>
  <c r="DO81" i="2"/>
  <c r="DW80" i="2"/>
  <c r="DX79" i="2"/>
  <c r="DX76" i="2"/>
  <c r="DL73" i="2"/>
  <c r="DT69" i="2"/>
  <c r="DP62" i="2"/>
  <c r="DQ62" i="2" s="1"/>
  <c r="DR62" i="2" s="1"/>
  <c r="DS62" i="2" s="1"/>
  <c r="DT62" i="2" s="1"/>
  <c r="DU62" i="2" s="1"/>
  <c r="DV62" i="2" s="1"/>
  <c r="DW62" i="2" s="1"/>
  <c r="DX62" i="2" s="1"/>
  <c r="DY62" i="2" s="1"/>
  <c r="DH57" i="2"/>
  <c r="DX49" i="2"/>
  <c r="DT42" i="2"/>
  <c r="DP35" i="2"/>
  <c r="DL28" i="2"/>
  <c r="DH21" i="2"/>
  <c r="DX13" i="2"/>
  <c r="DV146" i="2"/>
  <c r="DJ146" i="2"/>
  <c r="DR145" i="2"/>
  <c r="DF145" i="2"/>
  <c r="DN144" i="2"/>
  <c r="DV143" i="2"/>
  <c r="DJ143" i="2"/>
  <c r="DR142" i="2"/>
  <c r="DF142" i="2"/>
  <c r="DR139" i="2"/>
  <c r="DF139" i="2"/>
  <c r="DR136" i="2"/>
  <c r="DF136" i="2"/>
  <c r="DN135" i="2"/>
  <c r="DV134" i="2"/>
  <c r="DJ134" i="2"/>
  <c r="DF133" i="2"/>
  <c r="DN132" i="2"/>
  <c r="DV131" i="2"/>
  <c r="DJ131" i="2"/>
  <c r="DR130" i="2"/>
  <c r="DF130" i="2"/>
  <c r="DR127" i="2"/>
  <c r="DF127" i="2"/>
  <c r="DN126" i="2"/>
  <c r="DV125" i="2"/>
  <c r="DJ125" i="2"/>
  <c r="DF124" i="2"/>
  <c r="DN123" i="2"/>
  <c r="DO123" i="2" s="1"/>
  <c r="DV122" i="2"/>
  <c r="DJ122" i="2"/>
  <c r="DR121" i="2"/>
  <c r="DF121" i="2"/>
  <c r="DN120" i="2"/>
  <c r="DV119" i="2"/>
  <c r="DJ119" i="2"/>
  <c r="DR118" i="2"/>
  <c r="DS118" i="2" s="1"/>
  <c r="DT118" i="2" s="1"/>
  <c r="DU118" i="2" s="1"/>
  <c r="DV118" i="2" s="1"/>
  <c r="DF118" i="2"/>
  <c r="DN117" i="2"/>
  <c r="DV116" i="2"/>
  <c r="DR115" i="2"/>
  <c r="DF115" i="2"/>
  <c r="DJ113" i="2"/>
  <c r="DK113" i="2" s="1"/>
  <c r="DF112" i="2"/>
  <c r="DN111" i="2"/>
  <c r="DV110" i="2"/>
  <c r="DJ110" i="2"/>
  <c r="DR109" i="2"/>
  <c r="DF109" i="2"/>
  <c r="DN108" i="2"/>
  <c r="DV107" i="2"/>
  <c r="DJ107" i="2"/>
  <c r="DR106" i="2"/>
  <c r="DF106" i="2"/>
  <c r="DF103" i="2"/>
  <c r="DR100" i="2"/>
  <c r="DF100" i="2"/>
  <c r="DV98" i="2"/>
  <c r="DJ98" i="2"/>
  <c r="DR97" i="2"/>
  <c r="DF97" i="2"/>
  <c r="DN96" i="2"/>
  <c r="DV95" i="2"/>
  <c r="DJ95" i="2"/>
  <c r="DR94" i="2"/>
  <c r="DF94" i="2"/>
  <c r="DN93" i="2"/>
  <c r="DO93" i="2" s="1"/>
  <c r="DV92" i="2"/>
  <c r="DJ92" i="2"/>
  <c r="DR91" i="2"/>
  <c r="DF91" i="2"/>
  <c r="DN90" i="2"/>
  <c r="DV89" i="2"/>
  <c r="DJ89" i="2"/>
  <c r="DR88" i="2"/>
  <c r="DF88" i="2"/>
  <c r="DN87" i="2"/>
  <c r="DR85" i="2"/>
  <c r="DF85" i="2"/>
  <c r="DN84" i="2"/>
  <c r="DR82" i="2"/>
  <c r="DS82" i="2" s="1"/>
  <c r="DT82" i="2" s="1"/>
  <c r="DF82" i="2"/>
  <c r="DN81" i="2"/>
  <c r="DV80" i="2"/>
  <c r="DW79" i="2"/>
  <c r="DW76" i="2"/>
  <c r="DK73" i="2"/>
  <c r="DS69" i="2"/>
  <c r="DL49" i="2"/>
  <c r="DH42" i="2"/>
  <c r="DX34" i="2"/>
  <c r="DT27" i="2"/>
  <c r="DL13" i="2"/>
  <c r="DU146" i="2"/>
  <c r="DI146" i="2"/>
  <c r="DQ145" i="2"/>
  <c r="DY144" i="2"/>
  <c r="DM144" i="2"/>
  <c r="DU143" i="2"/>
  <c r="DI143" i="2"/>
  <c r="DQ142" i="2"/>
  <c r="DY141" i="2"/>
  <c r="DQ139" i="2"/>
  <c r="DY138" i="2"/>
  <c r="DM138" i="2"/>
  <c r="DN138" i="2" s="1"/>
  <c r="DO138" i="2" s="1"/>
  <c r="DI137" i="2"/>
  <c r="DJ137" i="2" s="1"/>
  <c r="DQ136" i="2"/>
  <c r="DY135" i="2"/>
  <c r="DM135" i="2"/>
  <c r="DU134" i="2"/>
  <c r="DI134" i="2"/>
  <c r="DY132" i="2"/>
  <c r="DM132" i="2"/>
  <c r="DU131" i="2"/>
  <c r="DI131" i="2"/>
  <c r="DQ130" i="2"/>
  <c r="DY129" i="2"/>
  <c r="DQ127" i="2"/>
  <c r="DY126" i="2"/>
  <c r="DM126" i="2"/>
  <c r="DU125" i="2"/>
  <c r="DI125" i="2"/>
  <c r="DQ124" i="2"/>
  <c r="DR124" i="2" s="1"/>
  <c r="DU122" i="2"/>
  <c r="DI122" i="2"/>
  <c r="DQ121" i="2"/>
  <c r="DY120" i="2"/>
  <c r="DM120" i="2"/>
  <c r="DU119" i="2"/>
  <c r="DI119" i="2"/>
  <c r="DY117" i="2"/>
  <c r="DM117" i="2"/>
  <c r="DU116" i="2"/>
  <c r="DQ115" i="2"/>
  <c r="DY114" i="2"/>
  <c r="DU113" i="2"/>
  <c r="DV113" i="2" s="1"/>
  <c r="DI113" i="2"/>
  <c r="DY111" i="2"/>
  <c r="DM111" i="2"/>
  <c r="DU110" i="2"/>
  <c r="DI110" i="2"/>
  <c r="DQ109" i="2"/>
  <c r="DY108" i="2"/>
  <c r="DM108" i="2"/>
  <c r="DU107" i="2"/>
  <c r="DI107" i="2"/>
  <c r="DQ106" i="2"/>
  <c r="DQ100" i="2"/>
  <c r="DY99" i="2"/>
  <c r="DM99" i="2"/>
  <c r="DN99" i="2" s="1"/>
  <c r="DO99" i="2" s="1"/>
  <c r="DU98" i="2"/>
  <c r="DI98" i="2"/>
  <c r="DQ97" i="2"/>
  <c r="DY96" i="2"/>
  <c r="DM96" i="2"/>
  <c r="DU95" i="2"/>
  <c r="DI95" i="2"/>
  <c r="DQ94" i="2"/>
  <c r="DY93" i="2"/>
  <c r="DU92" i="2"/>
  <c r="DI92" i="2"/>
  <c r="DQ91" i="2"/>
  <c r="DY90" i="2"/>
  <c r="DM90" i="2"/>
  <c r="DU89" i="2"/>
  <c r="DI89" i="2"/>
  <c r="DQ88" i="2"/>
  <c r="DY87" i="2"/>
  <c r="DM87" i="2"/>
  <c r="DU86" i="2"/>
  <c r="DV86" i="2" s="1"/>
  <c r="DW86" i="2" s="1"/>
  <c r="DQ85" i="2"/>
  <c r="DY84" i="2"/>
  <c r="DM84" i="2"/>
  <c r="DI83" i="2"/>
  <c r="DJ83" i="2" s="1"/>
  <c r="DY81" i="2"/>
  <c r="DM81" i="2"/>
  <c r="DU80" i="2"/>
  <c r="DV79" i="2"/>
  <c r="DL76" i="2"/>
  <c r="DT72" i="2"/>
  <c r="DH69" i="2"/>
  <c r="DP65" i="2"/>
  <c r="DX61" i="2"/>
  <c r="DX55" i="2"/>
  <c r="DT48" i="2"/>
  <c r="DP41" i="2"/>
  <c r="DL34" i="2"/>
  <c r="DH27" i="2"/>
  <c r="DX19" i="2"/>
  <c r="DP5" i="2"/>
  <c r="DY79" i="2"/>
  <c r="DY76" i="2"/>
  <c r="DM76" i="2"/>
  <c r="DN76" i="2" s="1"/>
  <c r="DY73" i="2"/>
  <c r="DM73" i="2"/>
  <c r="DU72" i="2"/>
  <c r="DQ71" i="2"/>
  <c r="DY70" i="2"/>
  <c r="DM70" i="2"/>
  <c r="DU69" i="2"/>
  <c r="DI69" i="2"/>
  <c r="DY67" i="2"/>
  <c r="DQ65" i="2"/>
  <c r="DY64" i="2"/>
  <c r="DM64" i="2"/>
  <c r="DY61" i="2"/>
  <c r="DM61" i="2"/>
  <c r="DY58" i="2"/>
  <c r="DM58" i="2"/>
  <c r="DN58" i="2" s="1"/>
  <c r="DO58" i="2" s="1"/>
  <c r="DU57" i="2"/>
  <c r="DI57" i="2"/>
  <c r="DY55" i="2"/>
  <c r="DM55" i="2"/>
  <c r="DU54" i="2"/>
  <c r="DI54" i="2"/>
  <c r="DY52" i="2"/>
  <c r="DM52" i="2"/>
  <c r="DN52" i="2" s="1"/>
  <c r="DY49" i="2"/>
  <c r="DM49" i="2"/>
  <c r="DU48" i="2"/>
  <c r="DI48" i="2"/>
  <c r="DQ47" i="2"/>
  <c r="DY46" i="2"/>
  <c r="DM46" i="2"/>
  <c r="DQ44" i="2"/>
  <c r="DY43" i="2"/>
  <c r="DM43" i="2"/>
  <c r="DU42" i="2"/>
  <c r="DI42" i="2"/>
  <c r="DQ41" i="2"/>
  <c r="DU39" i="2"/>
  <c r="DI39" i="2"/>
  <c r="DQ38" i="2"/>
  <c r="DY37" i="2"/>
  <c r="DM37" i="2"/>
  <c r="DU36" i="2"/>
  <c r="DQ35" i="2"/>
  <c r="DY34" i="2"/>
  <c r="DM34" i="2"/>
  <c r="DU33" i="2"/>
  <c r="DI33" i="2"/>
  <c r="DQ32" i="2"/>
  <c r="DY31" i="2"/>
  <c r="DM31" i="2"/>
  <c r="DU30" i="2"/>
  <c r="DI30" i="2"/>
  <c r="DQ29" i="2"/>
  <c r="DY28" i="2"/>
  <c r="DM28" i="2"/>
  <c r="DN28" i="2" s="1"/>
  <c r="DU27" i="2"/>
  <c r="DI27" i="2"/>
  <c r="DQ26" i="2"/>
  <c r="DY25" i="2"/>
  <c r="DM25" i="2"/>
  <c r="DU24" i="2"/>
  <c r="DV24" i="2" s="1"/>
  <c r="DW24" i="2" s="1"/>
  <c r="DX24" i="2" s="1"/>
  <c r="DY24" i="2" s="1"/>
  <c r="DQ23" i="2"/>
  <c r="DY22" i="2"/>
  <c r="DU21" i="2"/>
  <c r="DI21" i="2"/>
  <c r="DY19" i="2"/>
  <c r="DQ17" i="2"/>
  <c r="DY16" i="2"/>
  <c r="DU15" i="2"/>
  <c r="DI15" i="2"/>
  <c r="DQ14" i="2"/>
  <c r="DY13" i="2"/>
  <c r="DM13" i="2"/>
  <c r="DQ11" i="2"/>
  <c r="DY10" i="2"/>
  <c r="DM10" i="2"/>
  <c r="DI9" i="2"/>
  <c r="DJ9" i="2" s="1"/>
  <c r="DK9" i="2" s="1"/>
  <c r="DL9" i="2" s="1"/>
  <c r="DM9" i="2" s="1"/>
  <c r="DN9" i="2" s="1"/>
  <c r="DQ8" i="2"/>
  <c r="DY7" i="2"/>
  <c r="DM7" i="2"/>
  <c r="DQ5" i="2"/>
  <c r="DS57" i="2"/>
  <c r="DG57" i="2"/>
  <c r="DW55" i="2"/>
  <c r="DK55" i="2"/>
  <c r="DS54" i="2"/>
  <c r="DG54" i="2"/>
  <c r="DK52" i="2"/>
  <c r="DL52" i="2" s="1"/>
  <c r="DS51" i="2"/>
  <c r="DT51" i="2" s="1"/>
  <c r="DU51" i="2" s="1"/>
  <c r="DV51" i="2" s="1"/>
  <c r="DW51" i="2" s="1"/>
  <c r="DX51" i="2" s="1"/>
  <c r="DY51" i="2" s="1"/>
  <c r="DW49" i="2"/>
  <c r="DK49" i="2"/>
  <c r="DS48" i="2"/>
  <c r="DG48" i="2"/>
  <c r="DO47" i="2"/>
  <c r="DW46" i="2"/>
  <c r="DK46" i="2"/>
  <c r="DO44" i="2"/>
  <c r="DW43" i="2"/>
  <c r="DK43" i="2"/>
  <c r="DS42" i="2"/>
  <c r="DG42" i="2"/>
  <c r="DO41" i="2"/>
  <c r="DS39" i="2"/>
  <c r="DG39" i="2"/>
  <c r="DO38" i="2"/>
  <c r="DW37" i="2"/>
  <c r="DK37" i="2"/>
  <c r="DS36" i="2"/>
  <c r="DO35" i="2"/>
  <c r="DW34" i="2"/>
  <c r="DK34" i="2"/>
  <c r="DS33" i="2"/>
  <c r="DG33" i="2"/>
  <c r="DO32" i="2"/>
  <c r="DW31" i="2"/>
  <c r="DK31" i="2"/>
  <c r="DS30" i="2"/>
  <c r="DG30" i="2"/>
  <c r="DO29" i="2"/>
  <c r="DW28" i="2"/>
  <c r="DK28" i="2"/>
  <c r="DS27" i="2"/>
  <c r="DG27" i="2"/>
  <c r="DO26" i="2"/>
  <c r="DW25" i="2"/>
  <c r="DK25" i="2"/>
  <c r="DO23" i="2"/>
  <c r="DK22" i="2"/>
  <c r="DS21" i="2"/>
  <c r="DG21" i="2"/>
  <c r="DO20" i="2"/>
  <c r="DW19" i="2"/>
  <c r="DS18" i="2"/>
  <c r="DT18" i="2" s="1"/>
  <c r="DU18" i="2" s="1"/>
  <c r="DV18" i="2" s="1"/>
  <c r="DW18" i="2" s="1"/>
  <c r="DX18" i="2" s="1"/>
  <c r="DY18" i="2" s="1"/>
  <c r="DO17" i="2"/>
  <c r="DS15" i="2"/>
  <c r="DG15" i="2"/>
  <c r="DO14" i="2"/>
  <c r="DW13" i="2"/>
  <c r="DK13" i="2"/>
  <c r="DO11" i="2"/>
  <c r="DW10" i="2"/>
  <c r="DK10" i="2"/>
  <c r="DS9" i="2"/>
  <c r="DT9" i="2" s="1"/>
  <c r="DU9" i="2" s="1"/>
  <c r="DV9" i="2" s="1"/>
  <c r="DW9" i="2" s="1"/>
  <c r="DX9" i="2" s="1"/>
  <c r="DY9" i="2" s="1"/>
  <c r="DG9" i="2"/>
  <c r="DH9" i="2" s="1"/>
  <c r="DO8" i="2"/>
  <c r="DW7" i="2"/>
  <c r="DK7" i="2"/>
  <c r="DO5" i="2"/>
  <c r="DF78" i="2"/>
  <c r="DV76" i="2"/>
  <c r="DJ76" i="2"/>
  <c r="DF75" i="2"/>
  <c r="DV73" i="2"/>
  <c r="DJ73" i="2"/>
  <c r="DR72" i="2"/>
  <c r="DF72" i="2"/>
  <c r="DV70" i="2"/>
  <c r="DJ70" i="2"/>
  <c r="DR69" i="2"/>
  <c r="DF69" i="2"/>
  <c r="DF66" i="2"/>
  <c r="DN65" i="2"/>
  <c r="DV64" i="2"/>
  <c r="DJ64" i="2"/>
  <c r="DF63" i="2"/>
  <c r="DJ61" i="2"/>
  <c r="DF60" i="2"/>
  <c r="DN59" i="2"/>
  <c r="DO59" i="2" s="1"/>
  <c r="DJ58" i="2"/>
  <c r="DK58" i="2" s="1"/>
  <c r="DR57" i="2"/>
  <c r="DF57" i="2"/>
  <c r="DV55" i="2"/>
  <c r="DJ55" i="2"/>
  <c r="DR54" i="2"/>
  <c r="DF54" i="2"/>
  <c r="DV52" i="2"/>
  <c r="DW52" i="2" s="1"/>
  <c r="DF51" i="2"/>
  <c r="DV49" i="2"/>
  <c r="DJ49" i="2"/>
  <c r="DR48" i="2"/>
  <c r="DF48" i="2"/>
  <c r="DN47" i="2"/>
  <c r="DV46" i="2"/>
  <c r="DJ46" i="2"/>
  <c r="DF45" i="2"/>
  <c r="DN44" i="2"/>
  <c r="DV43" i="2"/>
  <c r="DJ43" i="2"/>
  <c r="DR42" i="2"/>
  <c r="DF42" i="2"/>
  <c r="DN41" i="2"/>
  <c r="DR39" i="2"/>
  <c r="DF39" i="2"/>
  <c r="DN38" i="2"/>
  <c r="DV37" i="2"/>
  <c r="DJ37" i="2"/>
  <c r="DR36" i="2"/>
  <c r="DF36" i="2"/>
  <c r="DN35" i="2"/>
  <c r="DV34" i="2"/>
  <c r="DJ34" i="2"/>
  <c r="DR33" i="2"/>
  <c r="DF33" i="2"/>
  <c r="DN32" i="2"/>
  <c r="DV31" i="2"/>
  <c r="DJ31" i="2"/>
  <c r="DR30" i="2"/>
  <c r="DF30" i="2"/>
  <c r="DN29" i="2"/>
  <c r="DV28" i="2"/>
  <c r="DJ28" i="2"/>
  <c r="DR27" i="2"/>
  <c r="DF27" i="2"/>
  <c r="DN26" i="2"/>
  <c r="DV25" i="2"/>
  <c r="DJ25" i="2"/>
  <c r="DF24" i="2"/>
  <c r="DN23" i="2"/>
  <c r="DR21" i="2"/>
  <c r="DF21" i="2"/>
  <c r="DV19" i="2"/>
  <c r="DF18" i="2"/>
  <c r="DN17" i="2"/>
  <c r="DR15" i="2"/>
  <c r="DF15" i="2"/>
  <c r="DN14" i="2"/>
  <c r="DV13" i="2"/>
  <c r="DF12" i="2"/>
  <c r="DN11" i="2"/>
  <c r="DV10" i="2"/>
  <c r="DJ10" i="2"/>
  <c r="DF9" i="2"/>
  <c r="DN8" i="2"/>
  <c r="DV7" i="2"/>
  <c r="DJ7" i="2"/>
  <c r="DF6" i="2"/>
  <c r="DN5" i="2"/>
  <c r="DI79" i="2"/>
  <c r="DJ79" i="2" s="1"/>
  <c r="DK79" i="2" s="1"/>
  <c r="DL79" i="2" s="1"/>
  <c r="DM79" i="2" s="1"/>
  <c r="DN79" i="2" s="1"/>
  <c r="DU76" i="2"/>
  <c r="DI76" i="2"/>
  <c r="DU73" i="2"/>
  <c r="DI73" i="2"/>
  <c r="DQ72" i="2"/>
  <c r="DY71" i="2"/>
  <c r="DU70" i="2"/>
  <c r="DI70" i="2"/>
  <c r="DQ69" i="2"/>
  <c r="DY65" i="2"/>
  <c r="DU64" i="2"/>
  <c r="DI64" i="2"/>
  <c r="DI61" i="2"/>
  <c r="DY59" i="2"/>
  <c r="DU58" i="2"/>
  <c r="DV58" i="2" s="1"/>
  <c r="DW58" i="2" s="1"/>
  <c r="DQ57" i="2"/>
  <c r="DU55" i="2"/>
  <c r="DI55" i="2"/>
  <c r="DQ54" i="2"/>
  <c r="DY53" i="2"/>
  <c r="DM53" i="2"/>
  <c r="DN53" i="2" s="1"/>
  <c r="DO53" i="2" s="1"/>
  <c r="DU52" i="2"/>
  <c r="DY50" i="2"/>
  <c r="DU49" i="2"/>
  <c r="DI49" i="2"/>
  <c r="DQ48" i="2"/>
  <c r="DY47" i="2"/>
  <c r="DM47" i="2"/>
  <c r="DU46" i="2"/>
  <c r="DI46" i="2"/>
  <c r="DQ45" i="2"/>
  <c r="DR45" i="2" s="1"/>
  <c r="DS45" i="2" s="1"/>
  <c r="DY44" i="2"/>
  <c r="DM44" i="2"/>
  <c r="DU43" i="2"/>
  <c r="DI43" i="2"/>
  <c r="DQ42" i="2"/>
  <c r="DY41" i="2"/>
  <c r="DM41" i="2"/>
  <c r="DQ39" i="2"/>
  <c r="DY38" i="2"/>
  <c r="DM38" i="2"/>
  <c r="DU37" i="2"/>
  <c r="DI37" i="2"/>
  <c r="DQ36" i="2"/>
  <c r="DY35" i="2"/>
  <c r="DM35" i="2"/>
  <c r="DU34" i="2"/>
  <c r="DI34" i="2"/>
  <c r="DQ33" i="2"/>
  <c r="DY32" i="2"/>
  <c r="DM32" i="2"/>
  <c r="DU31" i="2"/>
  <c r="DI31" i="2"/>
  <c r="DQ30" i="2"/>
  <c r="DY29" i="2"/>
  <c r="DM29" i="2"/>
  <c r="DU28" i="2"/>
  <c r="DI28" i="2"/>
  <c r="DQ27" i="2"/>
  <c r="DY26" i="2"/>
  <c r="DM26" i="2"/>
  <c r="DU25" i="2"/>
  <c r="DI25" i="2"/>
  <c r="DQ24" i="2"/>
  <c r="DR24" i="2" s="1"/>
  <c r="DS24" i="2" s="1"/>
  <c r="DT24" i="2" s="1"/>
  <c r="DY23" i="2"/>
  <c r="DM23" i="2"/>
  <c r="DU22" i="2"/>
  <c r="DV22" i="2" s="1"/>
  <c r="DW22" i="2" s="1"/>
  <c r="DQ21" i="2"/>
  <c r="DU19" i="2"/>
  <c r="DY17" i="2"/>
  <c r="DM17" i="2"/>
  <c r="DQ15" i="2"/>
  <c r="DY14" i="2"/>
  <c r="DM14" i="2"/>
  <c r="DU13" i="2"/>
  <c r="DQ12" i="2"/>
  <c r="DR12" i="2" s="1"/>
  <c r="DS12" i="2" s="1"/>
  <c r="DT12" i="2" s="1"/>
  <c r="DU12" i="2" s="1"/>
  <c r="DV12" i="2" s="1"/>
  <c r="DW12" i="2" s="1"/>
  <c r="DX12" i="2" s="1"/>
  <c r="DY12" i="2" s="1"/>
  <c r="DY11" i="2"/>
  <c r="DU10" i="2"/>
  <c r="DI10" i="2"/>
  <c r="DY8" i="2"/>
  <c r="DM8" i="2"/>
  <c r="DU7" i="2"/>
  <c r="DI7" i="2"/>
  <c r="DY5" i="2"/>
  <c r="DM5" i="2"/>
  <c r="DT79" i="2"/>
  <c r="DU79" i="2" s="1"/>
  <c r="DT76" i="2"/>
  <c r="DH76" i="2"/>
  <c r="DT73" i="2"/>
  <c r="DH73" i="2"/>
  <c r="DP72" i="2"/>
  <c r="DX71" i="2"/>
  <c r="DT70" i="2"/>
  <c r="DP69" i="2"/>
  <c r="DX68" i="2"/>
  <c r="DY68" i="2" s="1"/>
  <c r="DX65" i="2"/>
  <c r="DL65" i="2"/>
  <c r="DM65" i="2" s="1"/>
  <c r="DT64" i="2"/>
  <c r="DH64" i="2"/>
  <c r="DP63" i="2"/>
  <c r="DQ63" i="2" s="1"/>
  <c r="DR63" i="2" s="1"/>
  <c r="DT61" i="2"/>
  <c r="DU61" i="2" s="1"/>
  <c r="DV61" i="2" s="1"/>
  <c r="DH61" i="2"/>
  <c r="DP60" i="2"/>
  <c r="DQ60" i="2" s="1"/>
  <c r="DR60" i="2" s="1"/>
  <c r="DS60" i="2" s="1"/>
  <c r="DT60" i="2" s="1"/>
  <c r="DU60" i="2" s="1"/>
  <c r="DV60" i="2" s="1"/>
  <c r="DW60" i="2" s="1"/>
  <c r="DX60" i="2" s="1"/>
  <c r="DY60" i="2" s="1"/>
  <c r="DX59" i="2"/>
  <c r="DL59" i="2"/>
  <c r="DM59" i="2" s="1"/>
  <c r="DP57" i="2"/>
  <c r="DT55" i="2"/>
  <c r="DP54" i="2"/>
  <c r="DX53" i="2"/>
  <c r="DT52" i="2"/>
  <c r="DX50" i="2"/>
  <c r="DT49" i="2"/>
  <c r="DH49" i="2"/>
  <c r="DP48" i="2"/>
  <c r="DX47" i="2"/>
  <c r="DL47" i="2"/>
  <c r="DT46" i="2"/>
  <c r="DH46" i="2"/>
  <c r="DX44" i="2"/>
  <c r="DL44" i="2"/>
  <c r="DT43" i="2"/>
  <c r="DH43" i="2"/>
  <c r="DP42" i="2"/>
  <c r="DX41" i="2"/>
  <c r="DL41" i="2"/>
  <c r="DP39" i="2"/>
  <c r="DX38" i="2"/>
  <c r="DL38" i="2"/>
  <c r="DT37" i="2"/>
  <c r="DH37" i="2"/>
  <c r="DP36" i="2"/>
  <c r="DX35" i="2"/>
  <c r="DL35" i="2"/>
  <c r="DT34" i="2"/>
  <c r="DH34" i="2"/>
  <c r="DP33" i="2"/>
  <c r="DX32" i="2"/>
  <c r="DL32" i="2"/>
  <c r="DT31" i="2"/>
  <c r="DH31" i="2"/>
  <c r="DP30" i="2"/>
  <c r="DX29" i="2"/>
  <c r="DL29" i="2"/>
  <c r="DT28" i="2"/>
  <c r="DH28" i="2"/>
  <c r="DP27" i="2"/>
  <c r="DX26" i="2"/>
  <c r="DL26" i="2"/>
  <c r="DT25" i="2"/>
  <c r="DH25" i="2"/>
  <c r="DX23" i="2"/>
  <c r="DL23" i="2"/>
  <c r="DT22" i="2"/>
  <c r="DP21" i="2"/>
  <c r="DX20" i="2"/>
  <c r="DY20" i="2" s="1"/>
  <c r="DT19" i="2"/>
  <c r="DP18" i="2"/>
  <c r="DQ18" i="2" s="1"/>
  <c r="DR18" i="2" s="1"/>
  <c r="DX17" i="2"/>
  <c r="DL17" i="2"/>
  <c r="DT16" i="2"/>
  <c r="DU16" i="2" s="1"/>
  <c r="DV16" i="2" s="1"/>
  <c r="DW16" i="2" s="1"/>
  <c r="DX16" i="2" s="1"/>
  <c r="DP15" i="2"/>
  <c r="DX14" i="2"/>
  <c r="DL14" i="2"/>
  <c r="DT13" i="2"/>
  <c r="DX11" i="2"/>
  <c r="DL11" i="2"/>
  <c r="DM11" i="2" s="1"/>
  <c r="DT10" i="2"/>
  <c r="DH10" i="2"/>
  <c r="DX8" i="2"/>
  <c r="DL8" i="2"/>
  <c r="DT7" i="2"/>
  <c r="DH7" i="2"/>
  <c r="DL5" i="2"/>
  <c r="DS79" i="2"/>
  <c r="DG79" i="2"/>
  <c r="DH79" i="2" s="1"/>
  <c r="DS76" i="2"/>
  <c r="DG76" i="2"/>
  <c r="DS73" i="2"/>
  <c r="DG73" i="2"/>
  <c r="DO72" i="2"/>
  <c r="DW71" i="2"/>
  <c r="DS70" i="2"/>
  <c r="DO69" i="2"/>
  <c r="DW65" i="2"/>
  <c r="DK65" i="2"/>
  <c r="DS64" i="2"/>
  <c r="DG64" i="2"/>
  <c r="DK62" i="2"/>
  <c r="DL62" i="2" s="1"/>
  <c r="DM62" i="2" s="1"/>
  <c r="DN62" i="2" s="1"/>
  <c r="DO62" i="2" s="1"/>
  <c r="DS61" i="2"/>
  <c r="DG61" i="2"/>
  <c r="DW59" i="2"/>
  <c r="DK59" i="2"/>
  <c r="DO57" i="2"/>
  <c r="DS55" i="2"/>
  <c r="DO54" i="2"/>
  <c r="DW53" i="2"/>
  <c r="DK53" i="2"/>
  <c r="DL53" i="2" s="1"/>
  <c r="DW50" i="2"/>
  <c r="DS49" i="2"/>
  <c r="DG49" i="2"/>
  <c r="DO48" i="2"/>
  <c r="DW47" i="2"/>
  <c r="DK47" i="2"/>
  <c r="DS46" i="2"/>
  <c r="DG46" i="2"/>
  <c r="DW44" i="2"/>
  <c r="DK44" i="2"/>
  <c r="DS43" i="2"/>
  <c r="DO42" i="2"/>
  <c r="DW41" i="2"/>
  <c r="DK41" i="2"/>
  <c r="DO39" i="2"/>
  <c r="DW38" i="2"/>
  <c r="DK38" i="2"/>
  <c r="DS37" i="2"/>
  <c r="DG37" i="2"/>
  <c r="DO36" i="2"/>
  <c r="DW35" i="2"/>
  <c r="DK35" i="2"/>
  <c r="DS34" i="2"/>
  <c r="DG34" i="2"/>
  <c r="DO33" i="2"/>
  <c r="DW32" i="2"/>
  <c r="DK32" i="2"/>
  <c r="DS31" i="2"/>
  <c r="DG31" i="2"/>
  <c r="DO30" i="2"/>
  <c r="DW29" i="2"/>
  <c r="DK29" i="2"/>
  <c r="DS28" i="2"/>
  <c r="DG28" i="2"/>
  <c r="DO27" i="2"/>
  <c r="DW26" i="2"/>
  <c r="DK26" i="2"/>
  <c r="DS25" i="2"/>
  <c r="DW23" i="2"/>
  <c r="DK23" i="2"/>
  <c r="DS22" i="2"/>
  <c r="DO21" i="2"/>
  <c r="DS19" i="2"/>
  <c r="DW17" i="2"/>
  <c r="DK17" i="2"/>
  <c r="DO15" i="2"/>
  <c r="DW14" i="2"/>
  <c r="DK14" i="2"/>
  <c r="DS10" i="2"/>
  <c r="DG10" i="2"/>
  <c r="DO9" i="2"/>
  <c r="DW8" i="2"/>
  <c r="DK8" i="2"/>
  <c r="DS7" i="2"/>
  <c r="DG7" i="2"/>
  <c r="DW5" i="2"/>
  <c r="DX5" i="2" s="1"/>
  <c r="DK5" i="2"/>
  <c r="DF79" i="2"/>
  <c r="DR76" i="2"/>
  <c r="DF76" i="2"/>
  <c r="DR73" i="2"/>
  <c r="DF73" i="2"/>
  <c r="DN72" i="2"/>
  <c r="DV71" i="2"/>
  <c r="DR70" i="2"/>
  <c r="DF70" i="2"/>
  <c r="DN69" i="2"/>
  <c r="DF67" i="2"/>
  <c r="DV65" i="2"/>
  <c r="DJ65" i="2"/>
  <c r="DR64" i="2"/>
  <c r="DF64" i="2"/>
  <c r="DR61" i="2"/>
  <c r="DF61" i="2"/>
  <c r="DJ59" i="2"/>
  <c r="DF58" i="2"/>
  <c r="DN57" i="2"/>
  <c r="DR55" i="2"/>
  <c r="DF55" i="2"/>
  <c r="DN54" i="2"/>
  <c r="DR52" i="2"/>
  <c r="DS52" i="2" s="1"/>
  <c r="DF52" i="2"/>
  <c r="DV50" i="2"/>
  <c r="DR49" i="2"/>
  <c r="DF49" i="2"/>
  <c r="DN48" i="2"/>
  <c r="DV47" i="2"/>
  <c r="DJ47" i="2"/>
  <c r="DR46" i="2"/>
  <c r="DF46" i="2"/>
  <c r="DV44" i="2"/>
  <c r="DJ44" i="2"/>
  <c r="DR43" i="2"/>
  <c r="DF43" i="2"/>
  <c r="DN42" i="2"/>
  <c r="DV41" i="2"/>
  <c r="DJ41" i="2"/>
  <c r="DF40" i="2"/>
  <c r="DN39" i="2"/>
  <c r="DV38" i="2"/>
  <c r="DJ38" i="2"/>
  <c r="DR37" i="2"/>
  <c r="DF37" i="2"/>
  <c r="DN36" i="2"/>
  <c r="DV35" i="2"/>
  <c r="DJ35" i="2"/>
  <c r="DR34" i="2"/>
  <c r="DF34" i="2"/>
  <c r="DN33" i="2"/>
  <c r="DV32" i="2"/>
  <c r="DJ32" i="2"/>
  <c r="DR31" i="2"/>
  <c r="DF31" i="2"/>
  <c r="DN30" i="2"/>
  <c r="DV29" i="2"/>
  <c r="DJ29" i="2"/>
  <c r="DR28" i="2"/>
  <c r="DF28" i="2"/>
  <c r="DN27" i="2"/>
  <c r="DV26" i="2"/>
  <c r="DJ26" i="2"/>
  <c r="DR25" i="2"/>
  <c r="DF25" i="2"/>
  <c r="DV23" i="2"/>
  <c r="DJ23" i="2"/>
  <c r="DR22" i="2"/>
  <c r="DF22" i="2"/>
  <c r="DN21" i="2"/>
  <c r="DV20" i="2"/>
  <c r="DW20" i="2" s="1"/>
  <c r="DR19" i="2"/>
  <c r="DF19" i="2"/>
  <c r="DV17" i="2"/>
  <c r="DJ17" i="2"/>
  <c r="DF16" i="2"/>
  <c r="DN15" i="2"/>
  <c r="DV14" i="2"/>
  <c r="DJ14" i="2"/>
  <c r="DF13" i="2"/>
  <c r="DJ11" i="2"/>
  <c r="DK11" i="2" s="1"/>
  <c r="DR10" i="2"/>
  <c r="DF10" i="2"/>
  <c r="DV8" i="2"/>
  <c r="DJ8" i="2"/>
  <c r="DR7" i="2"/>
  <c r="DF7" i="2"/>
  <c r="DV5" i="2"/>
  <c r="DJ5" i="2"/>
  <c r="DQ76" i="2"/>
  <c r="DQ73" i="2"/>
  <c r="DY72" i="2"/>
  <c r="DM72" i="2"/>
  <c r="DU71" i="2"/>
  <c r="DQ70" i="2"/>
  <c r="DY69" i="2"/>
  <c r="DM69" i="2"/>
  <c r="DU68" i="2"/>
  <c r="DV68" i="2" s="1"/>
  <c r="DW68" i="2" s="1"/>
  <c r="DU65" i="2"/>
  <c r="DI65" i="2"/>
  <c r="DQ64" i="2"/>
  <c r="DQ61" i="2"/>
  <c r="DU59" i="2"/>
  <c r="DV59" i="2" s="1"/>
  <c r="DQ58" i="2"/>
  <c r="DR58" i="2" s="1"/>
  <c r="DS58" i="2" s="1"/>
  <c r="DT58" i="2" s="1"/>
  <c r="DY57" i="2"/>
  <c r="DM57" i="2"/>
  <c r="DQ55" i="2"/>
  <c r="DY54" i="2"/>
  <c r="DM54" i="2"/>
  <c r="DM51" i="2"/>
  <c r="DN51" i="2" s="1"/>
  <c r="DO51" i="2" s="1"/>
  <c r="DU50" i="2"/>
  <c r="DI50" i="2"/>
  <c r="DJ50" i="2" s="1"/>
  <c r="DK50" i="2" s="1"/>
  <c r="DL50" i="2" s="1"/>
  <c r="DM50" i="2" s="1"/>
  <c r="DN50" i="2" s="1"/>
  <c r="DO50" i="2" s="1"/>
  <c r="DQ49" i="2"/>
  <c r="DY48" i="2"/>
  <c r="DM48" i="2"/>
  <c r="DU47" i="2"/>
  <c r="DI47" i="2"/>
  <c r="DQ46" i="2"/>
  <c r="DU44" i="2"/>
  <c r="DI44" i="2"/>
  <c r="DQ43" i="2"/>
  <c r="DY42" i="2"/>
  <c r="DM42" i="2"/>
  <c r="DU41" i="2"/>
  <c r="DI41" i="2"/>
  <c r="DY39" i="2"/>
  <c r="DM39" i="2"/>
  <c r="DU38" i="2"/>
  <c r="DI38" i="2"/>
  <c r="DQ37" i="2"/>
  <c r="DY36" i="2"/>
  <c r="DM36" i="2"/>
  <c r="DU35" i="2"/>
  <c r="DI35" i="2"/>
  <c r="DQ34" i="2"/>
  <c r="DY33" i="2"/>
  <c r="DM33" i="2"/>
  <c r="DU32" i="2"/>
  <c r="DI32" i="2"/>
  <c r="DQ31" i="2"/>
  <c r="DY30" i="2"/>
  <c r="DM30" i="2"/>
  <c r="DU29" i="2"/>
  <c r="DI29" i="2"/>
  <c r="DQ28" i="2"/>
  <c r="DY27" i="2"/>
  <c r="DM27" i="2"/>
  <c r="DU26" i="2"/>
  <c r="DI26" i="2"/>
  <c r="DQ25" i="2"/>
  <c r="DU23" i="2"/>
  <c r="DI23" i="2"/>
  <c r="DQ22" i="2"/>
  <c r="DY21" i="2"/>
  <c r="DM21" i="2"/>
  <c r="DQ19" i="2"/>
  <c r="DU17" i="2"/>
  <c r="DI17" i="2"/>
  <c r="DY15" i="2"/>
  <c r="DM15" i="2"/>
  <c r="DU14" i="2"/>
  <c r="DI14" i="2"/>
  <c r="DI11" i="2"/>
  <c r="DQ10" i="2"/>
  <c r="DU8" i="2"/>
  <c r="DI8" i="2"/>
  <c r="DQ7" i="2"/>
  <c r="DU5" i="2"/>
  <c r="DI5" i="2"/>
  <c r="DP79" i="2"/>
  <c r="DQ79" i="2" s="1"/>
  <c r="DR79" i="2" s="1"/>
  <c r="DP76" i="2"/>
  <c r="DP73" i="2"/>
  <c r="DX72" i="2"/>
  <c r="DL72" i="2"/>
  <c r="DT71" i="2"/>
  <c r="DH71" i="2"/>
  <c r="DI71" i="2" s="1"/>
  <c r="DJ71" i="2" s="1"/>
  <c r="DK71" i="2" s="1"/>
  <c r="DL71" i="2" s="1"/>
  <c r="DM71" i="2" s="1"/>
  <c r="DN71" i="2" s="1"/>
  <c r="DP70" i="2"/>
  <c r="DX69" i="2"/>
  <c r="DL69" i="2"/>
  <c r="DP67" i="2"/>
  <c r="DQ67" i="2" s="1"/>
  <c r="DR67" i="2" s="1"/>
  <c r="DS67" i="2" s="1"/>
  <c r="DT67" i="2" s="1"/>
  <c r="DU67" i="2" s="1"/>
  <c r="DV67" i="2" s="1"/>
  <c r="DW67" i="2" s="1"/>
  <c r="DL66" i="2"/>
  <c r="DM66" i="2" s="1"/>
  <c r="DN66" i="2" s="1"/>
  <c r="DO66" i="2" s="1"/>
  <c r="DT65" i="2"/>
  <c r="DH65" i="2"/>
  <c r="DP64" i="2"/>
  <c r="DX63" i="2"/>
  <c r="DY63" i="2" s="1"/>
  <c r="DP61" i="2"/>
  <c r="DT59" i="2"/>
  <c r="DH59" i="2"/>
  <c r="DI59" i="2" s="1"/>
  <c r="DX57" i="2"/>
  <c r="DL57" i="2"/>
  <c r="DT56" i="2"/>
  <c r="DU56" i="2" s="1"/>
  <c r="DV56" i="2" s="1"/>
  <c r="DW56" i="2" s="1"/>
  <c r="DX56" i="2" s="1"/>
  <c r="DY56" i="2" s="1"/>
  <c r="DP55" i="2"/>
  <c r="DX54" i="2"/>
  <c r="DL54" i="2"/>
  <c r="DP52" i="2"/>
  <c r="DQ52" i="2" s="1"/>
  <c r="DT50" i="2"/>
  <c r="DP49" i="2"/>
  <c r="DX48" i="2"/>
  <c r="DL48" i="2"/>
  <c r="DT47" i="2"/>
  <c r="DH47" i="2"/>
  <c r="DP46" i="2"/>
  <c r="DT44" i="2"/>
  <c r="DH44" i="2"/>
  <c r="DP43" i="2"/>
  <c r="DX42" i="2"/>
  <c r="DL42" i="2"/>
  <c r="DT41" i="2"/>
  <c r="DH41" i="2"/>
  <c r="DX39" i="2"/>
  <c r="DL39" i="2"/>
  <c r="DT38" i="2"/>
  <c r="DH38" i="2"/>
  <c r="DP37" i="2"/>
  <c r="DX36" i="2"/>
  <c r="DL36" i="2"/>
  <c r="DT35" i="2"/>
  <c r="DH35" i="2"/>
  <c r="DP34" i="2"/>
  <c r="DX33" i="2"/>
  <c r="DL33" i="2"/>
  <c r="DT32" i="2"/>
  <c r="DH32" i="2"/>
  <c r="DP31" i="2"/>
  <c r="DX30" i="2"/>
  <c r="DL30" i="2"/>
  <c r="DT29" i="2"/>
  <c r="DH29" i="2"/>
  <c r="DP28" i="2"/>
  <c r="DX27" i="2"/>
  <c r="DL27" i="2"/>
  <c r="DT26" i="2"/>
  <c r="DH26" i="2"/>
  <c r="DP25" i="2"/>
  <c r="DT23" i="2"/>
  <c r="DH23" i="2"/>
  <c r="DX21" i="2"/>
  <c r="DL21" i="2"/>
  <c r="DT20" i="2"/>
  <c r="DU20" i="2" s="1"/>
  <c r="DT17" i="2"/>
  <c r="DH17" i="2"/>
  <c r="DX15" i="2"/>
  <c r="DL15" i="2"/>
  <c r="DT14" i="2"/>
  <c r="DH14" i="2"/>
  <c r="DP13" i="2"/>
  <c r="DQ13" i="2" s="1"/>
  <c r="DR13" i="2" s="1"/>
  <c r="DS13" i="2" s="1"/>
  <c r="DH11" i="2"/>
  <c r="DP10" i="2"/>
  <c r="DT8" i="2"/>
  <c r="DH8" i="2"/>
  <c r="DP7" i="2"/>
  <c r="DT5" i="2"/>
  <c r="DH5" i="2"/>
  <c r="DO79" i="2"/>
  <c r="DO76" i="2"/>
  <c r="DS74" i="2"/>
  <c r="DT74" i="2" s="1"/>
  <c r="DU74" i="2" s="1"/>
  <c r="DV74" i="2" s="1"/>
  <c r="DW74" i="2" s="1"/>
  <c r="DX74" i="2" s="1"/>
  <c r="DY74" i="2" s="1"/>
  <c r="DO73" i="2"/>
  <c r="DW72" i="2"/>
  <c r="DK72" i="2"/>
  <c r="DS71" i="2"/>
  <c r="DO70" i="2"/>
  <c r="DW69" i="2"/>
  <c r="DK69" i="2"/>
  <c r="DS68" i="2"/>
  <c r="DT68" i="2" s="1"/>
  <c r="DS65" i="2"/>
  <c r="DG65" i="2"/>
  <c r="DO64" i="2"/>
  <c r="DW63" i="2"/>
  <c r="DO61" i="2"/>
  <c r="DS59" i="2"/>
  <c r="DW57" i="2"/>
  <c r="DK57" i="2"/>
  <c r="DO55" i="2"/>
  <c r="DW54" i="2"/>
  <c r="DK54" i="2"/>
  <c r="DO52" i="2"/>
  <c r="DS50" i="2"/>
  <c r="DO49" i="2"/>
  <c r="DW48" i="2"/>
  <c r="DK48" i="2"/>
  <c r="DS47" i="2"/>
  <c r="DG47" i="2"/>
  <c r="DO46" i="2"/>
  <c r="DS44" i="2"/>
  <c r="DG44" i="2"/>
  <c r="DO43" i="2"/>
  <c r="DW42" i="2"/>
  <c r="DK42" i="2"/>
  <c r="DS41" i="2"/>
  <c r="DG41" i="2"/>
  <c r="DW39" i="2"/>
  <c r="DK39" i="2"/>
  <c r="DS38" i="2"/>
  <c r="DG38" i="2"/>
  <c r="DO37" i="2"/>
  <c r="DW36" i="2"/>
  <c r="DK36" i="2"/>
  <c r="DS35" i="2"/>
  <c r="DG35" i="2"/>
  <c r="DO34" i="2"/>
  <c r="DW33" i="2"/>
  <c r="DK33" i="2"/>
  <c r="DS32" i="2"/>
  <c r="DG32" i="2"/>
  <c r="DO31" i="2"/>
  <c r="DW30" i="2"/>
  <c r="DK30" i="2"/>
  <c r="DS29" i="2"/>
  <c r="DG29" i="2"/>
  <c r="DO28" i="2"/>
  <c r="DW27" i="2"/>
  <c r="DK27" i="2"/>
  <c r="DS26" i="2"/>
  <c r="DG26" i="2"/>
  <c r="DO25" i="2"/>
  <c r="DS23" i="2"/>
  <c r="DG23" i="2"/>
  <c r="DW21" i="2"/>
  <c r="DK21" i="2"/>
  <c r="DS17" i="2"/>
  <c r="DG17" i="2"/>
  <c r="DW15" i="2"/>
  <c r="DK15" i="2"/>
  <c r="DS14" i="2"/>
  <c r="DG14" i="2"/>
  <c r="DO13" i="2"/>
  <c r="DS11" i="2"/>
  <c r="DT11" i="2" s="1"/>
  <c r="DU11" i="2" s="1"/>
  <c r="DV11" i="2" s="1"/>
  <c r="DW11" i="2" s="1"/>
  <c r="DG11" i="2"/>
  <c r="DO10" i="2"/>
  <c r="DS8" i="2"/>
  <c r="DG8" i="2"/>
  <c r="DO7" i="2"/>
  <c r="DW6" i="2"/>
  <c r="DX6" i="2" s="1"/>
  <c r="DY6" i="2" s="1"/>
  <c r="DK6" i="2"/>
  <c r="DL6" i="2" s="1"/>
  <c r="DM6" i="2" s="1"/>
  <c r="DN6" i="2" s="1"/>
  <c r="DO6" i="2" s="1"/>
  <c r="DS5" i="2"/>
  <c r="DG5" i="2"/>
  <c r="DF80" i="2"/>
  <c r="DJ78" i="2"/>
  <c r="DK78" i="2" s="1"/>
  <c r="DL78" i="2" s="1"/>
  <c r="DM78" i="2" s="1"/>
  <c r="DN78" i="2" s="1"/>
  <c r="DO78" i="2" s="1"/>
  <c r="DF77" i="2"/>
  <c r="DF74" i="2"/>
  <c r="DN73" i="2"/>
  <c r="DV72" i="2"/>
  <c r="DJ72" i="2"/>
  <c r="DR71" i="2"/>
  <c r="DF71" i="2"/>
  <c r="DN70" i="2"/>
  <c r="DV69" i="2"/>
  <c r="DJ69" i="2"/>
  <c r="DR68" i="2"/>
  <c r="DF68" i="2"/>
  <c r="DR65" i="2"/>
  <c r="DF65" i="2"/>
  <c r="DN64" i="2"/>
  <c r="DF62" i="2"/>
  <c r="DN61" i="2"/>
  <c r="DJ60" i="2"/>
  <c r="DK60" i="2" s="1"/>
  <c r="DL60" i="2" s="1"/>
  <c r="DM60" i="2" s="1"/>
  <c r="DN60" i="2" s="1"/>
  <c r="DO60" i="2" s="1"/>
  <c r="DR59" i="2"/>
  <c r="DF59" i="2"/>
  <c r="DV57" i="2"/>
  <c r="DJ57" i="2"/>
  <c r="DF56" i="2"/>
  <c r="DN55" i="2"/>
  <c r="DV54" i="2"/>
  <c r="DJ54" i="2"/>
  <c r="DF53" i="2"/>
  <c r="DF50" i="2"/>
  <c r="DN49" i="2"/>
  <c r="DV48" i="2"/>
  <c r="DJ48" i="2"/>
  <c r="DR47" i="2"/>
  <c r="DF47" i="2"/>
  <c r="DN46" i="2"/>
  <c r="DR44" i="2"/>
  <c r="DF44" i="2"/>
  <c r="DN43" i="2"/>
  <c r="DV42" i="2"/>
  <c r="DJ42" i="2"/>
  <c r="DR41" i="2"/>
  <c r="DF41" i="2"/>
  <c r="DV39" i="2"/>
  <c r="DJ39" i="2"/>
  <c r="DR38" i="2"/>
  <c r="DF38" i="2"/>
  <c r="DN37" i="2"/>
  <c r="DV36" i="2"/>
  <c r="DR35" i="2"/>
  <c r="DF35" i="2"/>
  <c r="DN34" i="2"/>
  <c r="DV33" i="2"/>
  <c r="DJ33" i="2"/>
  <c r="DR32" i="2"/>
  <c r="DF32" i="2"/>
  <c r="DN31" i="2"/>
  <c r="DV30" i="2"/>
  <c r="DJ30" i="2"/>
  <c r="DR29" i="2"/>
  <c r="DF29" i="2"/>
  <c r="DV27" i="2"/>
  <c r="DJ27" i="2"/>
  <c r="DR26" i="2"/>
  <c r="DF26" i="2"/>
  <c r="DN25" i="2"/>
  <c r="DR23" i="2"/>
  <c r="DF23" i="2"/>
  <c r="DN22" i="2"/>
  <c r="DO22" i="2" s="1"/>
  <c r="DV21" i="2"/>
  <c r="DJ21" i="2"/>
  <c r="DF20" i="2"/>
  <c r="DR17" i="2"/>
  <c r="DF17" i="2"/>
  <c r="DN16" i="2"/>
  <c r="DO16" i="2" s="1"/>
  <c r="DV15" i="2"/>
  <c r="DJ15" i="2"/>
  <c r="DR14" i="2"/>
  <c r="DF14" i="2"/>
  <c r="DN13" i="2"/>
  <c r="DR11" i="2"/>
  <c r="DF11" i="2"/>
  <c r="DN10" i="2"/>
  <c r="DR8" i="2"/>
  <c r="DF8" i="2"/>
  <c r="DN7" i="2"/>
  <c r="DR5" i="2"/>
  <c r="DF5" i="2"/>
  <c r="DQ165" i="2"/>
  <c r="DO165" i="2"/>
  <c r="DN165" i="2"/>
  <c r="DY165" i="2"/>
  <c r="DM165" i="2"/>
  <c r="DX165" i="2"/>
  <c r="DL165" i="2"/>
  <c r="DW165" i="2"/>
  <c r="DK165" i="2"/>
  <c r="DV165" i="2"/>
  <c r="DJ165" i="2"/>
  <c r="DP165" i="2"/>
  <c r="DU165" i="2"/>
  <c r="DI165" i="2"/>
  <c r="DT165" i="2"/>
  <c r="DH165" i="2"/>
  <c r="DS165" i="2"/>
  <c r="DG165" i="2"/>
  <c r="DR165" i="2"/>
  <c r="DF165" i="2"/>
  <c r="DY3" i="2"/>
  <c r="DS3" i="2"/>
  <c r="DR3" i="2"/>
  <c r="DP3" i="2"/>
  <c r="DO3" i="2"/>
  <c r="DN3" i="2"/>
  <c r="DQ3" i="2"/>
  <c r="DM3" i="2"/>
  <c r="DL3" i="2"/>
  <c r="DX3" i="2"/>
  <c r="DW3" i="2"/>
  <c r="DK3" i="2"/>
  <c r="DV3" i="2"/>
  <c r="DJ3" i="2"/>
  <c r="DU3" i="2"/>
  <c r="DI3" i="2"/>
  <c r="DT3" i="2"/>
  <c r="DH3" i="2"/>
  <c r="DG3" i="2"/>
  <c r="DF3" i="2"/>
  <c r="DD4" i="2"/>
  <c r="DD148" i="2"/>
  <c r="DD162" i="2"/>
  <c r="DD159" i="2"/>
  <c r="DD156" i="2"/>
  <c r="DD153" i="2"/>
  <c r="DD150" i="2"/>
  <c r="DD163" i="2"/>
  <c r="DD160" i="2"/>
  <c r="DD157" i="2"/>
  <c r="DD154" i="2"/>
  <c r="DD151" i="2"/>
  <c r="DD164" i="2"/>
  <c r="DD161" i="2"/>
  <c r="DD158" i="2"/>
  <c r="DD155" i="2"/>
  <c r="DD152" i="2"/>
  <c r="DD149" i="2"/>
  <c r="DD146" i="2"/>
  <c r="DD143" i="2"/>
  <c r="DD140" i="2"/>
  <c r="DD137" i="2"/>
  <c r="DD134" i="2"/>
  <c r="DD131" i="2"/>
  <c r="DD128" i="2"/>
  <c r="DD125" i="2"/>
  <c r="DD122" i="2"/>
  <c r="DD119" i="2"/>
  <c r="DD116" i="2"/>
  <c r="DD113" i="2"/>
  <c r="DD110" i="2"/>
  <c r="DD107" i="2"/>
  <c r="DD104" i="2"/>
  <c r="DD101" i="2"/>
  <c r="DD98" i="2"/>
  <c r="DD95" i="2"/>
  <c r="DD92" i="2"/>
  <c r="DD89" i="2"/>
  <c r="DD86" i="2"/>
  <c r="DD83" i="2"/>
  <c r="DD147" i="2"/>
  <c r="DD144" i="2"/>
  <c r="DD141" i="2"/>
  <c r="DD138" i="2"/>
  <c r="DD135" i="2"/>
  <c r="DD132" i="2"/>
  <c r="DD129" i="2"/>
  <c r="DD126" i="2"/>
  <c r="DD123" i="2"/>
  <c r="DD120" i="2"/>
  <c r="DD117" i="2"/>
  <c r="DD114" i="2"/>
  <c r="DD111" i="2"/>
  <c r="DD108" i="2"/>
  <c r="DD105" i="2"/>
  <c r="DD102" i="2"/>
  <c r="DD99" i="2"/>
  <c r="DD96" i="2"/>
  <c r="DD93" i="2"/>
  <c r="DD90" i="2"/>
  <c r="DD87" i="2"/>
  <c r="DD84" i="2"/>
  <c r="DD81" i="2"/>
  <c r="DD145" i="2"/>
  <c r="DD142" i="2"/>
  <c r="DD139" i="2"/>
  <c r="DD136" i="2"/>
  <c r="DD133" i="2"/>
  <c r="DD130" i="2"/>
  <c r="DD127" i="2"/>
  <c r="DD124" i="2"/>
  <c r="DD121" i="2"/>
  <c r="DD118" i="2"/>
  <c r="DD115" i="2"/>
  <c r="DD112" i="2"/>
  <c r="DD109" i="2"/>
  <c r="DD106" i="2"/>
  <c r="DD103" i="2"/>
  <c r="DD100" i="2"/>
  <c r="DD97" i="2"/>
  <c r="DD94" i="2"/>
  <c r="DD91" i="2"/>
  <c r="DD88" i="2"/>
  <c r="DD85" i="2"/>
  <c r="DD82" i="2"/>
  <c r="DD78" i="2"/>
  <c r="DD75" i="2"/>
  <c r="DD72" i="2"/>
  <c r="DD69" i="2"/>
  <c r="DD66" i="2"/>
  <c r="DD63" i="2"/>
  <c r="DD60" i="2"/>
  <c r="DD57" i="2"/>
  <c r="DD54" i="2"/>
  <c r="DD51" i="2"/>
  <c r="DD48" i="2"/>
  <c r="DD45" i="2"/>
  <c r="DD42" i="2"/>
  <c r="DD39" i="2"/>
  <c r="DD36" i="2"/>
  <c r="DD33" i="2"/>
  <c r="DD30" i="2"/>
  <c r="DD27" i="2"/>
  <c r="DD24" i="2"/>
  <c r="DD21" i="2"/>
  <c r="DD18" i="2"/>
  <c r="DD15" i="2"/>
  <c r="DD12" i="2"/>
  <c r="DD9" i="2"/>
  <c r="DD6" i="2"/>
  <c r="DD79" i="2"/>
  <c r="DD76" i="2"/>
  <c r="DD73" i="2"/>
  <c r="DD70" i="2"/>
  <c r="DD67" i="2"/>
  <c r="DD64" i="2"/>
  <c r="DD61" i="2"/>
  <c r="DD58" i="2"/>
  <c r="DD55" i="2"/>
  <c r="DD52" i="2"/>
  <c r="DD49" i="2"/>
  <c r="DD46" i="2"/>
  <c r="DD43" i="2"/>
  <c r="DD40" i="2"/>
  <c r="DD37" i="2"/>
  <c r="DD34" i="2"/>
  <c r="DD31" i="2"/>
  <c r="DD28" i="2"/>
  <c r="DD25" i="2"/>
  <c r="DD22" i="2"/>
  <c r="DD19" i="2"/>
  <c r="DD16" i="2"/>
  <c r="DD13" i="2"/>
  <c r="DD10" i="2"/>
  <c r="DD7" i="2"/>
  <c r="DD80" i="2"/>
  <c r="DD77" i="2"/>
  <c r="DD74" i="2"/>
  <c r="DD71" i="2"/>
  <c r="DD68" i="2"/>
  <c r="DD65" i="2"/>
  <c r="DD62" i="2"/>
  <c r="DD59" i="2"/>
  <c r="DD56" i="2"/>
  <c r="DD53" i="2"/>
  <c r="DD50" i="2"/>
  <c r="DD47" i="2"/>
  <c r="DD44" i="2"/>
  <c r="DD41" i="2"/>
  <c r="DD38" i="2"/>
  <c r="DD35" i="2"/>
  <c r="DD32" i="2"/>
  <c r="DD29" i="2"/>
  <c r="DD26" i="2"/>
  <c r="DD23" i="2"/>
  <c r="DD20" i="2"/>
  <c r="DD17" i="2"/>
  <c r="DD14" i="2"/>
  <c r="DD11" i="2"/>
  <c r="DD8" i="2"/>
  <c r="DD5" i="2"/>
  <c r="DD166" i="2"/>
  <c r="DD165" i="2"/>
  <c r="DD3" i="2"/>
  <c r="AX72" i="1"/>
  <c r="AX55" i="1"/>
  <c r="AX18" i="1"/>
  <c r="AX103" i="1"/>
  <c r="AX7" i="1"/>
  <c r="AX151" i="1"/>
  <c r="AX91" i="1"/>
  <c r="AX56" i="1"/>
  <c r="AX43" i="1"/>
  <c r="AX164" i="1"/>
  <c r="AX117" i="1"/>
  <c r="AX116" i="1"/>
  <c r="AX101" i="1"/>
  <c r="AX9" i="1"/>
  <c r="AX149" i="1"/>
  <c r="AX17" i="1"/>
  <c r="AX65" i="1"/>
  <c r="AX33" i="1"/>
  <c r="AX81" i="1"/>
  <c r="AX113" i="1"/>
  <c r="AX161" i="1"/>
  <c r="AX32" i="1"/>
  <c r="AX156" i="1"/>
  <c r="AX45" i="1"/>
  <c r="AX144" i="1"/>
  <c r="AX152" i="1"/>
  <c r="AX30" i="1"/>
  <c r="AX48" i="1"/>
  <c r="AX28" i="1"/>
  <c r="AX153" i="1"/>
  <c r="AX78" i="1"/>
  <c r="AX60" i="1"/>
  <c r="AX24" i="1"/>
  <c r="AX29" i="1"/>
  <c r="AX150" i="1"/>
  <c r="AX96" i="1"/>
  <c r="AX77" i="1"/>
  <c r="AX44" i="1"/>
  <c r="AX12" i="1"/>
  <c r="AX80" i="1"/>
  <c r="AX93" i="1"/>
  <c r="AX31" i="1"/>
  <c r="AX66" i="1"/>
  <c r="AX79" i="1"/>
  <c r="AX114" i="1"/>
  <c r="AX34" i="1"/>
  <c r="AX162" i="1"/>
  <c r="AX124" i="1"/>
  <c r="AX40" i="1"/>
  <c r="AX52" i="1"/>
  <c r="AX64" i="1"/>
  <c r="AX123" i="1"/>
  <c r="AX109" i="1"/>
  <c r="AX97" i="1"/>
  <c r="AX15" i="1"/>
  <c r="AX39" i="1"/>
  <c r="AX13" i="1"/>
  <c r="AX159" i="1"/>
  <c r="AX145" i="1"/>
  <c r="AX147" i="1"/>
  <c r="AX51" i="1"/>
  <c r="AX157" i="1"/>
  <c r="AX75" i="1"/>
  <c r="AX63" i="1"/>
  <c r="AX87" i="1"/>
  <c r="AX61" i="1"/>
  <c r="AX73" i="1"/>
  <c r="AX85" i="1"/>
  <c r="AX111" i="1"/>
  <c r="AX99" i="1"/>
  <c r="AX11" i="1"/>
  <c r="AX155" i="1"/>
  <c r="AX47" i="1"/>
  <c r="AX146" i="1"/>
  <c r="AX49" i="1"/>
  <c r="AX154" i="1"/>
  <c r="AX59" i="1"/>
  <c r="AX71" i="1"/>
  <c r="AX58" i="1"/>
  <c r="AX83" i="1"/>
  <c r="AX70" i="1"/>
  <c r="AX38" i="1"/>
  <c r="AX82" i="1"/>
  <c r="AX122" i="1"/>
  <c r="AX120" i="1"/>
  <c r="AX119" i="1"/>
  <c r="AX107" i="1"/>
  <c r="AX95" i="1"/>
  <c r="AX94" i="1"/>
  <c r="AX118" i="1"/>
  <c r="AX106" i="1"/>
  <c r="AX158" i="1"/>
  <c r="AX110" i="1"/>
  <c r="AX98" i="1"/>
  <c r="AX148" i="1"/>
  <c r="AX23" i="1"/>
  <c r="AX14" i="1"/>
  <c r="AX143" i="1"/>
  <c r="AX92" i="1"/>
  <c r="AX16" i="1"/>
  <c r="AX3" i="1"/>
  <c r="AX46" i="1"/>
  <c r="AX8" i="1"/>
  <c r="AX166" i="1"/>
  <c r="AX88" i="1"/>
  <c r="AX42" i="1"/>
  <c r="AX165" i="1"/>
  <c r="AX126" i="1"/>
  <c r="AX50" i="1"/>
  <c r="AX74" i="1"/>
  <c r="AX76" i="1"/>
  <c r="AX86" i="1"/>
  <c r="AX160" i="1"/>
  <c r="AX112" i="1"/>
  <c r="AX100" i="1"/>
  <c r="AX62" i="1"/>
  <c r="BP11" i="3" l="1"/>
  <c r="BQ11" i="3" s="1"/>
  <c r="BP97" i="3"/>
  <c r="BQ97" i="3" s="1"/>
  <c r="BP34" i="3"/>
  <c r="BQ34" i="3" s="1"/>
  <c r="BP32" i="3"/>
  <c r="BQ32" i="3" s="1"/>
  <c r="DZ115" i="2"/>
  <c r="EA115" i="2" s="1"/>
  <c r="DZ84" i="2"/>
  <c r="EA84" i="2" s="1"/>
  <c r="DZ38" i="2"/>
  <c r="EA38" i="2" s="1"/>
  <c r="DZ47" i="2"/>
  <c r="EA47" i="2" s="1"/>
  <c r="DZ7" i="2"/>
  <c r="EA7" i="2" s="1"/>
  <c r="DZ49" i="2"/>
  <c r="EA49" i="2" s="1"/>
  <c r="DZ26" i="2"/>
  <c r="EA26" i="2" s="1"/>
  <c r="DZ82" i="2"/>
  <c r="EA82" i="2" s="1"/>
  <c r="DZ44" i="2"/>
  <c r="EA44" i="2" s="1"/>
  <c r="DZ54" i="2"/>
  <c r="EA54" i="2" s="1"/>
  <c r="DZ100" i="2"/>
  <c r="EA100" i="2" s="1"/>
  <c r="DZ121" i="2"/>
  <c r="EA121" i="2" s="1"/>
  <c r="DZ146" i="2"/>
  <c r="EA146" i="2" s="1"/>
  <c r="DZ156" i="2"/>
  <c r="EA156" i="2" s="1"/>
  <c r="DZ29" i="2"/>
  <c r="EA29" i="2" s="1"/>
  <c r="DZ65" i="2"/>
  <c r="EA65" i="2" s="1"/>
  <c r="DZ120" i="2"/>
  <c r="EA120" i="2" s="1"/>
  <c r="DZ11" i="2"/>
  <c r="EA11" i="2" s="1"/>
  <c r="DZ61" i="2"/>
  <c r="EA61" i="2" s="1"/>
  <c r="DZ73" i="2"/>
  <c r="EA73" i="2" s="1"/>
  <c r="DZ85" i="2"/>
  <c r="EA85" i="2" s="1"/>
  <c r="DZ89" i="2"/>
  <c r="EA89" i="2" s="1"/>
  <c r="DZ98" i="2"/>
  <c r="EA98" i="2" s="1"/>
  <c r="DZ110" i="2"/>
  <c r="EA110" i="2" s="1"/>
  <c r="DZ119" i="2"/>
  <c r="EA119" i="2" s="1"/>
  <c r="DZ21" i="2"/>
  <c r="EA21" i="2" s="1"/>
  <c r="DZ30" i="2"/>
  <c r="EA30" i="2" s="1"/>
  <c r="DZ94" i="2"/>
  <c r="EA94" i="2" s="1"/>
  <c r="DZ106" i="2"/>
  <c r="EA106" i="2" s="1"/>
  <c r="DZ132" i="2"/>
  <c r="EA132" i="2" s="1"/>
  <c r="DZ160" i="2"/>
  <c r="EA160" i="2" s="1"/>
  <c r="DZ159" i="2"/>
  <c r="EA159" i="2" s="1"/>
  <c r="DZ69" i="2"/>
  <c r="EA69" i="2" s="1"/>
  <c r="DZ23" i="2"/>
  <c r="EA23" i="2" s="1"/>
  <c r="DZ34" i="2"/>
  <c r="EA34" i="2" s="1"/>
  <c r="DZ64" i="2"/>
  <c r="EA64" i="2" s="1"/>
  <c r="DZ76" i="2"/>
  <c r="EA76" i="2" s="1"/>
  <c r="DZ57" i="2"/>
  <c r="EA57" i="2" s="1"/>
  <c r="DZ111" i="2"/>
  <c r="EA111" i="2" s="1"/>
  <c r="DZ131" i="2"/>
  <c r="EA131" i="2" s="1"/>
  <c r="DZ150" i="2"/>
  <c r="EA150" i="2" s="1"/>
  <c r="DZ14" i="2"/>
  <c r="EA14" i="2" s="1"/>
  <c r="DZ88" i="2"/>
  <c r="EA88" i="2" s="1"/>
  <c r="DZ145" i="2"/>
  <c r="EA145" i="2" s="1"/>
  <c r="DZ92" i="2"/>
  <c r="EA92" i="2" s="1"/>
  <c r="DZ32" i="2"/>
  <c r="EA32" i="2" s="1"/>
  <c r="DZ28" i="2"/>
  <c r="EA28" i="2" s="1"/>
  <c r="DZ79" i="2"/>
  <c r="EA79" i="2" s="1"/>
  <c r="DZ39" i="2"/>
  <c r="EA39" i="2" s="1"/>
  <c r="DZ48" i="2"/>
  <c r="EA48" i="2" s="1"/>
  <c r="DZ87" i="2"/>
  <c r="EA87" i="2" s="1"/>
  <c r="DZ5" i="2"/>
  <c r="EA5" i="2" s="1"/>
  <c r="DZ41" i="2"/>
  <c r="EA41" i="2" s="1"/>
  <c r="DZ10" i="2"/>
  <c r="EA10" i="2" s="1"/>
  <c r="DZ144" i="2"/>
  <c r="EA144" i="2" s="1"/>
  <c r="DZ122" i="2"/>
  <c r="EA122" i="2" s="1"/>
  <c r="DZ143" i="2"/>
  <c r="EA143" i="2" s="1"/>
  <c r="DZ162" i="2"/>
  <c r="EA162" i="2" s="1"/>
  <c r="DZ33" i="2"/>
  <c r="EA33" i="2" s="1"/>
  <c r="DZ97" i="2"/>
  <c r="EA97" i="2" s="1"/>
  <c r="DZ109" i="2"/>
  <c r="EA109" i="2" s="1"/>
  <c r="DZ136" i="2"/>
  <c r="EA136" i="2" s="1"/>
  <c r="DZ126" i="2"/>
  <c r="EA126" i="2" s="1"/>
  <c r="DZ134" i="2"/>
  <c r="EA134" i="2" s="1"/>
  <c r="DZ149" i="2"/>
  <c r="EA149" i="2" s="1"/>
  <c r="DZ154" i="2"/>
  <c r="EA154" i="2" s="1"/>
  <c r="DZ153" i="2"/>
  <c r="EA153" i="2" s="1"/>
  <c r="DZ37" i="2"/>
  <c r="EA37" i="2" s="1"/>
  <c r="DZ42" i="2"/>
  <c r="EA42" i="2" s="1"/>
  <c r="DZ107" i="2"/>
  <c r="EA107" i="2" s="1"/>
  <c r="DZ125" i="2"/>
  <c r="EA125" i="2" s="1"/>
  <c r="DZ158" i="2"/>
  <c r="EA158" i="2" s="1"/>
  <c r="DZ148" i="2"/>
  <c r="EA148" i="2" s="1"/>
  <c r="DZ8" i="2"/>
  <c r="EA8" i="2" s="1"/>
  <c r="DZ17" i="2"/>
  <c r="EA17" i="2" s="1"/>
  <c r="DZ46" i="2"/>
  <c r="EA46" i="2" s="1"/>
  <c r="DZ15" i="2"/>
  <c r="EA15" i="2" s="1"/>
  <c r="DZ27" i="2"/>
  <c r="EA27" i="2" s="1"/>
  <c r="DZ63" i="2"/>
  <c r="EA63" i="2" s="1"/>
  <c r="DZ91" i="2"/>
  <c r="EA91" i="2" s="1"/>
  <c r="DZ139" i="2"/>
  <c r="EA139" i="2" s="1"/>
  <c r="DZ117" i="2"/>
  <c r="EA117" i="2" s="1"/>
  <c r="DZ165" i="2"/>
  <c r="EA165" i="2" s="1"/>
  <c r="DZ35" i="2"/>
  <c r="EA35" i="2" s="1"/>
  <c r="DZ31" i="2"/>
  <c r="EA31" i="2" s="1"/>
  <c r="DZ130" i="2"/>
  <c r="EA130" i="2" s="1"/>
  <c r="DZ81" i="2"/>
  <c r="EA81" i="2" s="1"/>
  <c r="DZ90" i="2"/>
  <c r="EA90" i="2" s="1"/>
  <c r="DZ108" i="2"/>
  <c r="EA108" i="2" s="1"/>
  <c r="DG112" i="2"/>
  <c r="DH112" i="2" s="1"/>
  <c r="DI112" i="2" s="1"/>
  <c r="DG20" i="2"/>
  <c r="DH20" i="2" s="1"/>
  <c r="DI20" i="2" s="1"/>
  <c r="DJ20" i="2" s="1"/>
  <c r="DK20" i="2" s="1"/>
  <c r="DL20" i="2" s="1"/>
  <c r="DM20" i="2" s="1"/>
  <c r="DN20" i="2" s="1"/>
  <c r="DG58" i="2"/>
  <c r="DH58" i="2" s="1"/>
  <c r="DI58" i="2" s="1"/>
  <c r="DG142" i="2"/>
  <c r="DZ142" i="2" s="1"/>
  <c r="EA142" i="2" s="1"/>
  <c r="DG147" i="2"/>
  <c r="DH147" i="2" s="1"/>
  <c r="DI147" i="2" s="1"/>
  <c r="DJ147" i="2" s="1"/>
  <c r="DK147" i="2" s="1"/>
  <c r="DL147" i="2" s="1"/>
  <c r="DM147" i="2" s="1"/>
  <c r="DN147" i="2" s="1"/>
  <c r="DO147" i="2" s="1"/>
  <c r="DP147" i="2" s="1"/>
  <c r="DQ147" i="2" s="1"/>
  <c r="DR147" i="2" s="1"/>
  <c r="DS147" i="2" s="1"/>
  <c r="DT147" i="2" s="1"/>
  <c r="DU147" i="2" s="1"/>
  <c r="DV147" i="2" s="1"/>
  <c r="DW147" i="2" s="1"/>
  <c r="DX147" i="2" s="1"/>
  <c r="DY147" i="2" s="1"/>
  <c r="DG152" i="2"/>
  <c r="DH152" i="2" s="1"/>
  <c r="DG4" i="2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G56" i="2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G77" i="2"/>
  <c r="DH77" i="2" s="1"/>
  <c r="DI77" i="2" s="1"/>
  <c r="DJ77" i="2" s="1"/>
  <c r="DK77" i="2" s="1"/>
  <c r="DL77" i="2" s="1"/>
  <c r="DM77" i="2" s="1"/>
  <c r="DN77" i="2" s="1"/>
  <c r="DO77" i="2" s="1"/>
  <c r="DP77" i="2" s="1"/>
  <c r="DQ77" i="2" s="1"/>
  <c r="DR77" i="2" s="1"/>
  <c r="DS77" i="2" s="1"/>
  <c r="DT77" i="2" s="1"/>
  <c r="DU77" i="2" s="1"/>
  <c r="DV77" i="2" s="1"/>
  <c r="DW77" i="2" s="1"/>
  <c r="DX77" i="2" s="1"/>
  <c r="DY77" i="2" s="1"/>
  <c r="DG16" i="2"/>
  <c r="DH16" i="2" s="1"/>
  <c r="DI16" i="2" s="1"/>
  <c r="DJ16" i="2" s="1"/>
  <c r="DK16" i="2" s="1"/>
  <c r="DL16" i="2" s="1"/>
  <c r="DM16" i="2" s="1"/>
  <c r="DG40" i="2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DV40" i="2" s="1"/>
  <c r="DW40" i="2" s="1"/>
  <c r="DG45" i="2"/>
  <c r="DH45" i="2" s="1"/>
  <c r="DI45" i="2" s="1"/>
  <c r="DJ45" i="2" s="1"/>
  <c r="DK45" i="2" s="1"/>
  <c r="DL45" i="2" s="1"/>
  <c r="DM45" i="2" s="1"/>
  <c r="DN45" i="2" s="1"/>
  <c r="DO45" i="2" s="1"/>
  <c r="DP45" i="2" s="1"/>
  <c r="DG66" i="2"/>
  <c r="DH66" i="2" s="1"/>
  <c r="DI66" i="2" s="1"/>
  <c r="DJ66" i="2" s="1"/>
  <c r="DK66" i="2" s="1"/>
  <c r="DG78" i="2"/>
  <c r="DG103" i="2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G99" i="2"/>
  <c r="DH99" i="2" s="1"/>
  <c r="DG141" i="2"/>
  <c r="DH141" i="2" s="1"/>
  <c r="DI141" i="2" s="1"/>
  <c r="DJ141" i="2" s="1"/>
  <c r="DK141" i="2" s="1"/>
  <c r="DG128" i="2"/>
  <c r="DH128" i="2" s="1"/>
  <c r="DI128" i="2" s="1"/>
  <c r="DJ128" i="2" s="1"/>
  <c r="DK128" i="2" s="1"/>
  <c r="DL128" i="2" s="1"/>
  <c r="DM128" i="2" s="1"/>
  <c r="DN128" i="2" s="1"/>
  <c r="DO128" i="2" s="1"/>
  <c r="DP128" i="2" s="1"/>
  <c r="DQ128" i="2" s="1"/>
  <c r="DR128" i="2" s="1"/>
  <c r="DS128" i="2" s="1"/>
  <c r="DT128" i="2" s="1"/>
  <c r="DU128" i="2" s="1"/>
  <c r="DV128" i="2" s="1"/>
  <c r="DG161" i="2"/>
  <c r="DH161" i="2" s="1"/>
  <c r="DI161" i="2" s="1"/>
  <c r="DJ161" i="2" s="1"/>
  <c r="DK161" i="2" s="1"/>
  <c r="DL161" i="2" s="1"/>
  <c r="DM161" i="2" s="1"/>
  <c r="DN161" i="2" s="1"/>
  <c r="DO161" i="2" s="1"/>
  <c r="DG68" i="2"/>
  <c r="DH68" i="2" s="1"/>
  <c r="DI68" i="2" s="1"/>
  <c r="DJ68" i="2" s="1"/>
  <c r="DK68" i="2" s="1"/>
  <c r="DL68" i="2" s="1"/>
  <c r="DM68" i="2" s="1"/>
  <c r="DN68" i="2" s="1"/>
  <c r="DO68" i="2" s="1"/>
  <c r="DG151" i="2"/>
  <c r="DZ151" i="2" s="1"/>
  <c r="EA151" i="2" s="1"/>
  <c r="DG133" i="2"/>
  <c r="DH133" i="2" s="1"/>
  <c r="DG93" i="2"/>
  <c r="DZ93" i="2" s="1"/>
  <c r="EA93" i="2" s="1"/>
  <c r="DG140" i="2"/>
  <c r="DH140" i="2" s="1"/>
  <c r="DI140" i="2" s="1"/>
  <c r="DJ140" i="2" s="1"/>
  <c r="DK140" i="2" s="1"/>
  <c r="DL140" i="2" s="1"/>
  <c r="DM140" i="2" s="1"/>
  <c r="DN140" i="2" s="1"/>
  <c r="DO140" i="2" s="1"/>
  <c r="DP140" i="2" s="1"/>
  <c r="DQ140" i="2" s="1"/>
  <c r="DR140" i="2" s="1"/>
  <c r="DS140" i="2" s="1"/>
  <c r="DT140" i="2" s="1"/>
  <c r="DU140" i="2" s="1"/>
  <c r="DV140" i="2" s="1"/>
  <c r="DW140" i="2" s="1"/>
  <c r="DX140" i="2" s="1"/>
  <c r="DY140" i="2" s="1"/>
  <c r="DG80" i="2"/>
  <c r="DH80" i="2" s="1"/>
  <c r="DG19" i="2"/>
  <c r="DH19" i="2" s="1"/>
  <c r="DI19" i="2" s="1"/>
  <c r="DJ19" i="2" s="1"/>
  <c r="DK19" i="2" s="1"/>
  <c r="DL19" i="2" s="1"/>
  <c r="DM19" i="2" s="1"/>
  <c r="DN19" i="2" s="1"/>
  <c r="DO19" i="2" s="1"/>
  <c r="DP19" i="2" s="1"/>
  <c r="DG124" i="2"/>
  <c r="DH124" i="2" s="1"/>
  <c r="DI124" i="2" s="1"/>
  <c r="DJ124" i="2" s="1"/>
  <c r="DK124" i="2" s="1"/>
  <c r="DL124" i="2" s="1"/>
  <c r="DG83" i="2"/>
  <c r="DZ83" i="2" s="1"/>
  <c r="EA83" i="2" s="1"/>
  <c r="DG155" i="2"/>
  <c r="DH155" i="2" s="1"/>
  <c r="DI155" i="2" s="1"/>
  <c r="DJ155" i="2" s="1"/>
  <c r="DK155" i="2" s="1"/>
  <c r="DL155" i="2" s="1"/>
  <c r="DM155" i="2" s="1"/>
  <c r="DN155" i="2" s="1"/>
  <c r="DO155" i="2" s="1"/>
  <c r="DG59" i="2"/>
  <c r="DZ59" i="2" s="1"/>
  <c r="EA59" i="2" s="1"/>
  <c r="DG43" i="2"/>
  <c r="DZ43" i="2" s="1"/>
  <c r="EA43" i="2" s="1"/>
  <c r="DG52" i="2"/>
  <c r="DH52" i="2" s="1"/>
  <c r="DI52" i="2" s="1"/>
  <c r="DJ52" i="2" s="1"/>
  <c r="DG24" i="2"/>
  <c r="DH24" i="2" s="1"/>
  <c r="DI24" i="2" s="1"/>
  <c r="DJ24" i="2" s="1"/>
  <c r="DK24" i="2" s="1"/>
  <c r="DL24" i="2" s="1"/>
  <c r="DM24" i="2" s="1"/>
  <c r="DN24" i="2" s="1"/>
  <c r="DO24" i="2" s="1"/>
  <c r="DP24" i="2" s="1"/>
  <c r="DG102" i="2"/>
  <c r="DH102" i="2" s="1"/>
  <c r="DI102" i="2" s="1"/>
  <c r="DJ102" i="2" s="1"/>
  <c r="DK102" i="2" s="1"/>
  <c r="DL102" i="2" s="1"/>
  <c r="DM102" i="2" s="1"/>
  <c r="DN102" i="2" s="1"/>
  <c r="DO102" i="2" s="1"/>
  <c r="DG123" i="2"/>
  <c r="DH123" i="2" s="1"/>
  <c r="DI123" i="2" s="1"/>
  <c r="DJ123" i="2" s="1"/>
  <c r="DK123" i="2" s="1"/>
  <c r="DL123" i="2" s="1"/>
  <c r="DM123" i="2" s="1"/>
  <c r="DG135" i="2"/>
  <c r="DZ135" i="2" s="1"/>
  <c r="EA135" i="2" s="1"/>
  <c r="DG101" i="2"/>
  <c r="DH101" i="2" s="1"/>
  <c r="DI101" i="2" s="1"/>
  <c r="DJ101" i="2" s="1"/>
  <c r="DK101" i="2" s="1"/>
  <c r="DL101" i="2" s="1"/>
  <c r="DG164" i="2"/>
  <c r="DH164" i="2" s="1"/>
  <c r="DI164" i="2" s="1"/>
  <c r="DJ164" i="2" s="1"/>
  <c r="DK164" i="2" s="1"/>
  <c r="DL164" i="2" s="1"/>
  <c r="DM164" i="2" s="1"/>
  <c r="DN164" i="2" s="1"/>
  <c r="DO164" i="2" s="1"/>
  <c r="DP164" i="2" s="1"/>
  <c r="DQ164" i="2" s="1"/>
  <c r="DR164" i="2" s="1"/>
  <c r="DS164" i="2" s="1"/>
  <c r="DT164" i="2" s="1"/>
  <c r="DU164" i="2" s="1"/>
  <c r="DV164" i="2" s="1"/>
  <c r="DW164" i="2" s="1"/>
  <c r="DX164" i="2" s="1"/>
  <c r="DY164" i="2" s="1"/>
  <c r="DG163" i="2"/>
  <c r="DG25" i="2"/>
  <c r="DG12" i="2"/>
  <c r="DH12" i="2" s="1"/>
  <c r="DI12" i="2" s="1"/>
  <c r="DJ12" i="2" s="1"/>
  <c r="DK12" i="2" s="1"/>
  <c r="DL12" i="2" s="1"/>
  <c r="DM12" i="2" s="1"/>
  <c r="DN12" i="2" s="1"/>
  <c r="DO12" i="2" s="1"/>
  <c r="DP12" i="2" s="1"/>
  <c r="DG72" i="2"/>
  <c r="DZ72" i="2" s="1"/>
  <c r="EA72" i="2" s="1"/>
  <c r="DG118" i="2"/>
  <c r="DH118" i="2" s="1"/>
  <c r="DI118" i="2" s="1"/>
  <c r="DJ118" i="2" s="1"/>
  <c r="DK118" i="2" s="1"/>
  <c r="DL118" i="2" s="1"/>
  <c r="DM118" i="2" s="1"/>
  <c r="DN118" i="2" s="1"/>
  <c r="DO118" i="2" s="1"/>
  <c r="DP118" i="2" s="1"/>
  <c r="DQ118" i="2" s="1"/>
  <c r="DG105" i="2"/>
  <c r="DH105" i="2" s="1"/>
  <c r="DI105" i="2" s="1"/>
  <c r="DJ105" i="2" s="1"/>
  <c r="DK105" i="2" s="1"/>
  <c r="DL105" i="2" s="1"/>
  <c r="DM105" i="2" s="1"/>
  <c r="DN105" i="2" s="1"/>
  <c r="DO105" i="2" s="1"/>
  <c r="DP105" i="2" s="1"/>
  <c r="DQ105" i="2" s="1"/>
  <c r="DR105" i="2" s="1"/>
  <c r="DS105" i="2" s="1"/>
  <c r="DT105" i="2" s="1"/>
  <c r="DU105" i="2" s="1"/>
  <c r="DV105" i="2" s="1"/>
  <c r="DW105" i="2" s="1"/>
  <c r="DX105" i="2" s="1"/>
  <c r="DY105" i="2" s="1"/>
  <c r="DG114" i="2"/>
  <c r="DH114" i="2" s="1"/>
  <c r="DI114" i="2" s="1"/>
  <c r="DJ114" i="2" s="1"/>
  <c r="DK114" i="2" s="1"/>
  <c r="DL114" i="2" s="1"/>
  <c r="DM114" i="2" s="1"/>
  <c r="DN114" i="2" s="1"/>
  <c r="DO114" i="2" s="1"/>
  <c r="DG104" i="2"/>
  <c r="DH104" i="2" s="1"/>
  <c r="DI104" i="2" s="1"/>
  <c r="DJ104" i="2" s="1"/>
  <c r="DK104" i="2" s="1"/>
  <c r="DL104" i="2" s="1"/>
  <c r="DG18" i="2"/>
  <c r="DH18" i="2" s="1"/>
  <c r="DI18" i="2" s="1"/>
  <c r="DJ18" i="2" s="1"/>
  <c r="DK18" i="2" s="1"/>
  <c r="DL18" i="2" s="1"/>
  <c r="DM18" i="2" s="1"/>
  <c r="DN18" i="2" s="1"/>
  <c r="DO18" i="2" s="1"/>
  <c r="DG50" i="2"/>
  <c r="DH50" i="2" s="1"/>
  <c r="DG71" i="2"/>
  <c r="DG67" i="2"/>
  <c r="DH67" i="2" s="1"/>
  <c r="DI67" i="2" s="1"/>
  <c r="DJ67" i="2" s="1"/>
  <c r="DG60" i="2"/>
  <c r="DH60" i="2" s="1"/>
  <c r="DI60" i="2" s="1"/>
  <c r="DG36" i="2"/>
  <c r="DH36" i="2" s="1"/>
  <c r="DI36" i="2" s="1"/>
  <c r="DJ36" i="2" s="1"/>
  <c r="DG22" i="2"/>
  <c r="DH22" i="2" s="1"/>
  <c r="DI22" i="2" s="1"/>
  <c r="DJ22" i="2" s="1"/>
  <c r="DG55" i="2"/>
  <c r="DH55" i="2" s="1"/>
  <c r="DG127" i="2"/>
  <c r="DH127" i="2" s="1"/>
  <c r="DI127" i="2" s="1"/>
  <c r="DJ127" i="2" s="1"/>
  <c r="DK127" i="2" s="1"/>
  <c r="DG96" i="2"/>
  <c r="DH96" i="2" s="1"/>
  <c r="DG166" i="2"/>
  <c r="DG74" i="2"/>
  <c r="DH74" i="2" s="1"/>
  <c r="DI74" i="2" s="1"/>
  <c r="DJ74" i="2" s="1"/>
  <c r="DK74" i="2" s="1"/>
  <c r="DL74" i="2" s="1"/>
  <c r="DM74" i="2" s="1"/>
  <c r="DN74" i="2" s="1"/>
  <c r="DO74" i="2" s="1"/>
  <c r="DP74" i="2" s="1"/>
  <c r="DQ74" i="2" s="1"/>
  <c r="DR74" i="2" s="1"/>
  <c r="DG53" i="2"/>
  <c r="DH53" i="2" s="1"/>
  <c r="DI53" i="2" s="1"/>
  <c r="DJ53" i="2" s="1"/>
  <c r="DG62" i="2"/>
  <c r="DH62" i="2" s="1"/>
  <c r="DI62" i="2" s="1"/>
  <c r="DJ62" i="2" s="1"/>
  <c r="DG13" i="2"/>
  <c r="DH13" i="2" s="1"/>
  <c r="DI13" i="2" s="1"/>
  <c r="DJ13" i="2" s="1"/>
  <c r="DG70" i="2"/>
  <c r="DH70" i="2" s="1"/>
  <c r="DG51" i="2"/>
  <c r="DG86" i="2"/>
  <c r="DH86" i="2" s="1"/>
  <c r="DI86" i="2" s="1"/>
  <c r="DJ86" i="2" s="1"/>
  <c r="DK86" i="2" s="1"/>
  <c r="DL86" i="2" s="1"/>
  <c r="DM86" i="2" s="1"/>
  <c r="DN86" i="2" s="1"/>
  <c r="DO86" i="2" s="1"/>
  <c r="DP86" i="2" s="1"/>
  <c r="DQ86" i="2" s="1"/>
  <c r="DR86" i="2" s="1"/>
  <c r="DG95" i="2"/>
  <c r="DH95" i="2" s="1"/>
  <c r="DG116" i="2"/>
  <c r="DH116" i="2" s="1"/>
  <c r="DI116" i="2" s="1"/>
  <c r="DJ116" i="2" s="1"/>
  <c r="DG137" i="2"/>
  <c r="DH137" i="2" s="1"/>
  <c r="DG6" i="2"/>
  <c r="DH6" i="2" s="1"/>
  <c r="DI6" i="2" s="1"/>
  <c r="DJ6" i="2" s="1"/>
  <c r="DG75" i="2"/>
  <c r="DH75" i="2" s="1"/>
  <c r="DI75" i="2" s="1"/>
  <c r="DJ75" i="2" s="1"/>
  <c r="DK75" i="2" s="1"/>
  <c r="DL75" i="2" s="1"/>
  <c r="DM75" i="2" s="1"/>
  <c r="DN75" i="2" s="1"/>
  <c r="DO75" i="2" s="1"/>
  <c r="DP75" i="2" s="1"/>
  <c r="DQ75" i="2" s="1"/>
  <c r="DR75" i="2" s="1"/>
  <c r="DS75" i="2" s="1"/>
  <c r="DT75" i="2" s="1"/>
  <c r="DU75" i="2" s="1"/>
  <c r="DV75" i="2" s="1"/>
  <c r="DW75" i="2" s="1"/>
  <c r="DX75" i="2" s="1"/>
  <c r="DY75" i="2" s="1"/>
  <c r="DG129" i="2"/>
  <c r="DH129" i="2" s="1"/>
  <c r="DI129" i="2" s="1"/>
  <c r="DJ129" i="2" s="1"/>
  <c r="DG157" i="2"/>
  <c r="DH157" i="2" s="1"/>
  <c r="DI157" i="2" s="1"/>
  <c r="DJ157" i="2" s="1"/>
  <c r="DK157" i="2" s="1"/>
  <c r="DZ3" i="2"/>
  <c r="EA3" i="2" s="1"/>
  <c r="DP53" i="2"/>
  <c r="DQ53" i="2" s="1"/>
  <c r="DR53" i="2" s="1"/>
  <c r="DS53" i="2" s="1"/>
  <c r="DT53" i="2" s="1"/>
  <c r="DU53" i="2" s="1"/>
  <c r="DV53" i="2" s="1"/>
  <c r="DP9" i="2"/>
  <c r="DQ9" i="2" s="1"/>
  <c r="DR9" i="2" s="1"/>
  <c r="DP80" i="2"/>
  <c r="DQ80" i="2" s="1"/>
  <c r="DR80" i="2" s="1"/>
  <c r="DP50" i="2"/>
  <c r="DQ50" i="2" s="1"/>
  <c r="DR50" i="2" s="1"/>
  <c r="DP163" i="2"/>
  <c r="DQ163" i="2" s="1"/>
  <c r="DR163" i="2" s="1"/>
  <c r="DS163" i="2" s="1"/>
  <c r="DT163" i="2" s="1"/>
  <c r="DU163" i="2" s="1"/>
  <c r="DV163" i="2" s="1"/>
  <c r="DP22" i="2"/>
  <c r="DP78" i="2"/>
  <c r="DQ78" i="2" s="1"/>
  <c r="DR78" i="2" s="1"/>
  <c r="DS78" i="2" s="1"/>
  <c r="DT78" i="2" s="1"/>
  <c r="DU78" i="2" s="1"/>
  <c r="DV78" i="2" s="1"/>
  <c r="DW78" i="2" s="1"/>
  <c r="DX78" i="2" s="1"/>
  <c r="DY78" i="2" s="1"/>
  <c r="DP166" i="2"/>
  <c r="DP51" i="2"/>
  <c r="DQ51" i="2" s="1"/>
  <c r="DR51" i="2" s="1"/>
  <c r="DP123" i="2"/>
  <c r="DQ123" i="2" s="1"/>
  <c r="DR123" i="2" s="1"/>
  <c r="DS123" i="2" s="1"/>
  <c r="DT123" i="2" s="1"/>
  <c r="DU123" i="2" s="1"/>
  <c r="DV123" i="2" s="1"/>
  <c r="DW123" i="2" s="1"/>
  <c r="DX123" i="2" s="1"/>
  <c r="DY123" i="2" s="1"/>
  <c r="DP58" i="2"/>
  <c r="DP66" i="2"/>
  <c r="DQ66" i="2" s="1"/>
  <c r="DR66" i="2" s="1"/>
  <c r="DP101" i="2"/>
  <c r="DQ101" i="2" s="1"/>
  <c r="DR101" i="2" s="1"/>
  <c r="DS101" i="2" s="1"/>
  <c r="DT101" i="2" s="1"/>
  <c r="DU101" i="2" s="1"/>
  <c r="DV101" i="2" s="1"/>
  <c r="DW101" i="2" s="1"/>
  <c r="DX101" i="2" s="1"/>
  <c r="DY101" i="2" s="1"/>
  <c r="DP133" i="2"/>
  <c r="DQ133" i="2" s="1"/>
  <c r="DR133" i="2" s="1"/>
  <c r="DS133" i="2" s="1"/>
  <c r="DT133" i="2" s="1"/>
  <c r="DP137" i="2"/>
  <c r="DP104" i="2"/>
  <c r="DQ104" i="2" s="1"/>
  <c r="DR104" i="2" s="1"/>
  <c r="DP113" i="2"/>
  <c r="DZ113" i="2" s="1"/>
  <c r="EA113" i="2" s="1"/>
  <c r="DP112" i="2"/>
  <c r="DQ112" i="2" s="1"/>
  <c r="DR112" i="2" s="1"/>
  <c r="DP71" i="2"/>
  <c r="DP6" i="2"/>
  <c r="DQ6" i="2" s="1"/>
  <c r="DR6" i="2" s="1"/>
  <c r="DS6" i="2" s="1"/>
  <c r="DT6" i="2" s="1"/>
  <c r="DU6" i="2" s="1"/>
  <c r="DV6" i="2" s="1"/>
  <c r="DP20" i="2"/>
  <c r="DQ20" i="2" s="1"/>
  <c r="DR20" i="2" s="1"/>
  <c r="DS20" i="2" s="1"/>
  <c r="DP16" i="2"/>
  <c r="DQ16" i="2" s="1"/>
  <c r="DR16" i="2" s="1"/>
  <c r="DS16" i="2" s="1"/>
  <c r="DP129" i="2"/>
  <c r="DQ129" i="2" s="1"/>
  <c r="DR129" i="2" s="1"/>
  <c r="DS129" i="2" s="1"/>
  <c r="DT129" i="2" s="1"/>
  <c r="DU129" i="2" s="1"/>
  <c r="DV129" i="2" s="1"/>
  <c r="DW129" i="2" s="1"/>
  <c r="DX129" i="2" s="1"/>
  <c r="DP138" i="2"/>
  <c r="DZ138" i="2" s="1"/>
  <c r="EA138" i="2" s="1"/>
  <c r="DP157" i="2"/>
  <c r="DQ157" i="2" s="1"/>
  <c r="DR157" i="2" s="1"/>
  <c r="DZ78" i="2" l="1"/>
  <c r="EA78" i="2" s="1"/>
  <c r="DZ163" i="2"/>
  <c r="EA163" i="2" s="1"/>
  <c r="DZ71" i="2"/>
  <c r="EA71" i="2" s="1"/>
  <c r="DZ166" i="2"/>
  <c r="EA166" i="2" s="1"/>
  <c r="DZ101" i="2"/>
  <c r="EA101" i="2" s="1"/>
  <c r="DZ74" i="2"/>
  <c r="EA74" i="2" s="1"/>
  <c r="DZ24" i="2"/>
  <c r="EA24" i="2" s="1"/>
  <c r="DZ116" i="2"/>
  <c r="EA116" i="2" s="1"/>
  <c r="DZ127" i="2"/>
  <c r="EA127" i="2" s="1"/>
  <c r="DZ118" i="2"/>
  <c r="EA118" i="2" s="1"/>
  <c r="DZ99" i="2"/>
  <c r="EA99" i="2" s="1"/>
  <c r="DZ4" i="2"/>
  <c r="EA4" i="2" s="1"/>
  <c r="DZ157" i="2"/>
  <c r="EA157" i="2" s="1"/>
  <c r="DZ95" i="2"/>
  <c r="EA95" i="2" s="1"/>
  <c r="DZ13" i="2"/>
  <c r="EA13" i="2" s="1"/>
  <c r="DZ133" i="2"/>
  <c r="EA133" i="2" s="1"/>
  <c r="DZ103" i="2"/>
  <c r="EA103" i="2" s="1"/>
  <c r="DZ50" i="2"/>
  <c r="EA50" i="2" s="1"/>
  <c r="DZ129" i="2"/>
  <c r="EA129" i="2" s="1"/>
  <c r="DZ86" i="2"/>
  <c r="EA86" i="2" s="1"/>
  <c r="DZ62" i="2"/>
  <c r="EA62" i="2" s="1"/>
  <c r="DZ55" i="2"/>
  <c r="EA55" i="2" s="1"/>
  <c r="DZ60" i="2"/>
  <c r="EA60" i="2" s="1"/>
  <c r="DZ12" i="2"/>
  <c r="EA12" i="2" s="1"/>
  <c r="DZ124" i="2"/>
  <c r="EA124" i="2" s="1"/>
  <c r="DZ137" i="2"/>
  <c r="EA137" i="2" s="1"/>
  <c r="DZ152" i="2"/>
  <c r="EA152" i="2" s="1"/>
  <c r="DZ53" i="2"/>
  <c r="EA53" i="2" s="1"/>
  <c r="DZ22" i="2"/>
  <c r="EA22" i="2" s="1"/>
  <c r="DZ19" i="2"/>
  <c r="EA19" i="2" s="1"/>
  <c r="DZ9" i="2"/>
  <c r="EA9" i="2" s="1"/>
  <c r="DZ66" i="2"/>
  <c r="EA66" i="2" s="1"/>
  <c r="DZ112" i="2"/>
  <c r="EA112" i="2" s="1"/>
  <c r="DZ147" i="2"/>
  <c r="EA147" i="2" s="1"/>
  <c r="DZ67" i="2"/>
  <c r="EA67" i="2" s="1"/>
  <c r="DZ52" i="2"/>
  <c r="EA52" i="2" s="1"/>
  <c r="DZ80" i="2"/>
  <c r="EA80" i="2" s="1"/>
  <c r="DZ45" i="2"/>
  <c r="EA45" i="2" s="1"/>
  <c r="DZ36" i="2"/>
  <c r="EA36" i="2" s="1"/>
  <c r="DZ128" i="2"/>
  <c r="EA128" i="2" s="1"/>
  <c r="DZ18" i="2"/>
  <c r="EA18" i="2" s="1"/>
  <c r="DZ75" i="2"/>
  <c r="EA75" i="2" s="1"/>
  <c r="DZ164" i="2"/>
  <c r="EA164" i="2" s="1"/>
  <c r="DZ68" i="2"/>
  <c r="EA68" i="2" s="1"/>
  <c r="DZ25" i="2"/>
  <c r="EA25" i="2" s="1"/>
  <c r="DZ6" i="2"/>
  <c r="EA6" i="2" s="1"/>
  <c r="DZ51" i="2"/>
  <c r="EA51" i="2" s="1"/>
  <c r="DZ104" i="2"/>
  <c r="EA104" i="2" s="1"/>
  <c r="DZ40" i="2"/>
  <c r="EA40" i="2" s="1"/>
  <c r="DZ140" i="2"/>
  <c r="EA140" i="2" s="1"/>
  <c r="DZ16" i="2"/>
  <c r="EA16" i="2" s="1"/>
  <c r="DZ58" i="2"/>
  <c r="EA58" i="2" s="1"/>
  <c r="DZ123" i="2"/>
  <c r="EA123" i="2" s="1"/>
  <c r="DZ77" i="2"/>
  <c r="EA77" i="2" s="1"/>
  <c r="DZ70" i="2"/>
  <c r="EA70" i="2" s="1"/>
  <c r="DZ96" i="2"/>
  <c r="EA96" i="2" s="1"/>
  <c r="DZ105" i="2"/>
  <c r="EA105" i="2" s="1"/>
  <c r="DZ141" i="2"/>
  <c r="EA141" i="2" s="1"/>
  <c r="DZ56" i="2"/>
  <c r="EA56" i="2" s="1"/>
  <c r="DZ20" i="2"/>
  <c r="EA20" i="2" s="1"/>
  <c r="DP161" i="2"/>
  <c r="DQ161" i="2" s="1"/>
  <c r="DP102" i="2"/>
  <c r="DQ102" i="2" s="1"/>
  <c r="DR102" i="2" s="1"/>
  <c r="DS102" i="2" s="1"/>
  <c r="DT102" i="2" s="1"/>
  <c r="DU102" i="2" s="1"/>
  <c r="DV102" i="2" s="1"/>
  <c r="DW102" i="2" s="1"/>
  <c r="DX102" i="2" s="1"/>
  <c r="DY102" i="2" s="1"/>
  <c r="DP114" i="2"/>
  <c r="DQ114" i="2" s="1"/>
  <c r="DR114" i="2" s="1"/>
  <c r="DP155" i="2"/>
  <c r="DQ155" i="2" s="1"/>
  <c r="DZ102" i="2" l="1"/>
  <c r="EA102" i="2" s="1"/>
  <c r="DZ161" i="2"/>
  <c r="EA161" i="2" s="1"/>
  <c r="DZ155" i="2"/>
  <c r="EA155" i="2" s="1"/>
  <c r="DZ114" i="2"/>
  <c r="EA114" i="2" s="1"/>
  <c r="BB50" i="1"/>
  <c r="BA72" i="1"/>
  <c r="BA128" i="1"/>
  <c r="AZ81" i="1"/>
  <c r="BF96" i="1"/>
  <c r="BH108" i="1"/>
  <c r="BD41" i="1"/>
  <c r="BB39" i="1"/>
  <c r="BE78" i="1"/>
  <c r="BC109" i="1"/>
  <c r="BD112" i="1"/>
  <c r="C196" i="1"/>
  <c r="BG44" i="1"/>
  <c r="BH112" i="1"/>
  <c r="AZ73" i="1"/>
  <c r="BB18" i="1"/>
  <c r="BJ75" i="1"/>
  <c r="BA116" i="1"/>
  <c r="BJ87" i="1"/>
  <c r="BB47" i="1"/>
  <c r="BE129" i="1"/>
  <c r="BC67" i="1"/>
  <c r="BD34" i="1"/>
  <c r="BG3" i="1"/>
  <c r="BB28" i="1"/>
  <c r="BB16" i="1"/>
  <c r="BI19" i="1"/>
  <c r="BG106" i="1"/>
  <c r="BB90" i="1"/>
  <c r="BC35" i="1"/>
  <c r="BE84" i="1"/>
  <c r="BE139" i="1"/>
  <c r="BH91" i="1"/>
  <c r="BD121" i="1"/>
  <c r="AZ29" i="1"/>
  <c r="BD147" i="1"/>
  <c r="BJ45" i="1"/>
  <c r="BD22" i="1"/>
  <c r="BG164" i="1"/>
  <c r="BH100" i="1"/>
  <c r="BB52" i="1"/>
  <c r="BG111" i="1"/>
  <c r="BI54" i="1"/>
  <c r="BG52" i="1"/>
  <c r="BA88" i="1"/>
  <c r="BG21" i="1"/>
  <c r="BI104" i="1"/>
  <c r="BJ110" i="1"/>
  <c r="AZ105" i="1"/>
  <c r="BE14" i="1"/>
  <c r="BI129" i="1"/>
  <c r="BB97" i="1"/>
  <c r="AZ138" i="1"/>
  <c r="BA24" i="1"/>
  <c r="BB44" i="1"/>
  <c r="BI51" i="1"/>
  <c r="BG49" i="1"/>
  <c r="BD105" i="1"/>
  <c r="BB102" i="1"/>
  <c r="BC33" i="1"/>
  <c r="BF65" i="1"/>
  <c r="BE89" i="1"/>
  <c r="BC89" i="1"/>
  <c r="AZ115" i="1"/>
  <c r="BG61" i="1"/>
  <c r="BF130" i="1"/>
  <c r="BG83" i="1"/>
  <c r="BC36" i="1"/>
  <c r="BG24" i="1"/>
  <c r="BE27" i="1"/>
  <c r="BH66" i="1"/>
  <c r="BA121" i="1"/>
  <c r="BH28" i="1"/>
  <c r="BG12" i="1"/>
  <c r="BD26" i="1"/>
  <c r="BC90" i="1"/>
  <c r="BE10" i="1"/>
  <c r="BA3" i="1"/>
  <c r="BF126" i="1"/>
  <c r="BJ143" i="1"/>
  <c r="BJ79" i="1"/>
  <c r="BB64" i="1"/>
  <c r="BG10" i="1"/>
  <c r="BA75" i="1"/>
  <c r="BG65" i="1"/>
  <c r="BI62" i="1"/>
  <c r="AZ164" i="1"/>
  <c r="BG7" i="1"/>
  <c r="BE158" i="1"/>
  <c r="AZ148" i="1"/>
  <c r="BH92" i="1"/>
  <c r="BI7" i="1"/>
  <c r="BF144" i="1"/>
  <c r="BC38" i="1"/>
  <c r="AZ76" i="1"/>
  <c r="BC120" i="1"/>
  <c r="AZ30" i="1"/>
  <c r="BE112" i="1"/>
  <c r="BA124" i="1"/>
  <c r="BA49" i="1"/>
  <c r="BH64" i="1"/>
  <c r="BE138" i="1"/>
  <c r="BC150" i="1"/>
  <c r="BG95" i="1"/>
  <c r="AZ49" i="1"/>
  <c r="BD46" i="1"/>
  <c r="BG165" i="1"/>
  <c r="BG6" i="1"/>
  <c r="BG80" i="1"/>
  <c r="BD123" i="1"/>
  <c r="BD107" i="1"/>
  <c r="BJ128" i="1"/>
  <c r="BF45" i="1"/>
  <c r="BB115" i="1"/>
  <c r="BE110" i="1"/>
  <c r="BI76" i="1"/>
  <c r="BJ71" i="1"/>
  <c r="BD16" i="1"/>
  <c r="BI37" i="1"/>
  <c r="BE142" i="1"/>
  <c r="BC46" i="1"/>
  <c r="BJ136" i="1"/>
  <c r="BH90" i="1"/>
  <c r="BE108" i="1"/>
  <c r="BF134" i="1"/>
  <c r="BE63" i="1"/>
  <c r="BD47" i="1"/>
  <c r="BE97" i="1"/>
  <c r="BA136" i="1"/>
  <c r="BH161" i="1"/>
  <c r="BE68" i="1"/>
  <c r="BE8" i="1"/>
  <c r="AZ99" i="1"/>
  <c r="BA7" i="1"/>
  <c r="AZ8" i="1"/>
  <c r="BF53" i="1"/>
  <c r="BE11" i="1"/>
  <c r="BG125" i="1"/>
  <c r="BA37" i="1"/>
  <c r="BC54" i="1"/>
  <c r="BE38" i="1"/>
  <c r="BB20" i="1"/>
  <c r="BB108" i="1"/>
  <c r="BG96" i="1"/>
  <c r="BE92" i="1"/>
  <c r="AZ93" i="1"/>
  <c r="BC112" i="1"/>
  <c r="BE3" i="1"/>
  <c r="BH20" i="1"/>
  <c r="BA165" i="1"/>
  <c r="BD155" i="1"/>
  <c r="BJ159" i="1"/>
  <c r="BJ155" i="1"/>
  <c r="BA13" i="1"/>
  <c r="BI125" i="1"/>
  <c r="BG118" i="1"/>
  <c r="BB73" i="1"/>
  <c r="BJ94" i="1"/>
  <c r="BI3" i="1"/>
  <c r="BJ39" i="1"/>
  <c r="BF106" i="1"/>
  <c r="BB3" i="1"/>
  <c r="BJ60" i="1"/>
  <c r="BH95" i="1"/>
  <c r="BD5" i="1"/>
  <c r="BB91" i="1"/>
  <c r="BC20" i="1"/>
  <c r="BE47" i="1"/>
  <c r="BJ74" i="1"/>
  <c r="BD95" i="1"/>
  <c r="BF151" i="1"/>
  <c r="BD156" i="1"/>
  <c r="BG43" i="1"/>
  <c r="AZ34" i="1"/>
  <c r="BA119" i="1"/>
  <c r="AZ126" i="1"/>
  <c r="BG114" i="1"/>
  <c r="AZ144" i="1"/>
  <c r="AZ159" i="1"/>
  <c r="BD83" i="1"/>
  <c r="BI92" i="1"/>
  <c r="BJ152" i="1"/>
  <c r="BF155" i="1"/>
  <c r="BJ98" i="1"/>
  <c r="BB57" i="1"/>
  <c r="BC137" i="1"/>
  <c r="BA36" i="1"/>
  <c r="BG143" i="1"/>
  <c r="BA142" i="1"/>
  <c r="BD14" i="1"/>
  <c r="BA74" i="1"/>
  <c r="BI103" i="1"/>
  <c r="BH53" i="1"/>
  <c r="BD90" i="1"/>
  <c r="BG155" i="1"/>
  <c r="BI39" i="1"/>
  <c r="BG126" i="1"/>
  <c r="AZ100" i="1"/>
  <c r="BC126" i="1"/>
  <c r="BD63" i="1"/>
  <c r="BA99" i="1"/>
  <c r="BG5" i="1"/>
  <c r="BF148" i="1"/>
  <c r="BB141" i="1"/>
  <c r="BJ62" i="1"/>
  <c r="BH79" i="1"/>
  <c r="BF86" i="1"/>
  <c r="BB80" i="1"/>
  <c r="AZ108" i="1"/>
  <c r="BC34" i="1"/>
  <c r="BH12" i="1"/>
  <c r="BJ119" i="1"/>
  <c r="BD39" i="1"/>
  <c r="BC29" i="1"/>
  <c r="BE118" i="1"/>
  <c r="BG71" i="1"/>
  <c r="BG130" i="1"/>
  <c r="BE137" i="1"/>
  <c r="BF146" i="1"/>
  <c r="BJ46" i="1"/>
  <c r="BE33" i="1"/>
  <c r="BH8" i="1"/>
  <c r="BH128" i="1"/>
  <c r="BB113" i="1"/>
  <c r="AZ136" i="1"/>
  <c r="AZ77" i="1"/>
  <c r="BF67" i="1"/>
  <c r="BI79" i="1"/>
  <c r="BH101" i="1"/>
  <c r="BD42" i="1"/>
  <c r="BD151" i="1"/>
  <c r="BB24" i="1"/>
  <c r="BA106" i="1"/>
  <c r="BA159" i="1"/>
  <c r="BG8" i="1"/>
  <c r="BA130" i="1"/>
  <c r="AZ103" i="1"/>
  <c r="BA108" i="1"/>
  <c r="BH156" i="1"/>
  <c r="BB65" i="1"/>
  <c r="BJ28" i="1"/>
  <c r="BD55" i="1"/>
  <c r="BI117" i="1"/>
  <c r="BG14" i="1"/>
  <c r="BC4" i="1"/>
  <c r="BB153" i="1"/>
  <c r="BG38" i="1"/>
  <c r="BH51" i="1"/>
  <c r="AZ118" i="1"/>
  <c r="BF121" i="1"/>
  <c r="BD36" i="1"/>
  <c r="BF113" i="1"/>
  <c r="BI75" i="1"/>
  <c r="BG156" i="1"/>
  <c r="BE117" i="1"/>
  <c r="BB38" i="1"/>
  <c r="BD100" i="1"/>
  <c r="BC82" i="1"/>
  <c r="BD138" i="1"/>
  <c r="BF31" i="1"/>
  <c r="BF122" i="1"/>
  <c r="BA44" i="1"/>
  <c r="BJ160" i="1"/>
  <c r="BB68" i="1"/>
  <c r="BJ19" i="1"/>
  <c r="BG103" i="1"/>
  <c r="BB62" i="1"/>
  <c r="BD9" i="1"/>
  <c r="BJ104" i="1"/>
  <c r="BD68" i="1"/>
  <c r="BJ97" i="1"/>
  <c r="BD131" i="1"/>
  <c r="BF110" i="1"/>
  <c r="BD148" i="1"/>
  <c r="AZ5" i="1"/>
  <c r="BD91" i="1"/>
  <c r="BE150" i="1"/>
  <c r="BE42" i="1"/>
  <c r="BC13" i="1"/>
  <c r="BB156" i="1"/>
  <c r="AZ35" i="1"/>
  <c r="BA164" i="1"/>
  <c r="AZ74" i="1"/>
  <c r="BB93" i="1"/>
  <c r="BC155" i="1"/>
  <c r="BA147" i="1"/>
  <c r="BH22" i="1"/>
  <c r="BD33" i="1"/>
  <c r="BJ149" i="1"/>
  <c r="BJ24" i="1"/>
  <c r="BJ115" i="1"/>
  <c r="BB136" i="1"/>
  <c r="BA67" i="1"/>
  <c r="BI106" i="1"/>
  <c r="BE109" i="1"/>
  <c r="BE24" i="1"/>
  <c r="BJ30" i="1"/>
  <c r="BF114" i="1"/>
  <c r="BI57" i="1"/>
  <c r="BB41" i="1"/>
  <c r="BI88" i="1"/>
  <c r="BC60" i="1"/>
  <c r="BA131" i="1"/>
  <c r="AZ6" i="1"/>
  <c r="BI110" i="1"/>
  <c r="BJ78" i="1"/>
  <c r="BJ135" i="1"/>
  <c r="AZ134" i="1"/>
  <c r="BD88" i="1"/>
  <c r="BE96" i="1"/>
  <c r="BF74" i="1"/>
  <c r="BJ92" i="1"/>
  <c r="BA38" i="1"/>
  <c r="BI95" i="1"/>
  <c r="BJ96" i="1"/>
  <c r="BJ67" i="1"/>
  <c r="AZ26" i="1"/>
  <c r="BD49" i="1"/>
  <c r="BD145" i="1"/>
  <c r="BI101" i="1"/>
  <c r="BI22" i="1"/>
  <c r="BB23" i="1"/>
  <c r="BA134" i="1"/>
  <c r="BA18" i="1"/>
  <c r="BG159" i="1"/>
  <c r="BB11" i="1"/>
  <c r="BJ53" i="1"/>
  <c r="BA55" i="1"/>
  <c r="BF165" i="1"/>
  <c r="BH85" i="1"/>
  <c r="BD166" i="1"/>
  <c r="BA43" i="1"/>
  <c r="BA23" i="1"/>
  <c r="BG76" i="1"/>
  <c r="BE5" i="1"/>
  <c r="BB164" i="1"/>
  <c r="BC139" i="1"/>
  <c r="BE67" i="1"/>
  <c r="BE44" i="1"/>
  <c r="BB160" i="1"/>
  <c r="BG13" i="1"/>
  <c r="BG72" i="1"/>
  <c r="BE23" i="1"/>
  <c r="BI163" i="1"/>
  <c r="BC66" i="1"/>
  <c r="BH52" i="1"/>
  <c r="BG120" i="1"/>
  <c r="BH124" i="1"/>
  <c r="BA93" i="1"/>
  <c r="BI150" i="1"/>
  <c r="BD67" i="1"/>
  <c r="BG17" i="1"/>
  <c r="BH35" i="1"/>
  <c r="BH43" i="1"/>
  <c r="BE120" i="1"/>
  <c r="AZ82" i="1"/>
  <c r="BB83" i="1"/>
  <c r="BD114" i="1"/>
  <c r="BC83" i="1"/>
  <c r="BF152" i="1"/>
  <c r="BB158" i="1"/>
  <c r="BI67" i="1"/>
  <c r="BH153" i="1"/>
  <c r="BH116" i="1"/>
  <c r="BC159" i="1"/>
  <c r="BC100" i="1"/>
  <c r="BI154" i="1"/>
  <c r="BC74" i="1"/>
  <c r="BC41" i="1"/>
  <c r="BB59" i="1"/>
  <c r="BF52" i="1"/>
  <c r="BH9" i="1"/>
  <c r="AZ58" i="1"/>
  <c r="BB45" i="1"/>
  <c r="BC21" i="1"/>
  <c r="BI48" i="1"/>
  <c r="BE41" i="1"/>
  <c r="BI96" i="1"/>
  <c r="BA158" i="1"/>
  <c r="BB128" i="1"/>
  <c r="BG98" i="1"/>
  <c r="BH32" i="1"/>
  <c r="BA166" i="1"/>
  <c r="BC79" i="1"/>
  <c r="BA127" i="1"/>
  <c r="BI128" i="1"/>
  <c r="BJ108" i="1"/>
  <c r="AZ165" i="1"/>
  <c r="BJ7" i="1"/>
  <c r="BE113" i="1"/>
  <c r="BC123" i="1"/>
  <c r="BF60" i="1"/>
  <c r="BE87" i="1"/>
  <c r="BH81" i="1"/>
  <c r="BA6" i="1"/>
  <c r="AZ33" i="1"/>
  <c r="AZ127" i="1"/>
  <c r="BJ105" i="1"/>
  <c r="BB157" i="1"/>
  <c r="BA95" i="1"/>
  <c r="AZ67" i="1"/>
  <c r="BE134" i="1"/>
  <c r="BD57" i="1"/>
  <c r="BA8" i="1"/>
  <c r="BJ47" i="1"/>
  <c r="BA35" i="1"/>
  <c r="BI135" i="1"/>
  <c r="BB161" i="1"/>
  <c r="BG124" i="1"/>
  <c r="BE144" i="1"/>
  <c r="BH160" i="1"/>
  <c r="BC12" i="1"/>
  <c r="BF103" i="1"/>
  <c r="BD129" i="1"/>
  <c r="BD140" i="1"/>
  <c r="BA34" i="1"/>
  <c r="BE75" i="1"/>
  <c r="BG158" i="1"/>
  <c r="BC65" i="1"/>
  <c r="BJ76" i="1"/>
  <c r="BD81" i="1"/>
  <c r="BH49" i="1"/>
  <c r="BB159" i="1"/>
  <c r="BH46" i="1"/>
  <c r="BG89" i="1"/>
  <c r="BG110" i="1"/>
  <c r="BC105" i="1"/>
  <c r="BA151" i="1"/>
  <c r="BD10" i="1"/>
  <c r="BF84" i="1"/>
  <c r="BJ91" i="1"/>
  <c r="BF166" i="1"/>
  <c r="BC8" i="1"/>
  <c r="BE16" i="1"/>
  <c r="BA11" i="1"/>
  <c r="BH125" i="1"/>
  <c r="BA33" i="1"/>
  <c r="BI111" i="1"/>
  <c r="BA59" i="1"/>
  <c r="BH130" i="1"/>
  <c r="BI73" i="1"/>
  <c r="BI4" i="1"/>
  <c r="BI164" i="1"/>
  <c r="BD69" i="1"/>
  <c r="BI25" i="1"/>
  <c r="BG19" i="1"/>
  <c r="BA105" i="1"/>
  <c r="BC93" i="1"/>
  <c r="AZ117" i="1"/>
  <c r="BG141" i="1"/>
  <c r="AZ62" i="1"/>
  <c r="BG116" i="1"/>
  <c r="BG74" i="1"/>
  <c r="BB5" i="1"/>
  <c r="BD53" i="1"/>
  <c r="BB143" i="1"/>
  <c r="BB146" i="1"/>
  <c r="BF139" i="1"/>
  <c r="AZ71" i="1"/>
  <c r="BH67" i="1"/>
  <c r="BE32" i="1"/>
  <c r="BE91" i="1"/>
  <c r="BJ89" i="1"/>
  <c r="BF78" i="1"/>
  <c r="BA118" i="1"/>
  <c r="BA5" i="1"/>
  <c r="BC114" i="1"/>
  <c r="BH17" i="1"/>
  <c r="BF8" i="1"/>
  <c r="BA89" i="1"/>
  <c r="BB26" i="1"/>
  <c r="BJ129" i="1"/>
  <c r="BC134" i="1"/>
  <c r="BG78" i="1"/>
  <c r="BB75" i="1"/>
  <c r="BG146" i="1"/>
  <c r="BH76" i="1"/>
  <c r="BJ56" i="1"/>
  <c r="AZ129" i="1"/>
  <c r="BC161" i="1"/>
  <c r="BC18" i="1"/>
  <c r="BA161" i="1"/>
  <c r="BF69" i="1"/>
  <c r="BJ86" i="1"/>
  <c r="BF20" i="1"/>
  <c r="BJ13" i="1"/>
  <c r="BG148" i="1"/>
  <c r="BE15" i="1"/>
  <c r="BA146" i="1"/>
  <c r="BE102" i="1"/>
  <c r="BF140" i="1"/>
  <c r="BB166" i="1"/>
  <c r="BE35" i="1"/>
  <c r="BC19" i="1"/>
  <c r="BH140" i="1"/>
  <c r="BF46" i="1"/>
  <c r="BB37" i="1"/>
  <c r="BC145" i="1"/>
  <c r="BH141" i="1"/>
  <c r="BI140" i="1"/>
  <c r="BA155" i="1"/>
  <c r="BC22" i="1"/>
  <c r="BG133" i="1"/>
  <c r="AZ110" i="1"/>
  <c r="BF129" i="1"/>
  <c r="BB154" i="1"/>
  <c r="AZ39" i="1"/>
  <c r="AZ13" i="1"/>
  <c r="BC157" i="1"/>
  <c r="BE43" i="1"/>
  <c r="AZ84" i="1"/>
  <c r="BG42" i="1"/>
  <c r="BI147" i="1"/>
  <c r="BG123" i="1"/>
  <c r="BC58" i="1"/>
  <c r="BE52" i="1"/>
  <c r="AZ23" i="1"/>
  <c r="BI144" i="1"/>
  <c r="BC104" i="1"/>
  <c r="BD159" i="1"/>
  <c r="BB107" i="1"/>
  <c r="BF124" i="1"/>
  <c r="BH164" i="1"/>
  <c r="BE98" i="1"/>
  <c r="BJ84" i="1"/>
  <c r="BD87" i="1"/>
  <c r="BC3" i="1"/>
  <c r="BH115" i="1"/>
  <c r="BE26" i="1"/>
  <c r="BH71" i="1"/>
  <c r="BC87" i="1"/>
  <c r="BB101" i="1"/>
  <c r="BA9" i="1"/>
  <c r="AZ15" i="1"/>
  <c r="BH63" i="1"/>
  <c r="BF10" i="1"/>
  <c r="BC88" i="1"/>
  <c r="BD116" i="1"/>
  <c r="BI98" i="1"/>
  <c r="BC146" i="1"/>
  <c r="BJ66" i="1"/>
  <c r="BE154" i="1"/>
  <c r="BA90" i="1"/>
  <c r="BJ162" i="1"/>
  <c r="BA114" i="1"/>
  <c r="BH70" i="1"/>
  <c r="BA71" i="1"/>
  <c r="BJ31" i="1"/>
  <c r="BF160" i="1"/>
  <c r="BE22" i="1"/>
  <c r="BE17" i="1"/>
  <c r="BB122" i="1"/>
  <c r="AZ162" i="1"/>
  <c r="AZ64" i="1"/>
  <c r="BI153" i="1"/>
  <c r="BI72" i="1"/>
  <c r="BB114" i="1"/>
  <c r="AZ92" i="1"/>
  <c r="BD124" i="1"/>
  <c r="BE132" i="1"/>
  <c r="BH31" i="1"/>
  <c r="BE51" i="1"/>
  <c r="BI123" i="1"/>
  <c r="BG30" i="1"/>
  <c r="BB165" i="1"/>
  <c r="BJ48" i="1"/>
  <c r="BI89" i="1"/>
  <c r="BA160" i="1"/>
  <c r="BE71" i="1"/>
  <c r="BG69" i="1"/>
  <c r="BH34" i="1"/>
  <c r="BA86" i="1"/>
  <c r="BB17" i="1"/>
  <c r="BH41" i="1"/>
  <c r="BJ5" i="1"/>
  <c r="BD76" i="1"/>
  <c r="BJ120" i="1"/>
  <c r="BH87" i="1"/>
  <c r="BI109" i="1"/>
  <c r="BI14" i="1"/>
  <c r="BH105" i="1"/>
  <c r="BE60" i="1"/>
  <c r="BC39" i="1"/>
  <c r="AZ132" i="1"/>
  <c r="BG94" i="1"/>
  <c r="BH75" i="1"/>
  <c r="BA4" i="1"/>
  <c r="BJ44" i="1"/>
  <c r="BG160" i="1"/>
  <c r="BC101" i="1"/>
  <c r="AZ145" i="1"/>
  <c r="BG107" i="1"/>
  <c r="AZ137" i="1"/>
  <c r="BH93" i="1"/>
  <c r="BH58" i="1"/>
  <c r="BA39" i="1"/>
  <c r="BG75" i="1"/>
  <c r="AZ65" i="1"/>
  <c r="BC68" i="1"/>
  <c r="BJ157" i="1"/>
  <c r="BG56" i="1"/>
  <c r="BF158" i="1"/>
  <c r="BF25" i="1"/>
  <c r="BH136" i="1"/>
  <c r="BC63" i="1"/>
  <c r="BF40" i="1"/>
  <c r="BI115" i="1"/>
  <c r="BB30" i="1"/>
  <c r="BF13" i="1"/>
  <c r="BF92" i="1"/>
  <c r="BG32" i="1"/>
  <c r="BG39" i="1"/>
  <c r="BC42" i="1"/>
  <c r="AZ102" i="1"/>
  <c r="BJ12" i="1"/>
  <c r="BE100" i="1"/>
  <c r="BD32" i="1"/>
  <c r="BA162" i="1"/>
  <c r="BD18" i="1"/>
  <c r="BA14" i="1"/>
  <c r="BF44" i="1"/>
  <c r="BJ148" i="1"/>
  <c r="BB21" i="1"/>
  <c r="BE72" i="1"/>
  <c r="BJ114" i="1"/>
  <c r="AZ28" i="1"/>
  <c r="BF15" i="1"/>
  <c r="BI108" i="1"/>
  <c r="BE7" i="1"/>
  <c r="BG105" i="1"/>
  <c r="BG51" i="1"/>
  <c r="BD101" i="1"/>
  <c r="BI158" i="1"/>
  <c r="BH107" i="1"/>
  <c r="BH129" i="1"/>
  <c r="BG27" i="1"/>
  <c r="BG145" i="1"/>
  <c r="BE70" i="1"/>
  <c r="BD70" i="1"/>
  <c r="BI34" i="1"/>
  <c r="BG50" i="1"/>
  <c r="BA115" i="1"/>
  <c r="BJ131" i="1"/>
  <c r="BD43" i="1"/>
  <c r="BI113" i="1"/>
  <c r="BB118" i="1"/>
  <c r="BB131" i="1"/>
  <c r="BF36" i="1"/>
  <c r="BE160" i="1"/>
  <c r="BJ70" i="1"/>
  <c r="AZ158" i="1"/>
  <c r="BI36" i="1"/>
  <c r="BA129" i="1"/>
  <c r="BH14" i="1"/>
  <c r="AZ161" i="1"/>
  <c r="BJ6" i="1"/>
  <c r="BH36" i="1"/>
  <c r="BB34" i="1"/>
  <c r="BC43" i="1"/>
  <c r="BA61" i="1"/>
  <c r="BG82" i="1"/>
  <c r="BE30" i="1"/>
  <c r="BF32" i="1"/>
  <c r="BE145" i="1"/>
  <c r="BI68" i="1"/>
  <c r="BD158" i="1"/>
  <c r="BB55" i="1"/>
  <c r="BA16" i="1"/>
  <c r="BE149" i="1"/>
  <c r="BJ22" i="1"/>
  <c r="BJ164" i="1"/>
  <c r="BA126" i="1"/>
  <c r="BI44" i="1"/>
  <c r="BJ57" i="1"/>
  <c r="BD78" i="1"/>
  <c r="BB116" i="1"/>
  <c r="BG122" i="1"/>
  <c r="BH16" i="1"/>
  <c r="BJ55" i="1"/>
  <c r="BF143" i="1"/>
  <c r="BE53" i="1"/>
  <c r="BI12" i="1"/>
  <c r="BA101" i="1"/>
  <c r="BC11" i="1"/>
  <c r="BF27" i="1"/>
  <c r="BD58" i="1"/>
  <c r="BH166" i="1"/>
  <c r="BC147" i="1"/>
  <c r="BD102" i="1"/>
  <c r="BE74" i="1"/>
  <c r="BE126" i="1"/>
  <c r="BF51" i="1"/>
  <c r="BG37" i="1"/>
  <c r="BH123" i="1"/>
  <c r="BI156" i="1"/>
  <c r="BH151" i="1"/>
  <c r="BF70" i="1"/>
  <c r="BH132" i="1"/>
  <c r="AZ109" i="1"/>
  <c r="BH127" i="1"/>
  <c r="BD86" i="1"/>
  <c r="BD126" i="1"/>
  <c r="BC127" i="1"/>
  <c r="BF91" i="1"/>
  <c r="BD130" i="1"/>
  <c r="BJ125" i="1"/>
  <c r="BB31" i="1"/>
  <c r="BE164" i="1"/>
  <c r="BJ32" i="1"/>
  <c r="BA68" i="1"/>
  <c r="BD4" i="1"/>
  <c r="BI13" i="1"/>
  <c r="BJ101" i="1"/>
  <c r="BH134" i="1"/>
  <c r="AZ7" i="1"/>
  <c r="BG92" i="1"/>
  <c r="BG119" i="1"/>
  <c r="BI119" i="1"/>
  <c r="BC7" i="1"/>
  <c r="BD24" i="1"/>
  <c r="BF125" i="1"/>
  <c r="BH152" i="1"/>
  <c r="BG86" i="1"/>
  <c r="BJ116" i="1"/>
  <c r="AZ45" i="1"/>
  <c r="BJ90" i="1"/>
  <c r="BE39" i="1"/>
  <c r="BA123" i="1"/>
  <c r="BE116" i="1"/>
  <c r="BI77" i="1"/>
  <c r="BI85" i="1"/>
  <c r="BD6" i="1"/>
  <c r="BE122" i="1"/>
  <c r="BC140" i="1"/>
  <c r="BI112" i="1"/>
  <c r="AZ78" i="1"/>
  <c r="BD93" i="1"/>
  <c r="BI91" i="1"/>
  <c r="BA80" i="1"/>
  <c r="BI63" i="1"/>
  <c r="BJ132" i="1"/>
  <c r="BD152" i="1"/>
  <c r="BI58" i="1"/>
  <c r="BG9" i="1"/>
  <c r="BA73" i="1"/>
  <c r="BH3" i="1"/>
  <c r="BE125" i="1"/>
  <c r="BA113" i="1"/>
  <c r="BA45" i="1"/>
  <c r="BJ15" i="1"/>
  <c r="BG127" i="1"/>
  <c r="BB132" i="1"/>
  <c r="BB150" i="1"/>
  <c r="BC94" i="1"/>
  <c r="BD118" i="1"/>
  <c r="BI27" i="1"/>
  <c r="AZ130" i="1"/>
  <c r="AZ124" i="1"/>
  <c r="BH102" i="1"/>
  <c r="BG109" i="1"/>
  <c r="BE166" i="1"/>
  <c r="BB149" i="1"/>
  <c r="BD20" i="1"/>
  <c r="BG113" i="1"/>
  <c r="BF26" i="1"/>
  <c r="BC76" i="1"/>
  <c r="BI40" i="1"/>
  <c r="AZ10" i="1"/>
  <c r="BC16" i="1"/>
  <c r="BF37" i="1"/>
  <c r="BA53" i="1"/>
  <c r="BD52" i="1"/>
  <c r="BE9" i="1"/>
  <c r="BH84" i="1"/>
  <c r="BI122" i="1"/>
  <c r="BB48" i="1"/>
  <c r="BE58" i="1"/>
  <c r="BG41" i="1"/>
  <c r="BA63" i="1"/>
  <c r="BA148" i="1"/>
  <c r="BJ134" i="1"/>
  <c r="BJ140" i="1"/>
  <c r="BH117" i="1"/>
  <c r="BF30" i="1"/>
  <c r="BG23" i="1"/>
  <c r="BC5" i="1"/>
  <c r="BJ145" i="1"/>
  <c r="AZ57" i="1"/>
  <c r="BG132" i="1"/>
  <c r="BB130" i="1"/>
  <c r="BB99" i="1"/>
  <c r="AZ111" i="1"/>
  <c r="BI23" i="1"/>
  <c r="BF49" i="1"/>
  <c r="BE119" i="1"/>
  <c r="BA91" i="1"/>
  <c r="BI53" i="1"/>
  <c r="BB53" i="1"/>
  <c r="AZ107" i="1"/>
  <c r="BG25" i="1"/>
  <c r="BF75" i="1"/>
  <c r="BJ81" i="1"/>
  <c r="AZ104" i="1"/>
  <c r="BC62" i="1"/>
  <c r="BJ9" i="1"/>
  <c r="BA60" i="1"/>
  <c r="BC162" i="1"/>
  <c r="BH143" i="1"/>
  <c r="BD104" i="1"/>
  <c r="AZ59" i="1"/>
  <c r="BG31" i="1"/>
  <c r="BD103" i="1"/>
  <c r="BF116" i="1"/>
  <c r="BD154" i="1"/>
  <c r="BG18" i="1"/>
  <c r="BE36" i="1"/>
  <c r="BF82" i="1"/>
  <c r="BH147" i="1"/>
  <c r="AZ150" i="1"/>
  <c r="BI16" i="1"/>
  <c r="BB139" i="1"/>
  <c r="BJ107" i="1"/>
  <c r="BD128" i="1"/>
  <c r="BI55" i="1"/>
  <c r="BA125" i="1"/>
  <c r="BA46" i="1"/>
  <c r="AZ52" i="1"/>
  <c r="BI24" i="1"/>
  <c r="BA87" i="1"/>
  <c r="BD119" i="1"/>
  <c r="BF120" i="1"/>
  <c r="BG134" i="1"/>
  <c r="BG163" i="1"/>
  <c r="BJ146" i="1"/>
  <c r="BJ122" i="1"/>
  <c r="BH55" i="1"/>
  <c r="BF108" i="1"/>
  <c r="BI114" i="1"/>
  <c r="BI99" i="1"/>
  <c r="BG63" i="1"/>
  <c r="BF64" i="1"/>
  <c r="BJ54" i="1"/>
  <c r="BB134" i="1"/>
  <c r="BD94" i="1"/>
  <c r="BE64" i="1"/>
  <c r="BF21" i="1"/>
  <c r="BA15" i="1"/>
  <c r="BB6" i="1"/>
  <c r="BH103" i="1"/>
  <c r="BG121" i="1"/>
  <c r="BF14" i="1"/>
  <c r="BB155" i="1"/>
  <c r="BC17" i="1"/>
  <c r="BF9" i="1"/>
  <c r="BB74" i="1"/>
  <c r="BD44" i="1"/>
  <c r="AZ135" i="1"/>
  <c r="BB117" i="1"/>
  <c r="BF54" i="1"/>
  <c r="BA27" i="1"/>
  <c r="BC37" i="1"/>
  <c r="BF22" i="1"/>
  <c r="BB43" i="1"/>
  <c r="BH94" i="1"/>
  <c r="AZ91" i="1"/>
  <c r="BE61" i="1"/>
  <c r="AZ41" i="1"/>
  <c r="BC125" i="1"/>
  <c r="BJ150" i="1"/>
  <c r="BE37" i="1"/>
  <c r="BH121" i="1"/>
  <c r="BD30" i="1"/>
  <c r="BA26" i="1"/>
  <c r="BD84" i="1"/>
  <c r="BI148" i="1"/>
  <c r="BH37" i="1"/>
  <c r="BA78" i="1"/>
  <c r="AZ87" i="1"/>
  <c r="BG87" i="1"/>
  <c r="BH119" i="1"/>
  <c r="BD50" i="1"/>
  <c r="BA102" i="1"/>
  <c r="BJ4" i="1"/>
  <c r="BF71" i="1"/>
  <c r="BJ64" i="1"/>
  <c r="BC56" i="1"/>
  <c r="BI64" i="1"/>
  <c r="AZ12" i="1"/>
  <c r="BJ65" i="1"/>
  <c r="BD51" i="1"/>
  <c r="BE155" i="1"/>
  <c r="BF154" i="1"/>
  <c r="BJ153" i="1"/>
  <c r="BH110" i="1"/>
  <c r="BF17" i="1"/>
  <c r="BF77" i="1"/>
  <c r="BI105" i="1"/>
  <c r="BF80" i="1"/>
  <c r="BH42" i="1"/>
  <c r="AZ79" i="1"/>
  <c r="AZ125" i="1"/>
  <c r="BA50" i="1"/>
  <c r="BH97" i="1"/>
  <c r="BG47" i="1"/>
  <c r="BF93" i="1"/>
  <c r="BG139" i="1"/>
  <c r="BG152" i="1"/>
  <c r="BC9" i="1"/>
  <c r="BB27" i="1"/>
  <c r="BC103" i="1"/>
  <c r="BD89" i="1"/>
  <c r="BF62" i="1"/>
  <c r="BF43" i="1"/>
  <c r="BI59" i="1"/>
  <c r="BB33" i="1"/>
  <c r="BJ133" i="1"/>
  <c r="BC57" i="1"/>
  <c r="AZ151" i="1"/>
  <c r="BG99" i="1"/>
  <c r="BC80" i="1"/>
  <c r="BB63" i="1"/>
  <c r="BD56" i="1"/>
  <c r="BJ40" i="1"/>
  <c r="BG108" i="1"/>
  <c r="BC110" i="1"/>
  <c r="BB9" i="1"/>
  <c r="BE50" i="1"/>
  <c r="BD136" i="1"/>
  <c r="BH47" i="1"/>
  <c r="BC85" i="1"/>
  <c r="AZ86" i="1"/>
  <c r="BF109" i="1"/>
  <c r="BJ144" i="1"/>
  <c r="BI35" i="1"/>
  <c r="BB100" i="1"/>
  <c r="BE18" i="1"/>
  <c r="BE31" i="1"/>
  <c r="BD153" i="1"/>
  <c r="BC14" i="1"/>
  <c r="AZ25" i="1"/>
  <c r="BF87" i="1"/>
  <c r="BF162" i="1"/>
  <c r="BE49" i="1"/>
  <c r="BI157" i="1"/>
  <c r="BF81" i="1"/>
  <c r="BE130" i="1"/>
  <c r="BA150" i="1"/>
  <c r="BJ124" i="1"/>
  <c r="BI162" i="1"/>
  <c r="BC111" i="1"/>
  <c r="BD110" i="1"/>
  <c r="BA145" i="1"/>
  <c r="BH114" i="1"/>
  <c r="BD72" i="1"/>
  <c r="AZ27" i="1"/>
  <c r="AZ43" i="1"/>
  <c r="BA141" i="1"/>
  <c r="BH99" i="1"/>
  <c r="BH48" i="1"/>
  <c r="BI15" i="1"/>
  <c r="BG129" i="1"/>
  <c r="BB123" i="1"/>
  <c r="BB60" i="1"/>
  <c r="BI118" i="1"/>
  <c r="BB142" i="1"/>
  <c r="BC122" i="1"/>
  <c r="BB120" i="1"/>
  <c r="BG26" i="1"/>
  <c r="AZ131" i="1"/>
  <c r="BC163" i="1"/>
  <c r="BG48" i="1"/>
  <c r="AZ20" i="1"/>
  <c r="AZ4" i="1"/>
  <c r="BF66" i="1"/>
  <c r="BC124" i="1"/>
  <c r="BC107" i="1"/>
  <c r="BD11" i="1"/>
  <c r="BJ156" i="1"/>
  <c r="BJ109" i="1"/>
  <c r="BC144" i="1"/>
  <c r="BJ123" i="1"/>
  <c r="BD71" i="1"/>
  <c r="BA103" i="1"/>
  <c r="BH155" i="1"/>
  <c r="BB140" i="1"/>
  <c r="BB110" i="1"/>
  <c r="BD150" i="1"/>
  <c r="BA29" i="1"/>
  <c r="BE90" i="1"/>
  <c r="BG35" i="1"/>
  <c r="BJ20" i="1"/>
  <c r="BH26" i="1"/>
  <c r="BI74" i="1"/>
  <c r="BJ130" i="1"/>
  <c r="BE54" i="1"/>
  <c r="BG90" i="1"/>
  <c r="BI107" i="1"/>
  <c r="BF138" i="1"/>
  <c r="BE80" i="1"/>
  <c r="BA98" i="1"/>
  <c r="BI84" i="1"/>
  <c r="BJ49" i="1"/>
  <c r="AZ116" i="1"/>
  <c r="BB92" i="1"/>
  <c r="BJ11" i="1"/>
  <c r="BH59" i="1"/>
  <c r="BD3" i="1"/>
  <c r="BF150" i="1"/>
  <c r="BF119" i="1"/>
  <c r="BC81" i="1"/>
  <c r="BE69" i="1"/>
  <c r="AZ54" i="1"/>
  <c r="BJ85" i="1"/>
  <c r="BB111" i="1"/>
  <c r="BB4" i="1"/>
  <c r="BJ43" i="1"/>
  <c r="BF72" i="1"/>
  <c r="BD19" i="1"/>
  <c r="BA69" i="1"/>
  <c r="AZ31" i="1"/>
  <c r="BD111" i="1"/>
  <c r="BB147" i="1"/>
  <c r="BG15" i="1"/>
  <c r="BB77" i="1"/>
  <c r="BA82" i="1"/>
  <c r="BB112" i="1"/>
  <c r="BE114" i="1"/>
  <c r="BB46" i="1"/>
  <c r="BI17" i="1"/>
  <c r="BE76" i="1"/>
  <c r="BC64" i="1"/>
  <c r="BH83" i="1"/>
  <c r="BI151" i="1"/>
  <c r="BD79" i="1"/>
  <c r="BB22" i="1"/>
  <c r="BB7" i="1"/>
  <c r="BF6" i="1"/>
  <c r="BA152" i="1"/>
  <c r="BF57" i="1"/>
  <c r="BC97" i="1"/>
  <c r="BE46" i="1"/>
  <c r="BD125" i="1"/>
  <c r="BH45" i="1"/>
  <c r="BE152" i="1"/>
  <c r="BC51" i="1"/>
  <c r="AZ142" i="1"/>
  <c r="BJ69" i="1"/>
  <c r="BJ42" i="1"/>
  <c r="AZ61" i="1"/>
  <c r="BH162" i="1"/>
  <c r="BG64" i="1"/>
  <c r="BB35" i="1"/>
  <c r="BH56" i="1"/>
  <c r="BD7" i="1"/>
  <c r="AZ9" i="1"/>
  <c r="BH80" i="1"/>
  <c r="AZ90" i="1"/>
  <c r="AZ3" i="1"/>
  <c r="BA137" i="1"/>
  <c r="BC26" i="1"/>
  <c r="BD97" i="1"/>
  <c r="BC133" i="1"/>
  <c r="BB103" i="1"/>
  <c r="BG135" i="1"/>
  <c r="BF123" i="1"/>
  <c r="BA157" i="1"/>
  <c r="AZ75" i="1"/>
  <c r="BA62" i="1"/>
  <c r="BH126" i="1"/>
  <c r="BI159" i="1"/>
  <c r="BI18" i="1"/>
  <c r="BF90" i="1"/>
  <c r="BJ147" i="1"/>
  <c r="BI102" i="1"/>
  <c r="BB104" i="1"/>
  <c r="BE93" i="1"/>
  <c r="BH120" i="1"/>
  <c r="BH13" i="1"/>
  <c r="BC165" i="1"/>
  <c r="BG149" i="1"/>
  <c r="BF42" i="1"/>
  <c r="BF29" i="1"/>
  <c r="BE73" i="1"/>
  <c r="BD29" i="1"/>
  <c r="BF24" i="1"/>
  <c r="BB138" i="1"/>
  <c r="BB71" i="1"/>
  <c r="BC115" i="1"/>
  <c r="BB124" i="1"/>
  <c r="AZ122" i="1"/>
  <c r="BD92" i="1"/>
  <c r="AZ60" i="1"/>
  <c r="BH165" i="1"/>
  <c r="BC118" i="1"/>
  <c r="BE95" i="1"/>
  <c r="BD96" i="1"/>
  <c r="BF18" i="1"/>
  <c r="BI9" i="1"/>
  <c r="BF35" i="1"/>
  <c r="BB49" i="1"/>
  <c r="BI38" i="1"/>
  <c r="BC28" i="1"/>
  <c r="BE85" i="1"/>
  <c r="BJ142" i="1"/>
  <c r="BI41" i="1"/>
  <c r="AZ139" i="1"/>
  <c r="BF142" i="1"/>
  <c r="BD37" i="1"/>
  <c r="BA163" i="1"/>
  <c r="AZ69" i="1"/>
  <c r="BG67" i="1"/>
  <c r="BA58" i="1"/>
  <c r="BI152" i="1"/>
  <c r="BB106" i="1"/>
  <c r="BA100" i="1"/>
  <c r="BD54" i="1"/>
  <c r="BA17" i="1"/>
  <c r="AZ119" i="1"/>
  <c r="BJ93" i="1"/>
  <c r="BH21" i="1"/>
  <c r="BF118" i="1"/>
  <c r="AZ42" i="1"/>
  <c r="BH154" i="1"/>
  <c r="BF112" i="1"/>
  <c r="BC156" i="1"/>
  <c r="BH29" i="1"/>
  <c r="BE62" i="1"/>
  <c r="BA76" i="1"/>
  <c r="BA112" i="1"/>
  <c r="BH106" i="1"/>
  <c r="BI87" i="1"/>
  <c r="BI146" i="1"/>
  <c r="BE133" i="1"/>
  <c r="BJ33" i="1"/>
  <c r="AZ56" i="1"/>
  <c r="BI131" i="1"/>
  <c r="BF99" i="1"/>
  <c r="BI56" i="1"/>
  <c r="BI97" i="1"/>
  <c r="BF157" i="1"/>
  <c r="BG101" i="1"/>
  <c r="AZ40" i="1"/>
  <c r="BC61" i="1"/>
  <c r="BI21" i="1"/>
  <c r="BI29" i="1"/>
  <c r="BD113" i="1"/>
  <c r="BD141" i="1"/>
  <c r="BJ26" i="1"/>
  <c r="BI90" i="1"/>
  <c r="BJ14" i="1"/>
  <c r="AZ70" i="1"/>
  <c r="BH137" i="1"/>
  <c r="BH111" i="1"/>
  <c r="BE20" i="1"/>
  <c r="BC52" i="1"/>
  <c r="BH88" i="1"/>
  <c r="BI5" i="1"/>
  <c r="BH133" i="1"/>
  <c r="BI10" i="1"/>
  <c r="BE123" i="1"/>
  <c r="BA28" i="1"/>
  <c r="BE103" i="1"/>
  <c r="BB67" i="1"/>
  <c r="BF104" i="1"/>
  <c r="BC119" i="1"/>
  <c r="BD23" i="1"/>
  <c r="BA20" i="1"/>
  <c r="BA111" i="1"/>
  <c r="BA10" i="1"/>
  <c r="BG55" i="1"/>
  <c r="BE34" i="1"/>
  <c r="BE104" i="1"/>
  <c r="BD27" i="1"/>
  <c r="BG128" i="1"/>
  <c r="BH145" i="1"/>
  <c r="BC59" i="1"/>
  <c r="BA83" i="1"/>
  <c r="BD132" i="1"/>
  <c r="BI116" i="1"/>
  <c r="AZ94" i="1"/>
  <c r="BD161" i="1"/>
  <c r="BE107" i="1"/>
  <c r="AZ98" i="1"/>
  <c r="BG91" i="1"/>
  <c r="AZ95" i="1"/>
  <c r="BC73" i="1"/>
  <c r="BF23" i="1"/>
  <c r="BG93" i="1"/>
  <c r="BB94" i="1"/>
  <c r="AZ80" i="1"/>
  <c r="BB148" i="1"/>
  <c r="BG33" i="1"/>
  <c r="BE156" i="1"/>
  <c r="BG154" i="1"/>
  <c r="BH19" i="1"/>
  <c r="BB54" i="1"/>
  <c r="AZ38" i="1"/>
  <c r="BG46" i="1"/>
  <c r="BC166" i="1"/>
  <c r="BF133" i="1"/>
  <c r="BC160" i="1"/>
  <c r="AZ46" i="1"/>
  <c r="BA133" i="1"/>
  <c r="AZ55" i="1"/>
  <c r="BI139" i="1"/>
  <c r="BE159" i="1"/>
  <c r="BA85" i="1"/>
  <c r="BC98" i="1"/>
  <c r="BE115" i="1"/>
  <c r="BI143" i="1"/>
  <c r="BJ41" i="1"/>
  <c r="BF48" i="1"/>
  <c r="BC152" i="1"/>
  <c r="BF127" i="1"/>
  <c r="BB89" i="1"/>
  <c r="BD106" i="1"/>
  <c r="BE140" i="1"/>
  <c r="BD163" i="1"/>
  <c r="BI126" i="1"/>
  <c r="BC153" i="1"/>
  <c r="AZ154" i="1"/>
  <c r="BB119" i="1"/>
  <c r="BC31" i="1"/>
  <c r="BF159" i="1"/>
  <c r="BA109" i="1"/>
  <c r="BH33" i="1"/>
  <c r="BI71" i="1"/>
  <c r="BH89" i="1"/>
  <c r="BA139" i="1"/>
  <c r="BB72" i="1"/>
  <c r="BA84" i="1"/>
  <c r="BJ18" i="1"/>
  <c r="BI28" i="1"/>
  <c r="BB109" i="1"/>
  <c r="BC131" i="1"/>
  <c r="BF89" i="1"/>
  <c r="BB82" i="1"/>
  <c r="BH10" i="1"/>
  <c r="BE141" i="1"/>
  <c r="BG79" i="1"/>
  <c r="AZ97" i="1"/>
  <c r="BH148" i="1"/>
  <c r="BA77" i="1"/>
  <c r="BC117" i="1"/>
  <c r="BF132" i="1"/>
  <c r="BH57" i="1"/>
  <c r="BB10" i="1"/>
  <c r="BC99" i="1"/>
  <c r="BD77" i="1"/>
  <c r="BD157" i="1"/>
  <c r="BG53" i="1"/>
  <c r="AZ68" i="1"/>
  <c r="BD60" i="1"/>
  <c r="BI43" i="1"/>
  <c r="BD61" i="1"/>
  <c r="BD21" i="1"/>
  <c r="AZ18" i="1"/>
  <c r="BC132" i="1"/>
  <c r="BI121" i="1"/>
  <c r="AZ152" i="1"/>
  <c r="BG77" i="1"/>
  <c r="BH25" i="1"/>
  <c r="BA97" i="1"/>
  <c r="BB19" i="1"/>
  <c r="BH118" i="1"/>
  <c r="BG54" i="1"/>
  <c r="BH40" i="1"/>
  <c r="BB69" i="1"/>
  <c r="BJ25" i="1"/>
  <c r="BE148" i="1"/>
  <c r="BC10" i="1"/>
  <c r="BF58" i="1"/>
  <c r="BJ73" i="1"/>
  <c r="BE105" i="1"/>
  <c r="BJ165" i="1"/>
  <c r="BC96" i="1"/>
  <c r="BD144" i="1"/>
  <c r="AZ32" i="1"/>
  <c r="BA96" i="1"/>
  <c r="BJ72" i="1"/>
  <c r="BA138" i="1"/>
  <c r="BB66" i="1"/>
  <c r="BE25" i="1"/>
  <c r="BC32" i="1"/>
  <c r="BF34" i="1"/>
  <c r="BD143" i="1"/>
  <c r="BG136" i="1"/>
  <c r="BF39" i="1"/>
  <c r="BC95" i="1"/>
  <c r="BC23" i="1"/>
  <c r="AZ156" i="1"/>
  <c r="BA132" i="1"/>
  <c r="BH11" i="1"/>
  <c r="BG142" i="1"/>
  <c r="BB137" i="1"/>
  <c r="AZ36" i="1"/>
  <c r="BA122" i="1"/>
  <c r="BC86" i="1"/>
  <c r="BG34" i="1"/>
  <c r="AZ89" i="1"/>
  <c r="AZ66" i="1"/>
  <c r="BE6" i="1"/>
  <c r="AZ96" i="1"/>
  <c r="BG28" i="1"/>
  <c r="BA42" i="1"/>
  <c r="BH44" i="1"/>
  <c r="BH159" i="1"/>
  <c r="BD75" i="1"/>
  <c r="BF56" i="1"/>
  <c r="BH69" i="1"/>
  <c r="BC116" i="1"/>
  <c r="BC47" i="1"/>
  <c r="BI141" i="1"/>
  <c r="BC151" i="1"/>
  <c r="BC142" i="1"/>
  <c r="BH74" i="1"/>
  <c r="BG151" i="1"/>
  <c r="BF149" i="1"/>
  <c r="BE124" i="1"/>
  <c r="BA79" i="1"/>
  <c r="BI149" i="1"/>
  <c r="BA21" i="1"/>
  <c r="BH131" i="1"/>
  <c r="BE161" i="1"/>
  <c r="AZ147" i="1"/>
  <c r="BF156" i="1"/>
  <c r="BB84" i="1"/>
  <c r="BC72" i="1"/>
  <c r="BF41" i="1"/>
  <c r="AZ14" i="1"/>
  <c r="BG66" i="1"/>
  <c r="BI66" i="1"/>
  <c r="BF68" i="1"/>
  <c r="BC121" i="1"/>
  <c r="BB79" i="1"/>
  <c r="BI166" i="1"/>
  <c r="BB78" i="1"/>
  <c r="BF164" i="1"/>
  <c r="BG59" i="1"/>
  <c r="BI33" i="1"/>
  <c r="BD38" i="1"/>
  <c r="BA143" i="1"/>
  <c r="BI137" i="1"/>
  <c r="BI160" i="1"/>
  <c r="BD117" i="1"/>
  <c r="BI20" i="1"/>
  <c r="BD17" i="1"/>
  <c r="BC50" i="1"/>
  <c r="BE29" i="1"/>
  <c r="BG147" i="1"/>
  <c r="BF19" i="1"/>
  <c r="AZ53" i="1"/>
  <c r="BE56" i="1"/>
  <c r="BH62" i="1"/>
  <c r="BD134" i="1"/>
  <c r="BH135" i="1"/>
  <c r="BJ58" i="1"/>
  <c r="BB87" i="1"/>
  <c r="BI49" i="1"/>
  <c r="BA66" i="1"/>
  <c r="BJ151" i="1"/>
  <c r="BJ51" i="1"/>
  <c r="BJ50" i="1"/>
  <c r="BG62" i="1"/>
  <c r="BF128" i="1"/>
  <c r="BH98" i="1"/>
  <c r="BJ80" i="1"/>
  <c r="BH4" i="1"/>
  <c r="BJ38" i="1"/>
  <c r="BF98" i="1"/>
  <c r="BC55" i="1"/>
  <c r="BF111" i="1"/>
  <c r="BF102" i="1"/>
  <c r="BC113" i="1"/>
  <c r="BF145" i="1"/>
  <c r="BE131" i="1"/>
  <c r="AZ88" i="1"/>
  <c r="BH60" i="1"/>
  <c r="BC53" i="1"/>
  <c r="BJ137" i="1"/>
  <c r="BA120" i="1"/>
  <c r="BD59" i="1"/>
  <c r="BB29" i="1"/>
  <c r="BB125" i="1"/>
  <c r="BA56" i="1"/>
  <c r="BC92" i="1"/>
  <c r="BE136" i="1"/>
  <c r="BE165" i="1"/>
  <c r="AZ16" i="1"/>
  <c r="BF100" i="1"/>
  <c r="BB70" i="1"/>
  <c r="BI47" i="1"/>
  <c r="BC136" i="1"/>
  <c r="BB105" i="1"/>
  <c r="BB129" i="1"/>
  <c r="BE127" i="1"/>
  <c r="BA54" i="1"/>
  <c r="BI138" i="1"/>
  <c r="BF33" i="1"/>
  <c r="BB133" i="1"/>
  <c r="BF4" i="1"/>
  <c r="BD160" i="1"/>
  <c r="BJ113" i="1"/>
  <c r="BE153" i="1"/>
  <c r="BE88" i="1"/>
  <c r="BI142" i="1"/>
  <c r="BC128" i="1"/>
  <c r="BG68" i="1"/>
  <c r="BA149" i="1"/>
  <c r="BF50" i="1"/>
  <c r="BB13" i="1"/>
  <c r="AZ22" i="1"/>
  <c r="BE111" i="1"/>
  <c r="BE66" i="1"/>
  <c r="BD115" i="1"/>
  <c r="BI100" i="1"/>
  <c r="BD142" i="1"/>
  <c r="BH5" i="1"/>
  <c r="BF59" i="1"/>
  <c r="BI127" i="1"/>
  <c r="BD66" i="1"/>
  <c r="AZ114" i="1"/>
  <c r="BC48" i="1"/>
  <c r="BD64" i="1"/>
  <c r="BH7" i="1"/>
  <c r="AZ24" i="1"/>
  <c r="BA154" i="1"/>
  <c r="AZ11" i="1"/>
  <c r="BD80" i="1"/>
  <c r="BD74" i="1"/>
  <c r="BA92" i="1"/>
  <c r="BE79" i="1"/>
  <c r="BE128" i="1"/>
  <c r="BD48" i="1"/>
  <c r="BI136" i="1"/>
  <c r="BJ158" i="1"/>
  <c r="BA48" i="1"/>
  <c r="BD8" i="1"/>
  <c r="AZ157" i="1"/>
  <c r="BC106" i="1"/>
  <c r="BC158" i="1"/>
  <c r="AZ50" i="1"/>
  <c r="BI133" i="1"/>
  <c r="BE163" i="1"/>
  <c r="BI165" i="1"/>
  <c r="AZ113" i="1"/>
  <c r="BI60" i="1"/>
  <c r="AZ121" i="1"/>
  <c r="BI155" i="1"/>
  <c r="BD98" i="1"/>
  <c r="BH65" i="1"/>
  <c r="BF79" i="1"/>
  <c r="AZ72" i="1"/>
  <c r="BD85" i="1"/>
  <c r="BH163" i="1"/>
  <c r="BH113" i="1"/>
  <c r="BH150" i="1"/>
  <c r="BG100" i="1"/>
  <c r="BJ61" i="1"/>
  <c r="BC45" i="1"/>
  <c r="BF137" i="1"/>
  <c r="BI145" i="1"/>
  <c r="BG104" i="1"/>
  <c r="AZ21" i="1"/>
  <c r="BE65" i="1"/>
  <c r="BF73" i="1"/>
  <c r="BF5" i="1"/>
  <c r="BI32" i="1"/>
  <c r="BG22" i="1"/>
  <c r="AZ160" i="1"/>
  <c r="BJ83" i="1"/>
  <c r="BJ127" i="1"/>
  <c r="BE121" i="1"/>
  <c r="BB95" i="1"/>
  <c r="BE101" i="1"/>
  <c r="AZ48" i="1"/>
  <c r="BE81" i="1"/>
  <c r="BH68" i="1"/>
  <c r="BB162" i="1"/>
  <c r="BE82" i="1"/>
  <c r="BA51" i="1"/>
  <c r="BJ161" i="1"/>
  <c r="BI124" i="1"/>
  <c r="AZ128" i="1"/>
  <c r="BF38" i="1"/>
  <c r="BF88" i="1"/>
  <c r="BJ77" i="1"/>
  <c r="BH142" i="1"/>
  <c r="BJ68" i="1"/>
  <c r="BI69" i="1"/>
  <c r="BC27" i="1"/>
  <c r="BF115" i="1"/>
  <c r="BH146" i="1"/>
  <c r="BB51" i="1"/>
  <c r="BE147" i="1"/>
  <c r="BG138" i="1"/>
  <c r="BB85" i="1"/>
  <c r="BJ35" i="1"/>
  <c r="BI50" i="1"/>
  <c r="BA153" i="1"/>
  <c r="BF161" i="1"/>
  <c r="BD127" i="1"/>
  <c r="AZ63" i="1"/>
  <c r="BB32" i="1"/>
  <c r="BC154" i="1"/>
  <c r="BC44" i="1"/>
  <c r="BC49" i="1"/>
  <c r="BJ27" i="1"/>
  <c r="BD82" i="1"/>
  <c r="BG4" i="1"/>
  <c r="BC84" i="1"/>
  <c r="BC6" i="1"/>
  <c r="BC71" i="1"/>
  <c r="BD28" i="1"/>
  <c r="BI78" i="1"/>
  <c r="BI61" i="1"/>
  <c r="BB126" i="1"/>
  <c r="BC75" i="1"/>
  <c r="BC69" i="1"/>
  <c r="BF16" i="1"/>
  <c r="BJ95" i="1"/>
  <c r="BG112" i="1"/>
  <c r="BH27" i="1"/>
  <c r="BJ121" i="1"/>
  <c r="BH158" i="1"/>
  <c r="AZ163" i="1"/>
  <c r="BC149" i="1"/>
  <c r="BG144" i="1"/>
  <c r="BA25" i="1"/>
  <c r="BE57" i="1"/>
  <c r="BE40" i="1"/>
  <c r="BJ8" i="1"/>
  <c r="BD139" i="1"/>
  <c r="BI94" i="1"/>
  <c r="BG20" i="1"/>
  <c r="BJ29" i="1"/>
  <c r="AZ155" i="1"/>
  <c r="BB151" i="1"/>
  <c r="BB61" i="1"/>
  <c r="BD31" i="1"/>
  <c r="BE135" i="1"/>
  <c r="BG161" i="1"/>
  <c r="BE146" i="1"/>
  <c r="BA41" i="1"/>
  <c r="BB12" i="1"/>
  <c r="BJ88" i="1"/>
  <c r="BH72" i="1"/>
  <c r="BA156" i="1"/>
  <c r="BI80" i="1"/>
  <c r="BF95" i="1"/>
  <c r="BA57" i="1"/>
  <c r="BE45" i="1"/>
  <c r="BD15" i="1"/>
  <c r="BF47" i="1"/>
  <c r="BG115" i="1"/>
  <c r="BG140" i="1"/>
  <c r="BF85" i="1"/>
  <c r="BF63" i="1"/>
  <c r="BC143" i="1"/>
  <c r="BD25" i="1"/>
  <c r="BE48" i="1"/>
  <c r="BF61" i="1"/>
  <c r="BB145" i="1"/>
  <c r="AZ166" i="1"/>
  <c r="BG58" i="1"/>
  <c r="BI46" i="1"/>
  <c r="BF94" i="1"/>
  <c r="BB96" i="1"/>
  <c r="BF131" i="1"/>
  <c r="BE4" i="1"/>
  <c r="BA117" i="1"/>
  <c r="BH149" i="1"/>
  <c r="BH38" i="1"/>
  <c r="BH61" i="1"/>
  <c r="BA64" i="1"/>
  <c r="BJ52" i="1"/>
  <c r="BJ82" i="1"/>
  <c r="BH24" i="1"/>
  <c r="BA65" i="1"/>
  <c r="BD162" i="1"/>
  <c r="BD146" i="1"/>
  <c r="BA22" i="1"/>
  <c r="BB25" i="1"/>
  <c r="BC129" i="1"/>
  <c r="BB98" i="1"/>
  <c r="BD35" i="1"/>
  <c r="BI30" i="1"/>
  <c r="BE99" i="1"/>
  <c r="BG153" i="1"/>
  <c r="BJ139" i="1"/>
  <c r="BC148" i="1"/>
  <c r="BD165" i="1"/>
  <c r="BB88" i="1"/>
  <c r="BD40" i="1"/>
  <c r="BH144" i="1"/>
  <c r="BA135" i="1"/>
  <c r="BD109" i="1"/>
  <c r="BA81" i="1"/>
  <c r="BF97" i="1"/>
  <c r="BC135" i="1"/>
  <c r="BJ117" i="1"/>
  <c r="BJ99" i="1"/>
  <c r="BI8" i="1"/>
  <c r="BJ16" i="1"/>
  <c r="BD120" i="1"/>
  <c r="BC164" i="1"/>
  <c r="BG36" i="1"/>
  <c r="BI52" i="1"/>
  <c r="BE151" i="1"/>
  <c r="BG29" i="1"/>
  <c r="BJ166" i="1"/>
  <c r="BD13" i="1"/>
  <c r="BH39" i="1"/>
  <c r="BJ154" i="1"/>
  <c r="BB163" i="1"/>
  <c r="AZ106" i="1"/>
  <c r="AZ51" i="1"/>
  <c r="BH109" i="1"/>
  <c r="BC108" i="1"/>
  <c r="BB15" i="1"/>
  <c r="BH15" i="1"/>
  <c r="BA94" i="1"/>
  <c r="BJ10" i="1"/>
  <c r="BH86" i="1"/>
  <c r="BF11" i="1"/>
  <c r="BI70" i="1"/>
  <c r="BJ138" i="1"/>
  <c r="BA52" i="1"/>
  <c r="BH104" i="1"/>
  <c r="BF136" i="1"/>
  <c r="AZ44" i="1"/>
  <c r="BE94" i="1"/>
  <c r="BE12" i="1"/>
  <c r="BG70" i="1"/>
  <c r="BA107" i="1"/>
  <c r="BD135" i="1"/>
  <c r="BD133" i="1"/>
  <c r="BI82" i="1"/>
  <c r="BA104" i="1"/>
  <c r="BF163" i="1"/>
  <c r="BH139" i="1"/>
  <c r="BC130" i="1"/>
  <c r="BG166" i="1"/>
  <c r="BE59" i="1"/>
  <c r="BJ111" i="1"/>
  <c r="BG57" i="1"/>
  <c r="BB76" i="1"/>
  <c r="BF12" i="1"/>
  <c r="AZ83" i="1"/>
  <c r="BI132" i="1"/>
  <c r="BF117" i="1"/>
  <c r="BA140" i="1"/>
  <c r="BJ63" i="1"/>
  <c r="BC138" i="1"/>
  <c r="BA19" i="1"/>
  <c r="BC40" i="1"/>
  <c r="BB127" i="1"/>
  <c r="BE86" i="1"/>
  <c r="BD149" i="1"/>
  <c r="BB42" i="1"/>
  <c r="BJ37" i="1"/>
  <c r="BC70" i="1"/>
  <c r="BG16" i="1"/>
  <c r="AZ143" i="1"/>
  <c r="AZ141" i="1"/>
  <c r="BE83" i="1"/>
  <c r="AZ37" i="1"/>
  <c r="AZ19" i="1"/>
  <c r="BC24" i="1"/>
  <c r="BA40" i="1"/>
  <c r="BJ118" i="1"/>
  <c r="BB56" i="1"/>
  <c r="BC25" i="1"/>
  <c r="BI31" i="1"/>
  <c r="BJ21" i="1"/>
  <c r="BH82" i="1"/>
  <c r="BD108" i="1"/>
  <c r="BF83" i="1"/>
  <c r="BG84" i="1"/>
  <c r="BG157" i="1"/>
  <c r="BE157" i="1"/>
  <c r="BH73" i="1"/>
  <c r="BA31" i="1"/>
  <c r="BI134" i="1"/>
  <c r="BI161" i="1"/>
  <c r="BD164" i="1"/>
  <c r="BF135" i="1"/>
  <c r="AZ85" i="1"/>
  <c r="BJ126" i="1"/>
  <c r="BI130" i="1"/>
  <c r="BA110" i="1"/>
  <c r="BI42" i="1"/>
  <c r="BF55" i="1"/>
  <c r="BC77" i="1"/>
  <c r="AZ47" i="1"/>
  <c r="BA47" i="1"/>
  <c r="BE162" i="1"/>
  <c r="BB58" i="1"/>
  <c r="BJ112" i="1"/>
  <c r="BF141" i="1"/>
  <c r="BH50" i="1"/>
  <c r="BE77" i="1"/>
  <c r="BG45" i="1"/>
  <c r="BC102" i="1"/>
  <c r="BE19" i="1"/>
  <c r="BF105" i="1"/>
  <c r="BJ59" i="1"/>
  <c r="BD99" i="1"/>
  <c r="BG117" i="1"/>
  <c r="BI11" i="1"/>
  <c r="BF7" i="1"/>
  <c r="AZ140" i="1"/>
  <c r="BB86" i="1"/>
  <c r="BE28" i="1"/>
  <c r="BA144" i="1"/>
  <c r="BH157" i="1"/>
  <c r="BG60" i="1"/>
  <c r="BA30" i="1"/>
  <c r="BD137" i="1"/>
  <c r="BE143" i="1"/>
  <c r="BH54" i="1"/>
  <c r="BE55" i="1"/>
  <c r="BF107" i="1"/>
  <c r="AZ149" i="1"/>
  <c r="BI26" i="1"/>
  <c r="BJ106" i="1"/>
  <c r="BH18" i="1"/>
  <c r="BJ36" i="1"/>
  <c r="BF101" i="1"/>
  <c r="BB135" i="1"/>
  <c r="AZ153" i="1"/>
  <c r="BF76" i="1"/>
  <c r="BH96" i="1"/>
  <c r="BI6" i="1"/>
  <c r="BB144" i="1"/>
  <c r="BD62" i="1"/>
  <c r="BH138" i="1"/>
  <c r="AZ120" i="1"/>
  <c r="BA12" i="1"/>
  <c r="BG40" i="1"/>
  <c r="BG137" i="1"/>
  <c r="BC78" i="1"/>
  <c r="BH23" i="1"/>
  <c r="BH77" i="1"/>
  <c r="BJ100" i="1"/>
  <c r="BE13" i="1"/>
  <c r="BH78" i="1"/>
  <c r="BJ103" i="1"/>
  <c r="AZ133" i="1"/>
  <c r="AZ17" i="1"/>
  <c r="AZ101" i="1"/>
  <c r="BG150" i="1"/>
  <c r="BB40" i="1"/>
  <c r="BE106" i="1"/>
  <c r="BE21" i="1"/>
  <c r="BG131" i="1"/>
  <c r="BH30" i="1"/>
  <c r="BI83" i="1"/>
  <c r="BD65" i="1"/>
  <c r="BI86" i="1"/>
  <c r="BD73" i="1"/>
  <c r="BG102" i="1"/>
  <c r="AZ123" i="1"/>
  <c r="BF3" i="1"/>
  <c r="BF153" i="1"/>
  <c r="BI93" i="1"/>
  <c r="BF147" i="1"/>
  <c r="BG88" i="1"/>
  <c r="BB36" i="1"/>
  <c r="AZ112" i="1"/>
  <c r="BI65" i="1"/>
  <c r="BJ23" i="1"/>
  <c r="BC91" i="1"/>
  <c r="BI120" i="1"/>
  <c r="BJ34" i="1"/>
  <c r="BB81" i="1"/>
  <c r="BI81" i="1"/>
  <c r="BD45" i="1"/>
  <c r="BD12" i="1"/>
  <c r="BF28" i="1"/>
  <c r="BD122" i="1"/>
  <c r="BJ17" i="1"/>
  <c r="BG11" i="1"/>
  <c r="BJ163" i="1"/>
  <c r="BB14" i="1"/>
  <c r="BG97" i="1"/>
  <c r="BG162" i="1"/>
  <c r="BJ102" i="1"/>
  <c r="BB8" i="1"/>
  <c r="BI45" i="1"/>
  <c r="BB121" i="1"/>
  <c r="BJ141" i="1"/>
  <c r="BG73" i="1"/>
  <c r="BC141" i="1"/>
  <c r="AZ146" i="1"/>
  <c r="BA70" i="1"/>
  <c r="BC15" i="1"/>
  <c r="BG85" i="1"/>
  <c r="BB152" i="1"/>
  <c r="BH122" i="1"/>
  <c r="BC30" i="1"/>
  <c r="BA32" i="1"/>
  <c r="BJ3" i="1"/>
  <c r="BG81" i="1"/>
  <c r="BH6" i="1"/>
  <c r="BU81" i="1" l="1"/>
  <c r="BX3" i="1"/>
  <c r="BQ30" i="1"/>
  <c r="BV122" i="1"/>
  <c r="BP152" i="1"/>
  <c r="BO70" i="1"/>
  <c r="BP70" i="1" s="1"/>
  <c r="BQ70" i="1" s="1"/>
  <c r="BR70" i="1" s="1"/>
  <c r="BS70" i="1" s="1"/>
  <c r="BT70" i="1" s="1"/>
  <c r="BU70" i="1" s="1"/>
  <c r="BK146" i="1"/>
  <c r="BL146" i="1" s="1"/>
  <c r="BN146" i="1"/>
  <c r="BU73" i="1"/>
  <c r="BP121" i="1"/>
  <c r="BQ121" i="1" s="1"/>
  <c r="BP8" i="1"/>
  <c r="BR122" i="1"/>
  <c r="BT28" i="1"/>
  <c r="BW81" i="1"/>
  <c r="BP81" i="1"/>
  <c r="BX34" i="1"/>
  <c r="BW120" i="1"/>
  <c r="BQ91" i="1"/>
  <c r="BX23" i="1"/>
  <c r="BW65" i="1"/>
  <c r="BN112" i="1"/>
  <c r="BK112" i="1"/>
  <c r="BL112" i="1" s="1"/>
  <c r="BU88" i="1"/>
  <c r="BT153" i="1"/>
  <c r="BT3" i="1"/>
  <c r="BK123" i="1"/>
  <c r="BL123" i="1" s="1"/>
  <c r="BN123" i="1"/>
  <c r="BO123" i="1" s="1"/>
  <c r="BP123" i="1" s="1"/>
  <c r="BQ123" i="1" s="1"/>
  <c r="BR123" i="1" s="1"/>
  <c r="BS123" i="1" s="1"/>
  <c r="BT123" i="1" s="1"/>
  <c r="BU123" i="1" s="1"/>
  <c r="BV123" i="1" s="1"/>
  <c r="BR73" i="1"/>
  <c r="BW86" i="1"/>
  <c r="BX86" i="1" s="1"/>
  <c r="BR65" i="1"/>
  <c r="BS65" i="1" s="1"/>
  <c r="BT65" i="1" s="1"/>
  <c r="BW83" i="1"/>
  <c r="BX83" i="1" s="1"/>
  <c r="BV30" i="1"/>
  <c r="BS21" i="1"/>
  <c r="BS106" i="1"/>
  <c r="BU150" i="1"/>
  <c r="BN101" i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K101" i="1"/>
  <c r="BL101" i="1" s="1"/>
  <c r="BK17" i="1"/>
  <c r="BL17" i="1" s="1"/>
  <c r="BN17" i="1"/>
  <c r="BN133" i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K133" i="1"/>
  <c r="BL133" i="1" s="1"/>
  <c r="BX100" i="1"/>
  <c r="BV77" i="1"/>
  <c r="BW77" i="1" s="1"/>
  <c r="BX77" i="1" s="1"/>
  <c r="BV23" i="1"/>
  <c r="BQ78" i="1"/>
  <c r="BR78" i="1" s="1"/>
  <c r="BS78" i="1" s="1"/>
  <c r="BT78" i="1" s="1"/>
  <c r="BU78" i="1" s="1"/>
  <c r="BV78" i="1" s="1"/>
  <c r="BW78" i="1" s="1"/>
  <c r="BX78" i="1" s="1"/>
  <c r="BN120" i="1"/>
  <c r="BK120" i="1"/>
  <c r="BL120" i="1" s="1"/>
  <c r="BP144" i="1"/>
  <c r="BQ144" i="1" s="1"/>
  <c r="BT76" i="1"/>
  <c r="BK153" i="1"/>
  <c r="BL153" i="1" s="1"/>
  <c r="BN153" i="1"/>
  <c r="BW26" i="1"/>
  <c r="BN149" i="1"/>
  <c r="BK149" i="1"/>
  <c r="BL149" i="1" s="1"/>
  <c r="BV54" i="1"/>
  <c r="BS143" i="1"/>
  <c r="BO30" i="1"/>
  <c r="BS28" i="1"/>
  <c r="BN140" i="1"/>
  <c r="BK140" i="1"/>
  <c r="BL140" i="1" s="1"/>
  <c r="BT7" i="1"/>
  <c r="BW11" i="1"/>
  <c r="BU117" i="1"/>
  <c r="BX112" i="1"/>
  <c r="BS162" i="1"/>
  <c r="BT162" i="1" s="1"/>
  <c r="BU162" i="1" s="1"/>
  <c r="BV162" i="1" s="1"/>
  <c r="BW162" i="1" s="1"/>
  <c r="BX162" i="1" s="1"/>
  <c r="BK47" i="1"/>
  <c r="BL47" i="1" s="1"/>
  <c r="BN47" i="1"/>
  <c r="BW42" i="1"/>
  <c r="BW130" i="1"/>
  <c r="BX126" i="1"/>
  <c r="BN85" i="1"/>
  <c r="BK85" i="1"/>
  <c r="BL85" i="1" s="1"/>
  <c r="BR164" i="1"/>
  <c r="BW161" i="1"/>
  <c r="BX161" i="1" s="1"/>
  <c r="BW134" i="1"/>
  <c r="BV73" i="1"/>
  <c r="BU84" i="1"/>
  <c r="BR108" i="1"/>
  <c r="BV82" i="1"/>
  <c r="BX21" i="1"/>
  <c r="BW31" i="1"/>
  <c r="BK19" i="1"/>
  <c r="BL19" i="1" s="1"/>
  <c r="BN19" i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N37" i="1"/>
  <c r="BK37" i="1"/>
  <c r="BL37" i="1" s="1"/>
  <c r="BS83" i="1"/>
  <c r="BT83" i="1" s="1"/>
  <c r="BU83" i="1" s="1"/>
  <c r="BV83" i="1" s="1"/>
  <c r="BN141" i="1"/>
  <c r="BK141" i="1"/>
  <c r="BL141" i="1" s="1"/>
  <c r="BK143" i="1"/>
  <c r="BL143" i="1" s="1"/>
  <c r="BN143" i="1"/>
  <c r="BU16" i="1"/>
  <c r="BV16" i="1" s="1"/>
  <c r="BW16" i="1" s="1"/>
  <c r="BX16" i="1" s="1"/>
  <c r="BX37" i="1"/>
  <c r="BP42" i="1"/>
  <c r="BQ138" i="1"/>
  <c r="BR138" i="1" s="1"/>
  <c r="BS138" i="1" s="1"/>
  <c r="BT138" i="1" s="1"/>
  <c r="BT117" i="1"/>
  <c r="BW132" i="1"/>
  <c r="BN83" i="1"/>
  <c r="BK83" i="1"/>
  <c r="BL83" i="1" s="1"/>
  <c r="BP76" i="1"/>
  <c r="BQ130" i="1"/>
  <c r="BR130" i="1" s="1"/>
  <c r="BV139" i="1"/>
  <c r="BT163" i="1"/>
  <c r="BU163" i="1" s="1"/>
  <c r="BV163" i="1" s="1"/>
  <c r="BW163" i="1" s="1"/>
  <c r="BX163" i="1" s="1"/>
  <c r="BW82" i="1"/>
  <c r="BO107" i="1"/>
  <c r="BS94" i="1"/>
  <c r="BN44" i="1"/>
  <c r="BO44" i="1" s="1"/>
  <c r="BP44" i="1" s="1"/>
  <c r="BQ44" i="1" s="1"/>
  <c r="BR44" i="1" s="1"/>
  <c r="BS44" i="1" s="1"/>
  <c r="BK44" i="1"/>
  <c r="BL44" i="1" s="1"/>
  <c r="BX138" i="1"/>
  <c r="BW70" i="1"/>
  <c r="BX10" i="1"/>
  <c r="BO94" i="1"/>
  <c r="BQ108" i="1"/>
  <c r="BV109" i="1"/>
  <c r="BN51" i="1"/>
  <c r="BK51" i="1"/>
  <c r="BL51" i="1" s="1"/>
  <c r="BN106" i="1"/>
  <c r="BK106" i="1"/>
  <c r="BL106" i="1" s="1"/>
  <c r="BX154" i="1"/>
  <c r="BV39" i="1"/>
  <c r="BR13" i="1"/>
  <c r="BS13" i="1" s="1"/>
  <c r="BT13" i="1" s="1"/>
  <c r="BU13" i="1" s="1"/>
  <c r="BV13" i="1" s="1"/>
  <c r="BX166" i="1"/>
  <c r="BS151" i="1"/>
  <c r="BT151" i="1" s="1"/>
  <c r="BQ164" i="1"/>
  <c r="BR120" i="1"/>
  <c r="BW8" i="1"/>
  <c r="BX117" i="1"/>
  <c r="BQ135" i="1"/>
  <c r="BR135" i="1" s="1"/>
  <c r="BO81" i="1"/>
  <c r="BR109" i="1"/>
  <c r="BP88" i="1"/>
  <c r="BR165" i="1"/>
  <c r="BQ148" i="1"/>
  <c r="BX139" i="1"/>
  <c r="BU153" i="1"/>
  <c r="BW30" i="1"/>
  <c r="BR35" i="1"/>
  <c r="BP98" i="1"/>
  <c r="BP25" i="1"/>
  <c r="BQ25" i="1" s="1"/>
  <c r="BR146" i="1"/>
  <c r="BR162" i="1"/>
  <c r="BO65" i="1"/>
  <c r="BX82" i="1"/>
  <c r="BV61" i="1"/>
  <c r="BW61" i="1" s="1"/>
  <c r="BV38" i="1"/>
  <c r="BT94" i="1"/>
  <c r="BW46" i="1"/>
  <c r="BU58" i="1"/>
  <c r="BV58" i="1" s="1"/>
  <c r="BN166" i="1"/>
  <c r="BO166" i="1" s="1"/>
  <c r="BP166" i="1" s="1"/>
  <c r="BQ166" i="1" s="1"/>
  <c r="BK166" i="1"/>
  <c r="BL166" i="1" s="1"/>
  <c r="BS48" i="1"/>
  <c r="BR25" i="1"/>
  <c r="BS25" i="1" s="1"/>
  <c r="BQ143" i="1"/>
  <c r="BU115" i="1"/>
  <c r="BO156" i="1"/>
  <c r="BX88" i="1"/>
  <c r="BS146" i="1"/>
  <c r="BS135" i="1"/>
  <c r="BT135" i="1" s="1"/>
  <c r="BU135" i="1" s="1"/>
  <c r="BV135" i="1" s="1"/>
  <c r="BR31" i="1"/>
  <c r="BN155" i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K155" i="1"/>
  <c r="BL155" i="1" s="1"/>
  <c r="BX29" i="1"/>
  <c r="BW94" i="1"/>
  <c r="BR139" i="1"/>
  <c r="BX8" i="1"/>
  <c r="BU144" i="1"/>
  <c r="BV144" i="1" s="1"/>
  <c r="BN163" i="1"/>
  <c r="BK163" i="1"/>
  <c r="BL163" i="1" s="1"/>
  <c r="BV158" i="1"/>
  <c r="BX121" i="1"/>
  <c r="BV27" i="1"/>
  <c r="BP126" i="1"/>
  <c r="BR28" i="1"/>
  <c r="BR82" i="1"/>
  <c r="BS82" i="1" s="1"/>
  <c r="BX27" i="1"/>
  <c r="BQ49" i="1"/>
  <c r="BQ154" i="1"/>
  <c r="BK63" i="1"/>
  <c r="BL63" i="1" s="1"/>
  <c r="BN63" i="1"/>
  <c r="BR127" i="1"/>
  <c r="BS127" i="1" s="1"/>
  <c r="BT127" i="1" s="1"/>
  <c r="BU127" i="1" s="1"/>
  <c r="BV127" i="1" s="1"/>
  <c r="BX35" i="1"/>
  <c r="BU138" i="1"/>
  <c r="BV138" i="1" s="1"/>
  <c r="BW138" i="1" s="1"/>
  <c r="BV146" i="1"/>
  <c r="BQ27" i="1"/>
  <c r="BW69" i="1"/>
  <c r="BX68" i="1"/>
  <c r="BV142" i="1"/>
  <c r="BW142" i="1" s="1"/>
  <c r="BX142" i="1" s="1"/>
  <c r="BT88" i="1"/>
  <c r="BT38" i="1"/>
  <c r="BK128" i="1"/>
  <c r="BL128" i="1" s="1"/>
  <c r="BN128" i="1"/>
  <c r="BO51" i="1"/>
  <c r="BP51" i="1" s="1"/>
  <c r="BP162" i="1"/>
  <c r="BS81" i="1"/>
  <c r="BK48" i="1"/>
  <c r="BL48" i="1" s="1"/>
  <c r="BN48" i="1"/>
  <c r="BP95" i="1"/>
  <c r="BQ95" i="1" s="1"/>
  <c r="BR95" i="1" s="1"/>
  <c r="BS95" i="1" s="1"/>
  <c r="BT95" i="1" s="1"/>
  <c r="BU95" i="1" s="1"/>
  <c r="BV95" i="1" s="1"/>
  <c r="BW95" i="1" s="1"/>
  <c r="BX95" i="1" s="1"/>
  <c r="BS121" i="1"/>
  <c r="BX127" i="1"/>
  <c r="BK160" i="1"/>
  <c r="BL160" i="1" s="1"/>
  <c r="BN160" i="1"/>
  <c r="BU22" i="1"/>
  <c r="BT73" i="1"/>
  <c r="BN21" i="1"/>
  <c r="BK21" i="1"/>
  <c r="BL21" i="1" s="1"/>
  <c r="BW145" i="1"/>
  <c r="BX61" i="1"/>
  <c r="BV150" i="1"/>
  <c r="BV113" i="1"/>
  <c r="BW113" i="1" s="1"/>
  <c r="BX113" i="1" s="1"/>
  <c r="BK72" i="1"/>
  <c r="BL72" i="1" s="1"/>
  <c r="BN72" i="1"/>
  <c r="BV65" i="1"/>
  <c r="BR98" i="1"/>
  <c r="BN121" i="1"/>
  <c r="BK121" i="1"/>
  <c r="BL121" i="1" s="1"/>
  <c r="BN113" i="1"/>
  <c r="BK113" i="1"/>
  <c r="BL113" i="1" s="1"/>
  <c r="BW165" i="1"/>
  <c r="BN50" i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K50" i="1"/>
  <c r="BL50" i="1" s="1"/>
  <c r="BQ158" i="1"/>
  <c r="BQ106" i="1"/>
  <c r="BN157" i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K157" i="1"/>
  <c r="BL157" i="1" s="1"/>
  <c r="BR8" i="1"/>
  <c r="BX158" i="1"/>
  <c r="BR48" i="1"/>
  <c r="BS79" i="1"/>
  <c r="BT79" i="1" s="1"/>
  <c r="BU79" i="1" s="1"/>
  <c r="BV79" i="1" s="1"/>
  <c r="BW79" i="1" s="1"/>
  <c r="BO92" i="1"/>
  <c r="BN11" i="1"/>
  <c r="BK11" i="1"/>
  <c r="BL11" i="1" s="1"/>
  <c r="BO154" i="1"/>
  <c r="BK24" i="1"/>
  <c r="BL24" i="1" s="1"/>
  <c r="BN24" i="1"/>
  <c r="BV7" i="1"/>
  <c r="BR64" i="1"/>
  <c r="BQ48" i="1"/>
  <c r="BN114" i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K114" i="1"/>
  <c r="BL114" i="1" s="1"/>
  <c r="BW127" i="1"/>
  <c r="BR142" i="1"/>
  <c r="BS142" i="1" s="1"/>
  <c r="BT142" i="1" s="1"/>
  <c r="BU142" i="1" s="1"/>
  <c r="BW100" i="1"/>
  <c r="BN22" i="1"/>
  <c r="BK22" i="1"/>
  <c r="BL22" i="1" s="1"/>
  <c r="BO149" i="1"/>
  <c r="BU68" i="1"/>
  <c r="BV68" i="1" s="1"/>
  <c r="BW68" i="1" s="1"/>
  <c r="BS88" i="1"/>
  <c r="BS153" i="1"/>
  <c r="BR160" i="1"/>
  <c r="BT33" i="1"/>
  <c r="BO54" i="1"/>
  <c r="BT100" i="1"/>
  <c r="BU100" i="1" s="1"/>
  <c r="BN16" i="1"/>
  <c r="BK16" i="1"/>
  <c r="BL16" i="1" s="1"/>
  <c r="BS165" i="1"/>
  <c r="BQ92" i="1"/>
  <c r="BP29" i="1"/>
  <c r="BO120" i="1"/>
  <c r="BK88" i="1"/>
  <c r="BL88" i="1" s="1"/>
  <c r="BN88" i="1"/>
  <c r="BT145" i="1"/>
  <c r="BT111" i="1"/>
  <c r="BU111" i="1" s="1"/>
  <c r="BT98" i="1"/>
  <c r="BX38" i="1"/>
  <c r="BV4" i="1"/>
  <c r="BW4" i="1" s="1"/>
  <c r="BX4" i="1" s="1"/>
  <c r="BX80" i="1"/>
  <c r="BV98" i="1"/>
  <c r="BX151" i="1"/>
  <c r="BW49" i="1"/>
  <c r="BP87" i="1"/>
  <c r="BR134" i="1"/>
  <c r="BN53" i="1"/>
  <c r="BK53" i="1"/>
  <c r="BL53" i="1" s="1"/>
  <c r="BS29" i="1"/>
  <c r="BR117" i="1"/>
  <c r="BW160" i="1"/>
  <c r="BO143" i="1"/>
  <c r="BR38" i="1"/>
  <c r="BW33" i="1"/>
  <c r="BW166" i="1"/>
  <c r="BP79" i="1"/>
  <c r="BQ79" i="1" s="1"/>
  <c r="BR79" i="1" s="1"/>
  <c r="BK14" i="1"/>
  <c r="BL14" i="1" s="1"/>
  <c r="BN14" i="1"/>
  <c r="BT41" i="1"/>
  <c r="BP84" i="1"/>
  <c r="BQ84" i="1" s="1"/>
  <c r="BT156" i="1"/>
  <c r="BK147" i="1"/>
  <c r="BL147" i="1" s="1"/>
  <c r="BN147" i="1"/>
  <c r="BO79" i="1"/>
  <c r="BU151" i="1"/>
  <c r="BV151" i="1" s="1"/>
  <c r="BQ151" i="1"/>
  <c r="BR151" i="1" s="1"/>
  <c r="BW141" i="1"/>
  <c r="BX141" i="1" s="1"/>
  <c r="BV69" i="1"/>
  <c r="BV159" i="1"/>
  <c r="BV44" i="1"/>
  <c r="BW44" i="1" s="1"/>
  <c r="BX44" i="1" s="1"/>
  <c r="BO42" i="1"/>
  <c r="BU28" i="1"/>
  <c r="BN96" i="1"/>
  <c r="BO96" i="1" s="1"/>
  <c r="BP96" i="1" s="1"/>
  <c r="BQ96" i="1" s="1"/>
  <c r="BR96" i="1" s="1"/>
  <c r="BS96" i="1" s="1"/>
  <c r="BK96" i="1"/>
  <c r="BL96" i="1" s="1"/>
  <c r="BK66" i="1"/>
  <c r="BL66" i="1" s="1"/>
  <c r="BN66" i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BN89" i="1"/>
  <c r="BK89" i="1"/>
  <c r="BL89" i="1" s="1"/>
  <c r="BU34" i="1"/>
  <c r="BO122" i="1"/>
  <c r="BN36" i="1"/>
  <c r="BK36" i="1"/>
  <c r="BL36" i="1" s="1"/>
  <c r="BV11" i="1"/>
  <c r="BO132" i="1"/>
  <c r="BP132" i="1" s="1"/>
  <c r="BN156" i="1"/>
  <c r="BK156" i="1"/>
  <c r="BL156" i="1" s="1"/>
  <c r="BQ23" i="1"/>
  <c r="BU136" i="1"/>
  <c r="BR143" i="1"/>
  <c r="BT34" i="1"/>
  <c r="BX72" i="1"/>
  <c r="BN32" i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BK32" i="1"/>
  <c r="BL32" i="1" s="1"/>
  <c r="BR144" i="1"/>
  <c r="BS144" i="1" s="1"/>
  <c r="BT144" i="1" s="1"/>
  <c r="BX165" i="1"/>
  <c r="BX73" i="1"/>
  <c r="BQ10" i="1"/>
  <c r="BS148" i="1"/>
  <c r="BU54" i="1"/>
  <c r="BV25" i="1"/>
  <c r="BU77" i="1"/>
  <c r="BK152" i="1"/>
  <c r="BL152" i="1" s="1"/>
  <c r="BN152" i="1"/>
  <c r="BW121" i="1"/>
  <c r="BQ132" i="1"/>
  <c r="BN18" i="1"/>
  <c r="BK18" i="1"/>
  <c r="BL18" i="1" s="1"/>
  <c r="BR21" i="1"/>
  <c r="BW43" i="1"/>
  <c r="BX43" i="1" s="1"/>
  <c r="BN68" i="1"/>
  <c r="BK68" i="1"/>
  <c r="BL68" i="1" s="1"/>
  <c r="BR77" i="1"/>
  <c r="BS77" i="1" s="1"/>
  <c r="BT77" i="1" s="1"/>
  <c r="BQ99" i="1"/>
  <c r="BR99" i="1" s="1"/>
  <c r="BS99" i="1" s="1"/>
  <c r="BT99" i="1" s="1"/>
  <c r="BU99" i="1" s="1"/>
  <c r="BV99" i="1" s="1"/>
  <c r="BW99" i="1" s="1"/>
  <c r="BX99" i="1" s="1"/>
  <c r="BP10" i="1"/>
  <c r="BV57" i="1"/>
  <c r="BT132" i="1"/>
  <c r="BQ117" i="1"/>
  <c r="BV148" i="1"/>
  <c r="BK97" i="1"/>
  <c r="BL97" i="1" s="1"/>
  <c r="BN97" i="1"/>
  <c r="BV10" i="1"/>
  <c r="BP82" i="1"/>
  <c r="BQ82" i="1" s="1"/>
  <c r="BT89" i="1"/>
  <c r="BP109" i="1"/>
  <c r="BW28" i="1"/>
  <c r="BV89" i="1"/>
  <c r="BW71" i="1"/>
  <c r="BX71" i="1" s="1"/>
  <c r="BV33" i="1"/>
  <c r="BO109" i="1"/>
  <c r="BN154" i="1"/>
  <c r="BK154" i="1"/>
  <c r="BL154" i="1" s="1"/>
  <c r="BQ153" i="1"/>
  <c r="BW126" i="1"/>
  <c r="BR106" i="1"/>
  <c r="BP89" i="1"/>
  <c r="BQ89" i="1" s="1"/>
  <c r="BQ152" i="1"/>
  <c r="BR152" i="1" s="1"/>
  <c r="BS152" i="1" s="1"/>
  <c r="BT152" i="1" s="1"/>
  <c r="BU152" i="1" s="1"/>
  <c r="BT48" i="1"/>
  <c r="BX41" i="1"/>
  <c r="BW143" i="1"/>
  <c r="BQ98" i="1"/>
  <c r="BO85" i="1"/>
  <c r="BP85" i="1" s="1"/>
  <c r="BS159" i="1"/>
  <c r="BT159" i="1" s="1"/>
  <c r="BW139" i="1"/>
  <c r="BN55" i="1"/>
  <c r="BK55" i="1"/>
  <c r="BL55" i="1" s="1"/>
  <c r="BK46" i="1"/>
  <c r="BL46" i="1" s="1"/>
  <c r="BN46" i="1"/>
  <c r="BQ160" i="1"/>
  <c r="BU46" i="1"/>
  <c r="BN38" i="1"/>
  <c r="BK38" i="1"/>
  <c r="BL38" i="1" s="1"/>
  <c r="BP54" i="1"/>
  <c r="BU154" i="1"/>
  <c r="BS156" i="1"/>
  <c r="BU33" i="1"/>
  <c r="BP148" i="1"/>
  <c r="BN80" i="1"/>
  <c r="BK80" i="1"/>
  <c r="BL80" i="1" s="1"/>
  <c r="BP94" i="1"/>
  <c r="BT23" i="1"/>
  <c r="BQ73" i="1"/>
  <c r="BN95" i="1"/>
  <c r="BK95" i="1"/>
  <c r="BL95" i="1" s="1"/>
  <c r="BU91" i="1"/>
  <c r="BN98" i="1"/>
  <c r="BO98" i="1" s="1"/>
  <c r="BK98" i="1"/>
  <c r="BL98" i="1" s="1"/>
  <c r="BN94" i="1"/>
  <c r="BK94" i="1"/>
  <c r="BL94" i="1" s="1"/>
  <c r="BR132" i="1"/>
  <c r="BV145" i="1"/>
  <c r="BR27" i="1"/>
  <c r="BS27" i="1" s="1"/>
  <c r="BU55" i="1"/>
  <c r="BO10" i="1"/>
  <c r="BO111" i="1"/>
  <c r="BR23" i="1"/>
  <c r="BW10" i="1"/>
  <c r="BV88" i="1"/>
  <c r="BV111" i="1"/>
  <c r="BN70" i="1"/>
  <c r="BK70" i="1"/>
  <c r="BL70" i="1" s="1"/>
  <c r="BX14" i="1"/>
  <c r="BW90" i="1"/>
  <c r="BX90" i="1" s="1"/>
  <c r="BX26" i="1"/>
  <c r="BR113" i="1"/>
  <c r="BS113" i="1" s="1"/>
  <c r="BW29" i="1"/>
  <c r="BW21" i="1"/>
  <c r="BN40" i="1"/>
  <c r="BK40" i="1"/>
  <c r="BL40" i="1" s="1"/>
  <c r="BW97" i="1"/>
  <c r="BW131" i="1"/>
  <c r="BK56" i="1"/>
  <c r="BL56" i="1" s="1"/>
  <c r="BN56" i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X33" i="1"/>
  <c r="BW146" i="1"/>
  <c r="BW87" i="1"/>
  <c r="BO76" i="1"/>
  <c r="BQ156" i="1"/>
  <c r="BT112" i="1"/>
  <c r="BU112" i="1" s="1"/>
  <c r="BV154" i="1"/>
  <c r="BK42" i="1"/>
  <c r="BL42" i="1" s="1"/>
  <c r="BN42" i="1"/>
  <c r="BV21" i="1"/>
  <c r="BN119" i="1"/>
  <c r="BK119" i="1"/>
  <c r="BL119" i="1" s="1"/>
  <c r="BR54" i="1"/>
  <c r="BO100" i="1"/>
  <c r="BP106" i="1"/>
  <c r="BN69" i="1"/>
  <c r="BK69" i="1"/>
  <c r="BL69" i="1" s="1"/>
  <c r="BN139" i="1"/>
  <c r="BO139" i="1" s="1"/>
  <c r="BP139" i="1" s="1"/>
  <c r="BQ139" i="1" s="1"/>
  <c r="BK139" i="1"/>
  <c r="BL139" i="1" s="1"/>
  <c r="BW41" i="1"/>
  <c r="BQ28" i="1"/>
  <c r="BW38" i="1"/>
  <c r="BP49" i="1"/>
  <c r="BT35" i="1"/>
  <c r="BQ118" i="1"/>
  <c r="BV165" i="1"/>
  <c r="BN60" i="1"/>
  <c r="BK60" i="1"/>
  <c r="BL60" i="1" s="1"/>
  <c r="BR92" i="1"/>
  <c r="BK122" i="1"/>
  <c r="BL122" i="1" s="1"/>
  <c r="BN122" i="1"/>
  <c r="BP71" i="1"/>
  <c r="BQ71" i="1" s="1"/>
  <c r="BR71" i="1" s="1"/>
  <c r="BS71" i="1" s="1"/>
  <c r="BT71" i="1" s="1"/>
  <c r="BU71" i="1" s="1"/>
  <c r="BV71" i="1" s="1"/>
  <c r="BR29" i="1"/>
  <c r="BS73" i="1"/>
  <c r="BT29" i="1"/>
  <c r="BU29" i="1" s="1"/>
  <c r="BV29" i="1" s="1"/>
  <c r="BT42" i="1"/>
  <c r="BQ165" i="1"/>
  <c r="BV120" i="1"/>
  <c r="BW159" i="1"/>
  <c r="BV126" i="1"/>
  <c r="BN75" i="1"/>
  <c r="BO75" i="1" s="1"/>
  <c r="BK75" i="1"/>
  <c r="BL75" i="1" s="1"/>
  <c r="BQ26" i="1"/>
  <c r="BN3" i="1"/>
  <c r="BK3" i="1"/>
  <c r="BL3" i="1" s="1"/>
  <c r="BK90" i="1"/>
  <c r="BL90" i="1" s="1"/>
  <c r="BN90" i="1"/>
  <c r="BO90" i="1" s="1"/>
  <c r="BP90" i="1" s="1"/>
  <c r="BQ90" i="1" s="1"/>
  <c r="BV80" i="1"/>
  <c r="BW80" i="1" s="1"/>
  <c r="BN9" i="1"/>
  <c r="BK9" i="1"/>
  <c r="BL9" i="1" s="1"/>
  <c r="BR7" i="1"/>
  <c r="BP35" i="1"/>
  <c r="BU64" i="1"/>
  <c r="BN61" i="1"/>
  <c r="BK61" i="1"/>
  <c r="BL61" i="1" s="1"/>
  <c r="BX42" i="1"/>
  <c r="BX69" i="1"/>
  <c r="BN142" i="1"/>
  <c r="BK142" i="1"/>
  <c r="BL142" i="1" s="1"/>
  <c r="BQ51" i="1"/>
  <c r="BR51" i="1" s="1"/>
  <c r="BS46" i="1"/>
  <c r="BQ97" i="1"/>
  <c r="BR97" i="1" s="1"/>
  <c r="BS97" i="1" s="1"/>
  <c r="BT97" i="1" s="1"/>
  <c r="BU97" i="1" s="1"/>
  <c r="BT57" i="1"/>
  <c r="BU57" i="1" s="1"/>
  <c r="BP7" i="1"/>
  <c r="BW151" i="1"/>
  <c r="BQ64" i="1"/>
  <c r="BS76" i="1"/>
  <c r="BW17" i="1"/>
  <c r="BX17" i="1" s="1"/>
  <c r="BP46" i="1"/>
  <c r="BP112" i="1"/>
  <c r="BQ112" i="1" s="1"/>
  <c r="BR112" i="1" s="1"/>
  <c r="BS112" i="1" s="1"/>
  <c r="BN31" i="1"/>
  <c r="BO31" i="1" s="1"/>
  <c r="BP31" i="1" s="1"/>
  <c r="BQ31" i="1" s="1"/>
  <c r="BK31" i="1"/>
  <c r="BL31" i="1" s="1"/>
  <c r="BP111" i="1"/>
  <c r="BQ111" i="1" s="1"/>
  <c r="BR111" i="1" s="1"/>
  <c r="BS111" i="1" s="1"/>
  <c r="BX85" i="1"/>
  <c r="BN54" i="1"/>
  <c r="BK54" i="1"/>
  <c r="BL54" i="1" s="1"/>
  <c r="BQ81" i="1"/>
  <c r="BT150" i="1"/>
  <c r="BR3" i="1"/>
  <c r="BV59" i="1"/>
  <c r="BW59" i="1" s="1"/>
  <c r="BX59" i="1" s="1"/>
  <c r="BX11" i="1"/>
  <c r="BP92" i="1"/>
  <c r="BN116" i="1"/>
  <c r="BK116" i="1"/>
  <c r="BL116" i="1" s="1"/>
  <c r="BX49" i="1"/>
  <c r="BW84" i="1"/>
  <c r="BW107" i="1"/>
  <c r="BS54" i="1"/>
  <c r="BX130" i="1"/>
  <c r="BV26" i="1"/>
  <c r="BU35" i="1"/>
  <c r="BR150" i="1"/>
  <c r="BX109" i="1"/>
  <c r="BX156" i="1"/>
  <c r="BQ107" i="1"/>
  <c r="BR107" i="1" s="1"/>
  <c r="BS107" i="1" s="1"/>
  <c r="BT107" i="1" s="1"/>
  <c r="BU107" i="1" s="1"/>
  <c r="BN4" i="1"/>
  <c r="BK4" i="1"/>
  <c r="BL4" i="1" s="1"/>
  <c r="BN20" i="1"/>
  <c r="BK20" i="1"/>
  <c r="BL20" i="1" s="1"/>
  <c r="BU48" i="1"/>
  <c r="BN131" i="1"/>
  <c r="BK131" i="1"/>
  <c r="BL131" i="1" s="1"/>
  <c r="BU26" i="1"/>
  <c r="BP120" i="1"/>
  <c r="BQ122" i="1"/>
  <c r="BV48" i="1"/>
  <c r="BK43" i="1"/>
  <c r="BL43" i="1" s="1"/>
  <c r="BN43" i="1"/>
  <c r="BN27" i="1"/>
  <c r="BO27" i="1" s="1"/>
  <c r="BK27" i="1"/>
  <c r="BL27" i="1" s="1"/>
  <c r="BS130" i="1"/>
  <c r="BT81" i="1"/>
  <c r="BS49" i="1"/>
  <c r="BT87" i="1"/>
  <c r="BK25" i="1"/>
  <c r="BL25" i="1" s="1"/>
  <c r="BN25" i="1"/>
  <c r="BQ14" i="1"/>
  <c r="BR153" i="1"/>
  <c r="BS31" i="1"/>
  <c r="BP100" i="1"/>
  <c r="BQ100" i="1" s="1"/>
  <c r="BR100" i="1" s="1"/>
  <c r="BS100" i="1" s="1"/>
  <c r="BW35" i="1"/>
  <c r="BX144" i="1"/>
  <c r="BT109" i="1"/>
  <c r="BK86" i="1"/>
  <c r="BL86" i="1" s="1"/>
  <c r="BN86" i="1"/>
  <c r="BO86" i="1" s="1"/>
  <c r="BP86" i="1" s="1"/>
  <c r="BQ86" i="1" s="1"/>
  <c r="BR86" i="1" s="1"/>
  <c r="BS86" i="1" s="1"/>
  <c r="BT86" i="1" s="1"/>
  <c r="BU86" i="1" s="1"/>
  <c r="BV86" i="1" s="1"/>
  <c r="BQ85" i="1"/>
  <c r="BR85" i="1" s="1"/>
  <c r="BS85" i="1" s="1"/>
  <c r="BT85" i="1" s="1"/>
  <c r="BU85" i="1" s="1"/>
  <c r="BU108" i="1"/>
  <c r="BQ80" i="1"/>
  <c r="BR80" i="1" s="1"/>
  <c r="BS80" i="1" s="1"/>
  <c r="BT80" i="1" s="1"/>
  <c r="BU80" i="1" s="1"/>
  <c r="BK151" i="1"/>
  <c r="BL151" i="1" s="1"/>
  <c r="BN151" i="1"/>
  <c r="BO151" i="1" s="1"/>
  <c r="BP151" i="1" s="1"/>
  <c r="BP33" i="1"/>
  <c r="BR89" i="1"/>
  <c r="BP27" i="1"/>
  <c r="BU139" i="1"/>
  <c r="BV97" i="1"/>
  <c r="BN125" i="1"/>
  <c r="BO125" i="1" s="1"/>
  <c r="BP125" i="1" s="1"/>
  <c r="BQ125" i="1" s="1"/>
  <c r="BR125" i="1" s="1"/>
  <c r="BS125" i="1" s="1"/>
  <c r="BT125" i="1" s="1"/>
  <c r="BU125" i="1" s="1"/>
  <c r="BV125" i="1" s="1"/>
  <c r="BW125" i="1" s="1"/>
  <c r="BK125" i="1"/>
  <c r="BL125" i="1" s="1"/>
  <c r="BK79" i="1"/>
  <c r="BL79" i="1" s="1"/>
  <c r="BN79" i="1"/>
  <c r="BV42" i="1"/>
  <c r="BT17" i="1"/>
  <c r="BU17" i="1" s="1"/>
  <c r="BV17" i="1" s="1"/>
  <c r="BV110" i="1"/>
  <c r="BX153" i="1"/>
  <c r="BT154" i="1"/>
  <c r="BX65" i="1"/>
  <c r="BK12" i="1"/>
  <c r="BL12" i="1" s="1"/>
  <c r="BN12" i="1"/>
  <c r="BW64" i="1"/>
  <c r="BX64" i="1"/>
  <c r="BV119" i="1"/>
  <c r="BU87" i="1"/>
  <c r="BN87" i="1"/>
  <c r="BK87" i="1"/>
  <c r="BL87" i="1" s="1"/>
  <c r="BV37" i="1"/>
  <c r="BW148" i="1"/>
  <c r="BR84" i="1"/>
  <c r="BR30" i="1"/>
  <c r="BV121" i="1"/>
  <c r="BS37" i="1"/>
  <c r="BX150" i="1"/>
  <c r="BN41" i="1"/>
  <c r="BK41" i="1"/>
  <c r="BL41" i="1" s="1"/>
  <c r="BK91" i="1"/>
  <c r="BL91" i="1" s="1"/>
  <c r="BN91" i="1"/>
  <c r="BV94" i="1"/>
  <c r="BT22" i="1"/>
  <c r="BQ37" i="1"/>
  <c r="BR37" i="1" s="1"/>
  <c r="BT54" i="1"/>
  <c r="BP117" i="1"/>
  <c r="BK135" i="1"/>
  <c r="BL135" i="1" s="1"/>
  <c r="BN135" i="1"/>
  <c r="BQ17" i="1"/>
  <c r="BR17" i="1" s="1"/>
  <c r="BS17" i="1" s="1"/>
  <c r="BT14" i="1"/>
  <c r="BU121" i="1"/>
  <c r="BT21" i="1"/>
  <c r="BS64" i="1"/>
  <c r="BR94" i="1"/>
  <c r="BX54" i="1"/>
  <c r="BT64" i="1"/>
  <c r="BT108" i="1"/>
  <c r="BV55" i="1"/>
  <c r="BX122" i="1"/>
  <c r="BX146" i="1"/>
  <c r="BU134" i="1"/>
  <c r="BT120" i="1"/>
  <c r="BR119" i="1"/>
  <c r="BS119" i="1" s="1"/>
  <c r="BT119" i="1" s="1"/>
  <c r="BO87" i="1"/>
  <c r="BN52" i="1"/>
  <c r="BK52" i="1"/>
  <c r="BL52" i="1" s="1"/>
  <c r="BO46" i="1"/>
  <c r="BW55" i="1"/>
  <c r="BX107" i="1"/>
  <c r="BK150" i="1"/>
  <c r="BL150" i="1" s="1"/>
  <c r="BN150" i="1"/>
  <c r="BT82" i="1"/>
  <c r="BU82" i="1" s="1"/>
  <c r="BR154" i="1"/>
  <c r="BU31" i="1"/>
  <c r="BN59" i="1"/>
  <c r="BO59" i="1" s="1"/>
  <c r="BP59" i="1" s="1"/>
  <c r="BQ59" i="1" s="1"/>
  <c r="BR59" i="1" s="1"/>
  <c r="BS59" i="1" s="1"/>
  <c r="BT59" i="1" s="1"/>
  <c r="BU59" i="1" s="1"/>
  <c r="BK59" i="1"/>
  <c r="BL59" i="1" s="1"/>
  <c r="BV143" i="1"/>
  <c r="BQ162" i="1"/>
  <c r="BO60" i="1"/>
  <c r="BP60" i="1" s="1"/>
  <c r="BQ60" i="1" s="1"/>
  <c r="BR60" i="1" s="1"/>
  <c r="BS60" i="1" s="1"/>
  <c r="BT60" i="1" s="1"/>
  <c r="BU60" i="1" s="1"/>
  <c r="BV60" i="1" s="1"/>
  <c r="BW60" i="1" s="1"/>
  <c r="BX60" i="1" s="1"/>
  <c r="BK104" i="1"/>
  <c r="BL104" i="1" s="1"/>
  <c r="BN104" i="1"/>
  <c r="BX81" i="1"/>
  <c r="BU25" i="1"/>
  <c r="BK107" i="1"/>
  <c r="BL107" i="1" s="1"/>
  <c r="BN107" i="1"/>
  <c r="BW53" i="1"/>
  <c r="BX53" i="1" s="1"/>
  <c r="BO91" i="1"/>
  <c r="BT49" i="1"/>
  <c r="BW23" i="1"/>
  <c r="BK111" i="1"/>
  <c r="BL111" i="1" s="1"/>
  <c r="BN111" i="1"/>
  <c r="BU132" i="1"/>
  <c r="BN57" i="1"/>
  <c r="BK57" i="1"/>
  <c r="BL57" i="1" s="1"/>
  <c r="BX145" i="1"/>
  <c r="BU23" i="1"/>
  <c r="BT30" i="1"/>
  <c r="BV117" i="1"/>
  <c r="BX134" i="1"/>
  <c r="BO148" i="1"/>
  <c r="BU41" i="1"/>
  <c r="BP48" i="1"/>
  <c r="BW122" i="1"/>
  <c r="BV84" i="1"/>
  <c r="BT37" i="1"/>
  <c r="BU37" i="1" s="1"/>
  <c r="BN10" i="1"/>
  <c r="BK10" i="1"/>
  <c r="BL10" i="1" s="1"/>
  <c r="BQ76" i="1"/>
  <c r="BT26" i="1"/>
  <c r="BP149" i="1"/>
  <c r="BQ149" i="1" s="1"/>
  <c r="BR149" i="1" s="1"/>
  <c r="BS149" i="1" s="1"/>
  <c r="BT149" i="1" s="1"/>
  <c r="BU149" i="1" s="1"/>
  <c r="BV149" i="1" s="1"/>
  <c r="BW149" i="1" s="1"/>
  <c r="BX149" i="1" s="1"/>
  <c r="BU109" i="1"/>
  <c r="BK124" i="1"/>
  <c r="BL124" i="1" s="1"/>
  <c r="BN124" i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BN130" i="1"/>
  <c r="BK130" i="1"/>
  <c r="BL130" i="1" s="1"/>
  <c r="BW27" i="1"/>
  <c r="BR118" i="1"/>
  <c r="BS118" i="1" s="1"/>
  <c r="BT118" i="1" s="1"/>
  <c r="BU118" i="1" s="1"/>
  <c r="BV118" i="1" s="1"/>
  <c r="BW118" i="1" s="1"/>
  <c r="BX118" i="1" s="1"/>
  <c r="BQ94" i="1"/>
  <c r="BV3" i="1"/>
  <c r="BO73" i="1"/>
  <c r="BW58" i="1"/>
  <c r="BX58" i="1" s="1"/>
  <c r="BX132" i="1"/>
  <c r="BO80" i="1"/>
  <c r="BP80" i="1" s="1"/>
  <c r="BK78" i="1"/>
  <c r="BL78" i="1" s="1"/>
  <c r="BN78" i="1"/>
  <c r="BW112" i="1"/>
  <c r="BS122" i="1"/>
  <c r="BW85" i="1"/>
  <c r="BN45" i="1"/>
  <c r="BK45" i="1"/>
  <c r="BL45" i="1" s="1"/>
  <c r="BX116" i="1"/>
  <c r="BV152" i="1"/>
  <c r="BW152" i="1" s="1"/>
  <c r="BQ7" i="1"/>
  <c r="BW119" i="1"/>
  <c r="BU119" i="1"/>
  <c r="BU92" i="1"/>
  <c r="BK7" i="1"/>
  <c r="BL7" i="1" s="1"/>
  <c r="BN7" i="1"/>
  <c r="BV134" i="1"/>
  <c r="BW13" i="1"/>
  <c r="BX13" i="1" s="1"/>
  <c r="BO68" i="1"/>
  <c r="BP68" i="1" s="1"/>
  <c r="BQ68" i="1" s="1"/>
  <c r="BR68" i="1" s="1"/>
  <c r="BS68" i="1" s="1"/>
  <c r="BT68" i="1" s="1"/>
  <c r="BS164" i="1"/>
  <c r="BT164" i="1" s="1"/>
  <c r="BU164" i="1" s="1"/>
  <c r="BV164" i="1" s="1"/>
  <c r="BW164" i="1" s="1"/>
  <c r="BX164" i="1" s="1"/>
  <c r="BX125" i="1"/>
  <c r="BT91" i="1"/>
  <c r="BR126" i="1"/>
  <c r="BK109" i="1"/>
  <c r="BL109" i="1" s="1"/>
  <c r="BN109" i="1"/>
  <c r="BV132" i="1"/>
  <c r="BW156" i="1"/>
  <c r="BS126" i="1"/>
  <c r="BT27" i="1"/>
  <c r="BQ11" i="1"/>
  <c r="BR11" i="1" s="1"/>
  <c r="BT143" i="1"/>
  <c r="BX55" i="1"/>
  <c r="BU122" i="1"/>
  <c r="BX57" i="1"/>
  <c r="BO126" i="1"/>
  <c r="BR158" i="1"/>
  <c r="BS145" i="1"/>
  <c r="BS30" i="1"/>
  <c r="BK161" i="1"/>
  <c r="BL161" i="1" s="1"/>
  <c r="BN161" i="1"/>
  <c r="BV14" i="1"/>
  <c r="BN158" i="1"/>
  <c r="BK158" i="1"/>
  <c r="BL158" i="1" s="1"/>
  <c r="BX70" i="1"/>
  <c r="BS160" i="1"/>
  <c r="BX131" i="1"/>
  <c r="BW34" i="1"/>
  <c r="BU145" i="1"/>
  <c r="BU27" i="1"/>
  <c r="BV107" i="1"/>
  <c r="BW158" i="1"/>
  <c r="BS7" i="1"/>
  <c r="BW108" i="1"/>
  <c r="BN28" i="1"/>
  <c r="BK28" i="1"/>
  <c r="BL28" i="1" s="1"/>
  <c r="BP21" i="1"/>
  <c r="BX148" i="1"/>
  <c r="BT44" i="1"/>
  <c r="BU44" i="1" s="1"/>
  <c r="BO162" i="1"/>
  <c r="BN102" i="1"/>
  <c r="BK102" i="1"/>
  <c r="BL102" i="1" s="1"/>
  <c r="BQ42" i="1"/>
  <c r="BT92" i="1"/>
  <c r="BP30" i="1"/>
  <c r="BW115" i="1"/>
  <c r="BV136" i="1"/>
  <c r="BW136" i="1" s="1"/>
  <c r="BT25" i="1"/>
  <c r="BT158" i="1"/>
  <c r="BK65" i="1"/>
  <c r="BL65" i="1" s="1"/>
  <c r="BN65" i="1"/>
  <c r="BN137" i="1"/>
  <c r="BK137" i="1"/>
  <c r="BL137" i="1" s="1"/>
  <c r="BN145" i="1"/>
  <c r="BK145" i="1"/>
  <c r="BL145" i="1" s="1"/>
  <c r="BU160" i="1"/>
  <c r="BO4" i="1"/>
  <c r="BP4" i="1" s="1"/>
  <c r="BQ4" i="1" s="1"/>
  <c r="BR4" i="1" s="1"/>
  <c r="BS4" i="1" s="1"/>
  <c r="BT4" i="1" s="1"/>
  <c r="BU4" i="1" s="1"/>
  <c r="BV75" i="1"/>
  <c r="BU94" i="1"/>
  <c r="BN132" i="1"/>
  <c r="BK132" i="1"/>
  <c r="BL132" i="1" s="1"/>
  <c r="BW14" i="1"/>
  <c r="BW109" i="1"/>
  <c r="BV87" i="1"/>
  <c r="BX120" i="1"/>
  <c r="BR76" i="1"/>
  <c r="BV41" i="1"/>
  <c r="BV34" i="1"/>
  <c r="BU69" i="1"/>
  <c r="BO160" i="1"/>
  <c r="BW89" i="1"/>
  <c r="BX48" i="1"/>
  <c r="BU30" i="1"/>
  <c r="BW123" i="1"/>
  <c r="BX123" i="1" s="1"/>
  <c r="BS51" i="1"/>
  <c r="BT51" i="1" s="1"/>
  <c r="BU51" i="1" s="1"/>
  <c r="BV51" i="1" s="1"/>
  <c r="BW51" i="1" s="1"/>
  <c r="BX51" i="1" s="1"/>
  <c r="BV31" i="1"/>
  <c r="BS132" i="1"/>
  <c r="BN92" i="1"/>
  <c r="BK92" i="1"/>
  <c r="BL92" i="1" s="1"/>
  <c r="BW153" i="1"/>
  <c r="BN64" i="1"/>
  <c r="BK64" i="1"/>
  <c r="BL64" i="1" s="1"/>
  <c r="BN162" i="1"/>
  <c r="BK162" i="1"/>
  <c r="BL162" i="1" s="1"/>
  <c r="BP122" i="1"/>
  <c r="BT160" i="1"/>
  <c r="BX31" i="1"/>
  <c r="BV70" i="1"/>
  <c r="BS154" i="1"/>
  <c r="BQ146" i="1"/>
  <c r="BW98" i="1"/>
  <c r="BQ88" i="1"/>
  <c r="BT10" i="1"/>
  <c r="BK15" i="1"/>
  <c r="BL15" i="1" s="1"/>
  <c r="BN15" i="1"/>
  <c r="BQ87" i="1"/>
  <c r="BS26" i="1"/>
  <c r="BV115" i="1"/>
  <c r="BQ3" i="1"/>
  <c r="BR87" i="1"/>
  <c r="BX84" i="1"/>
  <c r="BS98" i="1"/>
  <c r="BP107" i="1"/>
  <c r="BW144" i="1"/>
  <c r="BN23" i="1"/>
  <c r="BK23" i="1"/>
  <c r="BL23" i="1" s="1"/>
  <c r="BU42" i="1"/>
  <c r="BK84" i="1"/>
  <c r="BL84" i="1" s="1"/>
  <c r="BN84" i="1"/>
  <c r="BK13" i="1"/>
  <c r="BL13" i="1" s="1"/>
  <c r="BN13" i="1"/>
  <c r="BN39" i="1"/>
  <c r="BK39" i="1"/>
  <c r="BL39" i="1" s="1"/>
  <c r="BP154" i="1"/>
  <c r="BN110" i="1"/>
  <c r="BK110" i="1"/>
  <c r="BL110" i="1" s="1"/>
  <c r="BQ22" i="1"/>
  <c r="BT46" i="1"/>
  <c r="BS35" i="1"/>
  <c r="BO146" i="1"/>
  <c r="BU148" i="1"/>
  <c r="BT20" i="1"/>
  <c r="BU20" i="1" s="1"/>
  <c r="BV20" i="1" s="1"/>
  <c r="BW20" i="1" s="1"/>
  <c r="BX20" i="1" s="1"/>
  <c r="BT69" i="1"/>
  <c r="BO161" i="1"/>
  <c r="BP161" i="1" s="1"/>
  <c r="BQ161" i="1" s="1"/>
  <c r="BR161" i="1" s="1"/>
  <c r="BS161" i="1" s="1"/>
  <c r="BT161" i="1" s="1"/>
  <c r="BU161" i="1" s="1"/>
  <c r="BV161" i="1" s="1"/>
  <c r="BK129" i="1"/>
  <c r="BL129" i="1" s="1"/>
  <c r="BN129" i="1"/>
  <c r="BV76" i="1"/>
  <c r="BU146" i="1"/>
  <c r="BP75" i="1"/>
  <c r="BQ75" i="1" s="1"/>
  <c r="BR75" i="1" s="1"/>
  <c r="BS75" i="1" s="1"/>
  <c r="BT75" i="1" s="1"/>
  <c r="BU75" i="1" s="1"/>
  <c r="BQ134" i="1"/>
  <c r="BO89" i="1"/>
  <c r="BT8" i="1"/>
  <c r="BX89" i="1"/>
  <c r="BS91" i="1"/>
  <c r="BV67" i="1"/>
  <c r="BW67" i="1" s="1"/>
  <c r="BX67" i="1" s="1"/>
  <c r="BN71" i="1"/>
  <c r="BO71" i="1" s="1"/>
  <c r="BK71" i="1"/>
  <c r="BL71" i="1" s="1"/>
  <c r="BT139" i="1"/>
  <c r="BP146" i="1"/>
  <c r="BP143" i="1"/>
  <c r="BR53" i="1"/>
  <c r="BS53" i="1" s="1"/>
  <c r="BK62" i="1"/>
  <c r="BL62" i="1" s="1"/>
  <c r="BN62" i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U141" i="1"/>
  <c r="BV141" i="1" s="1"/>
  <c r="BK117" i="1"/>
  <c r="BL117" i="1" s="1"/>
  <c r="BN117" i="1"/>
  <c r="BQ93" i="1"/>
  <c r="BR93" i="1" s="1"/>
  <c r="BS93" i="1" s="1"/>
  <c r="BT93" i="1" s="1"/>
  <c r="BU93" i="1" s="1"/>
  <c r="BV93" i="1" s="1"/>
  <c r="BW93" i="1" s="1"/>
  <c r="BX93" i="1" s="1"/>
  <c r="BW25" i="1"/>
  <c r="BX25" i="1" s="1"/>
  <c r="BW73" i="1"/>
  <c r="BV130" i="1"/>
  <c r="BW111" i="1"/>
  <c r="BX111" i="1" s="1"/>
  <c r="BO33" i="1"/>
  <c r="BQ8" i="1"/>
  <c r="BX91" i="1"/>
  <c r="BT84" i="1"/>
  <c r="BR10" i="1"/>
  <c r="BU110" i="1"/>
  <c r="BU89" i="1"/>
  <c r="BV46" i="1"/>
  <c r="BP159" i="1"/>
  <c r="BV49" i="1"/>
  <c r="BR81" i="1"/>
  <c r="BX76" i="1"/>
  <c r="BQ65" i="1"/>
  <c r="BU158" i="1"/>
  <c r="BR129" i="1"/>
  <c r="BS129" i="1" s="1"/>
  <c r="BT129" i="1" s="1"/>
  <c r="BU129" i="1" s="1"/>
  <c r="BV129" i="1" s="1"/>
  <c r="BW129" i="1" s="1"/>
  <c r="BX129" i="1" s="1"/>
  <c r="BV160" i="1"/>
  <c r="BW135" i="1"/>
  <c r="BX135" i="1" s="1"/>
  <c r="BO35" i="1"/>
  <c r="BO8" i="1"/>
  <c r="BS134" i="1"/>
  <c r="BN67" i="1"/>
  <c r="BK67" i="1"/>
  <c r="BL67" i="1" s="1"/>
  <c r="BK127" i="1"/>
  <c r="BL127" i="1" s="1"/>
  <c r="BN127" i="1"/>
  <c r="BN33" i="1"/>
  <c r="BK33" i="1"/>
  <c r="BL33" i="1" s="1"/>
  <c r="BV81" i="1"/>
  <c r="BS87" i="1"/>
  <c r="BX7" i="1"/>
  <c r="BK165" i="1"/>
  <c r="BL165" i="1" s="1"/>
  <c r="BN165" i="1"/>
  <c r="BX108" i="1"/>
  <c r="BW128" i="1"/>
  <c r="BX128" i="1" s="1"/>
  <c r="BU98" i="1"/>
  <c r="BS41" i="1"/>
  <c r="BW48" i="1"/>
  <c r="BQ21" i="1"/>
  <c r="BN58" i="1"/>
  <c r="BK58" i="1"/>
  <c r="BL58" i="1" s="1"/>
  <c r="BQ41" i="1"/>
  <c r="BR41" i="1" s="1"/>
  <c r="BW154" i="1"/>
  <c r="BQ159" i="1"/>
  <c r="BR159" i="1" s="1"/>
  <c r="BV153" i="1"/>
  <c r="BP158" i="1"/>
  <c r="BQ83" i="1"/>
  <c r="BR83" i="1" s="1"/>
  <c r="BN82" i="1"/>
  <c r="BK82" i="1"/>
  <c r="BL82" i="1" s="1"/>
  <c r="BS120" i="1"/>
  <c r="BV43" i="1"/>
  <c r="BV35" i="1"/>
  <c r="BW150" i="1"/>
  <c r="BO93" i="1"/>
  <c r="BP93" i="1" s="1"/>
  <c r="BU120" i="1"/>
  <c r="BS23" i="1"/>
  <c r="BP160" i="1"/>
  <c r="BP164" i="1"/>
  <c r="BS5" i="1"/>
  <c r="BT5" i="1" s="1"/>
  <c r="BU5" i="1" s="1"/>
  <c r="BV5" i="1" s="1"/>
  <c r="BW5" i="1" s="1"/>
  <c r="BX5" i="1" s="1"/>
  <c r="BU76" i="1"/>
  <c r="BO23" i="1"/>
  <c r="BO43" i="1"/>
  <c r="BP43" i="1" s="1"/>
  <c r="BQ43" i="1" s="1"/>
  <c r="BR43" i="1" s="1"/>
  <c r="BS43" i="1" s="1"/>
  <c r="BT43" i="1" s="1"/>
  <c r="BU43" i="1" s="1"/>
  <c r="BR166" i="1"/>
  <c r="BS166" i="1" s="1"/>
  <c r="BT166" i="1" s="1"/>
  <c r="BU166" i="1" s="1"/>
  <c r="BV166" i="1" s="1"/>
  <c r="BV85" i="1"/>
  <c r="BT165" i="1"/>
  <c r="BU159" i="1"/>
  <c r="BO18" i="1"/>
  <c r="BP18" i="1" s="1"/>
  <c r="BQ18" i="1" s="1"/>
  <c r="BR18" i="1" s="1"/>
  <c r="BS18" i="1" s="1"/>
  <c r="BT18" i="1" s="1"/>
  <c r="BU18" i="1" s="1"/>
  <c r="BV18" i="1" s="1"/>
  <c r="BW18" i="1" s="1"/>
  <c r="BX18" i="1" s="1"/>
  <c r="BP23" i="1"/>
  <c r="BW22" i="1"/>
  <c r="BX22" i="1" s="1"/>
  <c r="BR49" i="1"/>
  <c r="BK26" i="1"/>
  <c r="BL26" i="1" s="1"/>
  <c r="BN26" i="1"/>
  <c r="BO38" i="1"/>
  <c r="BX92" i="1"/>
  <c r="BR88" i="1"/>
  <c r="BK134" i="1"/>
  <c r="BL134" i="1" s="1"/>
  <c r="BN134" i="1"/>
  <c r="BO134" i="1" s="1"/>
  <c r="BP134" i="1" s="1"/>
  <c r="BW110" i="1"/>
  <c r="BX110" i="1" s="1"/>
  <c r="BN6" i="1"/>
  <c r="BO6" i="1" s="1"/>
  <c r="BP6" i="1" s="1"/>
  <c r="BQ6" i="1" s="1"/>
  <c r="BR6" i="1" s="1"/>
  <c r="BS6" i="1" s="1"/>
  <c r="BT6" i="1" s="1"/>
  <c r="BK6" i="1"/>
  <c r="BL6" i="1" s="1"/>
  <c r="BW88" i="1"/>
  <c r="BP41" i="1"/>
  <c r="BW57" i="1"/>
  <c r="BX30" i="1"/>
  <c r="BS109" i="1"/>
  <c r="BP136" i="1"/>
  <c r="BQ136" i="1" s="1"/>
  <c r="BR136" i="1" s="1"/>
  <c r="BS136" i="1" s="1"/>
  <c r="BT136" i="1" s="1"/>
  <c r="BX115" i="1"/>
  <c r="BV22" i="1"/>
  <c r="BK74" i="1"/>
  <c r="BL74" i="1" s="1"/>
  <c r="BN74" i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O164" i="1"/>
  <c r="BN35" i="1"/>
  <c r="BK35" i="1"/>
  <c r="BL35" i="1" s="1"/>
  <c r="BP156" i="1"/>
  <c r="BS42" i="1"/>
  <c r="BS150" i="1"/>
  <c r="BR91" i="1"/>
  <c r="BK5" i="1"/>
  <c r="BL5" i="1" s="1"/>
  <c r="BN5" i="1"/>
  <c r="BR148" i="1"/>
  <c r="BT110" i="1"/>
  <c r="BX97" i="1"/>
  <c r="BX160" i="1"/>
  <c r="BT122" i="1"/>
  <c r="BT31" i="1"/>
  <c r="BP38" i="1"/>
  <c r="BS117" i="1"/>
  <c r="BU156" i="1"/>
  <c r="BW75" i="1"/>
  <c r="BT113" i="1"/>
  <c r="BU113" i="1" s="1"/>
  <c r="BT121" i="1"/>
  <c r="BK118" i="1"/>
  <c r="BL118" i="1" s="1"/>
  <c r="BN118" i="1"/>
  <c r="BU38" i="1"/>
  <c r="BP153" i="1"/>
  <c r="BU14" i="1"/>
  <c r="BW117" i="1"/>
  <c r="BX28" i="1"/>
  <c r="BP65" i="1"/>
  <c r="BV156" i="1"/>
  <c r="BN103" i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BK103" i="1"/>
  <c r="BL103" i="1" s="1"/>
  <c r="BU8" i="1"/>
  <c r="BO159" i="1"/>
  <c r="BR42" i="1"/>
  <c r="BN77" i="1"/>
  <c r="BO77" i="1" s="1"/>
  <c r="BP77" i="1" s="1"/>
  <c r="BQ77" i="1" s="1"/>
  <c r="BK77" i="1"/>
  <c r="BL77" i="1" s="1"/>
  <c r="BN136" i="1"/>
  <c r="BO136" i="1" s="1"/>
  <c r="BK136" i="1"/>
  <c r="BL136" i="1" s="1"/>
  <c r="BP113" i="1"/>
  <c r="BQ113" i="1" s="1"/>
  <c r="BV8" i="1"/>
  <c r="BS33" i="1"/>
  <c r="BX46" i="1"/>
  <c r="BT146" i="1"/>
  <c r="BU130" i="1"/>
  <c r="BQ29" i="1"/>
  <c r="BX119" i="1"/>
  <c r="BK108" i="1"/>
  <c r="BL108" i="1" s="1"/>
  <c r="BN108" i="1"/>
  <c r="BO108" i="1" s="1"/>
  <c r="BP108" i="1" s="1"/>
  <c r="BT148" i="1"/>
  <c r="BQ126" i="1"/>
  <c r="BK100" i="1"/>
  <c r="BL100" i="1" s="1"/>
  <c r="BN100" i="1"/>
  <c r="BU126" i="1"/>
  <c r="BW39" i="1"/>
  <c r="BR90" i="1"/>
  <c r="BS90" i="1" s="1"/>
  <c r="BT90" i="1" s="1"/>
  <c r="BU90" i="1" s="1"/>
  <c r="BV90" i="1" s="1"/>
  <c r="BV53" i="1"/>
  <c r="BR14" i="1"/>
  <c r="BU143" i="1"/>
  <c r="BO36" i="1"/>
  <c r="BP36" i="1" s="1"/>
  <c r="BQ36" i="1" s="1"/>
  <c r="BR36" i="1" s="1"/>
  <c r="BS36" i="1" s="1"/>
  <c r="BT36" i="1" s="1"/>
  <c r="BU36" i="1" s="1"/>
  <c r="BV36" i="1" s="1"/>
  <c r="BW36" i="1" s="1"/>
  <c r="BX36" i="1" s="1"/>
  <c r="BX98" i="1"/>
  <c r="BX152" i="1"/>
  <c r="BW92" i="1"/>
  <c r="BK159" i="1"/>
  <c r="BL159" i="1" s="1"/>
  <c r="BN159" i="1"/>
  <c r="BN144" i="1"/>
  <c r="BK144" i="1"/>
  <c r="BL144" i="1" s="1"/>
  <c r="BN126" i="1"/>
  <c r="BK126" i="1"/>
  <c r="BL126" i="1" s="1"/>
  <c r="BK34" i="1"/>
  <c r="BL34" i="1" s="1"/>
  <c r="BN34" i="1"/>
  <c r="BR156" i="1"/>
  <c r="BP91" i="1"/>
  <c r="BP3" i="1"/>
  <c r="BT106" i="1"/>
  <c r="BU106" i="1" s="1"/>
  <c r="BV106" i="1" s="1"/>
  <c r="BW106" i="1" s="1"/>
  <c r="BX106" i="1" s="1"/>
  <c r="BX39" i="1"/>
  <c r="BW3" i="1"/>
  <c r="BX94" i="1"/>
  <c r="BP73" i="1"/>
  <c r="BX159" i="1"/>
  <c r="BS3" i="1"/>
  <c r="BK93" i="1"/>
  <c r="BL93" i="1" s="1"/>
  <c r="BN93" i="1"/>
  <c r="BS92" i="1"/>
  <c r="BS38" i="1"/>
  <c r="BQ54" i="1"/>
  <c r="BS11" i="1"/>
  <c r="BT11" i="1" s="1"/>
  <c r="BU11" i="1" s="1"/>
  <c r="BT53" i="1"/>
  <c r="BU53" i="1" s="1"/>
  <c r="BN8" i="1"/>
  <c r="BK8" i="1"/>
  <c r="BL8" i="1" s="1"/>
  <c r="BK99" i="1"/>
  <c r="BL99" i="1" s="1"/>
  <c r="BN99" i="1"/>
  <c r="BS8" i="1"/>
  <c r="BT134" i="1"/>
  <c r="BS108" i="1"/>
  <c r="BX136" i="1"/>
  <c r="BQ46" i="1"/>
  <c r="BW37" i="1"/>
  <c r="BW76" i="1"/>
  <c r="BS110" i="1"/>
  <c r="BU6" i="1"/>
  <c r="BV6" i="1" s="1"/>
  <c r="BW6" i="1" s="1"/>
  <c r="BX6" i="1" s="1"/>
  <c r="BU165" i="1"/>
  <c r="BR46" i="1"/>
  <c r="BK49" i="1"/>
  <c r="BL49" i="1" s="1"/>
  <c r="BN49" i="1"/>
  <c r="BV64" i="1"/>
  <c r="BO49" i="1"/>
  <c r="BN30" i="1"/>
  <c r="BK30" i="1"/>
  <c r="BL30" i="1" s="1"/>
  <c r="BQ120" i="1"/>
  <c r="BN76" i="1"/>
  <c r="BK76" i="1"/>
  <c r="BL76" i="1" s="1"/>
  <c r="BQ38" i="1"/>
  <c r="BW7" i="1"/>
  <c r="BV92" i="1"/>
  <c r="BN148" i="1"/>
  <c r="BK148" i="1"/>
  <c r="BL148" i="1" s="1"/>
  <c r="BS158" i="1"/>
  <c r="BU7" i="1"/>
  <c r="BN164" i="1"/>
  <c r="BK164" i="1"/>
  <c r="BL164" i="1" s="1"/>
  <c r="BU65" i="1"/>
  <c r="BU10" i="1"/>
  <c r="BX79" i="1"/>
  <c r="BX143" i="1"/>
  <c r="BT126" i="1"/>
  <c r="BO3" i="1"/>
  <c r="BS10" i="1"/>
  <c r="BR26" i="1"/>
  <c r="BV28" i="1"/>
  <c r="BO121" i="1"/>
  <c r="BT130" i="1"/>
  <c r="BN115" i="1"/>
  <c r="BK115" i="1"/>
  <c r="BL115" i="1" s="1"/>
  <c r="BS89" i="1"/>
  <c r="BQ33" i="1"/>
  <c r="BR33" i="1" s="1"/>
  <c r="BU49" i="1"/>
  <c r="BK138" i="1"/>
  <c r="BL138" i="1" s="1"/>
  <c r="BN138" i="1"/>
  <c r="BS14" i="1"/>
  <c r="BK105" i="1"/>
  <c r="BL105" i="1" s="1"/>
  <c r="BN105" i="1"/>
  <c r="BU21" i="1"/>
  <c r="BO88" i="1"/>
  <c r="BW54" i="1"/>
  <c r="BP52" i="1"/>
  <c r="BQ52" i="1" s="1"/>
  <c r="BR52" i="1" s="1"/>
  <c r="BS52" i="1" s="1"/>
  <c r="BT52" i="1" s="1"/>
  <c r="BU52" i="1" s="1"/>
  <c r="BV52" i="1" s="1"/>
  <c r="BW52" i="1" s="1"/>
  <c r="BX52" i="1" s="1"/>
  <c r="BV100" i="1"/>
  <c r="BR22" i="1"/>
  <c r="BS22" i="1" s="1"/>
  <c r="BN29" i="1"/>
  <c r="BK29" i="1"/>
  <c r="BL29" i="1" s="1"/>
  <c r="BR121" i="1"/>
  <c r="BV91" i="1"/>
  <c r="BW91" i="1" s="1"/>
  <c r="BS139" i="1"/>
  <c r="BS84" i="1"/>
  <c r="BQ35" i="1"/>
  <c r="BU3" i="1"/>
  <c r="BR34" i="1"/>
  <c r="BS34" i="1" s="1"/>
  <c r="BX87" i="1"/>
  <c r="BX75" i="1"/>
  <c r="BN73" i="1"/>
  <c r="BK73" i="1"/>
  <c r="BL73" i="1" s="1"/>
  <c r="BV112" i="1"/>
  <c r="BQ109" i="1"/>
  <c r="BP39" i="1"/>
  <c r="BQ39" i="1" s="1"/>
  <c r="BR39" i="1" s="1"/>
  <c r="BS39" i="1" s="1"/>
  <c r="BT39" i="1" s="1"/>
  <c r="BU39" i="1" s="1"/>
  <c r="BV108" i="1"/>
  <c r="BT96" i="1"/>
  <c r="BU96" i="1" s="1"/>
  <c r="BV96" i="1" s="1"/>
  <c r="BW96" i="1" s="1"/>
  <c r="BX96" i="1" s="1"/>
  <c r="BK81" i="1"/>
  <c r="BL81" i="1" s="1"/>
  <c r="BN81" i="1"/>
  <c r="BO72" i="1"/>
  <c r="BP72" i="1" s="1"/>
  <c r="BQ72" i="1" s="1"/>
  <c r="BR72" i="1" s="1"/>
  <c r="BS72" i="1" s="1"/>
  <c r="BT72" i="1" s="1"/>
  <c r="BU72" i="1" s="1"/>
  <c r="BV72" i="1" s="1"/>
  <c r="BW72" i="1" s="1"/>
  <c r="BY162" i="1" l="1"/>
  <c r="BZ162" i="1" s="1"/>
  <c r="BY30" i="1"/>
  <c r="BZ30" i="1" s="1"/>
  <c r="BY81" i="1"/>
  <c r="BZ81" i="1" s="1"/>
  <c r="BY75" i="1"/>
  <c r="BZ75" i="1" s="1"/>
  <c r="BY148" i="1"/>
  <c r="BZ148" i="1" s="1"/>
  <c r="BY8" i="1"/>
  <c r="BZ8" i="1" s="1"/>
  <c r="BY73" i="1"/>
  <c r="BZ73" i="1" s="1"/>
  <c r="BY76" i="1"/>
  <c r="BZ76" i="1" s="1"/>
  <c r="BY31" i="1"/>
  <c r="BZ31" i="1" s="1"/>
  <c r="BY93" i="1"/>
  <c r="BZ93" i="1" s="1"/>
  <c r="BO117" i="1"/>
  <c r="BY117" i="1" s="1"/>
  <c r="BZ117" i="1" s="1"/>
  <c r="BO39" i="1"/>
  <c r="BY39" i="1" s="1"/>
  <c r="BZ39" i="1" s="1"/>
  <c r="BO7" i="1"/>
  <c r="BY7" i="1" s="1"/>
  <c r="BZ7" i="1" s="1"/>
  <c r="BY111" i="1"/>
  <c r="BZ111" i="1" s="1"/>
  <c r="BO20" i="1"/>
  <c r="BP20" i="1" s="1"/>
  <c r="BQ20" i="1" s="1"/>
  <c r="BR20" i="1" s="1"/>
  <c r="BS20" i="1" s="1"/>
  <c r="BY18" i="1"/>
  <c r="BZ18" i="1" s="1"/>
  <c r="BO53" i="1"/>
  <c r="BP53" i="1" s="1"/>
  <c r="BQ53" i="1" s="1"/>
  <c r="BY88" i="1"/>
  <c r="BZ88" i="1" s="1"/>
  <c r="BO106" i="1"/>
  <c r="BY106" i="1" s="1"/>
  <c r="BZ106" i="1" s="1"/>
  <c r="BY101" i="1"/>
  <c r="BZ101" i="1" s="1"/>
  <c r="BO5" i="1"/>
  <c r="BP5" i="1" s="1"/>
  <c r="BQ5" i="1" s="1"/>
  <c r="BR5" i="1" s="1"/>
  <c r="BO13" i="1"/>
  <c r="BP13" i="1" s="1"/>
  <c r="BQ13" i="1" s="1"/>
  <c r="BY92" i="1"/>
  <c r="BZ92" i="1" s="1"/>
  <c r="BY107" i="1"/>
  <c r="BZ107" i="1" s="1"/>
  <c r="BO130" i="1"/>
  <c r="BP130" i="1" s="1"/>
  <c r="BY27" i="1"/>
  <c r="BZ27" i="1" s="1"/>
  <c r="BO9" i="1"/>
  <c r="BP9" i="1" s="1"/>
  <c r="BQ9" i="1" s="1"/>
  <c r="BR9" i="1" s="1"/>
  <c r="BS9" i="1" s="1"/>
  <c r="BT9" i="1" s="1"/>
  <c r="BU9" i="1" s="1"/>
  <c r="BV9" i="1" s="1"/>
  <c r="BW9" i="1" s="1"/>
  <c r="BX9" i="1" s="1"/>
  <c r="BO69" i="1"/>
  <c r="BP69" i="1" s="1"/>
  <c r="BQ69" i="1" s="1"/>
  <c r="BR69" i="1" s="1"/>
  <c r="BS69" i="1" s="1"/>
  <c r="BO95" i="1"/>
  <c r="BY95" i="1" s="1"/>
  <c r="BZ95" i="1" s="1"/>
  <c r="BY38" i="1"/>
  <c r="BZ38" i="1" s="1"/>
  <c r="BO14" i="1"/>
  <c r="BP14" i="1" s="1"/>
  <c r="BY159" i="1"/>
  <c r="BZ159" i="1" s="1"/>
  <c r="BO145" i="1"/>
  <c r="BP145" i="1" s="1"/>
  <c r="BQ145" i="1" s="1"/>
  <c r="BR145" i="1" s="1"/>
  <c r="BO78" i="1"/>
  <c r="BP78" i="1" s="1"/>
  <c r="BY43" i="1"/>
  <c r="BZ43" i="1" s="1"/>
  <c r="BY4" i="1"/>
  <c r="BZ4" i="1" s="1"/>
  <c r="BY60" i="1"/>
  <c r="BZ60" i="1" s="1"/>
  <c r="BO58" i="1"/>
  <c r="BP58" i="1" s="1"/>
  <c r="BQ58" i="1" s="1"/>
  <c r="BR58" i="1" s="1"/>
  <c r="BS58" i="1" s="1"/>
  <c r="BT58" i="1" s="1"/>
  <c r="BY36" i="1"/>
  <c r="BZ36" i="1" s="1"/>
  <c r="BY157" i="1"/>
  <c r="BZ157" i="1" s="1"/>
  <c r="BY72" i="1"/>
  <c r="BZ72" i="1" s="1"/>
  <c r="BY51" i="1"/>
  <c r="BZ51" i="1" s="1"/>
  <c r="BO144" i="1"/>
  <c r="BY144" i="1" s="1"/>
  <c r="BZ144" i="1" s="1"/>
  <c r="BO29" i="1"/>
  <c r="BY29" i="1" s="1"/>
  <c r="BZ29" i="1" s="1"/>
  <c r="BY62" i="1"/>
  <c r="BZ62" i="1" s="1"/>
  <c r="BO84" i="1"/>
  <c r="BY84" i="1" s="1"/>
  <c r="BZ84" i="1" s="1"/>
  <c r="BO102" i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9" i="1"/>
  <c r="BZ109" i="1" s="1"/>
  <c r="BO52" i="1"/>
  <c r="BY52" i="1" s="1"/>
  <c r="BZ52" i="1" s="1"/>
  <c r="BY151" i="1"/>
  <c r="BZ151" i="1" s="1"/>
  <c r="BO116" i="1"/>
  <c r="BP116" i="1" s="1"/>
  <c r="BQ116" i="1" s="1"/>
  <c r="BR116" i="1" s="1"/>
  <c r="BS116" i="1" s="1"/>
  <c r="BT116" i="1" s="1"/>
  <c r="BU116" i="1" s="1"/>
  <c r="BV116" i="1" s="1"/>
  <c r="BW116" i="1" s="1"/>
  <c r="BY90" i="1"/>
  <c r="BZ90" i="1" s="1"/>
  <c r="BO152" i="1"/>
  <c r="BY152" i="1" s="1"/>
  <c r="BZ152" i="1" s="1"/>
  <c r="BO24" i="1"/>
  <c r="BP24" i="1" s="1"/>
  <c r="BQ24" i="1" s="1"/>
  <c r="BR24" i="1" s="1"/>
  <c r="BS24" i="1" s="1"/>
  <c r="BT24" i="1" s="1"/>
  <c r="BU24" i="1" s="1"/>
  <c r="BV24" i="1" s="1"/>
  <c r="BW24" i="1" s="1"/>
  <c r="BX24" i="1" s="1"/>
  <c r="BO112" i="1"/>
  <c r="BY112" i="1" s="1"/>
  <c r="BZ112" i="1" s="1"/>
  <c r="BY65" i="1"/>
  <c r="BZ65" i="1" s="1"/>
  <c r="BO26" i="1"/>
  <c r="BP26" i="1" s="1"/>
  <c r="BY26" i="1" s="1"/>
  <c r="BZ26" i="1" s="1"/>
  <c r="BY33" i="1"/>
  <c r="BZ33" i="1" s="1"/>
  <c r="BY59" i="1"/>
  <c r="BZ59" i="1" s="1"/>
  <c r="BY91" i="1"/>
  <c r="BZ91" i="1" s="1"/>
  <c r="BY87" i="1"/>
  <c r="BZ87" i="1" s="1"/>
  <c r="BO142" i="1"/>
  <c r="BP142" i="1" s="1"/>
  <c r="BQ142" i="1" s="1"/>
  <c r="BY100" i="1"/>
  <c r="BZ100" i="1" s="1"/>
  <c r="BY46" i="1"/>
  <c r="BZ46" i="1" s="1"/>
  <c r="BY149" i="1"/>
  <c r="BZ149" i="1" s="1"/>
  <c r="BY166" i="1"/>
  <c r="BZ166" i="1" s="1"/>
  <c r="BY143" i="1"/>
  <c r="BZ143" i="1" s="1"/>
  <c r="BY146" i="1"/>
  <c r="BZ146" i="1" s="1"/>
  <c r="BO115" i="1"/>
  <c r="BP115" i="1" s="1"/>
  <c r="BQ115" i="1" s="1"/>
  <c r="BR115" i="1" s="1"/>
  <c r="BS115" i="1" s="1"/>
  <c r="BT115" i="1" s="1"/>
  <c r="BO82" i="1"/>
  <c r="BY82" i="1" s="1"/>
  <c r="BZ82" i="1" s="1"/>
  <c r="BY98" i="1"/>
  <c r="BZ98" i="1" s="1"/>
  <c r="BO127" i="1"/>
  <c r="BP127" i="1" s="1"/>
  <c r="BQ127" i="1" s="1"/>
  <c r="BO15" i="1"/>
  <c r="BP15" i="1" s="1"/>
  <c r="BQ15" i="1" s="1"/>
  <c r="BR15" i="1" s="1"/>
  <c r="BS15" i="1" s="1"/>
  <c r="BT15" i="1" s="1"/>
  <c r="BU15" i="1" s="1"/>
  <c r="BV15" i="1" s="1"/>
  <c r="BW15" i="1" s="1"/>
  <c r="BX15" i="1" s="1"/>
  <c r="BY79" i="1"/>
  <c r="BZ79" i="1" s="1"/>
  <c r="BO25" i="1"/>
  <c r="BY25" i="1" s="1"/>
  <c r="BZ25" i="1" s="1"/>
  <c r="BO48" i="1"/>
  <c r="BY48" i="1" s="1"/>
  <c r="BZ48" i="1" s="1"/>
  <c r="BY155" i="1"/>
  <c r="BZ155" i="1" s="1"/>
  <c r="BO47" i="1"/>
  <c r="BP47" i="1" s="1"/>
  <c r="BQ47" i="1" s="1"/>
  <c r="BR47" i="1" s="1"/>
  <c r="BS47" i="1" s="1"/>
  <c r="BT47" i="1" s="1"/>
  <c r="BU47" i="1" s="1"/>
  <c r="BV47" i="1" s="1"/>
  <c r="BW47" i="1" s="1"/>
  <c r="BX47" i="1" s="1"/>
  <c r="BY136" i="1"/>
  <c r="BZ136" i="1" s="1"/>
  <c r="BY120" i="1"/>
  <c r="BZ120" i="1" s="1"/>
  <c r="BY3" i="1"/>
  <c r="BZ3" i="1" s="1"/>
  <c r="BY56" i="1"/>
  <c r="BZ56" i="1" s="1"/>
  <c r="BY80" i="1"/>
  <c r="BZ80" i="1" s="1"/>
  <c r="BY89" i="1"/>
  <c r="BZ89" i="1" s="1"/>
  <c r="BO22" i="1"/>
  <c r="BP22" i="1" s="1"/>
  <c r="BY50" i="1"/>
  <c r="BZ50" i="1" s="1"/>
  <c r="BY108" i="1"/>
  <c r="BZ108" i="1" s="1"/>
  <c r="BY23" i="1"/>
  <c r="BZ23" i="1" s="1"/>
  <c r="BO41" i="1"/>
  <c r="BY41" i="1" s="1"/>
  <c r="BZ41" i="1" s="1"/>
  <c r="BO137" i="1"/>
  <c r="BP137" i="1" s="1"/>
  <c r="BQ137" i="1" s="1"/>
  <c r="BR137" i="1" s="1"/>
  <c r="BS137" i="1" s="1"/>
  <c r="BT137" i="1" s="1"/>
  <c r="BU137" i="1" s="1"/>
  <c r="BV137" i="1" s="1"/>
  <c r="BW137" i="1" s="1"/>
  <c r="BX137" i="1" s="1"/>
  <c r="BO119" i="1"/>
  <c r="BP119" i="1" s="1"/>
  <c r="BQ119" i="1" s="1"/>
  <c r="BY70" i="1"/>
  <c r="BZ70" i="1" s="1"/>
  <c r="BO11" i="1"/>
  <c r="BP11" i="1" s="1"/>
  <c r="BO83" i="1"/>
  <c r="BP83" i="1" s="1"/>
  <c r="BO141" i="1"/>
  <c r="BP141" i="1" s="1"/>
  <c r="BQ141" i="1" s="1"/>
  <c r="BR141" i="1" s="1"/>
  <c r="BS141" i="1" s="1"/>
  <c r="BT141" i="1" s="1"/>
  <c r="BO105" i="1"/>
  <c r="BP105" i="1" s="1"/>
  <c r="BQ105" i="1" s="1"/>
  <c r="BR105" i="1" s="1"/>
  <c r="BS105" i="1" s="1"/>
  <c r="BT105" i="1" s="1"/>
  <c r="BU105" i="1" s="1"/>
  <c r="BV105" i="1" s="1"/>
  <c r="BW105" i="1" s="1"/>
  <c r="BX105" i="1" s="1"/>
  <c r="BO34" i="1"/>
  <c r="BP34" i="1" s="1"/>
  <c r="BQ34" i="1" s="1"/>
  <c r="BY77" i="1"/>
  <c r="BZ77" i="1" s="1"/>
  <c r="BY35" i="1"/>
  <c r="BZ35" i="1" s="1"/>
  <c r="BO67" i="1"/>
  <c r="BP67" i="1" s="1"/>
  <c r="BQ67" i="1" s="1"/>
  <c r="BR67" i="1" s="1"/>
  <c r="BS67" i="1" s="1"/>
  <c r="BT67" i="1" s="1"/>
  <c r="BU67" i="1" s="1"/>
  <c r="BO129" i="1"/>
  <c r="BP129" i="1" s="1"/>
  <c r="BQ129" i="1" s="1"/>
  <c r="BY132" i="1"/>
  <c r="BZ132" i="1" s="1"/>
  <c r="BO135" i="1"/>
  <c r="BP135" i="1" s="1"/>
  <c r="BY125" i="1"/>
  <c r="BZ125" i="1" s="1"/>
  <c r="BY86" i="1"/>
  <c r="BZ86" i="1" s="1"/>
  <c r="BO61" i="1"/>
  <c r="BP61" i="1" s="1"/>
  <c r="BQ61" i="1" s="1"/>
  <c r="BR61" i="1" s="1"/>
  <c r="BS61" i="1" s="1"/>
  <c r="BT61" i="1" s="1"/>
  <c r="BU61" i="1" s="1"/>
  <c r="BY94" i="1"/>
  <c r="BZ94" i="1" s="1"/>
  <c r="BO55" i="1"/>
  <c r="BP55" i="1" s="1"/>
  <c r="BQ55" i="1" s="1"/>
  <c r="BR55" i="1" s="1"/>
  <c r="BS55" i="1" s="1"/>
  <c r="BT55" i="1" s="1"/>
  <c r="BY68" i="1"/>
  <c r="BZ68" i="1" s="1"/>
  <c r="BO147" i="1"/>
  <c r="BP147" i="1" s="1"/>
  <c r="BQ147" i="1" s="1"/>
  <c r="BR147" i="1" s="1"/>
  <c r="BS147" i="1" s="1"/>
  <c r="BT147" i="1" s="1"/>
  <c r="BU147" i="1" s="1"/>
  <c r="BV147" i="1" s="1"/>
  <c r="BW147" i="1" s="1"/>
  <c r="BX147" i="1" s="1"/>
  <c r="BY160" i="1"/>
  <c r="BZ160" i="1" s="1"/>
  <c r="BO16" i="1"/>
  <c r="BP16" i="1" s="1"/>
  <c r="BQ16" i="1" s="1"/>
  <c r="BR16" i="1" s="1"/>
  <c r="BS16" i="1" s="1"/>
  <c r="BT16" i="1" s="1"/>
  <c r="BY133" i="1"/>
  <c r="BZ133" i="1" s="1"/>
  <c r="BY49" i="1"/>
  <c r="BZ49" i="1" s="1"/>
  <c r="BY164" i="1"/>
  <c r="BZ164" i="1" s="1"/>
  <c r="BY6" i="1"/>
  <c r="BZ6" i="1" s="1"/>
  <c r="BO165" i="1"/>
  <c r="BP165" i="1" s="1"/>
  <c r="BO110" i="1"/>
  <c r="BP110" i="1" s="1"/>
  <c r="BQ110" i="1" s="1"/>
  <c r="BR110" i="1" s="1"/>
  <c r="BO28" i="1"/>
  <c r="BP28" i="1" s="1"/>
  <c r="BO158" i="1"/>
  <c r="BY158" i="1" s="1"/>
  <c r="BZ158" i="1" s="1"/>
  <c r="BO45" i="1"/>
  <c r="BP45" i="1" s="1"/>
  <c r="BQ45" i="1" s="1"/>
  <c r="BR45" i="1" s="1"/>
  <c r="BS45" i="1" s="1"/>
  <c r="BT45" i="1" s="1"/>
  <c r="BU45" i="1" s="1"/>
  <c r="BV45" i="1" s="1"/>
  <c r="BW45" i="1" s="1"/>
  <c r="BX45" i="1" s="1"/>
  <c r="BY10" i="1"/>
  <c r="BZ10" i="1" s="1"/>
  <c r="BO12" i="1"/>
  <c r="BP12" i="1" s="1"/>
  <c r="BQ12" i="1" s="1"/>
  <c r="BR12" i="1" s="1"/>
  <c r="BS12" i="1" s="1"/>
  <c r="BT12" i="1" s="1"/>
  <c r="BU12" i="1" s="1"/>
  <c r="BV12" i="1" s="1"/>
  <c r="BW12" i="1" s="1"/>
  <c r="BX12" i="1" s="1"/>
  <c r="BO131" i="1"/>
  <c r="BP131" i="1" s="1"/>
  <c r="BQ131" i="1" s="1"/>
  <c r="BR131" i="1" s="1"/>
  <c r="BS131" i="1" s="1"/>
  <c r="BT131" i="1" s="1"/>
  <c r="BU131" i="1" s="1"/>
  <c r="BV131" i="1" s="1"/>
  <c r="BY42" i="1"/>
  <c r="BZ42" i="1" s="1"/>
  <c r="BO97" i="1"/>
  <c r="BP97" i="1" s="1"/>
  <c r="BO113" i="1"/>
  <c r="BY113" i="1" s="1"/>
  <c r="BZ113" i="1" s="1"/>
  <c r="BO21" i="1"/>
  <c r="BY21" i="1" s="1"/>
  <c r="BZ21" i="1" s="1"/>
  <c r="BO153" i="1"/>
  <c r="BY153" i="1" s="1"/>
  <c r="BZ153" i="1" s="1"/>
  <c r="BO17" i="1"/>
  <c r="BP17" i="1" s="1"/>
  <c r="BY123" i="1"/>
  <c r="BZ123" i="1" s="1"/>
  <c r="BY74" i="1"/>
  <c r="BZ74" i="1" s="1"/>
  <c r="BY71" i="1"/>
  <c r="BZ71" i="1" s="1"/>
  <c r="BO64" i="1"/>
  <c r="BP64" i="1" s="1"/>
  <c r="BO57" i="1"/>
  <c r="BP57" i="1" s="1"/>
  <c r="BQ57" i="1" s="1"/>
  <c r="BR57" i="1" s="1"/>
  <c r="BS57" i="1" s="1"/>
  <c r="BO104" i="1"/>
  <c r="BP104" i="1" s="1"/>
  <c r="BQ104" i="1" s="1"/>
  <c r="BR104" i="1" s="1"/>
  <c r="BS104" i="1" s="1"/>
  <c r="BT104" i="1" s="1"/>
  <c r="BU104" i="1" s="1"/>
  <c r="BV104" i="1" s="1"/>
  <c r="BW104" i="1" s="1"/>
  <c r="BX104" i="1" s="1"/>
  <c r="BY122" i="1"/>
  <c r="BZ122" i="1" s="1"/>
  <c r="BY154" i="1"/>
  <c r="BZ154" i="1" s="1"/>
  <c r="BY156" i="1"/>
  <c r="BZ156" i="1" s="1"/>
  <c r="BY96" i="1"/>
  <c r="BZ96" i="1" s="1"/>
  <c r="BO128" i="1"/>
  <c r="BP128" i="1" s="1"/>
  <c r="BQ128" i="1" s="1"/>
  <c r="BR128" i="1" s="1"/>
  <c r="BS128" i="1" s="1"/>
  <c r="BT128" i="1" s="1"/>
  <c r="BU128" i="1" s="1"/>
  <c r="BV128" i="1" s="1"/>
  <c r="BO63" i="1"/>
  <c r="BP63" i="1" s="1"/>
  <c r="BQ63" i="1" s="1"/>
  <c r="BR63" i="1" s="1"/>
  <c r="BS63" i="1" s="1"/>
  <c r="BT63" i="1" s="1"/>
  <c r="BU63" i="1" s="1"/>
  <c r="BV63" i="1" s="1"/>
  <c r="BW63" i="1" s="1"/>
  <c r="BX63" i="1" s="1"/>
  <c r="BO163" i="1"/>
  <c r="BP163" i="1" s="1"/>
  <c r="BQ163" i="1" s="1"/>
  <c r="BR163" i="1" s="1"/>
  <c r="BS163" i="1" s="1"/>
  <c r="BY44" i="1"/>
  <c r="BZ44" i="1" s="1"/>
  <c r="BO140" i="1"/>
  <c r="BP140" i="1" s="1"/>
  <c r="BQ140" i="1" s="1"/>
  <c r="BR140" i="1" s="1"/>
  <c r="BS140" i="1" s="1"/>
  <c r="BT140" i="1" s="1"/>
  <c r="BU140" i="1" s="1"/>
  <c r="BV140" i="1" s="1"/>
  <c r="BW140" i="1" s="1"/>
  <c r="BX140" i="1" s="1"/>
  <c r="BO37" i="1"/>
  <c r="BP37" i="1" s="1"/>
  <c r="BO118" i="1"/>
  <c r="BP118" i="1" s="1"/>
  <c r="BO138" i="1"/>
  <c r="BP138" i="1" s="1"/>
  <c r="BY138" i="1" s="1"/>
  <c r="BZ138" i="1" s="1"/>
  <c r="BO99" i="1"/>
  <c r="BP99" i="1" s="1"/>
  <c r="BY126" i="1"/>
  <c r="BZ126" i="1" s="1"/>
  <c r="BY134" i="1"/>
  <c r="BZ134" i="1" s="1"/>
  <c r="BY161" i="1"/>
  <c r="BZ161" i="1" s="1"/>
  <c r="BY85" i="1"/>
  <c r="BZ85" i="1" s="1"/>
  <c r="BO150" i="1"/>
  <c r="BP150" i="1" s="1"/>
  <c r="BQ150" i="1" s="1"/>
  <c r="BY54" i="1"/>
  <c r="BZ54" i="1" s="1"/>
  <c r="BY139" i="1"/>
  <c r="BZ139" i="1" s="1"/>
  <c r="BO40" i="1"/>
  <c r="BP40" i="1" s="1"/>
  <c r="BQ40" i="1" s="1"/>
  <c r="BR40" i="1" s="1"/>
  <c r="BS40" i="1" s="1"/>
  <c r="BT40" i="1" s="1"/>
  <c r="BU40" i="1" s="1"/>
  <c r="BV40" i="1" s="1"/>
  <c r="BW40" i="1" s="1"/>
  <c r="BX40" i="1" s="1"/>
  <c r="BY114" i="1"/>
  <c r="BZ114" i="1" s="1"/>
  <c r="BY121" i="1"/>
  <c r="BZ121" i="1" s="1"/>
  <c r="BY19" i="1"/>
  <c r="BZ19" i="1" s="1"/>
  <c r="BY11" i="1" l="1"/>
  <c r="BZ11" i="1" s="1"/>
  <c r="BY16" i="1"/>
  <c r="BZ16" i="1" s="1"/>
  <c r="BY129" i="1"/>
  <c r="BZ129" i="1" s="1"/>
  <c r="BY99" i="1"/>
  <c r="BZ99" i="1" s="1"/>
  <c r="BY13" i="1"/>
  <c r="BZ13" i="1" s="1"/>
  <c r="BY24" i="1"/>
  <c r="BZ24" i="1" s="1"/>
  <c r="BY83" i="1"/>
  <c r="BZ83" i="1" s="1"/>
  <c r="BY37" i="1"/>
  <c r="BZ37" i="1" s="1"/>
  <c r="BY130" i="1"/>
  <c r="BZ130" i="1" s="1"/>
  <c r="BY147" i="1"/>
  <c r="BZ147" i="1" s="1"/>
  <c r="BY67" i="1"/>
  <c r="BZ67" i="1" s="1"/>
  <c r="BY28" i="1"/>
  <c r="BZ28" i="1" s="1"/>
  <c r="BY118" i="1"/>
  <c r="BZ118" i="1" s="1"/>
  <c r="BY102" i="1"/>
  <c r="BZ102" i="1" s="1"/>
  <c r="BY97" i="1"/>
  <c r="BZ97" i="1" s="1"/>
  <c r="BY131" i="1"/>
  <c r="BZ131" i="1" s="1"/>
  <c r="BY141" i="1"/>
  <c r="BZ141" i="1" s="1"/>
  <c r="BY145" i="1"/>
  <c r="BZ145" i="1" s="1"/>
  <c r="BY45" i="1"/>
  <c r="BZ45" i="1" s="1"/>
  <c r="BY119" i="1"/>
  <c r="BZ119" i="1" s="1"/>
  <c r="BY53" i="1"/>
  <c r="BZ53" i="1" s="1"/>
  <c r="BY163" i="1"/>
  <c r="BZ163" i="1" s="1"/>
  <c r="BY57" i="1"/>
  <c r="BZ57" i="1" s="1"/>
  <c r="BY34" i="1"/>
  <c r="BZ34" i="1" s="1"/>
  <c r="BY127" i="1"/>
  <c r="BZ127" i="1" s="1"/>
  <c r="BY142" i="1"/>
  <c r="BZ142" i="1" s="1"/>
  <c r="BY47" i="1"/>
  <c r="BZ47" i="1" s="1"/>
  <c r="BY64" i="1"/>
  <c r="BZ64" i="1" s="1"/>
  <c r="BY135" i="1"/>
  <c r="BZ135" i="1" s="1"/>
  <c r="BY105" i="1"/>
  <c r="BZ105" i="1" s="1"/>
  <c r="BY58" i="1"/>
  <c r="BZ58" i="1" s="1"/>
  <c r="BY69" i="1"/>
  <c r="BZ69" i="1" s="1"/>
  <c r="BY5" i="1"/>
  <c r="BZ5" i="1" s="1"/>
  <c r="BY20" i="1"/>
  <c r="BZ20" i="1" s="1"/>
  <c r="BY63" i="1"/>
  <c r="BZ63" i="1" s="1"/>
  <c r="BY128" i="1"/>
  <c r="BZ128" i="1" s="1"/>
  <c r="BY150" i="1"/>
  <c r="BZ150" i="1" s="1"/>
  <c r="BY110" i="1"/>
  <c r="BZ110" i="1" s="1"/>
  <c r="BY115" i="1"/>
  <c r="BZ115" i="1" s="1"/>
  <c r="BY78" i="1"/>
  <c r="BZ78" i="1" s="1"/>
  <c r="BY9" i="1"/>
  <c r="BZ9" i="1" s="1"/>
  <c r="BY137" i="1"/>
  <c r="BZ137" i="1" s="1"/>
  <c r="BY17" i="1"/>
  <c r="BZ17" i="1" s="1"/>
  <c r="BY165" i="1"/>
  <c r="BZ165" i="1" s="1"/>
  <c r="BY55" i="1"/>
  <c r="BZ55" i="1" s="1"/>
  <c r="BY22" i="1"/>
  <c r="BZ22" i="1" s="1"/>
  <c r="BY116" i="1"/>
  <c r="BZ116" i="1" s="1"/>
  <c r="BY140" i="1"/>
  <c r="BZ140" i="1" s="1"/>
  <c r="BY12" i="1"/>
  <c r="BZ12" i="1" s="1"/>
  <c r="BY40" i="1"/>
  <c r="BZ40" i="1" s="1"/>
  <c r="BY104" i="1"/>
  <c r="BZ104" i="1" s="1"/>
  <c r="BY61" i="1"/>
  <c r="BZ61" i="1" s="1"/>
  <c r="BY15" i="1"/>
  <c r="BZ15" i="1" s="1"/>
  <c r="BY14" i="1"/>
  <c r="BZ14" i="1" s="1"/>
</calcChain>
</file>

<file path=xl/sharedStrings.xml><?xml version="1.0" encoding="utf-8"?>
<sst xmlns="http://schemas.openxmlformats.org/spreadsheetml/2006/main" count="2817" uniqueCount="358">
  <si>
    <t>学号</t>
  </si>
  <si>
    <t>姓名</t>
  </si>
  <si>
    <t>听力</t>
  </si>
  <si>
    <t>阅读</t>
  </si>
  <si>
    <t>英语作文</t>
  </si>
  <si>
    <t>背单词</t>
  </si>
  <si>
    <t>M201972612</t>
  </si>
  <si>
    <t>李师</t>
  </si>
  <si>
    <t>U202010393</t>
  </si>
  <si>
    <t>宋帆</t>
  </si>
  <si>
    <t>U202011404</t>
  </si>
  <si>
    <t>朱赫</t>
  </si>
  <si>
    <t>U202011660</t>
  </si>
  <si>
    <t>曹骞文</t>
  </si>
  <si>
    <t>U202013169</t>
  </si>
  <si>
    <t>兰舒</t>
  </si>
  <si>
    <t>U202014148</t>
  </si>
  <si>
    <t>楚新宇</t>
  </si>
  <si>
    <t>U202014170</t>
  </si>
  <si>
    <t>杨诗雅</t>
  </si>
  <si>
    <t>U202014187</t>
  </si>
  <si>
    <t>李萌萌</t>
  </si>
  <si>
    <t>U202014320</t>
  </si>
  <si>
    <t>周海军</t>
  </si>
  <si>
    <t>U202014508</t>
  </si>
  <si>
    <t>范亚文</t>
  </si>
  <si>
    <t>U202014509</t>
  </si>
  <si>
    <t>高浩</t>
  </si>
  <si>
    <t>U202014643</t>
  </si>
  <si>
    <t>张毅琳</t>
  </si>
  <si>
    <t>U202014860</t>
  </si>
  <si>
    <t>田家吉</t>
  </si>
  <si>
    <t>U202015833</t>
  </si>
  <si>
    <t>左佳磊</t>
  </si>
  <si>
    <t>U202016739</t>
  </si>
  <si>
    <t>贺童龄</t>
  </si>
  <si>
    <t>U202017238</t>
  </si>
  <si>
    <t>车韶华</t>
  </si>
  <si>
    <t>U202111676</t>
  </si>
  <si>
    <t>胡露瑶</t>
  </si>
  <si>
    <t>U202114213</t>
  </si>
  <si>
    <t>朱莉</t>
  </si>
  <si>
    <t>U202114240</t>
  </si>
  <si>
    <t>赵益璇</t>
  </si>
  <si>
    <t>U202114325</t>
  </si>
  <si>
    <t>符镫之</t>
  </si>
  <si>
    <t>U202114352</t>
  </si>
  <si>
    <t>曹欣爽</t>
  </si>
  <si>
    <t>U202114367</t>
  </si>
  <si>
    <t>潘浏飞</t>
  </si>
  <si>
    <t>图片不合格</t>
  </si>
  <si>
    <t>U202114382</t>
  </si>
  <si>
    <t>黄石磊</t>
  </si>
  <si>
    <t>U202114545</t>
  </si>
  <si>
    <t>方毅</t>
  </si>
  <si>
    <t>U202114547</t>
  </si>
  <si>
    <t>应杰</t>
  </si>
  <si>
    <t>U202114558</t>
  </si>
  <si>
    <t>许珂豪</t>
  </si>
  <si>
    <t>U202114707</t>
  </si>
  <si>
    <t>张子有</t>
  </si>
  <si>
    <t>U202114723</t>
  </si>
  <si>
    <t>吴心怡</t>
  </si>
  <si>
    <t>U202114769</t>
  </si>
  <si>
    <t>谢俊浩</t>
  </si>
  <si>
    <t>U202114864</t>
  </si>
  <si>
    <t>刘昊轩</t>
  </si>
  <si>
    <t>U202114873</t>
  </si>
  <si>
    <t>高尔檀</t>
  </si>
  <si>
    <t>U202114884</t>
  </si>
  <si>
    <t>艾杰</t>
  </si>
  <si>
    <t>U202114888</t>
  </si>
  <si>
    <t>万子轩</t>
  </si>
  <si>
    <t>U202114914</t>
  </si>
  <si>
    <t>刘若丰</t>
  </si>
  <si>
    <t>U202116191</t>
  </si>
  <si>
    <t>胡琦云</t>
  </si>
  <si>
    <t>U20214827</t>
  </si>
  <si>
    <t>朱溥昊</t>
  </si>
  <si>
    <t>U202210413</t>
  </si>
  <si>
    <t>葛嘉伟</t>
  </si>
  <si>
    <t>U202210597</t>
  </si>
  <si>
    <t>叶佳成</t>
  </si>
  <si>
    <t>U202210641</t>
  </si>
  <si>
    <t>郭天泽</t>
  </si>
  <si>
    <t>U202211124</t>
  </si>
  <si>
    <t>周艺珂</t>
  </si>
  <si>
    <t>U202211206</t>
  </si>
  <si>
    <t>杨童童</t>
  </si>
  <si>
    <t>U202211249</t>
  </si>
  <si>
    <t>胡昊东</t>
  </si>
  <si>
    <t>U202211254</t>
  </si>
  <si>
    <t>廖诗贻</t>
  </si>
  <si>
    <t>U202211331</t>
  </si>
  <si>
    <t>刘泽禹</t>
  </si>
  <si>
    <t>U202211433</t>
  </si>
  <si>
    <t>赵子尧</t>
  </si>
  <si>
    <t>U202211436</t>
  </si>
  <si>
    <t>盛麟傲</t>
  </si>
  <si>
    <t>U202211468</t>
  </si>
  <si>
    <t>高畅炜</t>
  </si>
  <si>
    <t>U202211469</t>
  </si>
  <si>
    <t>冯琛元</t>
  </si>
  <si>
    <t>U202211471</t>
  </si>
  <si>
    <t>何立源</t>
  </si>
  <si>
    <t>U202213824</t>
  </si>
  <si>
    <t>金政</t>
  </si>
  <si>
    <t>U202214013</t>
  </si>
  <si>
    <t>徐显睿</t>
  </si>
  <si>
    <t>U202214160</t>
  </si>
  <si>
    <t>柯云若</t>
  </si>
  <si>
    <t>U202214162</t>
  </si>
  <si>
    <t>刘枫帆</t>
  </si>
  <si>
    <t>U202214165</t>
  </si>
  <si>
    <t>梁鹤严</t>
  </si>
  <si>
    <t>U202214168</t>
  </si>
  <si>
    <t>彭士</t>
  </si>
  <si>
    <t>U202214171</t>
  </si>
  <si>
    <t>程科</t>
  </si>
  <si>
    <t>U202214186</t>
  </si>
  <si>
    <t>罗莉</t>
  </si>
  <si>
    <t>U202214188</t>
  </si>
  <si>
    <t>游景轶</t>
  </si>
  <si>
    <t>U202214189</t>
  </si>
  <si>
    <t>李汝雯</t>
  </si>
  <si>
    <t>U202214190</t>
  </si>
  <si>
    <t>钟京哲</t>
  </si>
  <si>
    <t>U202214191</t>
  </si>
  <si>
    <t>段雄耀</t>
  </si>
  <si>
    <t>U202214201</t>
  </si>
  <si>
    <t>吴书航</t>
  </si>
  <si>
    <t>U202214203</t>
  </si>
  <si>
    <t>邹万权</t>
  </si>
  <si>
    <t>U202214208</t>
  </si>
  <si>
    <t>李新宇</t>
  </si>
  <si>
    <t>U202214220</t>
  </si>
  <si>
    <t>程昱</t>
  </si>
  <si>
    <t>U202214228</t>
  </si>
  <si>
    <t>杨紫博</t>
  </si>
  <si>
    <t>U202214241</t>
  </si>
  <si>
    <t>向烨</t>
  </si>
  <si>
    <t>U202214248</t>
  </si>
  <si>
    <t>董畅</t>
  </si>
  <si>
    <t>U202214255</t>
  </si>
  <si>
    <t>许晗</t>
  </si>
  <si>
    <t>U202214260</t>
  </si>
  <si>
    <t>李翰闻</t>
  </si>
  <si>
    <t>U202214268</t>
  </si>
  <si>
    <t>向洪波</t>
  </si>
  <si>
    <t>U202214271</t>
  </si>
  <si>
    <t>张思运</t>
  </si>
  <si>
    <t>U202214277</t>
  </si>
  <si>
    <t>何思嫣</t>
  </si>
  <si>
    <t>U202214297</t>
  </si>
  <si>
    <t>罗浩权</t>
  </si>
  <si>
    <t>U202214299</t>
  </si>
  <si>
    <t>廖采霖</t>
  </si>
  <si>
    <t>U202214301</t>
  </si>
  <si>
    <t>权佐峰</t>
  </si>
  <si>
    <t>U202214304</t>
  </si>
  <si>
    <t>梁瑜轩</t>
  </si>
  <si>
    <t>U202214306</t>
  </si>
  <si>
    <t>付伟伦</t>
  </si>
  <si>
    <t>U202214307</t>
  </si>
  <si>
    <t>蔡滨昕</t>
  </si>
  <si>
    <t>U202214316</t>
  </si>
  <si>
    <t>雷雨桐</t>
  </si>
  <si>
    <t>U202214318</t>
  </si>
  <si>
    <t>毛嘉韬</t>
  </si>
  <si>
    <t>U202214321</t>
  </si>
  <si>
    <t>陈梓天</t>
  </si>
  <si>
    <t>U202214333</t>
  </si>
  <si>
    <t>屈梦涵</t>
  </si>
  <si>
    <t>U202214335</t>
  </si>
  <si>
    <t>敖语嫣</t>
  </si>
  <si>
    <t>U202214345</t>
  </si>
  <si>
    <t>田震</t>
  </si>
  <si>
    <t>U202214346</t>
  </si>
  <si>
    <t>周伟</t>
  </si>
  <si>
    <t>U202214351</t>
  </si>
  <si>
    <t>常俊伟</t>
  </si>
  <si>
    <t>U202214362</t>
  </si>
  <si>
    <t>王昕迪</t>
  </si>
  <si>
    <t>U202214363</t>
  </si>
  <si>
    <t>吕超男</t>
  </si>
  <si>
    <t>U202214370</t>
  </si>
  <si>
    <t>杨一</t>
  </si>
  <si>
    <t>U202214384</t>
  </si>
  <si>
    <t>何柏林</t>
  </si>
  <si>
    <t>U202214385</t>
  </si>
  <si>
    <t>王庆晓</t>
  </si>
  <si>
    <t>U202214509</t>
  </si>
  <si>
    <t>舒彬斌</t>
  </si>
  <si>
    <t>U202214512</t>
  </si>
  <si>
    <t>赵星宇</t>
  </si>
  <si>
    <t>U202214520</t>
  </si>
  <si>
    <t>罗至佳</t>
  </si>
  <si>
    <t>U202214523</t>
  </si>
  <si>
    <t>梁晶晶</t>
  </si>
  <si>
    <t>U202214529</t>
  </si>
  <si>
    <t>崔方正</t>
  </si>
  <si>
    <t>U202214533</t>
  </si>
  <si>
    <t>付康</t>
  </si>
  <si>
    <t>U202214538</t>
  </si>
  <si>
    <t>石招兵</t>
  </si>
  <si>
    <t>U202214539</t>
  </si>
  <si>
    <t>龚梓浩</t>
  </si>
  <si>
    <t>U202214542</t>
  </si>
  <si>
    <t>魏剑程</t>
  </si>
  <si>
    <t>U202214543</t>
  </si>
  <si>
    <t>叶绵铿</t>
  </si>
  <si>
    <t>U202214547</t>
  </si>
  <si>
    <t>冯泓晔</t>
  </si>
  <si>
    <t>U202214552</t>
  </si>
  <si>
    <t>张潇</t>
  </si>
  <si>
    <t>U202214553</t>
  </si>
  <si>
    <t>陈家泳</t>
  </si>
  <si>
    <t>U202214559</t>
  </si>
  <si>
    <t>黄宇欣</t>
  </si>
  <si>
    <t>U202214563</t>
  </si>
  <si>
    <t>唐晟越</t>
  </si>
  <si>
    <t>U202214564</t>
  </si>
  <si>
    <t>杨斯潇</t>
  </si>
  <si>
    <t>U202214567</t>
  </si>
  <si>
    <t>王喆</t>
  </si>
  <si>
    <t>U202214570</t>
  </si>
  <si>
    <t>李光耀</t>
  </si>
  <si>
    <t>U202214580</t>
  </si>
  <si>
    <t>邱海洋</t>
  </si>
  <si>
    <t>U202214584</t>
  </si>
  <si>
    <t>邹涛</t>
  </si>
  <si>
    <t>U202214593</t>
  </si>
  <si>
    <t>夏星</t>
  </si>
  <si>
    <t>U202214597</t>
  </si>
  <si>
    <t>薛子煜</t>
  </si>
  <si>
    <t>U202214599</t>
  </si>
  <si>
    <t>汪欣</t>
  </si>
  <si>
    <t>U202214607</t>
  </si>
  <si>
    <t>曾林心妍</t>
  </si>
  <si>
    <t>U202214611</t>
  </si>
  <si>
    <t>刘瑞阳</t>
  </si>
  <si>
    <t>U202214619</t>
  </si>
  <si>
    <t>张宗宝</t>
  </si>
  <si>
    <t>U202214622</t>
  </si>
  <si>
    <t>吴瑞钦</t>
  </si>
  <si>
    <t>U202214626</t>
  </si>
  <si>
    <t>李盛宇</t>
  </si>
  <si>
    <t>U202214630</t>
  </si>
  <si>
    <t>李其蓁</t>
  </si>
  <si>
    <t>U202214632</t>
  </si>
  <si>
    <t>刘昱辰</t>
  </si>
  <si>
    <t>U202214634</t>
  </si>
  <si>
    <t>金佳豪</t>
  </si>
  <si>
    <t>U202214646</t>
  </si>
  <si>
    <t>张圣豪</t>
  </si>
  <si>
    <t>U202214648</t>
  </si>
  <si>
    <t>翟润鑫</t>
  </si>
  <si>
    <t>U202214649</t>
  </si>
  <si>
    <t>黄子栋</t>
  </si>
  <si>
    <t>U202214650</t>
  </si>
  <si>
    <t>巢之语</t>
  </si>
  <si>
    <t>U202214657</t>
  </si>
  <si>
    <t>沈育明</t>
  </si>
  <si>
    <t>U202214658</t>
  </si>
  <si>
    <t>李子耀</t>
  </si>
  <si>
    <t>U202214663</t>
  </si>
  <si>
    <t>夏泽宇</t>
  </si>
  <si>
    <t>U202214671</t>
  </si>
  <si>
    <t>杨佳辉</t>
  </si>
  <si>
    <t>U202214681</t>
  </si>
  <si>
    <t>黄宏愿</t>
  </si>
  <si>
    <t>U202214692</t>
  </si>
  <si>
    <t>朱雨涵</t>
  </si>
  <si>
    <t>U202214694</t>
  </si>
  <si>
    <t>张紖</t>
  </si>
  <si>
    <t>U202214696</t>
  </si>
  <si>
    <t>周家琛</t>
  </si>
  <si>
    <t>U202214705</t>
  </si>
  <si>
    <t>闫煜朴</t>
  </si>
  <si>
    <t>U202214718</t>
  </si>
  <si>
    <t>程资沛</t>
  </si>
  <si>
    <t>U202214721</t>
  </si>
  <si>
    <t>张曦乐</t>
  </si>
  <si>
    <t>U202214726</t>
  </si>
  <si>
    <t>张昱杰</t>
  </si>
  <si>
    <t>U202214728</t>
  </si>
  <si>
    <t>曹桢</t>
  </si>
  <si>
    <t>U202214738</t>
  </si>
  <si>
    <t>郭广浩</t>
  </si>
  <si>
    <t>U202214752</t>
  </si>
  <si>
    <t>李瑶</t>
  </si>
  <si>
    <t>U202214753</t>
  </si>
  <si>
    <t>聂岐宇</t>
  </si>
  <si>
    <t>U202214761</t>
  </si>
  <si>
    <t>李远寒</t>
  </si>
  <si>
    <t>U202214765</t>
  </si>
  <si>
    <t>黄开胜</t>
  </si>
  <si>
    <t>U202214776</t>
  </si>
  <si>
    <t>白植瑞</t>
  </si>
  <si>
    <t>U202214789</t>
  </si>
  <si>
    <t>李斌杰</t>
  </si>
  <si>
    <t>U202214811</t>
  </si>
  <si>
    <t>林玮晔</t>
  </si>
  <si>
    <t>U202214817</t>
  </si>
  <si>
    <t>李金豪</t>
  </si>
  <si>
    <t>U202214818</t>
  </si>
  <si>
    <t>赵杨涵远</t>
  </si>
  <si>
    <t>U202214820</t>
  </si>
  <si>
    <t>许子诺</t>
  </si>
  <si>
    <t>U202214833</t>
  </si>
  <si>
    <t>孙紫惠</t>
  </si>
  <si>
    <t>U202214862</t>
  </si>
  <si>
    <t>郝菲菲</t>
  </si>
  <si>
    <t>U202214863</t>
  </si>
  <si>
    <t>吴思涵</t>
  </si>
  <si>
    <t>U202214872</t>
  </si>
  <si>
    <t>赵阳</t>
  </si>
  <si>
    <t>U202214883</t>
  </si>
  <si>
    <t>余欣怡</t>
  </si>
  <si>
    <t>U202214885</t>
  </si>
  <si>
    <t>李昊</t>
  </si>
  <si>
    <t>U202214890</t>
  </si>
  <si>
    <t>周烨熙</t>
  </si>
  <si>
    <t>U202214901</t>
  </si>
  <si>
    <t>陈佳璐</t>
  </si>
  <si>
    <t>U202214902</t>
  </si>
  <si>
    <t>刘艳</t>
  </si>
  <si>
    <t>U202215947</t>
  </si>
  <si>
    <t>李博文</t>
  </si>
  <si>
    <t>U202216204</t>
  </si>
  <si>
    <t>劳海盈</t>
  </si>
  <si>
    <t>U202216327</t>
  </si>
  <si>
    <t>张卓佳</t>
  </si>
  <si>
    <t>U202217349</t>
  </si>
  <si>
    <t>吴易</t>
  </si>
  <si>
    <t xml:space="preserve"> </t>
  </si>
  <si>
    <t>有问题</t>
  </si>
  <si>
    <t>人工统计</t>
    <phoneticPr fontId="10" type="noConversion"/>
  </si>
  <si>
    <t>自动计算</t>
    <phoneticPr fontId="10" type="noConversion"/>
  </si>
  <si>
    <t>是否有别</t>
    <phoneticPr fontId="10" type="noConversion"/>
  </si>
  <si>
    <t>统计规整</t>
    <phoneticPr fontId="10" type="noConversion"/>
  </si>
  <si>
    <t>第x天是否有记录</t>
    <phoneticPr fontId="10" type="noConversion"/>
  </si>
  <si>
    <t>有记录天数</t>
    <phoneticPr fontId="10" type="noConversion"/>
  </si>
  <si>
    <t>连续打卡天数</t>
    <phoneticPr fontId="10" type="noConversion"/>
  </si>
  <si>
    <t>最大连续天数</t>
    <phoneticPr fontId="10" type="noConversion"/>
  </si>
  <si>
    <t>对比手动公式</t>
    <phoneticPr fontId="10" type="noConversion"/>
  </si>
  <si>
    <t>起点列</t>
    <phoneticPr fontId="10" type="noConversion"/>
  </si>
  <si>
    <t>结束列</t>
    <phoneticPr fontId="10" type="noConversion"/>
  </si>
  <si>
    <t>本区间是否打满</t>
    <phoneticPr fontId="10" type="noConversion"/>
  </si>
  <si>
    <t>此列预留不得变更</t>
    <phoneticPr fontId="10" type="noConversion"/>
  </si>
  <si>
    <t>第x天是否有记录</t>
  </si>
  <si>
    <t>连续打卡7~13天（34人）</t>
    <phoneticPr fontId="10" type="noConversion"/>
  </si>
  <si>
    <t>连续打卡14~27天（27人）</t>
    <phoneticPr fontId="10" type="noConversion"/>
  </si>
  <si>
    <t>连续打卡28天且缺勤不超2天（1人）</t>
    <phoneticPr fontId="10" type="noConversion"/>
  </si>
  <si>
    <t>全勤（5人）</t>
    <phoneticPr fontId="10" type="noConversion"/>
  </si>
  <si>
    <t>连续打卡28天但缺勤超2天（0人）</t>
    <phoneticPr fontId="10" type="noConversion"/>
  </si>
  <si>
    <t>是否31天全勤</t>
  </si>
  <si>
    <t>是否31天全勤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</si>
</sst>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0"/>
      <color theme="1"/>
      <name val="等线"/>
      <family val="2"/>
      <charset val="134"/>
      <scheme val="minor"/>
    </font>
    <font>
      <sz val="10"/>
      <name val="宋体"/>
      <charset val="134"/>
    </font>
    <font>
      <sz val="11"/>
      <name val="等线"/>
      <charset val="134"/>
    </font>
    <font>
      <sz val="11"/>
      <name val="宋体"/>
      <charset val="134"/>
    </font>
    <font>
      <sz val="10"/>
      <name val="等线"/>
      <charset val="134"/>
    </font>
    <font>
      <sz val="10"/>
      <name val="Calibri"/>
    </font>
    <font>
      <sz val="10"/>
      <name val="等线"/>
      <charset val="134"/>
    </font>
    <font>
      <sz val="10"/>
      <name val="FangSong"/>
      <family val="3"/>
      <charset val="134"/>
    </font>
    <font>
      <sz val="10"/>
      <name val="FangSong"/>
      <family val="3"/>
      <charset val="134"/>
    </font>
    <font>
      <sz val="11"/>
      <name val="FangSong"/>
      <family val="3"/>
      <charset val="134"/>
    </font>
    <font>
      <sz val="9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8" xfId="0" applyFont="1" applyFill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/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4" xfId="0" applyFont="1" applyBorder="1">
      <alignment vertic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5" fillId="0" borderId="1" xfId="0" applyFont="1" applyBorder="1">
      <alignment vertical="center"/>
    </xf>
    <xf numFmtId="0" fontId="0" fillId="0" borderId="4" xfId="0" applyBorder="1" applyAlignme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0" fillId="0" borderId="15" xfId="0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6" xfId="0" applyBorder="1" applyAlignment="1"/>
    <xf numFmtId="0" fontId="0" fillId="0" borderId="15" xfId="0" applyBorder="1" applyAlignment="1"/>
    <xf numFmtId="0" fontId="0" fillId="0" borderId="17" xfId="0" applyBorder="1" applyAlignment="1"/>
    <xf numFmtId="0" fontId="0" fillId="0" borderId="7" xfId="0" applyBorder="1" applyAlignment="1"/>
    <xf numFmtId="0" fontId="0" fillId="0" borderId="0" xfId="0" applyAlignment="1"/>
    <xf numFmtId="0" fontId="0" fillId="4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/>
    <xf numFmtId="0" fontId="6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/>
    <xf numFmtId="0" fontId="12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5.10-5.20"/>
  <dimension ref="A1:CA198"/>
  <sheetViews>
    <sheetView zoomScaleNormal="100" workbookViewId="0">
      <pane ySplit="2" topLeftCell="A123" activePane="bottomLeft" state="frozen"/>
      <selection pane="bottomLeft" activeCell="CD145" sqref="CD145"/>
    </sheetView>
  </sheetViews>
  <sheetFormatPr defaultRowHeight="12.75"/>
  <cols>
    <col min="1" max="2" width="14.85546875" style="52" customWidth="1"/>
    <col min="3" max="6" width="13.42578125" style="52" hidden="1" customWidth="1"/>
    <col min="7" max="14" width="13.42578125" style="53" hidden="1" customWidth="1"/>
    <col min="15" max="25" width="13.42578125" style="52" hidden="1" customWidth="1"/>
    <col min="26" max="34" width="13.42578125" hidden="1" customWidth="1"/>
    <col min="35" max="36" width="14.85546875" style="52" hidden="1" customWidth="1"/>
    <col min="37" max="46" width="13.42578125" hidden="1" customWidth="1"/>
    <col min="51" max="62" width="9.140625" hidden="1" customWidth="1"/>
    <col min="63" max="64" width="16.7109375" style="52" hidden="1" customWidth="1"/>
    <col min="65" max="76" width="9.140625" style="52" hidden="1" customWidth="1"/>
    <col min="77" max="77" width="16.7109375" style="52" customWidth="1"/>
    <col min="78" max="79" width="9.140625" style="52"/>
  </cols>
  <sheetData>
    <row r="1" spans="1:78" ht="12.75" customHeight="1">
      <c r="A1" s="86" t="s">
        <v>0</v>
      </c>
      <c r="B1" s="88" t="s">
        <v>1</v>
      </c>
      <c r="C1" s="90">
        <v>45056</v>
      </c>
      <c r="D1" s="91"/>
      <c r="E1" s="91"/>
      <c r="F1" s="89"/>
      <c r="G1" s="92">
        <v>45057</v>
      </c>
      <c r="H1" s="87"/>
      <c r="I1" s="87"/>
      <c r="J1" s="87"/>
      <c r="K1" s="93">
        <v>45058</v>
      </c>
      <c r="L1" s="94"/>
      <c r="M1" s="94"/>
      <c r="N1" s="95"/>
      <c r="O1" s="100">
        <v>45059</v>
      </c>
      <c r="P1" s="91"/>
      <c r="Q1" s="91"/>
      <c r="R1" s="91"/>
      <c r="S1" s="101">
        <v>45060</v>
      </c>
      <c r="T1" s="91"/>
      <c r="U1" s="91"/>
      <c r="V1" s="89"/>
      <c r="W1" s="100">
        <v>45061</v>
      </c>
      <c r="X1" s="91"/>
      <c r="Y1" s="89"/>
      <c r="Z1" s="89"/>
      <c r="AA1" s="100">
        <v>45062</v>
      </c>
      <c r="AB1" s="91"/>
      <c r="AC1" s="91"/>
      <c r="AD1" s="89"/>
      <c r="AE1" s="90">
        <v>45063</v>
      </c>
      <c r="AF1" s="87"/>
      <c r="AG1" s="87"/>
      <c r="AH1" s="102"/>
      <c r="AI1" s="96">
        <v>45064</v>
      </c>
      <c r="AJ1" s="97"/>
      <c r="AK1" s="97"/>
      <c r="AL1" s="98"/>
      <c r="AM1" s="96">
        <v>45065</v>
      </c>
      <c r="AN1" s="97"/>
      <c r="AO1" s="97"/>
      <c r="AP1" s="99"/>
      <c r="AQ1" s="90">
        <v>45066</v>
      </c>
      <c r="AR1" s="87"/>
      <c r="AS1" s="87"/>
      <c r="AT1" s="87"/>
      <c r="AY1" s="103" t="s">
        <v>349</v>
      </c>
      <c r="AZ1" s="105" t="s">
        <v>341</v>
      </c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4" t="s">
        <v>342</v>
      </c>
      <c r="BL1" s="104" t="s">
        <v>345</v>
      </c>
      <c r="BM1" s="103" t="s">
        <v>349</v>
      </c>
      <c r="BN1" s="104" t="s">
        <v>343</v>
      </c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 t="s">
        <v>344</v>
      </c>
      <c r="BZ1" s="103" t="s">
        <v>348</v>
      </c>
    </row>
    <row r="2" spans="1:78">
      <c r="A2" s="87"/>
      <c r="B2" s="89"/>
      <c r="C2" s="36" t="s">
        <v>2</v>
      </c>
      <c r="D2" s="36" t="s">
        <v>3</v>
      </c>
      <c r="E2" s="36" t="s">
        <v>4</v>
      </c>
      <c r="F2" s="37" t="s">
        <v>5</v>
      </c>
      <c r="G2" s="38" t="s">
        <v>2</v>
      </c>
      <c r="H2" s="38" t="s">
        <v>3</v>
      </c>
      <c r="I2" s="38" t="s">
        <v>4</v>
      </c>
      <c r="J2" s="38" t="s">
        <v>5</v>
      </c>
      <c r="K2" s="39" t="s">
        <v>2</v>
      </c>
      <c r="L2" s="40" t="s">
        <v>3</v>
      </c>
      <c r="M2" s="40" t="s">
        <v>4</v>
      </c>
      <c r="N2" s="41" t="s">
        <v>5</v>
      </c>
      <c r="O2" s="1" t="s">
        <v>2</v>
      </c>
      <c r="P2" s="1" t="s">
        <v>3</v>
      </c>
      <c r="Q2" s="1" t="s">
        <v>4</v>
      </c>
      <c r="R2" s="1" t="s">
        <v>5</v>
      </c>
      <c r="S2" s="42" t="s">
        <v>2</v>
      </c>
      <c r="T2" s="5" t="s">
        <v>3</v>
      </c>
      <c r="U2" s="5" t="s">
        <v>4</v>
      </c>
      <c r="V2" s="6" t="s">
        <v>5</v>
      </c>
      <c r="W2" s="5" t="s">
        <v>2</v>
      </c>
      <c r="X2" s="5" t="s">
        <v>3</v>
      </c>
      <c r="Y2" s="6" t="s">
        <v>4</v>
      </c>
      <c r="Z2" s="6" t="s">
        <v>5</v>
      </c>
      <c r="AA2" s="1" t="s">
        <v>2</v>
      </c>
      <c r="AB2" s="1" t="s">
        <v>3</v>
      </c>
      <c r="AC2" s="1" t="s">
        <v>4</v>
      </c>
      <c r="AD2" s="2" t="s">
        <v>5</v>
      </c>
      <c r="AE2" s="5" t="s">
        <v>2</v>
      </c>
      <c r="AF2" s="5" t="s">
        <v>3</v>
      </c>
      <c r="AG2" s="5" t="s">
        <v>4</v>
      </c>
      <c r="AH2" s="6" t="s">
        <v>5</v>
      </c>
      <c r="AI2" s="5" t="s">
        <v>2</v>
      </c>
      <c r="AJ2" s="5" t="s">
        <v>3</v>
      </c>
      <c r="AK2" s="5" t="s">
        <v>4</v>
      </c>
      <c r="AL2" s="6" t="s">
        <v>5</v>
      </c>
      <c r="AM2" s="5" t="s">
        <v>2</v>
      </c>
      <c r="AN2" s="5" t="s">
        <v>3</v>
      </c>
      <c r="AO2" s="5" t="s">
        <v>4</v>
      </c>
      <c r="AP2" s="6" t="s">
        <v>5</v>
      </c>
      <c r="AQ2" s="1" t="s">
        <v>2</v>
      </c>
      <c r="AR2" s="1" t="s">
        <v>3</v>
      </c>
      <c r="AS2" s="1" t="s">
        <v>4</v>
      </c>
      <c r="AT2" s="1" t="s">
        <v>5</v>
      </c>
      <c r="AU2" s="56" t="s">
        <v>337</v>
      </c>
      <c r="AV2" s="56" t="s">
        <v>340</v>
      </c>
      <c r="AW2" s="56" t="s">
        <v>338</v>
      </c>
      <c r="AX2" s="57" t="s">
        <v>339</v>
      </c>
      <c r="AY2" s="103"/>
      <c r="AZ2" s="58">
        <v>1</v>
      </c>
      <c r="BA2" s="58">
        <f>AZ2+1</f>
        <v>2</v>
      </c>
      <c r="BB2" s="58">
        <f t="shared" ref="BB2:BJ2" si="0">BA2+1</f>
        <v>3</v>
      </c>
      <c r="BC2" s="58">
        <f t="shared" si="0"/>
        <v>4</v>
      </c>
      <c r="BD2" s="58">
        <f t="shared" si="0"/>
        <v>5</v>
      </c>
      <c r="BE2" s="58">
        <f t="shared" si="0"/>
        <v>6</v>
      </c>
      <c r="BF2" s="58">
        <f t="shared" si="0"/>
        <v>7</v>
      </c>
      <c r="BG2" s="58">
        <f t="shared" si="0"/>
        <v>8</v>
      </c>
      <c r="BH2" s="58">
        <f t="shared" si="0"/>
        <v>9</v>
      </c>
      <c r="BI2" s="58">
        <f t="shared" si="0"/>
        <v>10</v>
      </c>
      <c r="BJ2" s="58">
        <f t="shared" si="0"/>
        <v>11</v>
      </c>
      <c r="BK2" s="104"/>
      <c r="BL2" s="104"/>
      <c r="BM2" s="103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3"/>
    </row>
    <row r="3" spans="1:78" ht="14.25">
      <c r="A3" s="14" t="s">
        <v>6</v>
      </c>
      <c r="B3" s="15" t="s">
        <v>7</v>
      </c>
      <c r="C3" s="43"/>
      <c r="D3" s="43"/>
      <c r="E3" s="43"/>
      <c r="F3" s="44"/>
      <c r="G3" s="45"/>
      <c r="H3" s="45"/>
      <c r="I3" s="45"/>
      <c r="J3" s="46"/>
      <c r="K3" s="45"/>
      <c r="L3" s="45"/>
      <c r="M3" s="45"/>
      <c r="N3" s="46"/>
      <c r="O3" s="18"/>
      <c r="P3" s="18"/>
      <c r="Q3" s="18"/>
      <c r="R3" s="19"/>
      <c r="S3" s="16"/>
      <c r="T3" s="16"/>
      <c r="U3" s="16"/>
      <c r="V3" s="17"/>
      <c r="W3" s="16"/>
      <c r="X3" s="16"/>
      <c r="Y3" s="16"/>
      <c r="Z3" s="17"/>
      <c r="AA3" s="18"/>
      <c r="AB3" s="18"/>
      <c r="AC3" s="18"/>
      <c r="AD3" s="19"/>
      <c r="AE3" s="16"/>
      <c r="AF3" s="16"/>
      <c r="AG3" s="16"/>
      <c r="AH3" s="17"/>
      <c r="AI3" s="16"/>
      <c r="AJ3" s="16"/>
      <c r="AK3" s="16"/>
      <c r="AL3" s="16"/>
      <c r="AM3" s="47"/>
      <c r="AN3" s="18"/>
      <c r="AO3" s="18"/>
      <c r="AP3" s="19"/>
      <c r="AQ3" s="16"/>
      <c r="AR3" s="16"/>
      <c r="AS3" s="16"/>
      <c r="AT3" s="16"/>
      <c r="AV3">
        <f t="shared" ref="AV3:AV34" si="1">IF(AU3&gt;11,11,AU3)</f>
        <v>0</v>
      </c>
      <c r="AW3">
        <f t="shared" ref="AW3:AW34" si="2">IF(SUM(C3:F3)&gt;0,1,0)+IF(SUM(G3:J3)&gt;0,1,0)+IF(SUM(K3:N3)&gt;0,1,0)+IF(SUM(O3:R3)&gt;0,1,0)+IF(SUM(S3:V3)&gt;0,1,0)+IF(SUM(W3:Z3)&gt;0,1,0)+IF(SUM(AA3:AD3)&gt;0,1,0)+IF(SUM(AE3:AH3)&gt;0,1,0)+IF(SUM(AI3:AL3)&gt;0,1,0)+IF(SUM(AM3:AP3)&gt;0,1,0)+IF(SUM(AQ3:AT3)&gt;0,1,0)</f>
        <v>0</v>
      </c>
      <c r="AX3">
        <f t="shared" ref="AX3:AX34" si="3">IF((AV3-AW3)&lt;&gt;0,1,0)</f>
        <v>0</v>
      </c>
      <c r="AY3" s="70" t="s">
        <v>346</v>
      </c>
      <c r="AZ3" s="1">
        <f ca="1">IF(SUM(INDIRECT(ADDRESS(ROW(C3),(COLUMN(A1)-1)*4+$AY$4,4)):INDIRECT(ADDRESS(ROW(C3),(COLUMN(A1)-1)*4+$AY$6,4)))&gt;0,1,0)</f>
        <v>0</v>
      </c>
      <c r="BA3" s="1">
        <f ca="1">IF(SUM(INDIRECT(ADDRESS(ROW(D3),(COLUMN(B1)-1)*4+$AY$4,4)):INDIRECT(ADDRESS(ROW(D3),(COLUMN(B1)-1)*4+$AY$6,4)))&gt;0,1,0)</f>
        <v>0</v>
      </c>
      <c r="BB3" s="1">
        <f ca="1">IF(SUM(INDIRECT(ADDRESS(ROW(E3),(COLUMN(C1)-1)*4+$AY$4,4)):INDIRECT(ADDRESS(ROW(E3),(COLUMN(C1)-1)*4+$AY$6,4)))&gt;0,1,0)</f>
        <v>0</v>
      </c>
      <c r="BC3" s="1">
        <f ca="1">IF(SUM(INDIRECT(ADDRESS(ROW(F3),(COLUMN(D1)-1)*4+$AY$4,4)):INDIRECT(ADDRESS(ROW(F3),(COLUMN(D1)-1)*4+$AY$6,4)))&gt;0,1,0)</f>
        <v>0</v>
      </c>
      <c r="BD3" s="1">
        <f ca="1">IF(SUM(INDIRECT(ADDRESS(ROW(G3),(COLUMN(E1)-1)*4+$AY$4,4)):INDIRECT(ADDRESS(ROW(G3),(COLUMN(E1)-1)*4+$AY$6,4)))&gt;0,1,0)</f>
        <v>0</v>
      </c>
      <c r="BE3" s="1">
        <f ca="1">IF(SUM(INDIRECT(ADDRESS(ROW(H3),(COLUMN(F1)-1)*4+$AY$4,4)):INDIRECT(ADDRESS(ROW(H3),(COLUMN(F1)-1)*4+$AY$6,4)))&gt;0,1,0)</f>
        <v>0</v>
      </c>
      <c r="BF3" s="1">
        <f ca="1">IF(SUM(INDIRECT(ADDRESS(ROW(I3),(COLUMN(G1)-1)*4+$AY$4,4)):INDIRECT(ADDRESS(ROW(I3),(COLUMN(G1)-1)*4+$AY$6,4)))&gt;0,1,0)</f>
        <v>0</v>
      </c>
      <c r="BG3" s="1">
        <f ca="1">IF(SUM(INDIRECT(ADDRESS(ROW(J3),(COLUMN(H1)-1)*4+$AY$4,4)):INDIRECT(ADDRESS(ROW(J3),(COLUMN(H1)-1)*4+$AY$6,4)))&gt;0,1,0)</f>
        <v>0</v>
      </c>
      <c r="BH3" s="1">
        <f ca="1">IF(SUM(INDIRECT(ADDRESS(ROW(K3),(COLUMN(I1)-1)*4+$AY$4,4)):INDIRECT(ADDRESS(ROW(K3),(COLUMN(I1)-1)*4+$AY$6,4)))&gt;0,1,0)</f>
        <v>0</v>
      </c>
      <c r="BI3" s="1">
        <f ca="1">IF(SUM(INDIRECT(ADDRESS(ROW(L3),(COLUMN(J1)-1)*4+$AY$4,4)):INDIRECT(ADDRESS(ROW(L3),(COLUMN(J1)-1)*4+$AY$6,4)))&gt;0,1,0)</f>
        <v>0</v>
      </c>
      <c r="BJ3" s="1">
        <f ca="1">IF(SUM(INDIRECT(ADDRESS(ROW(M3),(COLUMN(K1)-1)*4+$AY$4,4)):INDIRECT(ADDRESS(ROW(M3),(COLUMN(K1)-1)*4+$AY$6,4)))&gt;0,1,0)</f>
        <v>0</v>
      </c>
      <c r="BK3" s="52">
        <f ca="1">SUM(AZ3:BJ3)</f>
        <v>0</v>
      </c>
      <c r="BL3" s="52">
        <f ca="1">BK3-AW3</f>
        <v>0</v>
      </c>
      <c r="BM3" s="69">
        <f>0</f>
        <v>0</v>
      </c>
      <c r="BN3" s="52">
        <f ca="1">IF(AZ3=1,BM3+1,0)</f>
        <v>0</v>
      </c>
      <c r="BO3" s="52">
        <f t="shared" ref="BO3:BX3" ca="1" si="4">IF(BA3=1,BN3+1,0)</f>
        <v>0</v>
      </c>
      <c r="BP3" s="52">
        <f t="shared" ca="1" si="4"/>
        <v>0</v>
      </c>
      <c r="BQ3" s="52">
        <f t="shared" ca="1" si="4"/>
        <v>0</v>
      </c>
      <c r="BR3" s="52">
        <f t="shared" ca="1" si="4"/>
        <v>0</v>
      </c>
      <c r="BS3" s="52">
        <f t="shared" ca="1" si="4"/>
        <v>0</v>
      </c>
      <c r="BT3" s="52">
        <f t="shared" ca="1" si="4"/>
        <v>0</v>
      </c>
      <c r="BU3" s="52">
        <f t="shared" ca="1" si="4"/>
        <v>0</v>
      </c>
      <c r="BV3" s="52">
        <f t="shared" ca="1" si="4"/>
        <v>0</v>
      </c>
      <c r="BW3" s="52">
        <f t="shared" ca="1" si="4"/>
        <v>0</v>
      </c>
      <c r="BX3" s="52">
        <f t="shared" ca="1" si="4"/>
        <v>0</v>
      </c>
      <c r="BY3" s="52">
        <f ca="1">MAX(BN3:BX3)</f>
        <v>0</v>
      </c>
      <c r="BZ3" s="52">
        <f ca="1">IF(BY3=11,1,0)</f>
        <v>0</v>
      </c>
    </row>
    <row r="4" spans="1:78" ht="14.25">
      <c r="A4" s="14" t="s">
        <v>8</v>
      </c>
      <c r="B4" s="15" t="s">
        <v>9</v>
      </c>
      <c r="C4" s="43"/>
      <c r="D4" s="43"/>
      <c r="E4" s="43"/>
      <c r="F4" s="44">
        <v>1</v>
      </c>
      <c r="G4" s="45"/>
      <c r="H4" s="45"/>
      <c r="I4" s="45"/>
      <c r="J4" s="46"/>
      <c r="K4" s="45"/>
      <c r="L4" s="45"/>
      <c r="M4" s="45"/>
      <c r="N4" s="46">
        <v>1</v>
      </c>
      <c r="O4" s="18"/>
      <c r="P4" s="18"/>
      <c r="Q4" s="18"/>
      <c r="R4" s="19">
        <v>1</v>
      </c>
      <c r="S4" s="24"/>
      <c r="T4" s="24"/>
      <c r="U4" s="24"/>
      <c r="V4" s="26">
        <v>1</v>
      </c>
      <c r="W4" s="16"/>
      <c r="X4" s="16"/>
      <c r="Y4" s="16"/>
      <c r="Z4" s="17">
        <v>1</v>
      </c>
      <c r="AA4" s="18"/>
      <c r="AB4" s="18"/>
      <c r="AC4" s="18"/>
      <c r="AD4" s="19">
        <v>1</v>
      </c>
      <c r="AE4" s="24"/>
      <c r="AF4" s="24"/>
      <c r="AG4" s="24"/>
      <c r="AH4" s="26">
        <v>1</v>
      </c>
      <c r="AI4" s="16"/>
      <c r="AJ4" s="16"/>
      <c r="AK4" s="16"/>
      <c r="AL4" s="16"/>
      <c r="AM4" s="47"/>
      <c r="AN4" s="18"/>
      <c r="AO4" s="18"/>
      <c r="AP4" s="19">
        <v>1</v>
      </c>
      <c r="AQ4" s="24"/>
      <c r="AR4" s="24"/>
      <c r="AS4" s="24"/>
      <c r="AT4" s="24">
        <v>1</v>
      </c>
      <c r="AU4">
        <f>SUM(C4:AT4)</f>
        <v>9</v>
      </c>
      <c r="AV4">
        <f t="shared" si="1"/>
        <v>9</v>
      </c>
      <c r="AW4">
        <f t="shared" si="2"/>
        <v>9</v>
      </c>
      <c r="AX4">
        <f t="shared" si="3"/>
        <v>0</v>
      </c>
      <c r="AY4" s="71">
        <f>COLUMN(C3)</f>
        <v>3</v>
      </c>
      <c r="AZ4" s="1">
        <f ca="1">IF(SUM(INDIRECT(ADDRESS(ROW(C4),(COLUMN(A2)-1)*4+$AY$4,4)):INDIRECT(ADDRESS(ROW(C4),(COLUMN(A2)-1)*4+$AY$6,4)))&gt;0,1,0)</f>
        <v>1</v>
      </c>
      <c r="BA4" s="1">
        <f ca="1">IF(SUM(INDIRECT(ADDRESS(ROW(D4),(COLUMN(B2)-1)*4+$AY$4,4)):INDIRECT(ADDRESS(ROW(D4),(COLUMN(B2)-1)*4+$AY$6,4)))&gt;0,1,0)</f>
        <v>0</v>
      </c>
      <c r="BB4" s="1">
        <f ca="1">IF(SUM(INDIRECT(ADDRESS(ROW(E4),(COLUMN(C2)-1)*4+$AY$4,4)):INDIRECT(ADDRESS(ROW(E4),(COLUMN(C2)-1)*4+$AY$6,4)))&gt;0,1,0)</f>
        <v>1</v>
      </c>
      <c r="BC4" s="1">
        <f ca="1">IF(SUM(INDIRECT(ADDRESS(ROW(F4),(COLUMN(D2)-1)*4+$AY$4,4)):INDIRECT(ADDRESS(ROW(F4),(COLUMN(D2)-1)*4+$AY$6,4)))&gt;0,1,0)</f>
        <v>1</v>
      </c>
      <c r="BD4" s="1">
        <f ca="1">IF(SUM(INDIRECT(ADDRESS(ROW(G4),(COLUMN(E2)-1)*4+$AY$4,4)):INDIRECT(ADDRESS(ROW(G4),(COLUMN(E2)-1)*4+$AY$6,4)))&gt;0,1,0)</f>
        <v>1</v>
      </c>
      <c r="BE4" s="1">
        <f ca="1">IF(SUM(INDIRECT(ADDRESS(ROW(H4),(COLUMN(F2)-1)*4+$AY$4,4)):INDIRECT(ADDRESS(ROW(H4),(COLUMN(F2)-1)*4+$AY$6,4)))&gt;0,1,0)</f>
        <v>1</v>
      </c>
      <c r="BF4" s="1">
        <f ca="1">IF(SUM(INDIRECT(ADDRESS(ROW(I4),(COLUMN(G2)-1)*4+$AY$4,4)):INDIRECT(ADDRESS(ROW(I4),(COLUMN(G2)-1)*4+$AY$6,4)))&gt;0,1,0)</f>
        <v>1</v>
      </c>
      <c r="BG4" s="1">
        <f ca="1">IF(SUM(INDIRECT(ADDRESS(ROW(J4),(COLUMN(H2)-1)*4+$AY$4,4)):INDIRECT(ADDRESS(ROW(J4),(COLUMN(H2)-1)*4+$AY$6,4)))&gt;0,1,0)</f>
        <v>1</v>
      </c>
      <c r="BH4" s="1">
        <f ca="1">IF(SUM(INDIRECT(ADDRESS(ROW(K4),(COLUMN(I2)-1)*4+$AY$4,4)):INDIRECT(ADDRESS(ROW(K4),(COLUMN(I2)-1)*4+$AY$6,4)))&gt;0,1,0)</f>
        <v>0</v>
      </c>
      <c r="BI4" s="1">
        <f ca="1">IF(SUM(INDIRECT(ADDRESS(ROW(L4),(COLUMN(J2)-1)*4+$AY$4,4)):INDIRECT(ADDRESS(ROW(L4),(COLUMN(J2)-1)*4+$AY$6,4)))&gt;0,1,0)</f>
        <v>1</v>
      </c>
      <c r="BJ4" s="1">
        <f ca="1">IF(SUM(INDIRECT(ADDRESS(ROW(M4),(COLUMN(K2)-1)*4+$AY$4,4)):INDIRECT(ADDRESS(ROW(M4),(COLUMN(K2)-1)*4+$AY$6,4)))&gt;0,1,0)</f>
        <v>1</v>
      </c>
      <c r="BK4" s="52">
        <f t="shared" ref="BK4:BK67" ca="1" si="5">SUM(AZ4:BJ4)</f>
        <v>9</v>
      </c>
      <c r="BL4" s="52">
        <f t="shared" ref="BL4:BL67" ca="1" si="6">BK4-AW4</f>
        <v>0</v>
      </c>
      <c r="BM4" s="69">
        <f>0</f>
        <v>0</v>
      </c>
      <c r="BN4" s="52">
        <f t="shared" ref="BN4:BN67" ca="1" si="7">IF(AZ4=1,BM4+1,0)</f>
        <v>1</v>
      </c>
      <c r="BO4" s="52">
        <f t="shared" ref="BO4:BO67" ca="1" si="8">IF(BA4=1,BN4+1,0)</f>
        <v>0</v>
      </c>
      <c r="BP4" s="52">
        <f t="shared" ref="BP4:BP67" ca="1" si="9">IF(BB4=1,BO4+1,0)</f>
        <v>1</v>
      </c>
      <c r="BQ4" s="52">
        <f t="shared" ref="BQ4:BQ67" ca="1" si="10">IF(BC4=1,BP4+1,0)</f>
        <v>2</v>
      </c>
      <c r="BR4" s="52">
        <f t="shared" ref="BR4:BR67" ca="1" si="11">IF(BD4=1,BQ4+1,0)</f>
        <v>3</v>
      </c>
      <c r="BS4" s="52">
        <f t="shared" ref="BS4:BS67" ca="1" si="12">IF(BE4=1,BR4+1,0)</f>
        <v>4</v>
      </c>
      <c r="BT4" s="52">
        <f t="shared" ref="BT4:BT67" ca="1" si="13">IF(BF4=1,BS4+1,0)</f>
        <v>5</v>
      </c>
      <c r="BU4" s="52">
        <f t="shared" ref="BU4:BU67" ca="1" si="14">IF(BG4=1,BT4+1,0)</f>
        <v>6</v>
      </c>
      <c r="BV4" s="52">
        <f t="shared" ref="BV4:BV67" ca="1" si="15">IF(BH4=1,BU4+1,0)</f>
        <v>0</v>
      </c>
      <c r="BW4" s="52">
        <f t="shared" ref="BW4:BW67" ca="1" si="16">IF(BI4=1,BV4+1,0)</f>
        <v>1</v>
      </c>
      <c r="BX4" s="52">
        <f t="shared" ref="BX4:BX67" ca="1" si="17">IF(BJ4=1,BW4+1,0)</f>
        <v>2</v>
      </c>
      <c r="BY4" s="52">
        <f t="shared" ref="BY4:BY67" ca="1" si="18">MAX(BN4:BX4)</f>
        <v>6</v>
      </c>
      <c r="BZ4" s="52">
        <f t="shared" ref="BZ4:BZ67" ca="1" si="19">IF(BY4=11,1,0)</f>
        <v>0</v>
      </c>
    </row>
    <row r="5" spans="1:78" ht="14.25">
      <c r="A5" s="14" t="s">
        <v>10</v>
      </c>
      <c r="B5" s="15" t="s">
        <v>11</v>
      </c>
      <c r="C5" s="43"/>
      <c r="D5" s="43"/>
      <c r="E5" s="43"/>
      <c r="F5" s="44">
        <v>1</v>
      </c>
      <c r="G5" s="45"/>
      <c r="H5" s="45">
        <v>1</v>
      </c>
      <c r="I5" s="45"/>
      <c r="J5" s="46">
        <v>1</v>
      </c>
      <c r="K5" s="45"/>
      <c r="L5" s="45"/>
      <c r="M5" s="45"/>
      <c r="N5" s="46">
        <v>1</v>
      </c>
      <c r="O5" s="18"/>
      <c r="P5" s="18"/>
      <c r="Q5" s="18"/>
      <c r="R5" s="19">
        <v>1</v>
      </c>
      <c r="S5" s="16"/>
      <c r="T5" s="24"/>
      <c r="U5" s="24"/>
      <c r="V5" s="26">
        <v>1</v>
      </c>
      <c r="W5" s="16"/>
      <c r="X5" s="16"/>
      <c r="Y5" s="16"/>
      <c r="Z5" s="17"/>
      <c r="AA5" s="18"/>
      <c r="AB5" s="18"/>
      <c r="AC5" s="18"/>
      <c r="AD5" s="19">
        <v>1</v>
      </c>
      <c r="AE5" s="24"/>
      <c r="AF5" s="24"/>
      <c r="AG5" s="16"/>
      <c r="AH5" s="26">
        <v>1</v>
      </c>
      <c r="AI5" s="16"/>
      <c r="AJ5" s="16"/>
      <c r="AK5" s="16"/>
      <c r="AL5" s="16">
        <v>1</v>
      </c>
      <c r="AM5" s="47"/>
      <c r="AN5" s="18"/>
      <c r="AO5" s="18"/>
      <c r="AP5" s="19">
        <v>1</v>
      </c>
      <c r="AQ5" s="16"/>
      <c r="AR5" s="24">
        <v>1</v>
      </c>
      <c r="AS5" s="16"/>
      <c r="AT5" s="24"/>
      <c r="AU5" s="54">
        <f>SUM(C5:AT5)</f>
        <v>11</v>
      </c>
      <c r="AV5">
        <f t="shared" si="1"/>
        <v>11</v>
      </c>
      <c r="AW5">
        <f t="shared" si="2"/>
        <v>10</v>
      </c>
      <c r="AX5">
        <f t="shared" si="3"/>
        <v>1</v>
      </c>
      <c r="AY5" s="71" t="s">
        <v>347</v>
      </c>
      <c r="AZ5" s="1">
        <f ca="1">IF(SUM(INDIRECT(ADDRESS(ROW(C5),(COLUMN(A3)-1)*4+$AY$4,4)):INDIRECT(ADDRESS(ROW(C5),(COLUMN(A3)-1)*4+$AY$6,4)))&gt;0,1,0)</f>
        <v>1</v>
      </c>
      <c r="BA5" s="1">
        <f ca="1">IF(SUM(INDIRECT(ADDRESS(ROW(D5),(COLUMN(B3)-1)*4+$AY$4,4)):INDIRECT(ADDRESS(ROW(D5),(COLUMN(B3)-1)*4+$AY$6,4)))&gt;0,1,0)</f>
        <v>1</v>
      </c>
      <c r="BB5" s="1">
        <f ca="1">IF(SUM(INDIRECT(ADDRESS(ROW(E5),(COLUMN(C3)-1)*4+$AY$4,4)):INDIRECT(ADDRESS(ROW(E5),(COLUMN(C3)-1)*4+$AY$6,4)))&gt;0,1,0)</f>
        <v>1</v>
      </c>
      <c r="BC5" s="1">
        <f ca="1">IF(SUM(INDIRECT(ADDRESS(ROW(F5),(COLUMN(D3)-1)*4+$AY$4,4)):INDIRECT(ADDRESS(ROW(F5),(COLUMN(D3)-1)*4+$AY$6,4)))&gt;0,1,0)</f>
        <v>1</v>
      </c>
      <c r="BD5" s="1">
        <f ca="1">IF(SUM(INDIRECT(ADDRESS(ROW(G5),(COLUMN(E3)-1)*4+$AY$4,4)):INDIRECT(ADDRESS(ROW(G5),(COLUMN(E3)-1)*4+$AY$6,4)))&gt;0,1,0)</f>
        <v>1</v>
      </c>
      <c r="BE5" s="1">
        <f ca="1">IF(SUM(INDIRECT(ADDRESS(ROW(H5),(COLUMN(F3)-1)*4+$AY$4,4)):INDIRECT(ADDRESS(ROW(H5),(COLUMN(F3)-1)*4+$AY$6,4)))&gt;0,1,0)</f>
        <v>0</v>
      </c>
      <c r="BF5" s="1">
        <f ca="1">IF(SUM(INDIRECT(ADDRESS(ROW(I5),(COLUMN(G3)-1)*4+$AY$4,4)):INDIRECT(ADDRESS(ROW(I5),(COLUMN(G3)-1)*4+$AY$6,4)))&gt;0,1,0)</f>
        <v>1</v>
      </c>
      <c r="BG5" s="1">
        <f ca="1">IF(SUM(INDIRECT(ADDRESS(ROW(J5),(COLUMN(H3)-1)*4+$AY$4,4)):INDIRECT(ADDRESS(ROW(J5),(COLUMN(H3)-1)*4+$AY$6,4)))&gt;0,1,0)</f>
        <v>1</v>
      </c>
      <c r="BH5" s="1">
        <f ca="1">IF(SUM(INDIRECT(ADDRESS(ROW(K5),(COLUMN(I3)-1)*4+$AY$4,4)):INDIRECT(ADDRESS(ROW(K5),(COLUMN(I3)-1)*4+$AY$6,4)))&gt;0,1,0)</f>
        <v>1</v>
      </c>
      <c r="BI5" s="1">
        <f ca="1">IF(SUM(INDIRECT(ADDRESS(ROW(L5),(COLUMN(J3)-1)*4+$AY$4,4)):INDIRECT(ADDRESS(ROW(L5),(COLUMN(J3)-1)*4+$AY$6,4)))&gt;0,1,0)</f>
        <v>1</v>
      </c>
      <c r="BJ5" s="1">
        <f ca="1">IF(SUM(INDIRECT(ADDRESS(ROW(M5),(COLUMN(K3)-1)*4+$AY$4,4)):INDIRECT(ADDRESS(ROW(M5),(COLUMN(K3)-1)*4+$AY$6,4)))&gt;0,1,0)</f>
        <v>1</v>
      </c>
      <c r="BK5" s="52">
        <f t="shared" ca="1" si="5"/>
        <v>10</v>
      </c>
      <c r="BL5" s="52">
        <f t="shared" ca="1" si="6"/>
        <v>0</v>
      </c>
      <c r="BM5" s="69">
        <f>0</f>
        <v>0</v>
      </c>
      <c r="BN5" s="52">
        <f t="shared" ca="1" si="7"/>
        <v>1</v>
      </c>
      <c r="BO5" s="52">
        <f t="shared" ca="1" si="8"/>
        <v>2</v>
      </c>
      <c r="BP5" s="52">
        <f t="shared" ca="1" si="9"/>
        <v>3</v>
      </c>
      <c r="BQ5" s="52">
        <f t="shared" ca="1" si="10"/>
        <v>4</v>
      </c>
      <c r="BR5" s="52">
        <f t="shared" ca="1" si="11"/>
        <v>5</v>
      </c>
      <c r="BS5" s="52">
        <f t="shared" ca="1" si="12"/>
        <v>0</v>
      </c>
      <c r="BT5" s="52">
        <f t="shared" ca="1" si="13"/>
        <v>1</v>
      </c>
      <c r="BU5" s="52">
        <f t="shared" ca="1" si="14"/>
        <v>2</v>
      </c>
      <c r="BV5" s="52">
        <f t="shared" ca="1" si="15"/>
        <v>3</v>
      </c>
      <c r="BW5" s="52">
        <f t="shared" ca="1" si="16"/>
        <v>4</v>
      </c>
      <c r="BX5" s="52">
        <f t="shared" ca="1" si="17"/>
        <v>5</v>
      </c>
      <c r="BY5" s="52">
        <f t="shared" ca="1" si="18"/>
        <v>5</v>
      </c>
      <c r="BZ5" s="52">
        <f t="shared" ca="1" si="19"/>
        <v>0</v>
      </c>
    </row>
    <row r="6" spans="1:78" ht="14.25">
      <c r="A6" s="14" t="s">
        <v>12</v>
      </c>
      <c r="B6" s="15" t="s">
        <v>13</v>
      </c>
      <c r="C6" s="43"/>
      <c r="D6" s="43"/>
      <c r="E6" s="43"/>
      <c r="F6" s="44">
        <v>1</v>
      </c>
      <c r="G6" s="45"/>
      <c r="H6" s="45"/>
      <c r="I6" s="45"/>
      <c r="J6" s="46">
        <v>1</v>
      </c>
      <c r="K6" s="45"/>
      <c r="L6" s="45"/>
      <c r="M6" s="45"/>
      <c r="N6" s="46">
        <v>1</v>
      </c>
      <c r="O6" s="18"/>
      <c r="P6" s="18"/>
      <c r="Q6" s="18"/>
      <c r="R6" s="19">
        <v>1</v>
      </c>
      <c r="S6" s="24"/>
      <c r="T6" s="24"/>
      <c r="U6" s="24"/>
      <c r="V6" s="26">
        <v>1</v>
      </c>
      <c r="W6" s="16"/>
      <c r="X6" s="16"/>
      <c r="Y6" s="16"/>
      <c r="Z6" s="17">
        <v>1</v>
      </c>
      <c r="AA6" s="18"/>
      <c r="AB6" s="18"/>
      <c r="AC6" s="18"/>
      <c r="AD6" s="19">
        <v>1</v>
      </c>
      <c r="AE6" s="16"/>
      <c r="AF6" s="16"/>
      <c r="AG6" s="16"/>
      <c r="AH6" s="17"/>
      <c r="AI6" s="16"/>
      <c r="AJ6" s="16"/>
      <c r="AK6" s="16"/>
      <c r="AL6" s="16">
        <v>1</v>
      </c>
      <c r="AM6" s="47"/>
      <c r="AN6" s="18"/>
      <c r="AO6" s="18"/>
      <c r="AP6" s="19">
        <v>1</v>
      </c>
      <c r="AQ6" s="24"/>
      <c r="AR6" s="24"/>
      <c r="AS6" s="24"/>
      <c r="AT6" s="24">
        <v>1</v>
      </c>
      <c r="AU6">
        <f>SUM(C6:AT6)</f>
        <v>10</v>
      </c>
      <c r="AV6">
        <f t="shared" si="1"/>
        <v>10</v>
      </c>
      <c r="AW6">
        <f t="shared" si="2"/>
        <v>10</v>
      </c>
      <c r="AX6">
        <f t="shared" si="3"/>
        <v>0</v>
      </c>
      <c r="AY6" s="71">
        <f>COLUMN(F3)</f>
        <v>6</v>
      </c>
      <c r="AZ6" s="1">
        <f ca="1">IF(SUM(INDIRECT(ADDRESS(ROW(C6),(COLUMN(A4)-1)*4+$AY$4,4)):INDIRECT(ADDRESS(ROW(C6),(COLUMN(A4)-1)*4+$AY$6,4)))&gt;0,1,0)</f>
        <v>1</v>
      </c>
      <c r="BA6" s="1">
        <f ca="1">IF(SUM(INDIRECT(ADDRESS(ROW(D6),(COLUMN(B4)-1)*4+$AY$4,4)):INDIRECT(ADDRESS(ROW(D6),(COLUMN(B4)-1)*4+$AY$6,4)))&gt;0,1,0)</f>
        <v>1</v>
      </c>
      <c r="BB6" s="1">
        <f ca="1">IF(SUM(INDIRECT(ADDRESS(ROW(E6),(COLUMN(C4)-1)*4+$AY$4,4)):INDIRECT(ADDRESS(ROW(E6),(COLUMN(C4)-1)*4+$AY$6,4)))&gt;0,1,0)</f>
        <v>1</v>
      </c>
      <c r="BC6" s="1">
        <f ca="1">IF(SUM(INDIRECT(ADDRESS(ROW(F6),(COLUMN(D4)-1)*4+$AY$4,4)):INDIRECT(ADDRESS(ROW(F6),(COLUMN(D4)-1)*4+$AY$6,4)))&gt;0,1,0)</f>
        <v>1</v>
      </c>
      <c r="BD6" s="1">
        <f ca="1">IF(SUM(INDIRECT(ADDRESS(ROW(G6),(COLUMN(E4)-1)*4+$AY$4,4)):INDIRECT(ADDRESS(ROW(G6),(COLUMN(E4)-1)*4+$AY$6,4)))&gt;0,1,0)</f>
        <v>1</v>
      </c>
      <c r="BE6" s="1">
        <f ca="1">IF(SUM(INDIRECT(ADDRESS(ROW(H6),(COLUMN(F4)-1)*4+$AY$4,4)):INDIRECT(ADDRESS(ROW(H6),(COLUMN(F4)-1)*4+$AY$6,4)))&gt;0,1,0)</f>
        <v>1</v>
      </c>
      <c r="BF6" s="1">
        <f ca="1">IF(SUM(INDIRECT(ADDRESS(ROW(I6),(COLUMN(G4)-1)*4+$AY$4,4)):INDIRECT(ADDRESS(ROW(I6),(COLUMN(G4)-1)*4+$AY$6,4)))&gt;0,1,0)</f>
        <v>1</v>
      </c>
      <c r="BG6" s="1">
        <f ca="1">IF(SUM(INDIRECT(ADDRESS(ROW(J6),(COLUMN(H4)-1)*4+$AY$4,4)):INDIRECT(ADDRESS(ROW(J6),(COLUMN(H4)-1)*4+$AY$6,4)))&gt;0,1,0)</f>
        <v>0</v>
      </c>
      <c r="BH6" s="1">
        <f ca="1">IF(SUM(INDIRECT(ADDRESS(ROW(K6),(COLUMN(I4)-1)*4+$AY$4,4)):INDIRECT(ADDRESS(ROW(K6),(COLUMN(I4)-1)*4+$AY$6,4)))&gt;0,1,0)</f>
        <v>1</v>
      </c>
      <c r="BI6" s="1">
        <f ca="1">IF(SUM(INDIRECT(ADDRESS(ROW(L6),(COLUMN(J4)-1)*4+$AY$4,4)):INDIRECT(ADDRESS(ROW(L6),(COLUMN(J4)-1)*4+$AY$6,4)))&gt;0,1,0)</f>
        <v>1</v>
      </c>
      <c r="BJ6" s="1">
        <f ca="1">IF(SUM(INDIRECT(ADDRESS(ROW(M6),(COLUMN(K4)-1)*4+$AY$4,4)):INDIRECT(ADDRESS(ROW(M6),(COLUMN(K4)-1)*4+$AY$6,4)))&gt;0,1,0)</f>
        <v>1</v>
      </c>
      <c r="BK6" s="52">
        <f t="shared" ca="1" si="5"/>
        <v>10</v>
      </c>
      <c r="BL6" s="52">
        <f t="shared" ca="1" si="6"/>
        <v>0</v>
      </c>
      <c r="BM6" s="69">
        <f>0</f>
        <v>0</v>
      </c>
      <c r="BN6" s="52">
        <f t="shared" ca="1" si="7"/>
        <v>1</v>
      </c>
      <c r="BO6" s="52">
        <f t="shared" ca="1" si="8"/>
        <v>2</v>
      </c>
      <c r="BP6" s="52">
        <f t="shared" ca="1" si="9"/>
        <v>3</v>
      </c>
      <c r="BQ6" s="52">
        <f t="shared" ca="1" si="10"/>
        <v>4</v>
      </c>
      <c r="BR6" s="52">
        <f t="shared" ca="1" si="11"/>
        <v>5</v>
      </c>
      <c r="BS6" s="52">
        <f t="shared" ca="1" si="12"/>
        <v>6</v>
      </c>
      <c r="BT6" s="52">
        <f t="shared" ca="1" si="13"/>
        <v>7</v>
      </c>
      <c r="BU6" s="52">
        <f t="shared" ca="1" si="14"/>
        <v>0</v>
      </c>
      <c r="BV6" s="52">
        <f t="shared" ca="1" si="15"/>
        <v>1</v>
      </c>
      <c r="BW6" s="52">
        <f t="shared" ca="1" si="16"/>
        <v>2</v>
      </c>
      <c r="BX6" s="52">
        <f t="shared" ca="1" si="17"/>
        <v>3</v>
      </c>
      <c r="BY6" s="52">
        <f t="shared" ca="1" si="18"/>
        <v>7</v>
      </c>
      <c r="BZ6" s="52">
        <f t="shared" ca="1" si="19"/>
        <v>0</v>
      </c>
    </row>
    <row r="7" spans="1:78" ht="14.25">
      <c r="A7" s="14" t="s">
        <v>14</v>
      </c>
      <c r="B7" s="15" t="s">
        <v>15</v>
      </c>
      <c r="C7" s="43"/>
      <c r="D7" s="43"/>
      <c r="E7" s="43"/>
      <c r="F7" s="44"/>
      <c r="G7" s="45"/>
      <c r="H7" s="45"/>
      <c r="I7" s="45"/>
      <c r="J7" s="46">
        <v>1</v>
      </c>
      <c r="K7" s="45"/>
      <c r="L7" s="45"/>
      <c r="M7" s="45"/>
      <c r="N7" s="46"/>
      <c r="O7" s="18"/>
      <c r="P7" s="18"/>
      <c r="Q7" s="18"/>
      <c r="R7" s="19"/>
      <c r="S7" s="16"/>
      <c r="T7" s="16"/>
      <c r="U7" s="16"/>
      <c r="V7" s="17"/>
      <c r="W7" s="16"/>
      <c r="X7" s="16"/>
      <c r="Y7" s="16"/>
      <c r="Z7" s="17"/>
      <c r="AA7" s="18"/>
      <c r="AB7" s="18"/>
      <c r="AC7" s="18"/>
      <c r="AD7" s="19"/>
      <c r="AE7" s="16"/>
      <c r="AF7" s="16"/>
      <c r="AG7" s="16"/>
      <c r="AH7" s="17"/>
      <c r="AI7" s="16"/>
      <c r="AJ7" s="16"/>
      <c r="AK7" s="16"/>
      <c r="AL7" s="16"/>
      <c r="AM7" s="47"/>
      <c r="AN7" s="18"/>
      <c r="AO7" s="18"/>
      <c r="AP7" s="19"/>
      <c r="AQ7" s="16"/>
      <c r="AR7" s="16"/>
      <c r="AS7" s="16"/>
      <c r="AT7" s="16"/>
      <c r="AU7">
        <f>SUM(C7:AT7)</f>
        <v>1</v>
      </c>
      <c r="AV7">
        <f t="shared" si="1"/>
        <v>1</v>
      </c>
      <c r="AW7">
        <f t="shared" si="2"/>
        <v>1</v>
      </c>
      <c r="AX7">
        <f t="shared" si="3"/>
        <v>0</v>
      </c>
      <c r="AZ7" s="1">
        <f ca="1">IF(SUM(INDIRECT(ADDRESS(ROW(C7),(COLUMN(A5)-1)*4+$AY$4,4)):INDIRECT(ADDRESS(ROW(C7),(COLUMN(A5)-1)*4+$AY$6,4)))&gt;0,1,0)</f>
        <v>0</v>
      </c>
      <c r="BA7" s="1">
        <f ca="1">IF(SUM(INDIRECT(ADDRESS(ROW(D7),(COLUMN(B5)-1)*4+$AY$4,4)):INDIRECT(ADDRESS(ROW(D7),(COLUMN(B5)-1)*4+$AY$6,4)))&gt;0,1,0)</f>
        <v>1</v>
      </c>
      <c r="BB7" s="1">
        <f ca="1">IF(SUM(INDIRECT(ADDRESS(ROW(E7),(COLUMN(C5)-1)*4+$AY$4,4)):INDIRECT(ADDRESS(ROW(E7),(COLUMN(C5)-1)*4+$AY$6,4)))&gt;0,1,0)</f>
        <v>0</v>
      </c>
      <c r="BC7" s="1">
        <f ca="1">IF(SUM(INDIRECT(ADDRESS(ROW(F7),(COLUMN(D5)-1)*4+$AY$4,4)):INDIRECT(ADDRESS(ROW(F7),(COLUMN(D5)-1)*4+$AY$6,4)))&gt;0,1,0)</f>
        <v>0</v>
      </c>
      <c r="BD7" s="1">
        <f ca="1">IF(SUM(INDIRECT(ADDRESS(ROW(G7),(COLUMN(E5)-1)*4+$AY$4,4)):INDIRECT(ADDRESS(ROW(G7),(COLUMN(E5)-1)*4+$AY$6,4)))&gt;0,1,0)</f>
        <v>0</v>
      </c>
      <c r="BE7" s="1">
        <f ca="1">IF(SUM(INDIRECT(ADDRESS(ROW(H7),(COLUMN(F5)-1)*4+$AY$4,4)):INDIRECT(ADDRESS(ROW(H7),(COLUMN(F5)-1)*4+$AY$6,4)))&gt;0,1,0)</f>
        <v>0</v>
      </c>
      <c r="BF7" s="1">
        <f ca="1">IF(SUM(INDIRECT(ADDRESS(ROW(I7),(COLUMN(G5)-1)*4+$AY$4,4)):INDIRECT(ADDRESS(ROW(I7),(COLUMN(G5)-1)*4+$AY$6,4)))&gt;0,1,0)</f>
        <v>0</v>
      </c>
      <c r="BG7" s="1">
        <f ca="1">IF(SUM(INDIRECT(ADDRESS(ROW(J7),(COLUMN(H5)-1)*4+$AY$4,4)):INDIRECT(ADDRESS(ROW(J7),(COLUMN(H5)-1)*4+$AY$6,4)))&gt;0,1,0)</f>
        <v>0</v>
      </c>
      <c r="BH7" s="1">
        <f ca="1">IF(SUM(INDIRECT(ADDRESS(ROW(K7),(COLUMN(I5)-1)*4+$AY$4,4)):INDIRECT(ADDRESS(ROW(K7),(COLUMN(I5)-1)*4+$AY$6,4)))&gt;0,1,0)</f>
        <v>0</v>
      </c>
      <c r="BI7" s="1">
        <f ca="1">IF(SUM(INDIRECT(ADDRESS(ROW(L7),(COLUMN(J5)-1)*4+$AY$4,4)):INDIRECT(ADDRESS(ROW(L7),(COLUMN(J5)-1)*4+$AY$6,4)))&gt;0,1,0)</f>
        <v>0</v>
      </c>
      <c r="BJ7" s="1">
        <f ca="1">IF(SUM(INDIRECT(ADDRESS(ROW(M7),(COLUMN(K5)-1)*4+$AY$4,4)):INDIRECT(ADDRESS(ROW(M7),(COLUMN(K5)-1)*4+$AY$6,4)))&gt;0,1,0)</f>
        <v>0</v>
      </c>
      <c r="BK7" s="52">
        <f t="shared" ca="1" si="5"/>
        <v>1</v>
      </c>
      <c r="BL7" s="52">
        <f t="shared" ca="1" si="6"/>
        <v>0</v>
      </c>
      <c r="BM7" s="69">
        <f>0</f>
        <v>0</v>
      </c>
      <c r="BN7" s="52">
        <f t="shared" ca="1" si="7"/>
        <v>0</v>
      </c>
      <c r="BO7" s="52">
        <f t="shared" ca="1" si="8"/>
        <v>1</v>
      </c>
      <c r="BP7" s="52">
        <f t="shared" ca="1" si="9"/>
        <v>0</v>
      </c>
      <c r="BQ7" s="52">
        <f t="shared" ca="1" si="10"/>
        <v>0</v>
      </c>
      <c r="BR7" s="52">
        <f t="shared" ca="1" si="11"/>
        <v>0</v>
      </c>
      <c r="BS7" s="52">
        <f t="shared" ca="1" si="12"/>
        <v>0</v>
      </c>
      <c r="BT7" s="52">
        <f t="shared" ca="1" si="13"/>
        <v>0</v>
      </c>
      <c r="BU7" s="52">
        <f t="shared" ca="1" si="14"/>
        <v>0</v>
      </c>
      <c r="BV7" s="52">
        <f t="shared" ca="1" si="15"/>
        <v>0</v>
      </c>
      <c r="BW7" s="52">
        <f t="shared" ca="1" si="16"/>
        <v>0</v>
      </c>
      <c r="BX7" s="52">
        <f t="shared" ca="1" si="17"/>
        <v>0</v>
      </c>
      <c r="BY7" s="52">
        <f t="shared" ca="1" si="18"/>
        <v>1</v>
      </c>
      <c r="BZ7" s="52">
        <f t="shared" ca="1" si="19"/>
        <v>0</v>
      </c>
    </row>
    <row r="8" spans="1:78" ht="14.25">
      <c r="A8" s="14" t="s">
        <v>16</v>
      </c>
      <c r="B8" s="15" t="s">
        <v>17</v>
      </c>
      <c r="C8" s="43"/>
      <c r="D8" s="43"/>
      <c r="E8" s="43"/>
      <c r="F8" s="44"/>
      <c r="G8" s="45"/>
      <c r="H8" s="45"/>
      <c r="I8" s="45"/>
      <c r="J8" s="46"/>
      <c r="K8" s="45"/>
      <c r="L8" s="45"/>
      <c r="M8" s="45"/>
      <c r="N8" s="46"/>
      <c r="O8" s="18"/>
      <c r="P8" s="18"/>
      <c r="Q8" s="18"/>
      <c r="R8" s="19"/>
      <c r="S8" s="16"/>
      <c r="T8" s="16"/>
      <c r="U8" s="16"/>
      <c r="V8" s="17"/>
      <c r="W8" s="16"/>
      <c r="X8" s="16"/>
      <c r="Y8" s="16"/>
      <c r="Z8" s="17"/>
      <c r="AA8" s="18"/>
      <c r="AB8" s="18"/>
      <c r="AC8" s="18"/>
      <c r="AD8" s="19"/>
      <c r="AE8" s="16"/>
      <c r="AF8" s="16"/>
      <c r="AG8" s="16"/>
      <c r="AH8" s="17"/>
      <c r="AI8" s="16"/>
      <c r="AJ8" s="16"/>
      <c r="AK8" s="16"/>
      <c r="AL8" s="16"/>
      <c r="AM8" s="47"/>
      <c r="AN8" s="18"/>
      <c r="AO8" s="18"/>
      <c r="AP8" s="19"/>
      <c r="AQ8" s="16"/>
      <c r="AR8" s="16"/>
      <c r="AS8" s="16"/>
      <c r="AT8" s="16"/>
      <c r="AV8">
        <f t="shared" si="1"/>
        <v>0</v>
      </c>
      <c r="AW8">
        <f t="shared" si="2"/>
        <v>0</v>
      </c>
      <c r="AX8">
        <f t="shared" si="3"/>
        <v>0</v>
      </c>
      <c r="AZ8" s="1">
        <f ca="1">IF(SUM(INDIRECT(ADDRESS(ROW(C8),(COLUMN(A6)-1)*4+$AY$4,4)):INDIRECT(ADDRESS(ROW(C8),(COLUMN(A6)-1)*4+$AY$6,4)))&gt;0,1,0)</f>
        <v>0</v>
      </c>
      <c r="BA8" s="1">
        <f ca="1">IF(SUM(INDIRECT(ADDRESS(ROW(D8),(COLUMN(B6)-1)*4+$AY$4,4)):INDIRECT(ADDRESS(ROW(D8),(COLUMN(B6)-1)*4+$AY$6,4)))&gt;0,1,0)</f>
        <v>0</v>
      </c>
      <c r="BB8" s="1">
        <f ca="1">IF(SUM(INDIRECT(ADDRESS(ROW(E8),(COLUMN(C6)-1)*4+$AY$4,4)):INDIRECT(ADDRESS(ROW(E8),(COLUMN(C6)-1)*4+$AY$6,4)))&gt;0,1,0)</f>
        <v>0</v>
      </c>
      <c r="BC8" s="1">
        <f ca="1">IF(SUM(INDIRECT(ADDRESS(ROW(F8),(COLUMN(D6)-1)*4+$AY$4,4)):INDIRECT(ADDRESS(ROW(F8),(COLUMN(D6)-1)*4+$AY$6,4)))&gt;0,1,0)</f>
        <v>0</v>
      </c>
      <c r="BD8" s="1">
        <f ca="1">IF(SUM(INDIRECT(ADDRESS(ROW(G8),(COLUMN(E6)-1)*4+$AY$4,4)):INDIRECT(ADDRESS(ROW(G8),(COLUMN(E6)-1)*4+$AY$6,4)))&gt;0,1,0)</f>
        <v>0</v>
      </c>
      <c r="BE8" s="1">
        <f ca="1">IF(SUM(INDIRECT(ADDRESS(ROW(H8),(COLUMN(F6)-1)*4+$AY$4,4)):INDIRECT(ADDRESS(ROW(H8),(COLUMN(F6)-1)*4+$AY$6,4)))&gt;0,1,0)</f>
        <v>0</v>
      </c>
      <c r="BF8" s="1">
        <f ca="1">IF(SUM(INDIRECT(ADDRESS(ROW(I8),(COLUMN(G6)-1)*4+$AY$4,4)):INDIRECT(ADDRESS(ROW(I8),(COLUMN(G6)-1)*4+$AY$6,4)))&gt;0,1,0)</f>
        <v>0</v>
      </c>
      <c r="BG8" s="1">
        <f ca="1">IF(SUM(INDIRECT(ADDRESS(ROW(J8),(COLUMN(H6)-1)*4+$AY$4,4)):INDIRECT(ADDRESS(ROW(J8),(COLUMN(H6)-1)*4+$AY$6,4)))&gt;0,1,0)</f>
        <v>0</v>
      </c>
      <c r="BH8" s="1">
        <f ca="1">IF(SUM(INDIRECT(ADDRESS(ROW(K8),(COLUMN(I6)-1)*4+$AY$4,4)):INDIRECT(ADDRESS(ROW(K8),(COLUMN(I6)-1)*4+$AY$6,4)))&gt;0,1,0)</f>
        <v>0</v>
      </c>
      <c r="BI8" s="1">
        <f ca="1">IF(SUM(INDIRECT(ADDRESS(ROW(L8),(COLUMN(J6)-1)*4+$AY$4,4)):INDIRECT(ADDRESS(ROW(L8),(COLUMN(J6)-1)*4+$AY$6,4)))&gt;0,1,0)</f>
        <v>0</v>
      </c>
      <c r="BJ8" s="1">
        <f ca="1">IF(SUM(INDIRECT(ADDRESS(ROW(M8),(COLUMN(K6)-1)*4+$AY$4,4)):INDIRECT(ADDRESS(ROW(M8),(COLUMN(K6)-1)*4+$AY$6,4)))&gt;0,1,0)</f>
        <v>0</v>
      </c>
      <c r="BK8" s="52">
        <f t="shared" ca="1" si="5"/>
        <v>0</v>
      </c>
      <c r="BL8" s="52">
        <f t="shared" ca="1" si="6"/>
        <v>0</v>
      </c>
      <c r="BM8" s="69">
        <f>0</f>
        <v>0</v>
      </c>
      <c r="BN8" s="52">
        <f t="shared" ca="1" si="7"/>
        <v>0</v>
      </c>
      <c r="BO8" s="52">
        <f t="shared" ca="1" si="8"/>
        <v>0</v>
      </c>
      <c r="BP8" s="52">
        <f t="shared" ca="1" si="9"/>
        <v>0</v>
      </c>
      <c r="BQ8" s="52">
        <f t="shared" ca="1" si="10"/>
        <v>0</v>
      </c>
      <c r="BR8" s="52">
        <f t="shared" ca="1" si="11"/>
        <v>0</v>
      </c>
      <c r="BS8" s="52">
        <f t="shared" ca="1" si="12"/>
        <v>0</v>
      </c>
      <c r="BT8" s="52">
        <f t="shared" ca="1" si="13"/>
        <v>0</v>
      </c>
      <c r="BU8" s="52">
        <f t="shared" ca="1" si="14"/>
        <v>0</v>
      </c>
      <c r="BV8" s="52">
        <f t="shared" ca="1" si="15"/>
        <v>0</v>
      </c>
      <c r="BW8" s="52">
        <f t="shared" ca="1" si="16"/>
        <v>0</v>
      </c>
      <c r="BX8" s="52">
        <f t="shared" ca="1" si="17"/>
        <v>0</v>
      </c>
      <c r="BY8" s="52">
        <f t="shared" ca="1" si="18"/>
        <v>0</v>
      </c>
      <c r="BZ8" s="52">
        <f t="shared" ca="1" si="19"/>
        <v>0</v>
      </c>
    </row>
    <row r="9" spans="1:78" ht="14.25">
      <c r="A9" s="14" t="s">
        <v>18</v>
      </c>
      <c r="B9" s="15" t="s">
        <v>19</v>
      </c>
      <c r="C9" s="43"/>
      <c r="D9" s="43"/>
      <c r="E9" s="43"/>
      <c r="F9" s="44">
        <v>1</v>
      </c>
      <c r="G9" s="45"/>
      <c r="H9" s="45"/>
      <c r="I9" s="45"/>
      <c r="J9" s="46">
        <v>1</v>
      </c>
      <c r="K9" s="45"/>
      <c r="L9" s="45"/>
      <c r="M9" s="45"/>
      <c r="N9" s="46">
        <v>1</v>
      </c>
      <c r="O9" s="18"/>
      <c r="P9" s="18"/>
      <c r="Q9" s="18"/>
      <c r="R9" s="19">
        <v>1</v>
      </c>
      <c r="S9" s="24"/>
      <c r="T9" s="24"/>
      <c r="U9" s="24"/>
      <c r="V9" s="26">
        <v>1</v>
      </c>
      <c r="W9" s="16"/>
      <c r="X9" s="16"/>
      <c r="Y9" s="16"/>
      <c r="Z9" s="17">
        <v>1</v>
      </c>
      <c r="AA9" s="18"/>
      <c r="AB9" s="18"/>
      <c r="AC9" s="18"/>
      <c r="AD9" s="19">
        <v>1</v>
      </c>
      <c r="AE9" s="24"/>
      <c r="AF9" s="24"/>
      <c r="AG9" s="16"/>
      <c r="AH9" s="26">
        <v>1</v>
      </c>
      <c r="AI9" s="16"/>
      <c r="AJ9" s="16"/>
      <c r="AK9" s="16"/>
      <c r="AL9" s="16">
        <v>1</v>
      </c>
      <c r="AM9" s="47"/>
      <c r="AN9" s="18"/>
      <c r="AO9" s="18"/>
      <c r="AP9" s="19">
        <v>1</v>
      </c>
      <c r="AQ9" s="24"/>
      <c r="AR9" s="24"/>
      <c r="AS9" s="24"/>
      <c r="AT9" s="24">
        <v>1</v>
      </c>
      <c r="AU9" s="54">
        <f t="shared" ref="AU9:AU22" si="20">SUM(C9:AT9)</f>
        <v>11</v>
      </c>
      <c r="AV9">
        <f t="shared" si="1"/>
        <v>11</v>
      </c>
      <c r="AW9">
        <f t="shared" si="2"/>
        <v>11</v>
      </c>
      <c r="AX9">
        <f t="shared" si="3"/>
        <v>0</v>
      </c>
      <c r="AZ9" s="1">
        <f ca="1">IF(SUM(INDIRECT(ADDRESS(ROW(C9),(COLUMN(A7)-1)*4+$AY$4,4)):INDIRECT(ADDRESS(ROW(C9),(COLUMN(A7)-1)*4+$AY$6,4)))&gt;0,1,0)</f>
        <v>1</v>
      </c>
      <c r="BA9" s="1">
        <f ca="1">IF(SUM(INDIRECT(ADDRESS(ROW(D9),(COLUMN(B7)-1)*4+$AY$4,4)):INDIRECT(ADDRESS(ROW(D9),(COLUMN(B7)-1)*4+$AY$6,4)))&gt;0,1,0)</f>
        <v>1</v>
      </c>
      <c r="BB9" s="1">
        <f ca="1">IF(SUM(INDIRECT(ADDRESS(ROW(E9),(COLUMN(C7)-1)*4+$AY$4,4)):INDIRECT(ADDRESS(ROW(E9),(COLUMN(C7)-1)*4+$AY$6,4)))&gt;0,1,0)</f>
        <v>1</v>
      </c>
      <c r="BC9" s="1">
        <f ca="1">IF(SUM(INDIRECT(ADDRESS(ROW(F9),(COLUMN(D7)-1)*4+$AY$4,4)):INDIRECT(ADDRESS(ROW(F9),(COLUMN(D7)-1)*4+$AY$6,4)))&gt;0,1,0)</f>
        <v>1</v>
      </c>
      <c r="BD9" s="1">
        <f ca="1">IF(SUM(INDIRECT(ADDRESS(ROW(G9),(COLUMN(E7)-1)*4+$AY$4,4)):INDIRECT(ADDRESS(ROW(G9),(COLUMN(E7)-1)*4+$AY$6,4)))&gt;0,1,0)</f>
        <v>1</v>
      </c>
      <c r="BE9" s="1">
        <f ca="1">IF(SUM(INDIRECT(ADDRESS(ROW(H9),(COLUMN(F7)-1)*4+$AY$4,4)):INDIRECT(ADDRESS(ROW(H9),(COLUMN(F7)-1)*4+$AY$6,4)))&gt;0,1,0)</f>
        <v>1</v>
      </c>
      <c r="BF9" s="1">
        <f ca="1">IF(SUM(INDIRECT(ADDRESS(ROW(I9),(COLUMN(G7)-1)*4+$AY$4,4)):INDIRECT(ADDRESS(ROW(I9),(COLUMN(G7)-1)*4+$AY$6,4)))&gt;0,1,0)</f>
        <v>1</v>
      </c>
      <c r="BG9" s="1">
        <f ca="1">IF(SUM(INDIRECT(ADDRESS(ROW(J9),(COLUMN(H7)-1)*4+$AY$4,4)):INDIRECT(ADDRESS(ROW(J9),(COLUMN(H7)-1)*4+$AY$6,4)))&gt;0,1,0)</f>
        <v>1</v>
      </c>
      <c r="BH9" s="1">
        <f ca="1">IF(SUM(INDIRECT(ADDRESS(ROW(K9),(COLUMN(I7)-1)*4+$AY$4,4)):INDIRECT(ADDRESS(ROW(K9),(COLUMN(I7)-1)*4+$AY$6,4)))&gt;0,1,0)</f>
        <v>1</v>
      </c>
      <c r="BI9" s="1">
        <f ca="1">IF(SUM(INDIRECT(ADDRESS(ROW(L9),(COLUMN(J7)-1)*4+$AY$4,4)):INDIRECT(ADDRESS(ROW(L9),(COLUMN(J7)-1)*4+$AY$6,4)))&gt;0,1,0)</f>
        <v>1</v>
      </c>
      <c r="BJ9" s="1">
        <f ca="1">IF(SUM(INDIRECT(ADDRESS(ROW(M9),(COLUMN(K7)-1)*4+$AY$4,4)):INDIRECT(ADDRESS(ROW(M9),(COLUMN(K7)-1)*4+$AY$6,4)))&gt;0,1,0)</f>
        <v>1</v>
      </c>
      <c r="BK9" s="52">
        <f t="shared" ca="1" si="5"/>
        <v>11</v>
      </c>
      <c r="BL9" s="52">
        <f t="shared" ca="1" si="6"/>
        <v>0</v>
      </c>
      <c r="BM9" s="69">
        <f>0</f>
        <v>0</v>
      </c>
      <c r="BN9" s="52">
        <f t="shared" ca="1" si="7"/>
        <v>1</v>
      </c>
      <c r="BO9" s="52">
        <f t="shared" ca="1" si="8"/>
        <v>2</v>
      </c>
      <c r="BP9" s="52">
        <f t="shared" ca="1" si="9"/>
        <v>3</v>
      </c>
      <c r="BQ9" s="52">
        <f t="shared" ca="1" si="10"/>
        <v>4</v>
      </c>
      <c r="BR9" s="52">
        <f t="shared" ca="1" si="11"/>
        <v>5</v>
      </c>
      <c r="BS9" s="52">
        <f t="shared" ca="1" si="12"/>
        <v>6</v>
      </c>
      <c r="BT9" s="52">
        <f t="shared" ca="1" si="13"/>
        <v>7</v>
      </c>
      <c r="BU9" s="52">
        <f t="shared" ca="1" si="14"/>
        <v>8</v>
      </c>
      <c r="BV9" s="52">
        <f t="shared" ca="1" si="15"/>
        <v>9</v>
      </c>
      <c r="BW9" s="52">
        <f t="shared" ca="1" si="16"/>
        <v>10</v>
      </c>
      <c r="BX9" s="52">
        <f t="shared" ca="1" si="17"/>
        <v>11</v>
      </c>
      <c r="BY9" s="52">
        <f t="shared" ca="1" si="18"/>
        <v>11</v>
      </c>
      <c r="BZ9" s="52">
        <f t="shared" ca="1" si="19"/>
        <v>1</v>
      </c>
    </row>
    <row r="10" spans="1:78" ht="14.25">
      <c r="A10" s="14" t="s">
        <v>20</v>
      </c>
      <c r="B10" s="15" t="s">
        <v>21</v>
      </c>
      <c r="C10" s="43"/>
      <c r="D10" s="43"/>
      <c r="E10" s="43"/>
      <c r="F10" s="44">
        <v>1</v>
      </c>
      <c r="G10" s="45"/>
      <c r="H10" s="45"/>
      <c r="I10" s="45"/>
      <c r="J10" s="46"/>
      <c r="K10" s="45"/>
      <c r="L10" s="45"/>
      <c r="M10" s="45"/>
      <c r="N10" s="46"/>
      <c r="O10" s="18"/>
      <c r="P10" s="18"/>
      <c r="Q10" s="18"/>
      <c r="R10" s="19"/>
      <c r="S10" s="16"/>
      <c r="T10" s="16"/>
      <c r="U10" s="16"/>
      <c r="V10" s="17"/>
      <c r="W10" s="16"/>
      <c r="X10" s="16"/>
      <c r="Y10" s="16"/>
      <c r="Z10" s="17"/>
      <c r="AA10" s="18"/>
      <c r="AB10" s="18"/>
      <c r="AC10" s="18"/>
      <c r="AD10" s="19"/>
      <c r="AE10" s="16"/>
      <c r="AF10" s="16"/>
      <c r="AG10" s="16"/>
      <c r="AH10" s="17"/>
      <c r="AI10" s="16"/>
      <c r="AJ10" s="16"/>
      <c r="AK10" s="16"/>
      <c r="AL10" s="16"/>
      <c r="AM10" s="47"/>
      <c r="AN10" s="18"/>
      <c r="AO10" s="18"/>
      <c r="AP10" s="19"/>
      <c r="AQ10" s="16"/>
      <c r="AR10" s="16"/>
      <c r="AS10" s="16"/>
      <c r="AT10" s="16"/>
      <c r="AU10">
        <f t="shared" si="20"/>
        <v>1</v>
      </c>
      <c r="AV10">
        <f t="shared" si="1"/>
        <v>1</v>
      </c>
      <c r="AW10">
        <f t="shared" si="2"/>
        <v>1</v>
      </c>
      <c r="AX10">
        <f t="shared" si="3"/>
        <v>0</v>
      </c>
      <c r="AZ10" s="1">
        <f ca="1">IF(SUM(INDIRECT(ADDRESS(ROW(C10),(COLUMN(A8)-1)*4+$AY$4,4)):INDIRECT(ADDRESS(ROW(C10),(COLUMN(A8)-1)*4+$AY$6,4)))&gt;0,1,0)</f>
        <v>1</v>
      </c>
      <c r="BA10" s="1">
        <f ca="1">IF(SUM(INDIRECT(ADDRESS(ROW(D10),(COLUMN(B8)-1)*4+$AY$4,4)):INDIRECT(ADDRESS(ROW(D10),(COLUMN(B8)-1)*4+$AY$6,4)))&gt;0,1,0)</f>
        <v>0</v>
      </c>
      <c r="BB10" s="1">
        <f ca="1">IF(SUM(INDIRECT(ADDRESS(ROW(E10),(COLUMN(C8)-1)*4+$AY$4,4)):INDIRECT(ADDRESS(ROW(E10),(COLUMN(C8)-1)*4+$AY$6,4)))&gt;0,1,0)</f>
        <v>0</v>
      </c>
      <c r="BC10" s="1">
        <f ca="1">IF(SUM(INDIRECT(ADDRESS(ROW(F10),(COLUMN(D8)-1)*4+$AY$4,4)):INDIRECT(ADDRESS(ROW(F10),(COLUMN(D8)-1)*4+$AY$6,4)))&gt;0,1,0)</f>
        <v>0</v>
      </c>
      <c r="BD10" s="1">
        <f ca="1">IF(SUM(INDIRECT(ADDRESS(ROW(G10),(COLUMN(E8)-1)*4+$AY$4,4)):INDIRECT(ADDRESS(ROW(G10),(COLUMN(E8)-1)*4+$AY$6,4)))&gt;0,1,0)</f>
        <v>0</v>
      </c>
      <c r="BE10" s="1">
        <f ca="1">IF(SUM(INDIRECT(ADDRESS(ROW(H10),(COLUMN(F8)-1)*4+$AY$4,4)):INDIRECT(ADDRESS(ROW(H10),(COLUMN(F8)-1)*4+$AY$6,4)))&gt;0,1,0)</f>
        <v>0</v>
      </c>
      <c r="BF10" s="1">
        <f ca="1">IF(SUM(INDIRECT(ADDRESS(ROW(I10),(COLUMN(G8)-1)*4+$AY$4,4)):INDIRECT(ADDRESS(ROW(I10),(COLUMN(G8)-1)*4+$AY$6,4)))&gt;0,1,0)</f>
        <v>0</v>
      </c>
      <c r="BG10" s="1">
        <f ca="1">IF(SUM(INDIRECT(ADDRESS(ROW(J10),(COLUMN(H8)-1)*4+$AY$4,4)):INDIRECT(ADDRESS(ROW(J10),(COLUMN(H8)-1)*4+$AY$6,4)))&gt;0,1,0)</f>
        <v>0</v>
      </c>
      <c r="BH10" s="1">
        <f ca="1">IF(SUM(INDIRECT(ADDRESS(ROW(K10),(COLUMN(I8)-1)*4+$AY$4,4)):INDIRECT(ADDRESS(ROW(K10),(COLUMN(I8)-1)*4+$AY$6,4)))&gt;0,1,0)</f>
        <v>0</v>
      </c>
      <c r="BI10" s="1">
        <f ca="1">IF(SUM(INDIRECT(ADDRESS(ROW(L10),(COLUMN(J8)-1)*4+$AY$4,4)):INDIRECT(ADDRESS(ROW(L10),(COLUMN(J8)-1)*4+$AY$6,4)))&gt;0,1,0)</f>
        <v>0</v>
      </c>
      <c r="BJ10" s="1">
        <f ca="1">IF(SUM(INDIRECT(ADDRESS(ROW(M10),(COLUMN(K8)-1)*4+$AY$4,4)):INDIRECT(ADDRESS(ROW(M10),(COLUMN(K8)-1)*4+$AY$6,4)))&gt;0,1,0)</f>
        <v>0</v>
      </c>
      <c r="BK10" s="52">
        <f t="shared" ca="1" si="5"/>
        <v>1</v>
      </c>
      <c r="BL10" s="52">
        <f t="shared" ca="1" si="6"/>
        <v>0</v>
      </c>
      <c r="BM10" s="69">
        <f>0</f>
        <v>0</v>
      </c>
      <c r="BN10" s="52">
        <f t="shared" ca="1" si="7"/>
        <v>1</v>
      </c>
      <c r="BO10" s="52">
        <f t="shared" ca="1" si="8"/>
        <v>0</v>
      </c>
      <c r="BP10" s="52">
        <f t="shared" ca="1" si="9"/>
        <v>0</v>
      </c>
      <c r="BQ10" s="52">
        <f t="shared" ca="1" si="10"/>
        <v>0</v>
      </c>
      <c r="BR10" s="52">
        <f t="shared" ca="1" si="11"/>
        <v>0</v>
      </c>
      <c r="BS10" s="52">
        <f t="shared" ca="1" si="12"/>
        <v>0</v>
      </c>
      <c r="BT10" s="52">
        <f t="shared" ca="1" si="13"/>
        <v>0</v>
      </c>
      <c r="BU10" s="52">
        <f t="shared" ca="1" si="14"/>
        <v>0</v>
      </c>
      <c r="BV10" s="52">
        <f t="shared" ca="1" si="15"/>
        <v>0</v>
      </c>
      <c r="BW10" s="52">
        <f t="shared" ca="1" si="16"/>
        <v>0</v>
      </c>
      <c r="BX10" s="52">
        <f t="shared" ca="1" si="17"/>
        <v>0</v>
      </c>
      <c r="BY10" s="52">
        <f t="shared" ca="1" si="18"/>
        <v>1</v>
      </c>
      <c r="BZ10" s="52">
        <f t="shared" ca="1" si="19"/>
        <v>0</v>
      </c>
    </row>
    <row r="11" spans="1:78" ht="14.25">
      <c r="A11" s="14" t="s">
        <v>22</v>
      </c>
      <c r="B11" s="15" t="s">
        <v>23</v>
      </c>
      <c r="C11" s="43"/>
      <c r="D11" s="43"/>
      <c r="E11" s="43"/>
      <c r="F11" s="44">
        <v>1</v>
      </c>
      <c r="G11" s="45"/>
      <c r="H11" s="45"/>
      <c r="I11" s="45"/>
      <c r="J11" s="46">
        <v>1</v>
      </c>
      <c r="K11" s="45"/>
      <c r="L11" s="45"/>
      <c r="M11" s="45"/>
      <c r="N11" s="46">
        <v>1</v>
      </c>
      <c r="O11" s="18"/>
      <c r="P11" s="18"/>
      <c r="Q11" s="18"/>
      <c r="R11" s="19"/>
      <c r="S11" s="16"/>
      <c r="T11" s="16"/>
      <c r="U11" s="16"/>
      <c r="V11" s="26">
        <v>1</v>
      </c>
      <c r="W11" s="16"/>
      <c r="X11" s="16"/>
      <c r="Y11" s="16"/>
      <c r="Z11" s="17"/>
      <c r="AA11" s="18"/>
      <c r="AB11" s="18">
        <v>1</v>
      </c>
      <c r="AC11" s="18"/>
      <c r="AD11" s="19">
        <v>1</v>
      </c>
      <c r="AE11" s="16"/>
      <c r="AF11" s="16"/>
      <c r="AG11" s="16"/>
      <c r="AH11" s="26">
        <v>1</v>
      </c>
      <c r="AI11" s="16"/>
      <c r="AJ11" s="16"/>
      <c r="AK11" s="16"/>
      <c r="AL11" s="16"/>
      <c r="AM11" s="47"/>
      <c r="AN11" s="18"/>
      <c r="AO11" s="18"/>
      <c r="AP11" s="19"/>
      <c r="AQ11" s="16"/>
      <c r="AR11" s="16"/>
      <c r="AS11" s="16"/>
      <c r="AT11" s="16"/>
      <c r="AU11">
        <f t="shared" si="20"/>
        <v>7</v>
      </c>
      <c r="AV11">
        <f t="shared" si="1"/>
        <v>7</v>
      </c>
      <c r="AW11">
        <f t="shared" si="2"/>
        <v>6</v>
      </c>
      <c r="AX11">
        <f t="shared" si="3"/>
        <v>1</v>
      </c>
      <c r="AZ11" s="1">
        <f ca="1">IF(SUM(INDIRECT(ADDRESS(ROW(C11),(COLUMN(A9)-1)*4+$AY$4,4)):INDIRECT(ADDRESS(ROW(C11),(COLUMN(A9)-1)*4+$AY$6,4)))&gt;0,1,0)</f>
        <v>1</v>
      </c>
      <c r="BA11" s="1">
        <f ca="1">IF(SUM(INDIRECT(ADDRESS(ROW(D11),(COLUMN(B9)-1)*4+$AY$4,4)):INDIRECT(ADDRESS(ROW(D11),(COLUMN(B9)-1)*4+$AY$6,4)))&gt;0,1,0)</f>
        <v>1</v>
      </c>
      <c r="BB11" s="1">
        <f ca="1">IF(SUM(INDIRECT(ADDRESS(ROW(E11),(COLUMN(C9)-1)*4+$AY$4,4)):INDIRECT(ADDRESS(ROW(E11),(COLUMN(C9)-1)*4+$AY$6,4)))&gt;0,1,0)</f>
        <v>1</v>
      </c>
      <c r="BC11" s="1">
        <f ca="1">IF(SUM(INDIRECT(ADDRESS(ROW(F11),(COLUMN(D9)-1)*4+$AY$4,4)):INDIRECT(ADDRESS(ROW(F11),(COLUMN(D9)-1)*4+$AY$6,4)))&gt;0,1,0)</f>
        <v>0</v>
      </c>
      <c r="BD11" s="1">
        <f ca="1">IF(SUM(INDIRECT(ADDRESS(ROW(G11),(COLUMN(E9)-1)*4+$AY$4,4)):INDIRECT(ADDRESS(ROW(G11),(COLUMN(E9)-1)*4+$AY$6,4)))&gt;0,1,0)</f>
        <v>1</v>
      </c>
      <c r="BE11" s="1">
        <f ca="1">IF(SUM(INDIRECT(ADDRESS(ROW(H11),(COLUMN(F9)-1)*4+$AY$4,4)):INDIRECT(ADDRESS(ROW(H11),(COLUMN(F9)-1)*4+$AY$6,4)))&gt;0,1,0)</f>
        <v>0</v>
      </c>
      <c r="BF11" s="1">
        <f ca="1">IF(SUM(INDIRECT(ADDRESS(ROW(I11),(COLUMN(G9)-1)*4+$AY$4,4)):INDIRECT(ADDRESS(ROW(I11),(COLUMN(G9)-1)*4+$AY$6,4)))&gt;0,1,0)</f>
        <v>1</v>
      </c>
      <c r="BG11" s="1">
        <f ca="1">IF(SUM(INDIRECT(ADDRESS(ROW(J11),(COLUMN(H9)-1)*4+$AY$4,4)):INDIRECT(ADDRESS(ROW(J11),(COLUMN(H9)-1)*4+$AY$6,4)))&gt;0,1,0)</f>
        <v>1</v>
      </c>
      <c r="BH11" s="1">
        <f ca="1">IF(SUM(INDIRECT(ADDRESS(ROW(K11),(COLUMN(I9)-1)*4+$AY$4,4)):INDIRECT(ADDRESS(ROW(K11),(COLUMN(I9)-1)*4+$AY$6,4)))&gt;0,1,0)</f>
        <v>0</v>
      </c>
      <c r="BI11" s="1">
        <f ca="1">IF(SUM(INDIRECT(ADDRESS(ROW(L11),(COLUMN(J9)-1)*4+$AY$4,4)):INDIRECT(ADDRESS(ROW(L11),(COLUMN(J9)-1)*4+$AY$6,4)))&gt;0,1,0)</f>
        <v>0</v>
      </c>
      <c r="BJ11" s="1">
        <f ca="1">IF(SUM(INDIRECT(ADDRESS(ROW(M11),(COLUMN(K9)-1)*4+$AY$4,4)):INDIRECT(ADDRESS(ROW(M11),(COLUMN(K9)-1)*4+$AY$6,4)))&gt;0,1,0)</f>
        <v>0</v>
      </c>
      <c r="BK11" s="52">
        <f t="shared" ca="1" si="5"/>
        <v>6</v>
      </c>
      <c r="BL11" s="52">
        <f t="shared" ca="1" si="6"/>
        <v>0</v>
      </c>
      <c r="BM11" s="69">
        <f>0</f>
        <v>0</v>
      </c>
      <c r="BN11" s="52">
        <f t="shared" ca="1" si="7"/>
        <v>1</v>
      </c>
      <c r="BO11" s="52">
        <f t="shared" ca="1" si="8"/>
        <v>2</v>
      </c>
      <c r="BP11" s="52">
        <f t="shared" ca="1" si="9"/>
        <v>3</v>
      </c>
      <c r="BQ11" s="52">
        <f t="shared" ca="1" si="10"/>
        <v>0</v>
      </c>
      <c r="BR11" s="52">
        <f t="shared" ca="1" si="11"/>
        <v>1</v>
      </c>
      <c r="BS11" s="52">
        <f t="shared" ca="1" si="12"/>
        <v>0</v>
      </c>
      <c r="BT11" s="52">
        <f t="shared" ca="1" si="13"/>
        <v>1</v>
      </c>
      <c r="BU11" s="52">
        <f t="shared" ca="1" si="14"/>
        <v>2</v>
      </c>
      <c r="BV11" s="52">
        <f t="shared" ca="1" si="15"/>
        <v>0</v>
      </c>
      <c r="BW11" s="52">
        <f t="shared" ca="1" si="16"/>
        <v>0</v>
      </c>
      <c r="BX11" s="52">
        <f t="shared" ca="1" si="17"/>
        <v>0</v>
      </c>
      <c r="BY11" s="52">
        <f t="shared" ca="1" si="18"/>
        <v>3</v>
      </c>
      <c r="BZ11" s="52">
        <f t="shared" ca="1" si="19"/>
        <v>0</v>
      </c>
    </row>
    <row r="12" spans="1:78" ht="14.25">
      <c r="A12" s="14" t="s">
        <v>24</v>
      </c>
      <c r="B12" s="15" t="s">
        <v>25</v>
      </c>
      <c r="C12" s="43"/>
      <c r="D12" s="43"/>
      <c r="E12" s="43"/>
      <c r="F12" s="44">
        <v>1</v>
      </c>
      <c r="G12" s="45"/>
      <c r="H12" s="45"/>
      <c r="I12" s="45"/>
      <c r="J12" s="46">
        <v>1</v>
      </c>
      <c r="K12" s="45"/>
      <c r="L12" s="45"/>
      <c r="M12" s="45"/>
      <c r="N12" s="46">
        <v>1</v>
      </c>
      <c r="O12" s="18"/>
      <c r="P12" s="18"/>
      <c r="Q12" s="18"/>
      <c r="R12" s="19">
        <v>1</v>
      </c>
      <c r="S12" s="16"/>
      <c r="T12" s="24"/>
      <c r="U12" s="24"/>
      <c r="V12" s="26">
        <v>1</v>
      </c>
      <c r="W12" s="16"/>
      <c r="X12" s="16"/>
      <c r="Y12" s="16"/>
      <c r="Z12" s="17">
        <v>1</v>
      </c>
      <c r="AA12" s="18"/>
      <c r="AB12" s="18"/>
      <c r="AC12" s="18"/>
      <c r="AD12" s="19">
        <v>1</v>
      </c>
      <c r="AE12" s="24"/>
      <c r="AF12" s="24"/>
      <c r="AG12" s="24"/>
      <c r="AH12" s="26">
        <v>1</v>
      </c>
      <c r="AI12" s="16"/>
      <c r="AJ12" s="16"/>
      <c r="AK12" s="16"/>
      <c r="AL12" s="16">
        <v>1</v>
      </c>
      <c r="AM12" s="47"/>
      <c r="AN12" s="18"/>
      <c r="AO12" s="18"/>
      <c r="AP12" s="19">
        <v>1</v>
      </c>
      <c r="AQ12" s="24"/>
      <c r="AR12" s="24"/>
      <c r="AS12" s="24"/>
      <c r="AT12" s="24">
        <v>1</v>
      </c>
      <c r="AU12" s="54">
        <f t="shared" si="20"/>
        <v>11</v>
      </c>
      <c r="AV12">
        <f t="shared" si="1"/>
        <v>11</v>
      </c>
      <c r="AW12">
        <f t="shared" si="2"/>
        <v>11</v>
      </c>
      <c r="AX12">
        <f t="shared" si="3"/>
        <v>0</v>
      </c>
      <c r="AZ12" s="1">
        <f ca="1">IF(SUM(INDIRECT(ADDRESS(ROW(C12),(COLUMN(A10)-1)*4+$AY$4,4)):INDIRECT(ADDRESS(ROW(C12),(COLUMN(A10)-1)*4+$AY$6,4)))&gt;0,1,0)</f>
        <v>1</v>
      </c>
      <c r="BA12" s="1">
        <f ca="1">IF(SUM(INDIRECT(ADDRESS(ROW(D12),(COLUMN(B10)-1)*4+$AY$4,4)):INDIRECT(ADDRESS(ROW(D12),(COLUMN(B10)-1)*4+$AY$6,4)))&gt;0,1,0)</f>
        <v>1</v>
      </c>
      <c r="BB12" s="1">
        <f ca="1">IF(SUM(INDIRECT(ADDRESS(ROW(E12),(COLUMN(C10)-1)*4+$AY$4,4)):INDIRECT(ADDRESS(ROW(E12),(COLUMN(C10)-1)*4+$AY$6,4)))&gt;0,1,0)</f>
        <v>1</v>
      </c>
      <c r="BC12" s="1">
        <f ca="1">IF(SUM(INDIRECT(ADDRESS(ROW(F12),(COLUMN(D10)-1)*4+$AY$4,4)):INDIRECT(ADDRESS(ROW(F12),(COLUMN(D10)-1)*4+$AY$6,4)))&gt;0,1,0)</f>
        <v>1</v>
      </c>
      <c r="BD12" s="1">
        <f ca="1">IF(SUM(INDIRECT(ADDRESS(ROW(G12),(COLUMN(E10)-1)*4+$AY$4,4)):INDIRECT(ADDRESS(ROW(G12),(COLUMN(E10)-1)*4+$AY$6,4)))&gt;0,1,0)</f>
        <v>1</v>
      </c>
      <c r="BE12" s="1">
        <f ca="1">IF(SUM(INDIRECT(ADDRESS(ROW(H12),(COLUMN(F10)-1)*4+$AY$4,4)):INDIRECT(ADDRESS(ROW(H12),(COLUMN(F10)-1)*4+$AY$6,4)))&gt;0,1,0)</f>
        <v>1</v>
      </c>
      <c r="BF12" s="1">
        <f ca="1">IF(SUM(INDIRECT(ADDRESS(ROW(I12),(COLUMN(G10)-1)*4+$AY$4,4)):INDIRECT(ADDRESS(ROW(I12),(COLUMN(G10)-1)*4+$AY$6,4)))&gt;0,1,0)</f>
        <v>1</v>
      </c>
      <c r="BG12" s="1">
        <f ca="1">IF(SUM(INDIRECT(ADDRESS(ROW(J12),(COLUMN(H10)-1)*4+$AY$4,4)):INDIRECT(ADDRESS(ROW(J12),(COLUMN(H10)-1)*4+$AY$6,4)))&gt;0,1,0)</f>
        <v>1</v>
      </c>
      <c r="BH12" s="1">
        <f ca="1">IF(SUM(INDIRECT(ADDRESS(ROW(K12),(COLUMN(I10)-1)*4+$AY$4,4)):INDIRECT(ADDRESS(ROW(K12),(COLUMN(I10)-1)*4+$AY$6,4)))&gt;0,1,0)</f>
        <v>1</v>
      </c>
      <c r="BI12" s="1">
        <f ca="1">IF(SUM(INDIRECT(ADDRESS(ROW(L12),(COLUMN(J10)-1)*4+$AY$4,4)):INDIRECT(ADDRESS(ROW(L12),(COLUMN(J10)-1)*4+$AY$6,4)))&gt;0,1,0)</f>
        <v>1</v>
      </c>
      <c r="BJ12" s="1">
        <f ca="1">IF(SUM(INDIRECT(ADDRESS(ROW(M12),(COLUMN(K10)-1)*4+$AY$4,4)):INDIRECT(ADDRESS(ROW(M12),(COLUMN(K10)-1)*4+$AY$6,4)))&gt;0,1,0)</f>
        <v>1</v>
      </c>
      <c r="BK12" s="52">
        <f t="shared" ca="1" si="5"/>
        <v>11</v>
      </c>
      <c r="BL12" s="52">
        <f t="shared" ca="1" si="6"/>
        <v>0</v>
      </c>
      <c r="BM12" s="69">
        <f>0</f>
        <v>0</v>
      </c>
      <c r="BN12" s="52">
        <f t="shared" ca="1" si="7"/>
        <v>1</v>
      </c>
      <c r="BO12" s="52">
        <f t="shared" ca="1" si="8"/>
        <v>2</v>
      </c>
      <c r="BP12" s="52">
        <f t="shared" ca="1" si="9"/>
        <v>3</v>
      </c>
      <c r="BQ12" s="52">
        <f t="shared" ca="1" si="10"/>
        <v>4</v>
      </c>
      <c r="BR12" s="52">
        <f t="shared" ca="1" si="11"/>
        <v>5</v>
      </c>
      <c r="BS12" s="52">
        <f t="shared" ca="1" si="12"/>
        <v>6</v>
      </c>
      <c r="BT12" s="52">
        <f t="shared" ca="1" si="13"/>
        <v>7</v>
      </c>
      <c r="BU12" s="52">
        <f t="shared" ca="1" si="14"/>
        <v>8</v>
      </c>
      <c r="BV12" s="52">
        <f t="shared" ca="1" si="15"/>
        <v>9</v>
      </c>
      <c r="BW12" s="52">
        <f t="shared" ca="1" si="16"/>
        <v>10</v>
      </c>
      <c r="BX12" s="52">
        <f t="shared" ca="1" si="17"/>
        <v>11</v>
      </c>
      <c r="BY12" s="52">
        <f t="shared" ca="1" si="18"/>
        <v>11</v>
      </c>
      <c r="BZ12" s="52">
        <f t="shared" ca="1" si="19"/>
        <v>1</v>
      </c>
    </row>
    <row r="13" spans="1:78" ht="14.25">
      <c r="A13" s="14" t="s">
        <v>26</v>
      </c>
      <c r="B13" s="15" t="s">
        <v>27</v>
      </c>
      <c r="C13" s="43"/>
      <c r="D13" s="43"/>
      <c r="E13" s="43"/>
      <c r="F13" s="44">
        <v>1</v>
      </c>
      <c r="G13" s="45"/>
      <c r="H13" s="45"/>
      <c r="I13" s="45"/>
      <c r="J13" s="46">
        <v>1</v>
      </c>
      <c r="K13" s="45"/>
      <c r="L13" s="45"/>
      <c r="M13" s="45"/>
      <c r="N13" s="46">
        <v>1</v>
      </c>
      <c r="O13" s="18"/>
      <c r="P13" s="18"/>
      <c r="Q13" s="18"/>
      <c r="R13" s="19">
        <v>1</v>
      </c>
      <c r="S13" s="16"/>
      <c r="T13" s="16"/>
      <c r="U13" s="16"/>
      <c r="V13" s="17"/>
      <c r="W13" s="16"/>
      <c r="X13" s="16"/>
      <c r="Y13" s="16"/>
      <c r="Z13" s="17">
        <v>1</v>
      </c>
      <c r="AA13" s="18"/>
      <c r="AB13" s="18"/>
      <c r="AC13" s="18"/>
      <c r="AD13" s="19">
        <v>1</v>
      </c>
      <c r="AE13" s="24"/>
      <c r="AF13" s="24"/>
      <c r="AG13" s="24"/>
      <c r="AH13" s="26">
        <v>1</v>
      </c>
      <c r="AI13" s="16"/>
      <c r="AJ13" s="16"/>
      <c r="AK13" s="16"/>
      <c r="AL13" s="16">
        <v>1</v>
      </c>
      <c r="AM13" s="47"/>
      <c r="AN13" s="18"/>
      <c r="AO13" s="18"/>
      <c r="AP13" s="19"/>
      <c r="AQ13" s="16"/>
      <c r="AR13" s="24"/>
      <c r="AS13" s="16"/>
      <c r="AT13" s="24">
        <v>1</v>
      </c>
      <c r="AU13">
        <f t="shared" si="20"/>
        <v>9</v>
      </c>
      <c r="AV13">
        <f t="shared" si="1"/>
        <v>9</v>
      </c>
      <c r="AW13">
        <f t="shared" si="2"/>
        <v>9</v>
      </c>
      <c r="AX13">
        <f t="shared" si="3"/>
        <v>0</v>
      </c>
      <c r="AZ13" s="1">
        <f ca="1">IF(SUM(INDIRECT(ADDRESS(ROW(C13),(COLUMN(A11)-1)*4+$AY$4,4)):INDIRECT(ADDRESS(ROW(C13),(COLUMN(A11)-1)*4+$AY$6,4)))&gt;0,1,0)</f>
        <v>1</v>
      </c>
      <c r="BA13" s="1">
        <f ca="1">IF(SUM(INDIRECT(ADDRESS(ROW(D13),(COLUMN(B11)-1)*4+$AY$4,4)):INDIRECT(ADDRESS(ROW(D13),(COLUMN(B11)-1)*4+$AY$6,4)))&gt;0,1,0)</f>
        <v>1</v>
      </c>
      <c r="BB13" s="1">
        <f ca="1">IF(SUM(INDIRECT(ADDRESS(ROW(E13),(COLUMN(C11)-1)*4+$AY$4,4)):INDIRECT(ADDRESS(ROW(E13),(COLUMN(C11)-1)*4+$AY$6,4)))&gt;0,1,0)</f>
        <v>1</v>
      </c>
      <c r="BC13" s="1">
        <f ca="1">IF(SUM(INDIRECT(ADDRESS(ROW(F13),(COLUMN(D11)-1)*4+$AY$4,4)):INDIRECT(ADDRESS(ROW(F13),(COLUMN(D11)-1)*4+$AY$6,4)))&gt;0,1,0)</f>
        <v>1</v>
      </c>
      <c r="BD13" s="1">
        <f ca="1">IF(SUM(INDIRECT(ADDRESS(ROW(G13),(COLUMN(E11)-1)*4+$AY$4,4)):INDIRECT(ADDRESS(ROW(G13),(COLUMN(E11)-1)*4+$AY$6,4)))&gt;0,1,0)</f>
        <v>0</v>
      </c>
      <c r="BE13" s="1">
        <f ca="1">IF(SUM(INDIRECT(ADDRESS(ROW(H13),(COLUMN(F11)-1)*4+$AY$4,4)):INDIRECT(ADDRESS(ROW(H13),(COLUMN(F11)-1)*4+$AY$6,4)))&gt;0,1,0)</f>
        <v>1</v>
      </c>
      <c r="BF13" s="1">
        <f ca="1">IF(SUM(INDIRECT(ADDRESS(ROW(I13),(COLUMN(G11)-1)*4+$AY$4,4)):INDIRECT(ADDRESS(ROW(I13),(COLUMN(G11)-1)*4+$AY$6,4)))&gt;0,1,0)</f>
        <v>1</v>
      </c>
      <c r="BG13" s="1">
        <f ca="1">IF(SUM(INDIRECT(ADDRESS(ROW(J13),(COLUMN(H11)-1)*4+$AY$4,4)):INDIRECT(ADDRESS(ROW(J13),(COLUMN(H11)-1)*4+$AY$6,4)))&gt;0,1,0)</f>
        <v>1</v>
      </c>
      <c r="BH13" s="1">
        <f ca="1">IF(SUM(INDIRECT(ADDRESS(ROW(K13),(COLUMN(I11)-1)*4+$AY$4,4)):INDIRECT(ADDRESS(ROW(K13),(COLUMN(I11)-1)*4+$AY$6,4)))&gt;0,1,0)</f>
        <v>1</v>
      </c>
      <c r="BI13" s="1">
        <f ca="1">IF(SUM(INDIRECT(ADDRESS(ROW(L13),(COLUMN(J11)-1)*4+$AY$4,4)):INDIRECT(ADDRESS(ROW(L13),(COLUMN(J11)-1)*4+$AY$6,4)))&gt;0,1,0)</f>
        <v>0</v>
      </c>
      <c r="BJ13" s="1">
        <f ca="1">IF(SUM(INDIRECT(ADDRESS(ROW(M13),(COLUMN(K11)-1)*4+$AY$4,4)):INDIRECT(ADDRESS(ROW(M13),(COLUMN(K11)-1)*4+$AY$6,4)))&gt;0,1,0)</f>
        <v>1</v>
      </c>
      <c r="BK13" s="52">
        <f t="shared" ca="1" si="5"/>
        <v>9</v>
      </c>
      <c r="BL13" s="52">
        <f t="shared" ca="1" si="6"/>
        <v>0</v>
      </c>
      <c r="BM13" s="69">
        <f>0</f>
        <v>0</v>
      </c>
      <c r="BN13" s="52">
        <f t="shared" ca="1" si="7"/>
        <v>1</v>
      </c>
      <c r="BO13" s="52">
        <f t="shared" ca="1" si="8"/>
        <v>2</v>
      </c>
      <c r="BP13" s="52">
        <f t="shared" ca="1" si="9"/>
        <v>3</v>
      </c>
      <c r="BQ13" s="52">
        <f t="shared" ca="1" si="10"/>
        <v>4</v>
      </c>
      <c r="BR13" s="52">
        <f t="shared" ca="1" si="11"/>
        <v>0</v>
      </c>
      <c r="BS13" s="52">
        <f t="shared" ca="1" si="12"/>
        <v>1</v>
      </c>
      <c r="BT13" s="52">
        <f t="shared" ca="1" si="13"/>
        <v>2</v>
      </c>
      <c r="BU13" s="52">
        <f t="shared" ca="1" si="14"/>
        <v>3</v>
      </c>
      <c r="BV13" s="52">
        <f t="shared" ca="1" si="15"/>
        <v>4</v>
      </c>
      <c r="BW13" s="52">
        <f t="shared" ca="1" si="16"/>
        <v>0</v>
      </c>
      <c r="BX13" s="52">
        <f t="shared" ca="1" si="17"/>
        <v>1</v>
      </c>
      <c r="BY13" s="52">
        <f t="shared" ca="1" si="18"/>
        <v>4</v>
      </c>
      <c r="BZ13" s="52">
        <f t="shared" ca="1" si="19"/>
        <v>0</v>
      </c>
    </row>
    <row r="14" spans="1:78" ht="14.25">
      <c r="A14" s="14" t="s">
        <v>28</v>
      </c>
      <c r="B14" s="15" t="s">
        <v>29</v>
      </c>
      <c r="C14" s="43"/>
      <c r="D14" s="43"/>
      <c r="E14" s="43"/>
      <c r="F14" s="44"/>
      <c r="G14" s="45"/>
      <c r="H14" s="45"/>
      <c r="I14" s="45"/>
      <c r="J14" s="46">
        <v>1</v>
      </c>
      <c r="K14" s="48"/>
      <c r="L14" s="48"/>
      <c r="M14" s="48"/>
      <c r="N14" s="49">
        <v>1</v>
      </c>
      <c r="O14" s="18"/>
      <c r="P14" s="18"/>
      <c r="Q14" s="18"/>
      <c r="R14" s="19"/>
      <c r="S14" s="16"/>
      <c r="T14" s="16"/>
      <c r="U14" s="16"/>
      <c r="V14" s="17"/>
      <c r="W14" s="16"/>
      <c r="X14" s="16"/>
      <c r="Y14" s="16"/>
      <c r="Z14" s="17"/>
      <c r="AA14" s="18"/>
      <c r="AB14" s="18"/>
      <c r="AC14" s="18"/>
      <c r="AD14" s="19"/>
      <c r="AE14" s="16"/>
      <c r="AF14" s="16"/>
      <c r="AG14" s="16"/>
      <c r="AH14" s="17"/>
      <c r="AI14" s="16"/>
      <c r="AJ14" s="16"/>
      <c r="AK14" s="16"/>
      <c r="AL14" s="16"/>
      <c r="AM14" s="47"/>
      <c r="AN14" s="18"/>
      <c r="AO14" s="18"/>
      <c r="AP14" s="19"/>
      <c r="AQ14" s="16"/>
      <c r="AR14" s="16"/>
      <c r="AS14" s="16"/>
      <c r="AT14" s="16"/>
      <c r="AU14">
        <f t="shared" si="20"/>
        <v>2</v>
      </c>
      <c r="AV14">
        <f t="shared" si="1"/>
        <v>2</v>
      </c>
      <c r="AW14">
        <f t="shared" si="2"/>
        <v>2</v>
      </c>
      <c r="AX14">
        <f t="shared" si="3"/>
        <v>0</v>
      </c>
      <c r="AZ14" s="1">
        <f ca="1">IF(SUM(INDIRECT(ADDRESS(ROW(C14),(COLUMN(A12)-1)*4+$AY$4,4)):INDIRECT(ADDRESS(ROW(C14),(COLUMN(A12)-1)*4+$AY$6,4)))&gt;0,1,0)</f>
        <v>0</v>
      </c>
      <c r="BA14" s="1">
        <f ca="1">IF(SUM(INDIRECT(ADDRESS(ROW(D14),(COLUMN(B12)-1)*4+$AY$4,4)):INDIRECT(ADDRESS(ROW(D14),(COLUMN(B12)-1)*4+$AY$6,4)))&gt;0,1,0)</f>
        <v>1</v>
      </c>
      <c r="BB14" s="1">
        <f ca="1">IF(SUM(INDIRECT(ADDRESS(ROW(E14),(COLUMN(C12)-1)*4+$AY$4,4)):INDIRECT(ADDRESS(ROW(E14),(COLUMN(C12)-1)*4+$AY$6,4)))&gt;0,1,0)</f>
        <v>1</v>
      </c>
      <c r="BC14" s="1">
        <f ca="1">IF(SUM(INDIRECT(ADDRESS(ROW(F14),(COLUMN(D12)-1)*4+$AY$4,4)):INDIRECT(ADDRESS(ROW(F14),(COLUMN(D12)-1)*4+$AY$6,4)))&gt;0,1,0)</f>
        <v>0</v>
      </c>
      <c r="BD14" s="1">
        <f ca="1">IF(SUM(INDIRECT(ADDRESS(ROW(G14),(COLUMN(E12)-1)*4+$AY$4,4)):INDIRECT(ADDRESS(ROW(G14),(COLUMN(E12)-1)*4+$AY$6,4)))&gt;0,1,0)</f>
        <v>0</v>
      </c>
      <c r="BE14" s="1">
        <f ca="1">IF(SUM(INDIRECT(ADDRESS(ROW(H14),(COLUMN(F12)-1)*4+$AY$4,4)):INDIRECT(ADDRESS(ROW(H14),(COLUMN(F12)-1)*4+$AY$6,4)))&gt;0,1,0)</f>
        <v>0</v>
      </c>
      <c r="BF14" s="1">
        <f ca="1">IF(SUM(INDIRECT(ADDRESS(ROW(I14),(COLUMN(G12)-1)*4+$AY$4,4)):INDIRECT(ADDRESS(ROW(I14),(COLUMN(G12)-1)*4+$AY$6,4)))&gt;0,1,0)</f>
        <v>0</v>
      </c>
      <c r="BG14" s="1">
        <f ca="1">IF(SUM(INDIRECT(ADDRESS(ROW(J14),(COLUMN(H12)-1)*4+$AY$4,4)):INDIRECT(ADDRESS(ROW(J14),(COLUMN(H12)-1)*4+$AY$6,4)))&gt;0,1,0)</f>
        <v>0</v>
      </c>
      <c r="BH14" s="1">
        <f ca="1">IF(SUM(INDIRECT(ADDRESS(ROW(K14),(COLUMN(I12)-1)*4+$AY$4,4)):INDIRECT(ADDRESS(ROW(K14),(COLUMN(I12)-1)*4+$AY$6,4)))&gt;0,1,0)</f>
        <v>0</v>
      </c>
      <c r="BI14" s="1">
        <f ca="1">IF(SUM(INDIRECT(ADDRESS(ROW(L14),(COLUMN(J12)-1)*4+$AY$4,4)):INDIRECT(ADDRESS(ROW(L14),(COLUMN(J12)-1)*4+$AY$6,4)))&gt;0,1,0)</f>
        <v>0</v>
      </c>
      <c r="BJ14" s="1">
        <f ca="1">IF(SUM(INDIRECT(ADDRESS(ROW(M14),(COLUMN(K12)-1)*4+$AY$4,4)):INDIRECT(ADDRESS(ROW(M14),(COLUMN(K12)-1)*4+$AY$6,4)))&gt;0,1,0)</f>
        <v>0</v>
      </c>
      <c r="BK14" s="52">
        <f t="shared" ca="1" si="5"/>
        <v>2</v>
      </c>
      <c r="BL14" s="52">
        <f t="shared" ca="1" si="6"/>
        <v>0</v>
      </c>
      <c r="BM14" s="69">
        <f>0</f>
        <v>0</v>
      </c>
      <c r="BN14" s="52">
        <f t="shared" ca="1" si="7"/>
        <v>0</v>
      </c>
      <c r="BO14" s="52">
        <f t="shared" ca="1" si="8"/>
        <v>1</v>
      </c>
      <c r="BP14" s="52">
        <f t="shared" ca="1" si="9"/>
        <v>2</v>
      </c>
      <c r="BQ14" s="52">
        <f t="shared" ca="1" si="10"/>
        <v>0</v>
      </c>
      <c r="BR14" s="52">
        <f t="shared" ca="1" si="11"/>
        <v>0</v>
      </c>
      <c r="BS14" s="52">
        <f t="shared" ca="1" si="12"/>
        <v>0</v>
      </c>
      <c r="BT14" s="52">
        <f t="shared" ca="1" si="13"/>
        <v>0</v>
      </c>
      <c r="BU14" s="52">
        <f t="shared" ca="1" si="14"/>
        <v>0</v>
      </c>
      <c r="BV14" s="52">
        <f t="shared" ca="1" si="15"/>
        <v>0</v>
      </c>
      <c r="BW14" s="52">
        <f t="shared" ca="1" si="16"/>
        <v>0</v>
      </c>
      <c r="BX14" s="52">
        <f t="shared" ca="1" si="17"/>
        <v>0</v>
      </c>
      <c r="BY14" s="52">
        <f t="shared" ca="1" si="18"/>
        <v>2</v>
      </c>
      <c r="BZ14" s="52">
        <f t="shared" ca="1" si="19"/>
        <v>0</v>
      </c>
    </row>
    <row r="15" spans="1:78" ht="14.25">
      <c r="A15" s="14" t="s">
        <v>30</v>
      </c>
      <c r="B15" s="15" t="s">
        <v>31</v>
      </c>
      <c r="C15" s="43"/>
      <c r="D15" s="43"/>
      <c r="E15" s="43"/>
      <c r="F15" s="44">
        <v>1</v>
      </c>
      <c r="G15" s="45"/>
      <c r="H15" s="45"/>
      <c r="I15" s="45"/>
      <c r="J15" s="46">
        <v>1</v>
      </c>
      <c r="K15" s="45"/>
      <c r="L15" s="45"/>
      <c r="M15" s="45"/>
      <c r="N15" s="46">
        <v>1</v>
      </c>
      <c r="O15" s="18"/>
      <c r="P15" s="18"/>
      <c r="Q15" s="18"/>
      <c r="R15" s="19">
        <v>1</v>
      </c>
      <c r="S15" s="24"/>
      <c r="T15" s="24"/>
      <c r="U15" s="24"/>
      <c r="V15" s="26">
        <v>1</v>
      </c>
      <c r="W15" s="16"/>
      <c r="X15" s="16"/>
      <c r="Y15" s="16"/>
      <c r="Z15" s="17">
        <v>1</v>
      </c>
      <c r="AA15" s="18"/>
      <c r="AB15" s="18"/>
      <c r="AC15" s="18"/>
      <c r="AD15" s="19">
        <v>1</v>
      </c>
      <c r="AE15" s="16"/>
      <c r="AF15" s="16"/>
      <c r="AG15" s="16"/>
      <c r="AH15" s="26">
        <v>1</v>
      </c>
      <c r="AI15" s="16"/>
      <c r="AJ15" s="16"/>
      <c r="AK15" s="16"/>
      <c r="AL15" s="16">
        <v>1</v>
      </c>
      <c r="AM15" s="47"/>
      <c r="AN15" s="18"/>
      <c r="AO15" s="18"/>
      <c r="AP15" s="19">
        <v>1</v>
      </c>
      <c r="AQ15" s="16"/>
      <c r="AR15" s="16"/>
      <c r="AS15" s="16"/>
      <c r="AT15" s="24">
        <v>1</v>
      </c>
      <c r="AU15" s="54">
        <f t="shared" si="20"/>
        <v>11</v>
      </c>
      <c r="AV15">
        <f t="shared" si="1"/>
        <v>11</v>
      </c>
      <c r="AW15">
        <f t="shared" si="2"/>
        <v>11</v>
      </c>
      <c r="AX15">
        <f t="shared" si="3"/>
        <v>0</v>
      </c>
      <c r="AZ15" s="1">
        <f ca="1">IF(SUM(INDIRECT(ADDRESS(ROW(C15),(COLUMN(A13)-1)*4+$AY$4,4)):INDIRECT(ADDRESS(ROW(C15),(COLUMN(A13)-1)*4+$AY$6,4)))&gt;0,1,0)</f>
        <v>1</v>
      </c>
      <c r="BA15" s="1">
        <f ca="1">IF(SUM(INDIRECT(ADDRESS(ROW(D15),(COLUMN(B13)-1)*4+$AY$4,4)):INDIRECT(ADDRESS(ROW(D15),(COLUMN(B13)-1)*4+$AY$6,4)))&gt;0,1,0)</f>
        <v>1</v>
      </c>
      <c r="BB15" s="1">
        <f ca="1">IF(SUM(INDIRECT(ADDRESS(ROW(E15),(COLUMN(C13)-1)*4+$AY$4,4)):INDIRECT(ADDRESS(ROW(E15),(COLUMN(C13)-1)*4+$AY$6,4)))&gt;0,1,0)</f>
        <v>1</v>
      </c>
      <c r="BC15" s="1">
        <f ca="1">IF(SUM(INDIRECT(ADDRESS(ROW(F15),(COLUMN(D13)-1)*4+$AY$4,4)):INDIRECT(ADDRESS(ROW(F15),(COLUMN(D13)-1)*4+$AY$6,4)))&gt;0,1,0)</f>
        <v>1</v>
      </c>
      <c r="BD15" s="1">
        <f ca="1">IF(SUM(INDIRECT(ADDRESS(ROW(G15),(COLUMN(E13)-1)*4+$AY$4,4)):INDIRECT(ADDRESS(ROW(G15),(COLUMN(E13)-1)*4+$AY$6,4)))&gt;0,1,0)</f>
        <v>1</v>
      </c>
      <c r="BE15" s="1">
        <f ca="1">IF(SUM(INDIRECT(ADDRESS(ROW(H15),(COLUMN(F13)-1)*4+$AY$4,4)):INDIRECT(ADDRESS(ROW(H15),(COLUMN(F13)-1)*4+$AY$6,4)))&gt;0,1,0)</f>
        <v>1</v>
      </c>
      <c r="BF15" s="1">
        <f ca="1">IF(SUM(INDIRECT(ADDRESS(ROW(I15),(COLUMN(G13)-1)*4+$AY$4,4)):INDIRECT(ADDRESS(ROW(I15),(COLUMN(G13)-1)*4+$AY$6,4)))&gt;0,1,0)</f>
        <v>1</v>
      </c>
      <c r="BG15" s="1">
        <f ca="1">IF(SUM(INDIRECT(ADDRESS(ROW(J15),(COLUMN(H13)-1)*4+$AY$4,4)):INDIRECT(ADDRESS(ROW(J15),(COLUMN(H13)-1)*4+$AY$6,4)))&gt;0,1,0)</f>
        <v>1</v>
      </c>
      <c r="BH15" s="1">
        <f ca="1">IF(SUM(INDIRECT(ADDRESS(ROW(K15),(COLUMN(I13)-1)*4+$AY$4,4)):INDIRECT(ADDRESS(ROW(K15),(COLUMN(I13)-1)*4+$AY$6,4)))&gt;0,1,0)</f>
        <v>1</v>
      </c>
      <c r="BI15" s="1">
        <f ca="1">IF(SUM(INDIRECT(ADDRESS(ROW(L15),(COLUMN(J13)-1)*4+$AY$4,4)):INDIRECT(ADDRESS(ROW(L15),(COLUMN(J13)-1)*4+$AY$6,4)))&gt;0,1,0)</f>
        <v>1</v>
      </c>
      <c r="BJ15" s="1">
        <f ca="1">IF(SUM(INDIRECT(ADDRESS(ROW(M15),(COLUMN(K13)-1)*4+$AY$4,4)):INDIRECT(ADDRESS(ROW(M15),(COLUMN(K13)-1)*4+$AY$6,4)))&gt;0,1,0)</f>
        <v>1</v>
      </c>
      <c r="BK15" s="52">
        <f t="shared" ca="1" si="5"/>
        <v>11</v>
      </c>
      <c r="BL15" s="52">
        <f t="shared" ca="1" si="6"/>
        <v>0</v>
      </c>
      <c r="BM15" s="69">
        <f>0</f>
        <v>0</v>
      </c>
      <c r="BN15" s="52">
        <f t="shared" ca="1" si="7"/>
        <v>1</v>
      </c>
      <c r="BO15" s="52">
        <f t="shared" ca="1" si="8"/>
        <v>2</v>
      </c>
      <c r="BP15" s="52">
        <f t="shared" ca="1" si="9"/>
        <v>3</v>
      </c>
      <c r="BQ15" s="52">
        <f t="shared" ca="1" si="10"/>
        <v>4</v>
      </c>
      <c r="BR15" s="52">
        <f t="shared" ca="1" si="11"/>
        <v>5</v>
      </c>
      <c r="BS15" s="52">
        <f t="shared" ca="1" si="12"/>
        <v>6</v>
      </c>
      <c r="BT15" s="52">
        <f t="shared" ca="1" si="13"/>
        <v>7</v>
      </c>
      <c r="BU15" s="52">
        <f t="shared" ca="1" si="14"/>
        <v>8</v>
      </c>
      <c r="BV15" s="52">
        <f t="shared" ca="1" si="15"/>
        <v>9</v>
      </c>
      <c r="BW15" s="52">
        <f t="shared" ca="1" si="16"/>
        <v>10</v>
      </c>
      <c r="BX15" s="52">
        <f t="shared" ca="1" si="17"/>
        <v>11</v>
      </c>
      <c r="BY15" s="52">
        <f t="shared" ca="1" si="18"/>
        <v>11</v>
      </c>
      <c r="BZ15" s="52">
        <f t="shared" ca="1" si="19"/>
        <v>1</v>
      </c>
    </row>
    <row r="16" spans="1:78" ht="14.25">
      <c r="A16" s="14" t="s">
        <v>32</v>
      </c>
      <c r="B16" s="15" t="s">
        <v>33</v>
      </c>
      <c r="C16" s="43"/>
      <c r="D16" s="43"/>
      <c r="E16" s="43"/>
      <c r="F16" s="44">
        <v>1</v>
      </c>
      <c r="G16" s="45"/>
      <c r="H16" s="45"/>
      <c r="I16" s="45"/>
      <c r="J16" s="46">
        <v>1</v>
      </c>
      <c r="K16" s="45"/>
      <c r="L16" s="45"/>
      <c r="M16" s="45"/>
      <c r="N16" s="46">
        <v>1</v>
      </c>
      <c r="O16" s="18"/>
      <c r="P16" s="18"/>
      <c r="Q16" s="18"/>
      <c r="R16" s="19">
        <v>1</v>
      </c>
      <c r="S16" s="24"/>
      <c r="T16" s="24"/>
      <c r="U16" s="24"/>
      <c r="V16" s="26">
        <v>1</v>
      </c>
      <c r="W16" s="16"/>
      <c r="X16" s="16"/>
      <c r="Y16" s="16"/>
      <c r="Z16" s="17">
        <v>1</v>
      </c>
      <c r="AA16" s="18"/>
      <c r="AB16" s="18"/>
      <c r="AC16" s="18"/>
      <c r="AD16" s="19">
        <v>1</v>
      </c>
      <c r="AE16" s="16"/>
      <c r="AF16" s="16"/>
      <c r="AG16" s="16"/>
      <c r="AH16" s="17"/>
      <c r="AI16" s="16"/>
      <c r="AJ16" s="16"/>
      <c r="AK16" s="16"/>
      <c r="AL16" s="16">
        <v>1</v>
      </c>
      <c r="AM16" s="47"/>
      <c r="AN16" s="18"/>
      <c r="AO16" s="18"/>
      <c r="AP16" s="19">
        <v>1</v>
      </c>
      <c r="AQ16" s="24"/>
      <c r="AR16" s="24"/>
      <c r="AS16" s="24"/>
      <c r="AT16" s="24">
        <v>1</v>
      </c>
      <c r="AU16">
        <f t="shared" si="20"/>
        <v>10</v>
      </c>
      <c r="AV16">
        <f t="shared" si="1"/>
        <v>10</v>
      </c>
      <c r="AW16">
        <f t="shared" si="2"/>
        <v>10</v>
      </c>
      <c r="AX16">
        <f t="shared" si="3"/>
        <v>0</v>
      </c>
      <c r="AZ16" s="1">
        <f ca="1">IF(SUM(INDIRECT(ADDRESS(ROW(C16),(COLUMN(A14)-1)*4+$AY$4,4)):INDIRECT(ADDRESS(ROW(C16),(COLUMN(A14)-1)*4+$AY$6,4)))&gt;0,1,0)</f>
        <v>1</v>
      </c>
      <c r="BA16" s="1">
        <f ca="1">IF(SUM(INDIRECT(ADDRESS(ROW(D16),(COLUMN(B14)-1)*4+$AY$4,4)):INDIRECT(ADDRESS(ROW(D16),(COLUMN(B14)-1)*4+$AY$6,4)))&gt;0,1,0)</f>
        <v>1</v>
      </c>
      <c r="BB16" s="1">
        <f ca="1">IF(SUM(INDIRECT(ADDRESS(ROW(E16),(COLUMN(C14)-1)*4+$AY$4,4)):INDIRECT(ADDRESS(ROW(E16),(COLUMN(C14)-1)*4+$AY$6,4)))&gt;0,1,0)</f>
        <v>1</v>
      </c>
      <c r="BC16" s="1">
        <f ca="1">IF(SUM(INDIRECT(ADDRESS(ROW(F16),(COLUMN(D14)-1)*4+$AY$4,4)):INDIRECT(ADDRESS(ROW(F16),(COLUMN(D14)-1)*4+$AY$6,4)))&gt;0,1,0)</f>
        <v>1</v>
      </c>
      <c r="BD16" s="1">
        <f ca="1">IF(SUM(INDIRECT(ADDRESS(ROW(G16),(COLUMN(E14)-1)*4+$AY$4,4)):INDIRECT(ADDRESS(ROW(G16),(COLUMN(E14)-1)*4+$AY$6,4)))&gt;0,1,0)</f>
        <v>1</v>
      </c>
      <c r="BE16" s="1">
        <f ca="1">IF(SUM(INDIRECT(ADDRESS(ROW(H16),(COLUMN(F14)-1)*4+$AY$4,4)):INDIRECT(ADDRESS(ROW(H16),(COLUMN(F14)-1)*4+$AY$6,4)))&gt;0,1,0)</f>
        <v>1</v>
      </c>
      <c r="BF16" s="1">
        <f ca="1">IF(SUM(INDIRECT(ADDRESS(ROW(I16),(COLUMN(G14)-1)*4+$AY$4,4)):INDIRECT(ADDRESS(ROW(I16),(COLUMN(G14)-1)*4+$AY$6,4)))&gt;0,1,0)</f>
        <v>1</v>
      </c>
      <c r="BG16" s="1">
        <f ca="1">IF(SUM(INDIRECT(ADDRESS(ROW(J16),(COLUMN(H14)-1)*4+$AY$4,4)):INDIRECT(ADDRESS(ROW(J16),(COLUMN(H14)-1)*4+$AY$6,4)))&gt;0,1,0)</f>
        <v>0</v>
      </c>
      <c r="BH16" s="1">
        <f ca="1">IF(SUM(INDIRECT(ADDRESS(ROW(K16),(COLUMN(I14)-1)*4+$AY$4,4)):INDIRECT(ADDRESS(ROW(K16),(COLUMN(I14)-1)*4+$AY$6,4)))&gt;0,1,0)</f>
        <v>1</v>
      </c>
      <c r="BI16" s="1">
        <f ca="1">IF(SUM(INDIRECT(ADDRESS(ROW(L16),(COLUMN(J14)-1)*4+$AY$4,4)):INDIRECT(ADDRESS(ROW(L16),(COLUMN(J14)-1)*4+$AY$6,4)))&gt;0,1,0)</f>
        <v>1</v>
      </c>
      <c r="BJ16" s="1">
        <f ca="1">IF(SUM(INDIRECT(ADDRESS(ROW(M16),(COLUMN(K14)-1)*4+$AY$4,4)):INDIRECT(ADDRESS(ROW(M16),(COLUMN(K14)-1)*4+$AY$6,4)))&gt;0,1,0)</f>
        <v>1</v>
      </c>
      <c r="BK16" s="52">
        <f t="shared" ca="1" si="5"/>
        <v>10</v>
      </c>
      <c r="BL16" s="52">
        <f t="shared" ca="1" si="6"/>
        <v>0</v>
      </c>
      <c r="BM16" s="69">
        <f>0</f>
        <v>0</v>
      </c>
      <c r="BN16" s="52">
        <f t="shared" ca="1" si="7"/>
        <v>1</v>
      </c>
      <c r="BO16" s="52">
        <f t="shared" ca="1" si="8"/>
        <v>2</v>
      </c>
      <c r="BP16" s="52">
        <f t="shared" ca="1" si="9"/>
        <v>3</v>
      </c>
      <c r="BQ16" s="52">
        <f t="shared" ca="1" si="10"/>
        <v>4</v>
      </c>
      <c r="BR16" s="52">
        <f t="shared" ca="1" si="11"/>
        <v>5</v>
      </c>
      <c r="BS16" s="52">
        <f t="shared" ca="1" si="12"/>
        <v>6</v>
      </c>
      <c r="BT16" s="52">
        <f t="shared" ca="1" si="13"/>
        <v>7</v>
      </c>
      <c r="BU16" s="52">
        <f t="shared" ca="1" si="14"/>
        <v>0</v>
      </c>
      <c r="BV16" s="52">
        <f t="shared" ca="1" si="15"/>
        <v>1</v>
      </c>
      <c r="BW16" s="52">
        <f t="shared" ca="1" si="16"/>
        <v>2</v>
      </c>
      <c r="BX16" s="52">
        <f t="shared" ca="1" si="17"/>
        <v>3</v>
      </c>
      <c r="BY16" s="52">
        <f t="shared" ca="1" si="18"/>
        <v>7</v>
      </c>
      <c r="BZ16" s="52">
        <f t="shared" ca="1" si="19"/>
        <v>0</v>
      </c>
    </row>
    <row r="17" spans="1:78" ht="14.25">
      <c r="A17" s="14" t="s">
        <v>34</v>
      </c>
      <c r="B17" s="15" t="s">
        <v>35</v>
      </c>
      <c r="C17" s="43"/>
      <c r="D17" s="43"/>
      <c r="E17" s="43"/>
      <c r="F17" s="44">
        <v>1</v>
      </c>
      <c r="G17" s="45"/>
      <c r="H17" s="45"/>
      <c r="I17" s="45"/>
      <c r="J17" s="46">
        <v>1</v>
      </c>
      <c r="K17" s="45"/>
      <c r="L17" s="45"/>
      <c r="M17" s="45"/>
      <c r="N17" s="46">
        <v>1</v>
      </c>
      <c r="O17" s="18"/>
      <c r="P17" s="18"/>
      <c r="Q17" s="18"/>
      <c r="R17" s="19"/>
      <c r="S17" s="24"/>
      <c r="T17" s="24"/>
      <c r="U17" s="24"/>
      <c r="V17" s="26">
        <v>1</v>
      </c>
      <c r="W17" s="16"/>
      <c r="X17" s="16"/>
      <c r="Y17" s="16"/>
      <c r="Z17" s="17">
        <v>1</v>
      </c>
      <c r="AA17" s="18"/>
      <c r="AB17" s="18"/>
      <c r="AC17" s="18"/>
      <c r="AD17" s="19"/>
      <c r="AE17" s="16"/>
      <c r="AF17" s="16"/>
      <c r="AG17" s="16"/>
      <c r="AH17" s="26">
        <v>1</v>
      </c>
      <c r="AI17" s="16"/>
      <c r="AJ17" s="16"/>
      <c r="AK17" s="16"/>
      <c r="AL17" s="16">
        <v>1</v>
      </c>
      <c r="AM17" s="47"/>
      <c r="AN17" s="18"/>
      <c r="AO17" s="18"/>
      <c r="AP17" s="19"/>
      <c r="AQ17" s="24"/>
      <c r="AR17" s="24"/>
      <c r="AS17" s="16"/>
      <c r="AT17" s="24">
        <v>1</v>
      </c>
      <c r="AU17">
        <f t="shared" si="20"/>
        <v>8</v>
      </c>
      <c r="AV17">
        <f t="shared" si="1"/>
        <v>8</v>
      </c>
      <c r="AW17">
        <f t="shared" si="2"/>
        <v>8</v>
      </c>
      <c r="AX17">
        <f t="shared" si="3"/>
        <v>0</v>
      </c>
      <c r="AZ17" s="1">
        <f ca="1">IF(SUM(INDIRECT(ADDRESS(ROW(C17),(COLUMN(A15)-1)*4+$AY$4,4)):INDIRECT(ADDRESS(ROW(C17),(COLUMN(A15)-1)*4+$AY$6,4)))&gt;0,1,0)</f>
        <v>1</v>
      </c>
      <c r="BA17" s="1">
        <f ca="1">IF(SUM(INDIRECT(ADDRESS(ROW(D17),(COLUMN(B15)-1)*4+$AY$4,4)):INDIRECT(ADDRESS(ROW(D17),(COLUMN(B15)-1)*4+$AY$6,4)))&gt;0,1,0)</f>
        <v>1</v>
      </c>
      <c r="BB17" s="1">
        <f ca="1">IF(SUM(INDIRECT(ADDRESS(ROW(E17),(COLUMN(C15)-1)*4+$AY$4,4)):INDIRECT(ADDRESS(ROW(E17),(COLUMN(C15)-1)*4+$AY$6,4)))&gt;0,1,0)</f>
        <v>1</v>
      </c>
      <c r="BC17" s="1">
        <f ca="1">IF(SUM(INDIRECT(ADDRESS(ROW(F17),(COLUMN(D15)-1)*4+$AY$4,4)):INDIRECT(ADDRESS(ROW(F17),(COLUMN(D15)-1)*4+$AY$6,4)))&gt;0,1,0)</f>
        <v>0</v>
      </c>
      <c r="BD17" s="1">
        <f ca="1">IF(SUM(INDIRECT(ADDRESS(ROW(G17),(COLUMN(E15)-1)*4+$AY$4,4)):INDIRECT(ADDRESS(ROW(G17),(COLUMN(E15)-1)*4+$AY$6,4)))&gt;0,1,0)</f>
        <v>1</v>
      </c>
      <c r="BE17" s="1">
        <f ca="1">IF(SUM(INDIRECT(ADDRESS(ROW(H17),(COLUMN(F15)-1)*4+$AY$4,4)):INDIRECT(ADDRESS(ROW(H17),(COLUMN(F15)-1)*4+$AY$6,4)))&gt;0,1,0)</f>
        <v>1</v>
      </c>
      <c r="BF17" s="1">
        <f ca="1">IF(SUM(INDIRECT(ADDRESS(ROW(I17),(COLUMN(G15)-1)*4+$AY$4,4)):INDIRECT(ADDRESS(ROW(I17),(COLUMN(G15)-1)*4+$AY$6,4)))&gt;0,1,0)</f>
        <v>0</v>
      </c>
      <c r="BG17" s="1">
        <f ca="1">IF(SUM(INDIRECT(ADDRESS(ROW(J17),(COLUMN(H15)-1)*4+$AY$4,4)):INDIRECT(ADDRESS(ROW(J17),(COLUMN(H15)-1)*4+$AY$6,4)))&gt;0,1,0)</f>
        <v>1</v>
      </c>
      <c r="BH17" s="1">
        <f ca="1">IF(SUM(INDIRECT(ADDRESS(ROW(K17),(COLUMN(I15)-1)*4+$AY$4,4)):INDIRECT(ADDRESS(ROW(K17),(COLUMN(I15)-1)*4+$AY$6,4)))&gt;0,1,0)</f>
        <v>1</v>
      </c>
      <c r="BI17" s="1">
        <f ca="1">IF(SUM(INDIRECT(ADDRESS(ROW(L17),(COLUMN(J15)-1)*4+$AY$4,4)):INDIRECT(ADDRESS(ROW(L17),(COLUMN(J15)-1)*4+$AY$6,4)))&gt;0,1,0)</f>
        <v>0</v>
      </c>
      <c r="BJ17" s="1">
        <f ca="1">IF(SUM(INDIRECT(ADDRESS(ROW(M17),(COLUMN(K15)-1)*4+$AY$4,4)):INDIRECT(ADDRESS(ROW(M17),(COLUMN(K15)-1)*4+$AY$6,4)))&gt;0,1,0)</f>
        <v>1</v>
      </c>
      <c r="BK17" s="52">
        <f t="shared" ca="1" si="5"/>
        <v>8</v>
      </c>
      <c r="BL17" s="52">
        <f t="shared" ca="1" si="6"/>
        <v>0</v>
      </c>
      <c r="BM17" s="69">
        <f>0</f>
        <v>0</v>
      </c>
      <c r="BN17" s="52">
        <f t="shared" ca="1" si="7"/>
        <v>1</v>
      </c>
      <c r="BO17" s="52">
        <f t="shared" ca="1" si="8"/>
        <v>2</v>
      </c>
      <c r="BP17" s="52">
        <f t="shared" ca="1" si="9"/>
        <v>3</v>
      </c>
      <c r="BQ17" s="52">
        <f t="shared" ca="1" si="10"/>
        <v>0</v>
      </c>
      <c r="BR17" s="52">
        <f t="shared" ca="1" si="11"/>
        <v>1</v>
      </c>
      <c r="BS17" s="52">
        <f t="shared" ca="1" si="12"/>
        <v>2</v>
      </c>
      <c r="BT17" s="52">
        <f t="shared" ca="1" si="13"/>
        <v>0</v>
      </c>
      <c r="BU17" s="52">
        <f t="shared" ca="1" si="14"/>
        <v>1</v>
      </c>
      <c r="BV17" s="52">
        <f t="shared" ca="1" si="15"/>
        <v>2</v>
      </c>
      <c r="BW17" s="52">
        <f t="shared" ca="1" si="16"/>
        <v>0</v>
      </c>
      <c r="BX17" s="52">
        <f t="shared" ca="1" si="17"/>
        <v>1</v>
      </c>
      <c r="BY17" s="52">
        <f t="shared" ca="1" si="18"/>
        <v>3</v>
      </c>
      <c r="BZ17" s="52">
        <f t="shared" ca="1" si="19"/>
        <v>0</v>
      </c>
    </row>
    <row r="18" spans="1:78" ht="14.25">
      <c r="A18" s="14" t="s">
        <v>36</v>
      </c>
      <c r="B18" s="15" t="s">
        <v>37</v>
      </c>
      <c r="C18" s="43"/>
      <c r="D18" s="43"/>
      <c r="E18" s="43"/>
      <c r="F18" s="44">
        <v>1</v>
      </c>
      <c r="G18" s="45"/>
      <c r="H18" s="45"/>
      <c r="I18" s="45"/>
      <c r="J18" s="46">
        <v>1</v>
      </c>
      <c r="K18" s="45"/>
      <c r="L18" s="45"/>
      <c r="M18" s="45"/>
      <c r="N18" s="46">
        <v>1</v>
      </c>
      <c r="O18" s="18"/>
      <c r="P18" s="18"/>
      <c r="Q18" s="18"/>
      <c r="R18" s="19">
        <v>1</v>
      </c>
      <c r="S18" s="24"/>
      <c r="T18" s="24"/>
      <c r="U18" s="24"/>
      <c r="V18" s="26">
        <v>1</v>
      </c>
      <c r="W18" s="16"/>
      <c r="X18" s="16"/>
      <c r="Y18" s="16"/>
      <c r="Z18" s="17">
        <v>1</v>
      </c>
      <c r="AA18" s="18"/>
      <c r="AB18" s="18"/>
      <c r="AC18" s="18"/>
      <c r="AD18" s="19">
        <v>1</v>
      </c>
      <c r="AE18" s="24"/>
      <c r="AF18" s="24"/>
      <c r="AG18" s="16"/>
      <c r="AH18" s="26">
        <v>1</v>
      </c>
      <c r="AI18" s="16"/>
      <c r="AJ18" s="16"/>
      <c r="AK18" s="16"/>
      <c r="AL18" s="16">
        <v>1</v>
      </c>
      <c r="AM18" s="47"/>
      <c r="AN18" s="18"/>
      <c r="AO18" s="18"/>
      <c r="AP18" s="19">
        <v>1</v>
      </c>
      <c r="AQ18" s="24"/>
      <c r="AR18" s="24"/>
      <c r="AS18" s="16"/>
      <c r="AT18" s="24">
        <v>1</v>
      </c>
      <c r="AU18" s="54">
        <f t="shared" si="20"/>
        <v>11</v>
      </c>
      <c r="AV18">
        <f t="shared" si="1"/>
        <v>11</v>
      </c>
      <c r="AW18">
        <f t="shared" si="2"/>
        <v>11</v>
      </c>
      <c r="AX18">
        <f t="shared" si="3"/>
        <v>0</v>
      </c>
      <c r="AZ18" s="1">
        <f ca="1">IF(SUM(INDIRECT(ADDRESS(ROW(C18),(COLUMN(A16)-1)*4+$AY$4,4)):INDIRECT(ADDRESS(ROW(C18),(COLUMN(A16)-1)*4+$AY$6,4)))&gt;0,1,0)</f>
        <v>1</v>
      </c>
      <c r="BA18" s="1">
        <f ca="1">IF(SUM(INDIRECT(ADDRESS(ROW(D18),(COLUMN(B16)-1)*4+$AY$4,4)):INDIRECT(ADDRESS(ROW(D18),(COLUMN(B16)-1)*4+$AY$6,4)))&gt;0,1,0)</f>
        <v>1</v>
      </c>
      <c r="BB18" s="1">
        <f ca="1">IF(SUM(INDIRECT(ADDRESS(ROW(E18),(COLUMN(C16)-1)*4+$AY$4,4)):INDIRECT(ADDRESS(ROW(E18),(COLUMN(C16)-1)*4+$AY$6,4)))&gt;0,1,0)</f>
        <v>1</v>
      </c>
      <c r="BC18" s="1">
        <f ca="1">IF(SUM(INDIRECT(ADDRESS(ROW(F18),(COLUMN(D16)-1)*4+$AY$4,4)):INDIRECT(ADDRESS(ROW(F18),(COLUMN(D16)-1)*4+$AY$6,4)))&gt;0,1,0)</f>
        <v>1</v>
      </c>
      <c r="BD18" s="1">
        <f ca="1">IF(SUM(INDIRECT(ADDRESS(ROW(G18),(COLUMN(E16)-1)*4+$AY$4,4)):INDIRECT(ADDRESS(ROW(G18),(COLUMN(E16)-1)*4+$AY$6,4)))&gt;0,1,0)</f>
        <v>1</v>
      </c>
      <c r="BE18" s="1">
        <f ca="1">IF(SUM(INDIRECT(ADDRESS(ROW(H18),(COLUMN(F16)-1)*4+$AY$4,4)):INDIRECT(ADDRESS(ROW(H18),(COLUMN(F16)-1)*4+$AY$6,4)))&gt;0,1,0)</f>
        <v>1</v>
      </c>
      <c r="BF18" s="1">
        <f ca="1">IF(SUM(INDIRECT(ADDRESS(ROW(I18),(COLUMN(G16)-1)*4+$AY$4,4)):INDIRECT(ADDRESS(ROW(I18),(COLUMN(G16)-1)*4+$AY$6,4)))&gt;0,1,0)</f>
        <v>1</v>
      </c>
      <c r="BG18" s="1">
        <f ca="1">IF(SUM(INDIRECT(ADDRESS(ROW(J18),(COLUMN(H16)-1)*4+$AY$4,4)):INDIRECT(ADDRESS(ROW(J18),(COLUMN(H16)-1)*4+$AY$6,4)))&gt;0,1,0)</f>
        <v>1</v>
      </c>
      <c r="BH18" s="1">
        <f ca="1">IF(SUM(INDIRECT(ADDRESS(ROW(K18),(COLUMN(I16)-1)*4+$AY$4,4)):INDIRECT(ADDRESS(ROW(K18),(COLUMN(I16)-1)*4+$AY$6,4)))&gt;0,1,0)</f>
        <v>1</v>
      </c>
      <c r="BI18" s="1">
        <f ca="1">IF(SUM(INDIRECT(ADDRESS(ROW(L18),(COLUMN(J16)-1)*4+$AY$4,4)):INDIRECT(ADDRESS(ROW(L18),(COLUMN(J16)-1)*4+$AY$6,4)))&gt;0,1,0)</f>
        <v>1</v>
      </c>
      <c r="BJ18" s="1">
        <f ca="1">IF(SUM(INDIRECT(ADDRESS(ROW(M18),(COLUMN(K16)-1)*4+$AY$4,4)):INDIRECT(ADDRESS(ROW(M18),(COLUMN(K16)-1)*4+$AY$6,4)))&gt;0,1,0)</f>
        <v>1</v>
      </c>
      <c r="BK18" s="52">
        <f t="shared" ca="1" si="5"/>
        <v>11</v>
      </c>
      <c r="BL18" s="52">
        <f t="shared" ca="1" si="6"/>
        <v>0</v>
      </c>
      <c r="BM18" s="69">
        <f>0</f>
        <v>0</v>
      </c>
      <c r="BN18" s="52">
        <f t="shared" ca="1" si="7"/>
        <v>1</v>
      </c>
      <c r="BO18" s="52">
        <f t="shared" ca="1" si="8"/>
        <v>2</v>
      </c>
      <c r="BP18" s="52">
        <f t="shared" ca="1" si="9"/>
        <v>3</v>
      </c>
      <c r="BQ18" s="52">
        <f t="shared" ca="1" si="10"/>
        <v>4</v>
      </c>
      <c r="BR18" s="52">
        <f t="shared" ca="1" si="11"/>
        <v>5</v>
      </c>
      <c r="BS18" s="52">
        <f t="shared" ca="1" si="12"/>
        <v>6</v>
      </c>
      <c r="BT18" s="52">
        <f t="shared" ca="1" si="13"/>
        <v>7</v>
      </c>
      <c r="BU18" s="52">
        <f t="shared" ca="1" si="14"/>
        <v>8</v>
      </c>
      <c r="BV18" s="52">
        <f t="shared" ca="1" si="15"/>
        <v>9</v>
      </c>
      <c r="BW18" s="52">
        <f t="shared" ca="1" si="16"/>
        <v>10</v>
      </c>
      <c r="BX18" s="52">
        <f t="shared" ca="1" si="17"/>
        <v>11</v>
      </c>
      <c r="BY18" s="52">
        <f t="shared" ca="1" si="18"/>
        <v>11</v>
      </c>
      <c r="BZ18" s="52">
        <f t="shared" ca="1" si="19"/>
        <v>1</v>
      </c>
    </row>
    <row r="19" spans="1:78" ht="14.25">
      <c r="A19" s="14" t="s">
        <v>38</v>
      </c>
      <c r="B19" s="15" t="s">
        <v>39</v>
      </c>
      <c r="C19" s="43"/>
      <c r="D19" s="43"/>
      <c r="E19" s="43"/>
      <c r="F19" s="44">
        <v>1</v>
      </c>
      <c r="G19" s="45"/>
      <c r="H19" s="45"/>
      <c r="I19" s="45"/>
      <c r="J19" s="46">
        <v>1</v>
      </c>
      <c r="K19" s="45"/>
      <c r="L19" s="45"/>
      <c r="M19" s="45"/>
      <c r="N19" s="46">
        <v>1</v>
      </c>
      <c r="O19" s="18"/>
      <c r="P19" s="18"/>
      <c r="Q19" s="18"/>
      <c r="R19" s="19">
        <v>1</v>
      </c>
      <c r="S19" s="24"/>
      <c r="T19" s="24"/>
      <c r="U19" s="24"/>
      <c r="V19" s="26">
        <v>1</v>
      </c>
      <c r="W19" s="16"/>
      <c r="X19" s="16"/>
      <c r="Y19" s="16"/>
      <c r="Z19" s="17">
        <v>1</v>
      </c>
      <c r="AA19" s="18"/>
      <c r="AB19" s="18"/>
      <c r="AC19" s="18"/>
      <c r="AD19" s="19">
        <v>1</v>
      </c>
      <c r="AE19" s="24"/>
      <c r="AF19" s="24"/>
      <c r="AG19" s="24"/>
      <c r="AH19" s="26">
        <v>1</v>
      </c>
      <c r="AI19" s="16"/>
      <c r="AJ19" s="16"/>
      <c r="AK19" s="16"/>
      <c r="AL19" s="16">
        <v>1</v>
      </c>
      <c r="AM19" s="47"/>
      <c r="AN19" s="18"/>
      <c r="AO19" s="18"/>
      <c r="AP19" s="19">
        <v>1</v>
      </c>
      <c r="AQ19" s="24"/>
      <c r="AR19" s="24"/>
      <c r="AS19" s="24"/>
      <c r="AT19" s="24">
        <v>1</v>
      </c>
      <c r="AU19" s="54">
        <f t="shared" si="20"/>
        <v>11</v>
      </c>
      <c r="AV19">
        <f t="shared" si="1"/>
        <v>11</v>
      </c>
      <c r="AW19">
        <f t="shared" si="2"/>
        <v>11</v>
      </c>
      <c r="AX19">
        <f t="shared" si="3"/>
        <v>0</v>
      </c>
      <c r="AZ19" s="1">
        <f ca="1">IF(SUM(INDIRECT(ADDRESS(ROW(C19),(COLUMN(A17)-1)*4+$AY$4,4)):INDIRECT(ADDRESS(ROW(C19),(COLUMN(A17)-1)*4+$AY$6,4)))&gt;0,1,0)</f>
        <v>1</v>
      </c>
      <c r="BA19" s="1">
        <f ca="1">IF(SUM(INDIRECT(ADDRESS(ROW(D19),(COLUMN(B17)-1)*4+$AY$4,4)):INDIRECT(ADDRESS(ROW(D19),(COLUMN(B17)-1)*4+$AY$6,4)))&gt;0,1,0)</f>
        <v>1</v>
      </c>
      <c r="BB19" s="1">
        <f ca="1">IF(SUM(INDIRECT(ADDRESS(ROW(E19),(COLUMN(C17)-1)*4+$AY$4,4)):INDIRECT(ADDRESS(ROW(E19),(COLUMN(C17)-1)*4+$AY$6,4)))&gt;0,1,0)</f>
        <v>1</v>
      </c>
      <c r="BC19" s="1">
        <f ca="1">IF(SUM(INDIRECT(ADDRESS(ROW(F19),(COLUMN(D17)-1)*4+$AY$4,4)):INDIRECT(ADDRESS(ROW(F19),(COLUMN(D17)-1)*4+$AY$6,4)))&gt;0,1,0)</f>
        <v>1</v>
      </c>
      <c r="BD19" s="1">
        <f ca="1">IF(SUM(INDIRECT(ADDRESS(ROW(G19),(COLUMN(E17)-1)*4+$AY$4,4)):INDIRECT(ADDRESS(ROW(G19),(COLUMN(E17)-1)*4+$AY$6,4)))&gt;0,1,0)</f>
        <v>1</v>
      </c>
      <c r="BE19" s="1">
        <f ca="1">IF(SUM(INDIRECT(ADDRESS(ROW(H19),(COLUMN(F17)-1)*4+$AY$4,4)):INDIRECT(ADDRESS(ROW(H19),(COLUMN(F17)-1)*4+$AY$6,4)))&gt;0,1,0)</f>
        <v>1</v>
      </c>
      <c r="BF19" s="1">
        <f ca="1">IF(SUM(INDIRECT(ADDRESS(ROW(I19),(COLUMN(G17)-1)*4+$AY$4,4)):INDIRECT(ADDRESS(ROW(I19),(COLUMN(G17)-1)*4+$AY$6,4)))&gt;0,1,0)</f>
        <v>1</v>
      </c>
      <c r="BG19" s="1">
        <f ca="1">IF(SUM(INDIRECT(ADDRESS(ROW(J19),(COLUMN(H17)-1)*4+$AY$4,4)):INDIRECT(ADDRESS(ROW(J19),(COLUMN(H17)-1)*4+$AY$6,4)))&gt;0,1,0)</f>
        <v>1</v>
      </c>
      <c r="BH19" s="1">
        <f ca="1">IF(SUM(INDIRECT(ADDRESS(ROW(K19),(COLUMN(I17)-1)*4+$AY$4,4)):INDIRECT(ADDRESS(ROW(K19),(COLUMN(I17)-1)*4+$AY$6,4)))&gt;0,1,0)</f>
        <v>1</v>
      </c>
      <c r="BI19" s="1">
        <f ca="1">IF(SUM(INDIRECT(ADDRESS(ROW(L19),(COLUMN(J17)-1)*4+$AY$4,4)):INDIRECT(ADDRESS(ROW(L19),(COLUMN(J17)-1)*4+$AY$6,4)))&gt;0,1,0)</f>
        <v>1</v>
      </c>
      <c r="BJ19" s="1">
        <f ca="1">IF(SUM(INDIRECT(ADDRESS(ROW(M19),(COLUMN(K17)-1)*4+$AY$4,4)):INDIRECT(ADDRESS(ROW(M19),(COLUMN(K17)-1)*4+$AY$6,4)))&gt;0,1,0)</f>
        <v>1</v>
      </c>
      <c r="BK19" s="52">
        <f t="shared" ca="1" si="5"/>
        <v>11</v>
      </c>
      <c r="BL19" s="52">
        <f t="shared" ca="1" si="6"/>
        <v>0</v>
      </c>
      <c r="BM19" s="69">
        <f>0</f>
        <v>0</v>
      </c>
      <c r="BN19" s="52">
        <f t="shared" ca="1" si="7"/>
        <v>1</v>
      </c>
      <c r="BO19" s="52">
        <f t="shared" ca="1" si="8"/>
        <v>2</v>
      </c>
      <c r="BP19" s="52">
        <f t="shared" ca="1" si="9"/>
        <v>3</v>
      </c>
      <c r="BQ19" s="52">
        <f t="shared" ca="1" si="10"/>
        <v>4</v>
      </c>
      <c r="BR19" s="52">
        <f t="shared" ca="1" si="11"/>
        <v>5</v>
      </c>
      <c r="BS19" s="52">
        <f t="shared" ca="1" si="12"/>
        <v>6</v>
      </c>
      <c r="BT19" s="52">
        <f t="shared" ca="1" si="13"/>
        <v>7</v>
      </c>
      <c r="BU19" s="52">
        <f t="shared" ca="1" si="14"/>
        <v>8</v>
      </c>
      <c r="BV19" s="52">
        <f t="shared" ca="1" si="15"/>
        <v>9</v>
      </c>
      <c r="BW19" s="52">
        <f t="shared" ca="1" si="16"/>
        <v>10</v>
      </c>
      <c r="BX19" s="52">
        <f t="shared" ca="1" si="17"/>
        <v>11</v>
      </c>
      <c r="BY19" s="52">
        <f t="shared" ca="1" si="18"/>
        <v>11</v>
      </c>
      <c r="BZ19" s="52">
        <f t="shared" ca="1" si="19"/>
        <v>1</v>
      </c>
    </row>
    <row r="20" spans="1:78" ht="14.25">
      <c r="A20" s="14" t="s">
        <v>40</v>
      </c>
      <c r="B20" s="15" t="s">
        <v>41</v>
      </c>
      <c r="C20" s="43"/>
      <c r="D20" s="43"/>
      <c r="E20" s="43"/>
      <c r="F20" s="44">
        <v>1</v>
      </c>
      <c r="G20" s="45"/>
      <c r="H20" s="45"/>
      <c r="I20" s="45"/>
      <c r="J20" s="46">
        <v>1</v>
      </c>
      <c r="K20" s="45"/>
      <c r="L20" s="45"/>
      <c r="M20" s="45"/>
      <c r="N20" s="46">
        <v>1</v>
      </c>
      <c r="O20" s="18"/>
      <c r="P20" s="18"/>
      <c r="Q20" s="18"/>
      <c r="R20" s="19">
        <v>1</v>
      </c>
      <c r="S20" s="24"/>
      <c r="T20" s="24"/>
      <c r="U20" s="24"/>
      <c r="V20" s="26">
        <v>1</v>
      </c>
      <c r="W20" s="16"/>
      <c r="X20" s="16"/>
      <c r="Y20" s="16"/>
      <c r="Z20" s="17">
        <v>1</v>
      </c>
      <c r="AA20" s="18"/>
      <c r="AB20" s="18"/>
      <c r="AC20" s="18"/>
      <c r="AD20" s="19"/>
      <c r="AE20" s="24"/>
      <c r="AF20" s="24"/>
      <c r="AG20" s="24"/>
      <c r="AH20" s="26">
        <v>1</v>
      </c>
      <c r="AI20" s="16"/>
      <c r="AJ20" s="16"/>
      <c r="AK20" s="16"/>
      <c r="AL20" s="16">
        <v>1</v>
      </c>
      <c r="AM20" s="47"/>
      <c r="AN20" s="18"/>
      <c r="AO20" s="18"/>
      <c r="AP20" s="19">
        <v>1</v>
      </c>
      <c r="AQ20" s="16"/>
      <c r="AR20" s="24"/>
      <c r="AS20" s="16"/>
      <c r="AT20" s="24">
        <v>1</v>
      </c>
      <c r="AU20">
        <f t="shared" si="20"/>
        <v>10</v>
      </c>
      <c r="AV20">
        <f t="shared" si="1"/>
        <v>10</v>
      </c>
      <c r="AW20">
        <f t="shared" si="2"/>
        <v>10</v>
      </c>
      <c r="AX20">
        <f t="shared" si="3"/>
        <v>0</v>
      </c>
      <c r="AZ20" s="1">
        <f ca="1">IF(SUM(INDIRECT(ADDRESS(ROW(C20),(COLUMN(A18)-1)*4+$AY$4,4)):INDIRECT(ADDRESS(ROW(C20),(COLUMN(A18)-1)*4+$AY$6,4)))&gt;0,1,0)</f>
        <v>1</v>
      </c>
      <c r="BA20" s="1">
        <f ca="1">IF(SUM(INDIRECT(ADDRESS(ROW(D20),(COLUMN(B18)-1)*4+$AY$4,4)):INDIRECT(ADDRESS(ROW(D20),(COLUMN(B18)-1)*4+$AY$6,4)))&gt;0,1,0)</f>
        <v>1</v>
      </c>
      <c r="BB20" s="1">
        <f ca="1">IF(SUM(INDIRECT(ADDRESS(ROW(E20),(COLUMN(C18)-1)*4+$AY$4,4)):INDIRECT(ADDRESS(ROW(E20),(COLUMN(C18)-1)*4+$AY$6,4)))&gt;0,1,0)</f>
        <v>1</v>
      </c>
      <c r="BC20" s="1">
        <f ca="1">IF(SUM(INDIRECT(ADDRESS(ROW(F20),(COLUMN(D18)-1)*4+$AY$4,4)):INDIRECT(ADDRESS(ROW(F20),(COLUMN(D18)-1)*4+$AY$6,4)))&gt;0,1,0)</f>
        <v>1</v>
      </c>
      <c r="BD20" s="1">
        <f ca="1">IF(SUM(INDIRECT(ADDRESS(ROW(G20),(COLUMN(E18)-1)*4+$AY$4,4)):INDIRECT(ADDRESS(ROW(G20),(COLUMN(E18)-1)*4+$AY$6,4)))&gt;0,1,0)</f>
        <v>1</v>
      </c>
      <c r="BE20" s="1">
        <f ca="1">IF(SUM(INDIRECT(ADDRESS(ROW(H20),(COLUMN(F18)-1)*4+$AY$4,4)):INDIRECT(ADDRESS(ROW(H20),(COLUMN(F18)-1)*4+$AY$6,4)))&gt;0,1,0)</f>
        <v>1</v>
      </c>
      <c r="BF20" s="1">
        <f ca="1">IF(SUM(INDIRECT(ADDRESS(ROW(I20),(COLUMN(G18)-1)*4+$AY$4,4)):INDIRECT(ADDRESS(ROW(I20),(COLUMN(G18)-1)*4+$AY$6,4)))&gt;0,1,0)</f>
        <v>0</v>
      </c>
      <c r="BG20" s="1">
        <f ca="1">IF(SUM(INDIRECT(ADDRESS(ROW(J20),(COLUMN(H18)-1)*4+$AY$4,4)):INDIRECT(ADDRESS(ROW(J20),(COLUMN(H18)-1)*4+$AY$6,4)))&gt;0,1,0)</f>
        <v>1</v>
      </c>
      <c r="BH20" s="1">
        <f ca="1">IF(SUM(INDIRECT(ADDRESS(ROW(K20),(COLUMN(I18)-1)*4+$AY$4,4)):INDIRECT(ADDRESS(ROW(K20),(COLUMN(I18)-1)*4+$AY$6,4)))&gt;0,1,0)</f>
        <v>1</v>
      </c>
      <c r="BI20" s="1">
        <f ca="1">IF(SUM(INDIRECT(ADDRESS(ROW(L20),(COLUMN(J18)-1)*4+$AY$4,4)):INDIRECT(ADDRESS(ROW(L20),(COLUMN(J18)-1)*4+$AY$6,4)))&gt;0,1,0)</f>
        <v>1</v>
      </c>
      <c r="BJ20" s="1">
        <f ca="1">IF(SUM(INDIRECT(ADDRESS(ROW(M20),(COLUMN(K18)-1)*4+$AY$4,4)):INDIRECT(ADDRESS(ROW(M20),(COLUMN(K18)-1)*4+$AY$6,4)))&gt;0,1,0)</f>
        <v>1</v>
      </c>
      <c r="BK20" s="52">
        <f t="shared" ca="1" si="5"/>
        <v>10</v>
      </c>
      <c r="BL20" s="52">
        <f t="shared" ca="1" si="6"/>
        <v>0</v>
      </c>
      <c r="BM20" s="69">
        <f>0</f>
        <v>0</v>
      </c>
      <c r="BN20" s="52">
        <f t="shared" ca="1" si="7"/>
        <v>1</v>
      </c>
      <c r="BO20" s="52">
        <f t="shared" ca="1" si="8"/>
        <v>2</v>
      </c>
      <c r="BP20" s="52">
        <f t="shared" ca="1" si="9"/>
        <v>3</v>
      </c>
      <c r="BQ20" s="52">
        <f t="shared" ca="1" si="10"/>
        <v>4</v>
      </c>
      <c r="BR20" s="52">
        <f t="shared" ca="1" si="11"/>
        <v>5</v>
      </c>
      <c r="BS20" s="52">
        <f t="shared" ca="1" si="12"/>
        <v>6</v>
      </c>
      <c r="BT20" s="52">
        <f t="shared" ca="1" si="13"/>
        <v>0</v>
      </c>
      <c r="BU20" s="52">
        <f t="shared" ca="1" si="14"/>
        <v>1</v>
      </c>
      <c r="BV20" s="52">
        <f t="shared" ca="1" si="15"/>
        <v>2</v>
      </c>
      <c r="BW20" s="52">
        <f t="shared" ca="1" si="16"/>
        <v>3</v>
      </c>
      <c r="BX20" s="52">
        <f t="shared" ca="1" si="17"/>
        <v>4</v>
      </c>
      <c r="BY20" s="52">
        <f t="shared" ca="1" si="18"/>
        <v>6</v>
      </c>
      <c r="BZ20" s="52">
        <f t="shared" ca="1" si="19"/>
        <v>0</v>
      </c>
    </row>
    <row r="21" spans="1:78" ht="14.25">
      <c r="A21" s="14" t="s">
        <v>42</v>
      </c>
      <c r="B21" s="15" t="s">
        <v>43</v>
      </c>
      <c r="C21" s="43"/>
      <c r="D21" s="43"/>
      <c r="E21" s="43"/>
      <c r="F21" s="44"/>
      <c r="G21" s="45">
        <v>1</v>
      </c>
      <c r="H21" s="45"/>
      <c r="I21" s="45"/>
      <c r="J21" s="46"/>
      <c r="K21" s="45"/>
      <c r="L21" s="45"/>
      <c r="M21" s="45"/>
      <c r="N21" s="46"/>
      <c r="O21" s="18"/>
      <c r="P21" s="18"/>
      <c r="Q21" s="18"/>
      <c r="R21" s="19"/>
      <c r="S21" s="16"/>
      <c r="T21" s="16"/>
      <c r="U21" s="16"/>
      <c r="V21" s="17"/>
      <c r="W21" s="16"/>
      <c r="X21" s="16"/>
      <c r="Y21" s="16"/>
      <c r="Z21" s="17"/>
      <c r="AA21" s="18"/>
      <c r="AB21" s="18"/>
      <c r="AC21" s="18"/>
      <c r="AD21" s="19"/>
      <c r="AE21" s="16"/>
      <c r="AF21" s="16"/>
      <c r="AG21" s="16"/>
      <c r="AH21" s="17"/>
      <c r="AI21" s="16"/>
      <c r="AJ21" s="16"/>
      <c r="AK21" s="16"/>
      <c r="AL21" s="16"/>
      <c r="AM21" s="47"/>
      <c r="AN21" s="18"/>
      <c r="AO21" s="18"/>
      <c r="AP21" s="19"/>
      <c r="AQ21" s="16"/>
      <c r="AR21" s="16"/>
      <c r="AS21" s="16"/>
      <c r="AT21" s="16"/>
      <c r="AU21">
        <f t="shared" si="20"/>
        <v>1</v>
      </c>
      <c r="AV21">
        <f t="shared" si="1"/>
        <v>1</v>
      </c>
      <c r="AW21">
        <f t="shared" si="2"/>
        <v>1</v>
      </c>
      <c r="AX21">
        <f t="shared" si="3"/>
        <v>0</v>
      </c>
      <c r="AZ21" s="1">
        <f ca="1">IF(SUM(INDIRECT(ADDRESS(ROW(C21),(COLUMN(A19)-1)*4+$AY$4,4)):INDIRECT(ADDRESS(ROW(C21),(COLUMN(A19)-1)*4+$AY$6,4)))&gt;0,1,0)</f>
        <v>0</v>
      </c>
      <c r="BA21" s="1">
        <f ca="1">IF(SUM(INDIRECT(ADDRESS(ROW(D21),(COLUMN(B19)-1)*4+$AY$4,4)):INDIRECT(ADDRESS(ROW(D21),(COLUMN(B19)-1)*4+$AY$6,4)))&gt;0,1,0)</f>
        <v>1</v>
      </c>
      <c r="BB21" s="1">
        <f ca="1">IF(SUM(INDIRECT(ADDRESS(ROW(E21),(COLUMN(C19)-1)*4+$AY$4,4)):INDIRECT(ADDRESS(ROW(E21),(COLUMN(C19)-1)*4+$AY$6,4)))&gt;0,1,0)</f>
        <v>0</v>
      </c>
      <c r="BC21" s="1">
        <f ca="1">IF(SUM(INDIRECT(ADDRESS(ROW(F21),(COLUMN(D19)-1)*4+$AY$4,4)):INDIRECT(ADDRESS(ROW(F21),(COLUMN(D19)-1)*4+$AY$6,4)))&gt;0,1,0)</f>
        <v>0</v>
      </c>
      <c r="BD21" s="1">
        <f ca="1">IF(SUM(INDIRECT(ADDRESS(ROW(G21),(COLUMN(E19)-1)*4+$AY$4,4)):INDIRECT(ADDRESS(ROW(G21),(COLUMN(E19)-1)*4+$AY$6,4)))&gt;0,1,0)</f>
        <v>0</v>
      </c>
      <c r="BE21" s="1">
        <f ca="1">IF(SUM(INDIRECT(ADDRESS(ROW(H21),(COLUMN(F19)-1)*4+$AY$4,4)):INDIRECT(ADDRESS(ROW(H21),(COLUMN(F19)-1)*4+$AY$6,4)))&gt;0,1,0)</f>
        <v>0</v>
      </c>
      <c r="BF21" s="1">
        <f ca="1">IF(SUM(INDIRECT(ADDRESS(ROW(I21),(COLUMN(G19)-1)*4+$AY$4,4)):INDIRECT(ADDRESS(ROW(I21),(COLUMN(G19)-1)*4+$AY$6,4)))&gt;0,1,0)</f>
        <v>0</v>
      </c>
      <c r="BG21" s="1">
        <f ca="1">IF(SUM(INDIRECT(ADDRESS(ROW(J21),(COLUMN(H19)-1)*4+$AY$4,4)):INDIRECT(ADDRESS(ROW(J21),(COLUMN(H19)-1)*4+$AY$6,4)))&gt;0,1,0)</f>
        <v>0</v>
      </c>
      <c r="BH21" s="1">
        <f ca="1">IF(SUM(INDIRECT(ADDRESS(ROW(K21),(COLUMN(I19)-1)*4+$AY$4,4)):INDIRECT(ADDRESS(ROW(K21),(COLUMN(I19)-1)*4+$AY$6,4)))&gt;0,1,0)</f>
        <v>0</v>
      </c>
      <c r="BI21" s="1">
        <f ca="1">IF(SUM(INDIRECT(ADDRESS(ROW(L21),(COLUMN(J19)-1)*4+$AY$4,4)):INDIRECT(ADDRESS(ROW(L21),(COLUMN(J19)-1)*4+$AY$6,4)))&gt;0,1,0)</f>
        <v>0</v>
      </c>
      <c r="BJ21" s="1">
        <f ca="1">IF(SUM(INDIRECT(ADDRESS(ROW(M21),(COLUMN(K19)-1)*4+$AY$4,4)):INDIRECT(ADDRESS(ROW(M21),(COLUMN(K19)-1)*4+$AY$6,4)))&gt;0,1,0)</f>
        <v>0</v>
      </c>
      <c r="BK21" s="52">
        <f t="shared" ca="1" si="5"/>
        <v>1</v>
      </c>
      <c r="BL21" s="52">
        <f t="shared" ca="1" si="6"/>
        <v>0</v>
      </c>
      <c r="BM21" s="69">
        <f>0</f>
        <v>0</v>
      </c>
      <c r="BN21" s="52">
        <f t="shared" ca="1" si="7"/>
        <v>0</v>
      </c>
      <c r="BO21" s="52">
        <f t="shared" ca="1" si="8"/>
        <v>1</v>
      </c>
      <c r="BP21" s="52">
        <f t="shared" ca="1" si="9"/>
        <v>0</v>
      </c>
      <c r="BQ21" s="52">
        <f t="shared" ca="1" si="10"/>
        <v>0</v>
      </c>
      <c r="BR21" s="52">
        <f t="shared" ca="1" si="11"/>
        <v>0</v>
      </c>
      <c r="BS21" s="52">
        <f t="shared" ca="1" si="12"/>
        <v>0</v>
      </c>
      <c r="BT21" s="52">
        <f t="shared" ca="1" si="13"/>
        <v>0</v>
      </c>
      <c r="BU21" s="52">
        <f t="shared" ca="1" si="14"/>
        <v>0</v>
      </c>
      <c r="BV21" s="52">
        <f t="shared" ca="1" si="15"/>
        <v>0</v>
      </c>
      <c r="BW21" s="52">
        <f t="shared" ca="1" si="16"/>
        <v>0</v>
      </c>
      <c r="BX21" s="52">
        <f t="shared" ca="1" si="17"/>
        <v>0</v>
      </c>
      <c r="BY21" s="52">
        <f t="shared" ca="1" si="18"/>
        <v>1</v>
      </c>
      <c r="BZ21" s="52">
        <f t="shared" ca="1" si="19"/>
        <v>0</v>
      </c>
    </row>
    <row r="22" spans="1:78" ht="14.25">
      <c r="A22" s="14" t="s">
        <v>44</v>
      </c>
      <c r="B22" s="15" t="s">
        <v>45</v>
      </c>
      <c r="C22" s="43"/>
      <c r="D22" s="43"/>
      <c r="E22" s="43"/>
      <c r="F22" s="44">
        <v>1</v>
      </c>
      <c r="G22" s="45"/>
      <c r="H22" s="45"/>
      <c r="I22" s="45"/>
      <c r="J22" s="46">
        <v>1</v>
      </c>
      <c r="K22" s="45"/>
      <c r="L22" s="45"/>
      <c r="M22" s="45"/>
      <c r="N22" s="46">
        <v>1</v>
      </c>
      <c r="O22" s="18"/>
      <c r="P22" s="18"/>
      <c r="Q22" s="18"/>
      <c r="R22" s="19"/>
      <c r="S22" s="16"/>
      <c r="T22" s="16"/>
      <c r="U22" s="16"/>
      <c r="V22" s="17"/>
      <c r="W22" s="16"/>
      <c r="X22" s="16"/>
      <c r="Y22" s="16"/>
      <c r="Z22" s="17">
        <v>1</v>
      </c>
      <c r="AA22" s="18"/>
      <c r="AB22" s="18"/>
      <c r="AC22" s="18"/>
      <c r="AD22" s="19"/>
      <c r="AE22" s="16"/>
      <c r="AF22" s="16"/>
      <c r="AG22" s="16"/>
      <c r="AH22" s="17"/>
      <c r="AI22" s="16"/>
      <c r="AJ22" s="16"/>
      <c r="AK22" s="16"/>
      <c r="AL22" s="16"/>
      <c r="AM22" s="47"/>
      <c r="AN22" s="18"/>
      <c r="AO22" s="18"/>
      <c r="AP22" s="19"/>
      <c r="AQ22" s="24"/>
      <c r="AR22" s="24"/>
      <c r="AS22" s="24"/>
      <c r="AT22" s="24">
        <v>1</v>
      </c>
      <c r="AU22">
        <f t="shared" si="20"/>
        <v>5</v>
      </c>
      <c r="AV22">
        <f t="shared" si="1"/>
        <v>5</v>
      </c>
      <c r="AW22">
        <f t="shared" si="2"/>
        <v>5</v>
      </c>
      <c r="AX22">
        <f t="shared" si="3"/>
        <v>0</v>
      </c>
      <c r="AZ22" s="1">
        <f ca="1">IF(SUM(INDIRECT(ADDRESS(ROW(C22),(COLUMN(A20)-1)*4+$AY$4,4)):INDIRECT(ADDRESS(ROW(C22),(COLUMN(A20)-1)*4+$AY$6,4)))&gt;0,1,0)</f>
        <v>1</v>
      </c>
      <c r="BA22" s="1">
        <f ca="1">IF(SUM(INDIRECT(ADDRESS(ROW(D22),(COLUMN(B20)-1)*4+$AY$4,4)):INDIRECT(ADDRESS(ROW(D22),(COLUMN(B20)-1)*4+$AY$6,4)))&gt;0,1,0)</f>
        <v>1</v>
      </c>
      <c r="BB22" s="1">
        <f ca="1">IF(SUM(INDIRECT(ADDRESS(ROW(E22),(COLUMN(C20)-1)*4+$AY$4,4)):INDIRECT(ADDRESS(ROW(E22),(COLUMN(C20)-1)*4+$AY$6,4)))&gt;0,1,0)</f>
        <v>1</v>
      </c>
      <c r="BC22" s="1">
        <f ca="1">IF(SUM(INDIRECT(ADDRESS(ROW(F22),(COLUMN(D20)-1)*4+$AY$4,4)):INDIRECT(ADDRESS(ROW(F22),(COLUMN(D20)-1)*4+$AY$6,4)))&gt;0,1,0)</f>
        <v>0</v>
      </c>
      <c r="BD22" s="1">
        <f ca="1">IF(SUM(INDIRECT(ADDRESS(ROW(G22),(COLUMN(E20)-1)*4+$AY$4,4)):INDIRECT(ADDRESS(ROW(G22),(COLUMN(E20)-1)*4+$AY$6,4)))&gt;0,1,0)</f>
        <v>0</v>
      </c>
      <c r="BE22" s="1">
        <f ca="1">IF(SUM(INDIRECT(ADDRESS(ROW(H22),(COLUMN(F20)-1)*4+$AY$4,4)):INDIRECT(ADDRESS(ROW(H22),(COLUMN(F20)-1)*4+$AY$6,4)))&gt;0,1,0)</f>
        <v>1</v>
      </c>
      <c r="BF22" s="1">
        <f ca="1">IF(SUM(INDIRECT(ADDRESS(ROW(I22),(COLUMN(G20)-1)*4+$AY$4,4)):INDIRECT(ADDRESS(ROW(I22),(COLUMN(G20)-1)*4+$AY$6,4)))&gt;0,1,0)</f>
        <v>0</v>
      </c>
      <c r="BG22" s="1">
        <f ca="1">IF(SUM(INDIRECT(ADDRESS(ROW(J22),(COLUMN(H20)-1)*4+$AY$4,4)):INDIRECT(ADDRESS(ROW(J22),(COLUMN(H20)-1)*4+$AY$6,4)))&gt;0,1,0)</f>
        <v>0</v>
      </c>
      <c r="BH22" s="1">
        <f ca="1">IF(SUM(INDIRECT(ADDRESS(ROW(K22),(COLUMN(I20)-1)*4+$AY$4,4)):INDIRECT(ADDRESS(ROW(K22),(COLUMN(I20)-1)*4+$AY$6,4)))&gt;0,1,0)</f>
        <v>0</v>
      </c>
      <c r="BI22" s="1">
        <f ca="1">IF(SUM(INDIRECT(ADDRESS(ROW(L22),(COLUMN(J20)-1)*4+$AY$4,4)):INDIRECT(ADDRESS(ROW(L22),(COLUMN(J20)-1)*4+$AY$6,4)))&gt;0,1,0)</f>
        <v>0</v>
      </c>
      <c r="BJ22" s="1">
        <f ca="1">IF(SUM(INDIRECT(ADDRESS(ROW(M22),(COLUMN(K20)-1)*4+$AY$4,4)):INDIRECT(ADDRESS(ROW(M22),(COLUMN(K20)-1)*4+$AY$6,4)))&gt;0,1,0)</f>
        <v>1</v>
      </c>
      <c r="BK22" s="52">
        <f t="shared" ca="1" si="5"/>
        <v>5</v>
      </c>
      <c r="BL22" s="52">
        <f t="shared" ca="1" si="6"/>
        <v>0</v>
      </c>
      <c r="BM22" s="69">
        <f>0</f>
        <v>0</v>
      </c>
      <c r="BN22" s="52">
        <f t="shared" ca="1" si="7"/>
        <v>1</v>
      </c>
      <c r="BO22" s="52">
        <f t="shared" ca="1" si="8"/>
        <v>2</v>
      </c>
      <c r="BP22" s="52">
        <f t="shared" ca="1" si="9"/>
        <v>3</v>
      </c>
      <c r="BQ22" s="52">
        <f t="shared" ca="1" si="10"/>
        <v>0</v>
      </c>
      <c r="BR22" s="52">
        <f t="shared" ca="1" si="11"/>
        <v>0</v>
      </c>
      <c r="BS22" s="52">
        <f t="shared" ca="1" si="12"/>
        <v>1</v>
      </c>
      <c r="BT22" s="52">
        <f t="shared" ca="1" si="13"/>
        <v>0</v>
      </c>
      <c r="BU22" s="52">
        <f t="shared" ca="1" si="14"/>
        <v>0</v>
      </c>
      <c r="BV22" s="52">
        <f t="shared" ca="1" si="15"/>
        <v>0</v>
      </c>
      <c r="BW22" s="52">
        <f t="shared" ca="1" si="16"/>
        <v>0</v>
      </c>
      <c r="BX22" s="52">
        <f t="shared" ca="1" si="17"/>
        <v>1</v>
      </c>
      <c r="BY22" s="52">
        <f t="shared" ca="1" si="18"/>
        <v>3</v>
      </c>
      <c r="BZ22" s="52">
        <f t="shared" ca="1" si="19"/>
        <v>0</v>
      </c>
    </row>
    <row r="23" spans="1:78" ht="14.25">
      <c r="A23" s="14" t="s">
        <v>46</v>
      </c>
      <c r="B23" s="15" t="s">
        <v>47</v>
      </c>
      <c r="C23" s="43"/>
      <c r="D23" s="43"/>
      <c r="E23" s="43"/>
      <c r="F23" s="44"/>
      <c r="G23" s="45"/>
      <c r="H23" s="45"/>
      <c r="I23" s="45"/>
      <c r="J23" s="46"/>
      <c r="K23" s="45"/>
      <c r="L23" s="45"/>
      <c r="M23" s="45"/>
      <c r="N23" s="46"/>
      <c r="O23" s="18"/>
      <c r="P23" s="18"/>
      <c r="Q23" s="18"/>
      <c r="R23" s="19"/>
      <c r="S23" s="16"/>
      <c r="T23" s="16"/>
      <c r="U23" s="16"/>
      <c r="V23" s="17"/>
      <c r="W23" s="16"/>
      <c r="X23" s="16"/>
      <c r="Y23" s="16"/>
      <c r="Z23" s="17"/>
      <c r="AA23" s="18"/>
      <c r="AB23" s="18"/>
      <c r="AC23" s="18"/>
      <c r="AD23" s="19"/>
      <c r="AE23" s="16"/>
      <c r="AF23" s="16"/>
      <c r="AG23" s="16"/>
      <c r="AH23" s="17"/>
      <c r="AI23" s="16"/>
      <c r="AJ23" s="16"/>
      <c r="AK23" s="16"/>
      <c r="AL23" s="16"/>
      <c r="AM23" s="47"/>
      <c r="AN23" s="18"/>
      <c r="AO23" s="18"/>
      <c r="AP23" s="19"/>
      <c r="AQ23" s="16"/>
      <c r="AR23" s="16"/>
      <c r="AS23" s="16"/>
      <c r="AT23" s="16"/>
      <c r="AV23">
        <f t="shared" si="1"/>
        <v>0</v>
      </c>
      <c r="AW23">
        <f t="shared" si="2"/>
        <v>0</v>
      </c>
      <c r="AX23">
        <f t="shared" si="3"/>
        <v>0</v>
      </c>
      <c r="AZ23" s="1">
        <f ca="1">IF(SUM(INDIRECT(ADDRESS(ROW(C23),(COLUMN(A21)-1)*4+$AY$4,4)):INDIRECT(ADDRESS(ROW(C23),(COLUMN(A21)-1)*4+$AY$6,4)))&gt;0,1,0)</f>
        <v>0</v>
      </c>
      <c r="BA23" s="1">
        <f ca="1">IF(SUM(INDIRECT(ADDRESS(ROW(D23),(COLUMN(B21)-1)*4+$AY$4,4)):INDIRECT(ADDRESS(ROW(D23),(COLUMN(B21)-1)*4+$AY$6,4)))&gt;0,1,0)</f>
        <v>0</v>
      </c>
      <c r="BB23" s="1">
        <f ca="1">IF(SUM(INDIRECT(ADDRESS(ROW(E23),(COLUMN(C21)-1)*4+$AY$4,4)):INDIRECT(ADDRESS(ROW(E23),(COLUMN(C21)-1)*4+$AY$6,4)))&gt;0,1,0)</f>
        <v>0</v>
      </c>
      <c r="BC23" s="1">
        <f ca="1">IF(SUM(INDIRECT(ADDRESS(ROW(F23),(COLUMN(D21)-1)*4+$AY$4,4)):INDIRECT(ADDRESS(ROW(F23),(COLUMN(D21)-1)*4+$AY$6,4)))&gt;0,1,0)</f>
        <v>0</v>
      </c>
      <c r="BD23" s="1">
        <f ca="1">IF(SUM(INDIRECT(ADDRESS(ROW(G23),(COLUMN(E21)-1)*4+$AY$4,4)):INDIRECT(ADDRESS(ROW(G23),(COLUMN(E21)-1)*4+$AY$6,4)))&gt;0,1,0)</f>
        <v>0</v>
      </c>
      <c r="BE23" s="1">
        <f ca="1">IF(SUM(INDIRECT(ADDRESS(ROW(H23),(COLUMN(F21)-1)*4+$AY$4,4)):INDIRECT(ADDRESS(ROW(H23),(COLUMN(F21)-1)*4+$AY$6,4)))&gt;0,1,0)</f>
        <v>0</v>
      </c>
      <c r="BF23" s="1">
        <f ca="1">IF(SUM(INDIRECT(ADDRESS(ROW(I23),(COLUMN(G21)-1)*4+$AY$4,4)):INDIRECT(ADDRESS(ROW(I23),(COLUMN(G21)-1)*4+$AY$6,4)))&gt;0,1,0)</f>
        <v>0</v>
      </c>
      <c r="BG23" s="1">
        <f ca="1">IF(SUM(INDIRECT(ADDRESS(ROW(J23),(COLUMN(H21)-1)*4+$AY$4,4)):INDIRECT(ADDRESS(ROW(J23),(COLUMN(H21)-1)*4+$AY$6,4)))&gt;0,1,0)</f>
        <v>0</v>
      </c>
      <c r="BH23" s="1">
        <f ca="1">IF(SUM(INDIRECT(ADDRESS(ROW(K23),(COLUMN(I21)-1)*4+$AY$4,4)):INDIRECT(ADDRESS(ROW(K23),(COLUMN(I21)-1)*4+$AY$6,4)))&gt;0,1,0)</f>
        <v>0</v>
      </c>
      <c r="BI23" s="1">
        <f ca="1">IF(SUM(INDIRECT(ADDRESS(ROW(L23),(COLUMN(J21)-1)*4+$AY$4,4)):INDIRECT(ADDRESS(ROW(L23),(COLUMN(J21)-1)*4+$AY$6,4)))&gt;0,1,0)</f>
        <v>0</v>
      </c>
      <c r="BJ23" s="1">
        <f ca="1">IF(SUM(INDIRECT(ADDRESS(ROW(M23),(COLUMN(K21)-1)*4+$AY$4,4)):INDIRECT(ADDRESS(ROW(M23),(COLUMN(K21)-1)*4+$AY$6,4)))&gt;0,1,0)</f>
        <v>0</v>
      </c>
      <c r="BK23" s="52">
        <f t="shared" ca="1" si="5"/>
        <v>0</v>
      </c>
      <c r="BL23" s="52">
        <f t="shared" ca="1" si="6"/>
        <v>0</v>
      </c>
      <c r="BM23" s="69">
        <f>0</f>
        <v>0</v>
      </c>
      <c r="BN23" s="52">
        <f t="shared" ca="1" si="7"/>
        <v>0</v>
      </c>
      <c r="BO23" s="52">
        <f t="shared" ca="1" si="8"/>
        <v>0</v>
      </c>
      <c r="BP23" s="52">
        <f t="shared" ca="1" si="9"/>
        <v>0</v>
      </c>
      <c r="BQ23" s="52">
        <f t="shared" ca="1" si="10"/>
        <v>0</v>
      </c>
      <c r="BR23" s="52">
        <f t="shared" ca="1" si="11"/>
        <v>0</v>
      </c>
      <c r="BS23" s="52">
        <f t="shared" ca="1" si="12"/>
        <v>0</v>
      </c>
      <c r="BT23" s="52">
        <f t="shared" ca="1" si="13"/>
        <v>0</v>
      </c>
      <c r="BU23" s="52">
        <f t="shared" ca="1" si="14"/>
        <v>0</v>
      </c>
      <c r="BV23" s="52">
        <f t="shared" ca="1" si="15"/>
        <v>0</v>
      </c>
      <c r="BW23" s="52">
        <f t="shared" ca="1" si="16"/>
        <v>0</v>
      </c>
      <c r="BX23" s="52">
        <f t="shared" ca="1" si="17"/>
        <v>0</v>
      </c>
      <c r="BY23" s="52">
        <f t="shared" ca="1" si="18"/>
        <v>0</v>
      </c>
      <c r="BZ23" s="52">
        <f t="shared" ca="1" si="19"/>
        <v>0</v>
      </c>
    </row>
    <row r="24" spans="1:78" ht="14.25">
      <c r="A24" s="14" t="s">
        <v>48</v>
      </c>
      <c r="B24" s="15" t="s">
        <v>49</v>
      </c>
      <c r="C24" s="43">
        <v>1</v>
      </c>
      <c r="D24" s="43">
        <v>1</v>
      </c>
      <c r="E24" s="43" t="s">
        <v>335</v>
      </c>
      <c r="F24" s="44">
        <v>1</v>
      </c>
      <c r="G24" s="45">
        <v>1</v>
      </c>
      <c r="H24" s="45">
        <v>1</v>
      </c>
      <c r="I24" s="45"/>
      <c r="J24" s="46">
        <v>1</v>
      </c>
      <c r="K24" s="45"/>
      <c r="L24" s="45">
        <v>1</v>
      </c>
      <c r="M24" s="45">
        <v>1</v>
      </c>
      <c r="N24" s="46">
        <v>1</v>
      </c>
      <c r="O24" s="18">
        <v>1</v>
      </c>
      <c r="P24" s="18">
        <v>1</v>
      </c>
      <c r="Q24" s="18"/>
      <c r="R24" s="19">
        <v>1</v>
      </c>
      <c r="S24" s="24"/>
      <c r="T24" s="24">
        <v>1</v>
      </c>
      <c r="U24" s="24">
        <v>1</v>
      </c>
      <c r="V24" s="26">
        <v>1</v>
      </c>
      <c r="W24" s="16">
        <v>1</v>
      </c>
      <c r="X24" s="16">
        <v>1</v>
      </c>
      <c r="Y24" s="16"/>
      <c r="Z24" s="17">
        <v>1</v>
      </c>
      <c r="AA24" s="18">
        <v>1</v>
      </c>
      <c r="AB24" s="18">
        <v>1</v>
      </c>
      <c r="AC24" s="18"/>
      <c r="AD24" s="19">
        <v>1</v>
      </c>
      <c r="AE24" s="24">
        <v>1</v>
      </c>
      <c r="AF24" s="24">
        <v>1</v>
      </c>
      <c r="AG24" s="16"/>
      <c r="AH24" s="26">
        <v>1</v>
      </c>
      <c r="AI24" s="16">
        <v>1</v>
      </c>
      <c r="AJ24" s="16">
        <v>1</v>
      </c>
      <c r="AK24" s="16"/>
      <c r="AL24" s="16">
        <v>1</v>
      </c>
      <c r="AM24" s="47">
        <v>1</v>
      </c>
      <c r="AN24" s="18">
        <v>1</v>
      </c>
      <c r="AO24" s="18"/>
      <c r="AP24" s="19">
        <v>1</v>
      </c>
      <c r="AQ24" s="24">
        <v>1</v>
      </c>
      <c r="AR24" s="24">
        <v>1</v>
      </c>
      <c r="AS24" s="16"/>
      <c r="AT24" s="24">
        <v>1</v>
      </c>
      <c r="AU24" s="54">
        <f t="shared" ref="AU24:AU37" si="21">SUM(C24:AT24)</f>
        <v>33</v>
      </c>
      <c r="AV24">
        <f t="shared" si="1"/>
        <v>11</v>
      </c>
      <c r="AW24">
        <f t="shared" si="2"/>
        <v>11</v>
      </c>
      <c r="AX24">
        <f t="shared" si="3"/>
        <v>0</v>
      </c>
      <c r="AZ24" s="1">
        <f ca="1">IF(SUM(INDIRECT(ADDRESS(ROW(C24),(COLUMN(A22)-1)*4+$AY$4,4)):INDIRECT(ADDRESS(ROW(C24),(COLUMN(A22)-1)*4+$AY$6,4)))&gt;0,1,0)</f>
        <v>1</v>
      </c>
      <c r="BA24" s="1">
        <f ca="1">IF(SUM(INDIRECT(ADDRESS(ROW(D24),(COLUMN(B22)-1)*4+$AY$4,4)):INDIRECT(ADDRESS(ROW(D24),(COLUMN(B22)-1)*4+$AY$6,4)))&gt;0,1,0)</f>
        <v>1</v>
      </c>
      <c r="BB24" s="1">
        <f ca="1">IF(SUM(INDIRECT(ADDRESS(ROW(E24),(COLUMN(C22)-1)*4+$AY$4,4)):INDIRECT(ADDRESS(ROW(E24),(COLUMN(C22)-1)*4+$AY$6,4)))&gt;0,1,0)</f>
        <v>1</v>
      </c>
      <c r="BC24" s="1">
        <f ca="1">IF(SUM(INDIRECT(ADDRESS(ROW(F24),(COLUMN(D22)-1)*4+$AY$4,4)):INDIRECT(ADDRESS(ROW(F24),(COLUMN(D22)-1)*4+$AY$6,4)))&gt;0,1,0)</f>
        <v>1</v>
      </c>
      <c r="BD24" s="1">
        <f ca="1">IF(SUM(INDIRECT(ADDRESS(ROW(G24),(COLUMN(E22)-1)*4+$AY$4,4)):INDIRECT(ADDRESS(ROW(G24),(COLUMN(E22)-1)*4+$AY$6,4)))&gt;0,1,0)</f>
        <v>1</v>
      </c>
      <c r="BE24" s="1">
        <f ca="1">IF(SUM(INDIRECT(ADDRESS(ROW(H24),(COLUMN(F22)-1)*4+$AY$4,4)):INDIRECT(ADDRESS(ROW(H24),(COLUMN(F22)-1)*4+$AY$6,4)))&gt;0,1,0)</f>
        <v>1</v>
      </c>
      <c r="BF24" s="1">
        <f ca="1">IF(SUM(INDIRECT(ADDRESS(ROW(I24),(COLUMN(G22)-1)*4+$AY$4,4)):INDIRECT(ADDRESS(ROW(I24),(COLUMN(G22)-1)*4+$AY$6,4)))&gt;0,1,0)</f>
        <v>1</v>
      </c>
      <c r="BG24" s="1">
        <f ca="1">IF(SUM(INDIRECT(ADDRESS(ROW(J24),(COLUMN(H22)-1)*4+$AY$4,4)):INDIRECT(ADDRESS(ROW(J24),(COLUMN(H22)-1)*4+$AY$6,4)))&gt;0,1,0)</f>
        <v>1</v>
      </c>
      <c r="BH24" s="1">
        <f ca="1">IF(SUM(INDIRECT(ADDRESS(ROW(K24),(COLUMN(I22)-1)*4+$AY$4,4)):INDIRECT(ADDRESS(ROW(K24),(COLUMN(I22)-1)*4+$AY$6,4)))&gt;0,1,0)</f>
        <v>1</v>
      </c>
      <c r="BI24" s="1">
        <f ca="1">IF(SUM(INDIRECT(ADDRESS(ROW(L24),(COLUMN(J22)-1)*4+$AY$4,4)):INDIRECT(ADDRESS(ROW(L24),(COLUMN(J22)-1)*4+$AY$6,4)))&gt;0,1,0)</f>
        <v>1</v>
      </c>
      <c r="BJ24" s="1">
        <f ca="1">IF(SUM(INDIRECT(ADDRESS(ROW(M24),(COLUMN(K22)-1)*4+$AY$4,4)):INDIRECT(ADDRESS(ROW(M24),(COLUMN(K22)-1)*4+$AY$6,4)))&gt;0,1,0)</f>
        <v>1</v>
      </c>
      <c r="BK24" s="52">
        <f t="shared" ca="1" si="5"/>
        <v>11</v>
      </c>
      <c r="BL24" s="52">
        <f t="shared" ca="1" si="6"/>
        <v>0</v>
      </c>
      <c r="BM24" s="69">
        <f>0</f>
        <v>0</v>
      </c>
      <c r="BN24" s="52">
        <f t="shared" ca="1" si="7"/>
        <v>1</v>
      </c>
      <c r="BO24" s="52">
        <f t="shared" ca="1" si="8"/>
        <v>2</v>
      </c>
      <c r="BP24" s="52">
        <f t="shared" ca="1" si="9"/>
        <v>3</v>
      </c>
      <c r="BQ24" s="52">
        <f t="shared" ca="1" si="10"/>
        <v>4</v>
      </c>
      <c r="BR24" s="52">
        <f t="shared" ca="1" si="11"/>
        <v>5</v>
      </c>
      <c r="BS24" s="52">
        <f t="shared" ca="1" si="12"/>
        <v>6</v>
      </c>
      <c r="BT24" s="52">
        <f t="shared" ca="1" si="13"/>
        <v>7</v>
      </c>
      <c r="BU24" s="52">
        <f t="shared" ca="1" si="14"/>
        <v>8</v>
      </c>
      <c r="BV24" s="52">
        <f t="shared" ca="1" si="15"/>
        <v>9</v>
      </c>
      <c r="BW24" s="52">
        <f t="shared" ca="1" si="16"/>
        <v>10</v>
      </c>
      <c r="BX24" s="52">
        <f t="shared" ca="1" si="17"/>
        <v>11</v>
      </c>
      <c r="BY24" s="52">
        <f t="shared" ca="1" si="18"/>
        <v>11</v>
      </c>
      <c r="BZ24" s="52">
        <f t="shared" ca="1" si="19"/>
        <v>1</v>
      </c>
    </row>
    <row r="25" spans="1:78" ht="14.25">
      <c r="A25" s="14" t="s">
        <v>51</v>
      </c>
      <c r="B25" s="15" t="s">
        <v>52</v>
      </c>
      <c r="C25" s="43"/>
      <c r="D25" s="43"/>
      <c r="E25" s="43"/>
      <c r="F25" s="44">
        <v>1</v>
      </c>
      <c r="G25" s="45"/>
      <c r="H25" s="45"/>
      <c r="I25" s="45"/>
      <c r="J25" s="46">
        <v>1</v>
      </c>
      <c r="K25" s="45"/>
      <c r="L25" s="45"/>
      <c r="M25" s="45"/>
      <c r="N25" s="46"/>
      <c r="O25" s="18"/>
      <c r="P25" s="18"/>
      <c r="Q25" s="18"/>
      <c r="R25" s="19">
        <v>1</v>
      </c>
      <c r="S25" s="16"/>
      <c r="T25" s="16"/>
      <c r="U25" s="16"/>
      <c r="V25" s="17"/>
      <c r="W25" s="16"/>
      <c r="X25" s="16"/>
      <c r="Y25" s="16"/>
      <c r="Z25" s="17">
        <v>1</v>
      </c>
      <c r="AA25" s="18"/>
      <c r="AB25" s="18"/>
      <c r="AC25" s="18"/>
      <c r="AD25" s="19"/>
      <c r="AE25" s="16"/>
      <c r="AF25" s="16"/>
      <c r="AG25" s="16"/>
      <c r="AH25" s="17"/>
      <c r="AI25" s="16"/>
      <c r="AJ25" s="16"/>
      <c r="AK25" s="16"/>
      <c r="AL25" s="16"/>
      <c r="AM25" s="47"/>
      <c r="AN25" s="18"/>
      <c r="AO25" s="18"/>
      <c r="AP25" s="19"/>
      <c r="AQ25" s="24"/>
      <c r="AR25" s="24"/>
      <c r="AS25" s="24"/>
      <c r="AT25" s="24">
        <v>1</v>
      </c>
      <c r="AU25">
        <f t="shared" si="21"/>
        <v>5</v>
      </c>
      <c r="AV25">
        <f t="shared" si="1"/>
        <v>5</v>
      </c>
      <c r="AW25">
        <f t="shared" si="2"/>
        <v>5</v>
      </c>
      <c r="AX25">
        <f t="shared" si="3"/>
        <v>0</v>
      </c>
      <c r="AZ25" s="1">
        <f ca="1">IF(SUM(INDIRECT(ADDRESS(ROW(C25),(COLUMN(A23)-1)*4+$AY$4,4)):INDIRECT(ADDRESS(ROW(C25),(COLUMN(A23)-1)*4+$AY$6,4)))&gt;0,1,0)</f>
        <v>1</v>
      </c>
      <c r="BA25" s="1">
        <f ca="1">IF(SUM(INDIRECT(ADDRESS(ROW(D25),(COLUMN(B23)-1)*4+$AY$4,4)):INDIRECT(ADDRESS(ROW(D25),(COLUMN(B23)-1)*4+$AY$6,4)))&gt;0,1,0)</f>
        <v>1</v>
      </c>
      <c r="BB25" s="1">
        <f ca="1">IF(SUM(INDIRECT(ADDRESS(ROW(E25),(COLUMN(C23)-1)*4+$AY$4,4)):INDIRECT(ADDRESS(ROW(E25),(COLUMN(C23)-1)*4+$AY$6,4)))&gt;0,1,0)</f>
        <v>0</v>
      </c>
      <c r="BC25" s="1">
        <f ca="1">IF(SUM(INDIRECT(ADDRESS(ROW(F25),(COLUMN(D23)-1)*4+$AY$4,4)):INDIRECT(ADDRESS(ROW(F25),(COLUMN(D23)-1)*4+$AY$6,4)))&gt;0,1,0)</f>
        <v>1</v>
      </c>
      <c r="BD25" s="1">
        <f ca="1">IF(SUM(INDIRECT(ADDRESS(ROW(G25),(COLUMN(E23)-1)*4+$AY$4,4)):INDIRECT(ADDRESS(ROW(G25),(COLUMN(E23)-1)*4+$AY$6,4)))&gt;0,1,0)</f>
        <v>0</v>
      </c>
      <c r="BE25" s="1">
        <f ca="1">IF(SUM(INDIRECT(ADDRESS(ROW(H25),(COLUMN(F23)-1)*4+$AY$4,4)):INDIRECT(ADDRESS(ROW(H25),(COLUMN(F23)-1)*4+$AY$6,4)))&gt;0,1,0)</f>
        <v>1</v>
      </c>
      <c r="BF25" s="1">
        <f ca="1">IF(SUM(INDIRECT(ADDRESS(ROW(I25),(COLUMN(G23)-1)*4+$AY$4,4)):INDIRECT(ADDRESS(ROW(I25),(COLUMN(G23)-1)*4+$AY$6,4)))&gt;0,1,0)</f>
        <v>0</v>
      </c>
      <c r="BG25" s="1">
        <f ca="1">IF(SUM(INDIRECT(ADDRESS(ROW(J25),(COLUMN(H23)-1)*4+$AY$4,4)):INDIRECT(ADDRESS(ROW(J25),(COLUMN(H23)-1)*4+$AY$6,4)))&gt;0,1,0)</f>
        <v>0</v>
      </c>
      <c r="BH25" s="1">
        <f ca="1">IF(SUM(INDIRECT(ADDRESS(ROW(K25),(COLUMN(I23)-1)*4+$AY$4,4)):INDIRECT(ADDRESS(ROW(K25),(COLUMN(I23)-1)*4+$AY$6,4)))&gt;0,1,0)</f>
        <v>0</v>
      </c>
      <c r="BI25" s="1">
        <f ca="1">IF(SUM(INDIRECT(ADDRESS(ROW(L25),(COLUMN(J23)-1)*4+$AY$4,4)):INDIRECT(ADDRESS(ROW(L25),(COLUMN(J23)-1)*4+$AY$6,4)))&gt;0,1,0)</f>
        <v>0</v>
      </c>
      <c r="BJ25" s="1">
        <f ca="1">IF(SUM(INDIRECT(ADDRESS(ROW(M25),(COLUMN(K23)-1)*4+$AY$4,4)):INDIRECT(ADDRESS(ROW(M25),(COLUMN(K23)-1)*4+$AY$6,4)))&gt;0,1,0)</f>
        <v>1</v>
      </c>
      <c r="BK25" s="52">
        <f t="shared" ca="1" si="5"/>
        <v>5</v>
      </c>
      <c r="BL25" s="52">
        <f t="shared" ca="1" si="6"/>
        <v>0</v>
      </c>
      <c r="BM25" s="69">
        <f>0</f>
        <v>0</v>
      </c>
      <c r="BN25" s="52">
        <f t="shared" ca="1" si="7"/>
        <v>1</v>
      </c>
      <c r="BO25" s="52">
        <f t="shared" ca="1" si="8"/>
        <v>2</v>
      </c>
      <c r="BP25" s="52">
        <f t="shared" ca="1" si="9"/>
        <v>0</v>
      </c>
      <c r="BQ25" s="52">
        <f t="shared" ca="1" si="10"/>
        <v>1</v>
      </c>
      <c r="BR25" s="52">
        <f t="shared" ca="1" si="11"/>
        <v>0</v>
      </c>
      <c r="BS25" s="52">
        <f t="shared" ca="1" si="12"/>
        <v>1</v>
      </c>
      <c r="BT25" s="52">
        <f t="shared" ca="1" si="13"/>
        <v>0</v>
      </c>
      <c r="BU25" s="52">
        <f t="shared" ca="1" si="14"/>
        <v>0</v>
      </c>
      <c r="BV25" s="52">
        <f t="shared" ca="1" si="15"/>
        <v>0</v>
      </c>
      <c r="BW25" s="52">
        <f t="shared" ca="1" si="16"/>
        <v>0</v>
      </c>
      <c r="BX25" s="52">
        <f t="shared" ca="1" si="17"/>
        <v>1</v>
      </c>
      <c r="BY25" s="52">
        <f t="shared" ca="1" si="18"/>
        <v>2</v>
      </c>
      <c r="BZ25" s="52">
        <f t="shared" ca="1" si="19"/>
        <v>0</v>
      </c>
    </row>
    <row r="26" spans="1:78" ht="14.25">
      <c r="A26" s="14" t="s">
        <v>53</v>
      </c>
      <c r="B26" s="15" t="s">
        <v>54</v>
      </c>
      <c r="C26" s="43">
        <v>1</v>
      </c>
      <c r="D26" s="43"/>
      <c r="E26" s="43"/>
      <c r="F26" s="44">
        <v>1</v>
      </c>
      <c r="G26" s="45"/>
      <c r="H26" s="45">
        <v>1</v>
      </c>
      <c r="I26" s="45"/>
      <c r="J26" s="46">
        <v>1</v>
      </c>
      <c r="K26" s="45"/>
      <c r="L26" s="45"/>
      <c r="M26" s="45"/>
      <c r="N26" s="46">
        <v>1</v>
      </c>
      <c r="O26" s="18"/>
      <c r="P26" s="18"/>
      <c r="Q26" s="18"/>
      <c r="R26" s="19"/>
      <c r="S26" s="16"/>
      <c r="T26" s="16"/>
      <c r="U26" s="16"/>
      <c r="V26" s="17"/>
      <c r="W26" s="16"/>
      <c r="X26" s="16"/>
      <c r="Y26" s="16"/>
      <c r="Z26" s="17"/>
      <c r="AA26" s="18"/>
      <c r="AB26" s="18"/>
      <c r="AC26" s="18"/>
      <c r="AD26" s="19"/>
      <c r="AE26" s="16"/>
      <c r="AF26" s="16"/>
      <c r="AG26" s="16"/>
      <c r="AH26" s="17"/>
      <c r="AI26" s="16"/>
      <c r="AJ26" s="16"/>
      <c r="AK26" s="16"/>
      <c r="AL26" s="16"/>
      <c r="AM26" s="47"/>
      <c r="AN26" s="18"/>
      <c r="AO26" s="18"/>
      <c r="AP26" s="19"/>
      <c r="AQ26" s="16"/>
      <c r="AR26" s="16"/>
      <c r="AS26" s="16"/>
      <c r="AT26" s="16"/>
      <c r="AU26">
        <f t="shared" si="21"/>
        <v>5</v>
      </c>
      <c r="AV26">
        <f t="shared" si="1"/>
        <v>5</v>
      </c>
      <c r="AW26">
        <f t="shared" si="2"/>
        <v>3</v>
      </c>
      <c r="AX26">
        <f t="shared" si="3"/>
        <v>1</v>
      </c>
      <c r="AZ26" s="1">
        <f ca="1">IF(SUM(INDIRECT(ADDRESS(ROW(C26),(COLUMN(A24)-1)*4+$AY$4,4)):INDIRECT(ADDRESS(ROW(C26),(COLUMN(A24)-1)*4+$AY$6,4)))&gt;0,1,0)</f>
        <v>1</v>
      </c>
      <c r="BA26" s="1">
        <f ca="1">IF(SUM(INDIRECT(ADDRESS(ROW(D26),(COLUMN(B24)-1)*4+$AY$4,4)):INDIRECT(ADDRESS(ROW(D26),(COLUMN(B24)-1)*4+$AY$6,4)))&gt;0,1,0)</f>
        <v>1</v>
      </c>
      <c r="BB26" s="1">
        <f ca="1">IF(SUM(INDIRECT(ADDRESS(ROW(E26),(COLUMN(C24)-1)*4+$AY$4,4)):INDIRECT(ADDRESS(ROW(E26),(COLUMN(C24)-1)*4+$AY$6,4)))&gt;0,1,0)</f>
        <v>1</v>
      </c>
      <c r="BC26" s="1">
        <f ca="1">IF(SUM(INDIRECT(ADDRESS(ROW(F26),(COLUMN(D24)-1)*4+$AY$4,4)):INDIRECT(ADDRESS(ROW(F26),(COLUMN(D24)-1)*4+$AY$6,4)))&gt;0,1,0)</f>
        <v>0</v>
      </c>
      <c r="BD26" s="1">
        <f ca="1">IF(SUM(INDIRECT(ADDRESS(ROW(G26),(COLUMN(E24)-1)*4+$AY$4,4)):INDIRECT(ADDRESS(ROW(G26),(COLUMN(E24)-1)*4+$AY$6,4)))&gt;0,1,0)</f>
        <v>0</v>
      </c>
      <c r="BE26" s="1">
        <f ca="1">IF(SUM(INDIRECT(ADDRESS(ROW(H26),(COLUMN(F24)-1)*4+$AY$4,4)):INDIRECT(ADDRESS(ROW(H26),(COLUMN(F24)-1)*4+$AY$6,4)))&gt;0,1,0)</f>
        <v>0</v>
      </c>
      <c r="BF26" s="1">
        <f ca="1">IF(SUM(INDIRECT(ADDRESS(ROW(I26),(COLUMN(G24)-1)*4+$AY$4,4)):INDIRECT(ADDRESS(ROW(I26),(COLUMN(G24)-1)*4+$AY$6,4)))&gt;0,1,0)</f>
        <v>0</v>
      </c>
      <c r="BG26" s="1">
        <f ca="1">IF(SUM(INDIRECT(ADDRESS(ROW(J26),(COLUMN(H24)-1)*4+$AY$4,4)):INDIRECT(ADDRESS(ROW(J26),(COLUMN(H24)-1)*4+$AY$6,4)))&gt;0,1,0)</f>
        <v>0</v>
      </c>
      <c r="BH26" s="1">
        <f ca="1">IF(SUM(INDIRECT(ADDRESS(ROW(K26),(COLUMN(I24)-1)*4+$AY$4,4)):INDIRECT(ADDRESS(ROW(K26),(COLUMN(I24)-1)*4+$AY$6,4)))&gt;0,1,0)</f>
        <v>0</v>
      </c>
      <c r="BI26" s="1">
        <f ca="1">IF(SUM(INDIRECT(ADDRESS(ROW(L26),(COLUMN(J24)-1)*4+$AY$4,4)):INDIRECT(ADDRESS(ROW(L26),(COLUMN(J24)-1)*4+$AY$6,4)))&gt;0,1,0)</f>
        <v>0</v>
      </c>
      <c r="BJ26" s="1">
        <f ca="1">IF(SUM(INDIRECT(ADDRESS(ROW(M26),(COLUMN(K24)-1)*4+$AY$4,4)):INDIRECT(ADDRESS(ROW(M26),(COLUMN(K24)-1)*4+$AY$6,4)))&gt;0,1,0)</f>
        <v>0</v>
      </c>
      <c r="BK26" s="52">
        <f t="shared" ca="1" si="5"/>
        <v>3</v>
      </c>
      <c r="BL26" s="52">
        <f t="shared" ca="1" si="6"/>
        <v>0</v>
      </c>
      <c r="BM26" s="69">
        <f>0</f>
        <v>0</v>
      </c>
      <c r="BN26" s="52">
        <f t="shared" ca="1" si="7"/>
        <v>1</v>
      </c>
      <c r="BO26" s="52">
        <f t="shared" ca="1" si="8"/>
        <v>2</v>
      </c>
      <c r="BP26" s="52">
        <f t="shared" ca="1" si="9"/>
        <v>3</v>
      </c>
      <c r="BQ26" s="52">
        <f t="shared" ca="1" si="10"/>
        <v>0</v>
      </c>
      <c r="BR26" s="52">
        <f t="shared" ca="1" si="11"/>
        <v>0</v>
      </c>
      <c r="BS26" s="52">
        <f t="shared" ca="1" si="12"/>
        <v>0</v>
      </c>
      <c r="BT26" s="52">
        <f t="shared" ca="1" si="13"/>
        <v>0</v>
      </c>
      <c r="BU26" s="52">
        <f t="shared" ca="1" si="14"/>
        <v>0</v>
      </c>
      <c r="BV26" s="52">
        <f t="shared" ca="1" si="15"/>
        <v>0</v>
      </c>
      <c r="BW26" s="52">
        <f t="shared" ca="1" si="16"/>
        <v>0</v>
      </c>
      <c r="BX26" s="52">
        <f t="shared" ca="1" si="17"/>
        <v>0</v>
      </c>
      <c r="BY26" s="52">
        <f t="shared" ca="1" si="18"/>
        <v>3</v>
      </c>
      <c r="BZ26" s="52">
        <f t="shared" ca="1" si="19"/>
        <v>0</v>
      </c>
    </row>
    <row r="27" spans="1:78" ht="14.25">
      <c r="A27" s="14" t="s">
        <v>55</v>
      </c>
      <c r="B27" s="15" t="s">
        <v>56</v>
      </c>
      <c r="C27" s="43"/>
      <c r="D27" s="43"/>
      <c r="E27" s="43"/>
      <c r="F27" s="44">
        <v>1</v>
      </c>
      <c r="G27" s="45"/>
      <c r="H27" s="45"/>
      <c r="I27" s="45"/>
      <c r="J27" s="46">
        <v>1</v>
      </c>
      <c r="K27" s="45"/>
      <c r="L27" s="45"/>
      <c r="M27" s="45"/>
      <c r="N27" s="46"/>
      <c r="O27" s="18"/>
      <c r="P27" s="18"/>
      <c r="Q27" s="18"/>
      <c r="R27" s="19"/>
      <c r="S27" s="16"/>
      <c r="T27" s="16"/>
      <c r="U27" s="16"/>
      <c r="V27" s="17"/>
      <c r="W27" s="16"/>
      <c r="X27" s="16">
        <v>1</v>
      </c>
      <c r="Y27" s="16"/>
      <c r="Z27" s="17"/>
      <c r="AA27" s="18"/>
      <c r="AB27" s="18"/>
      <c r="AC27" s="18"/>
      <c r="AD27" s="19"/>
      <c r="AE27" s="16"/>
      <c r="AF27" s="16"/>
      <c r="AG27" s="16"/>
      <c r="AH27" s="17"/>
      <c r="AI27" s="16"/>
      <c r="AJ27" s="16"/>
      <c r="AK27" s="16"/>
      <c r="AL27" s="16"/>
      <c r="AM27" s="47"/>
      <c r="AN27" s="18"/>
      <c r="AO27" s="18"/>
      <c r="AP27" s="19"/>
      <c r="AQ27" s="16"/>
      <c r="AR27" s="16"/>
      <c r="AS27" s="16"/>
      <c r="AT27" s="16"/>
      <c r="AU27">
        <f t="shared" si="21"/>
        <v>3</v>
      </c>
      <c r="AV27">
        <f t="shared" si="1"/>
        <v>3</v>
      </c>
      <c r="AW27">
        <f t="shared" si="2"/>
        <v>3</v>
      </c>
      <c r="AX27">
        <f t="shared" si="3"/>
        <v>0</v>
      </c>
      <c r="AZ27" s="1">
        <f ca="1">IF(SUM(INDIRECT(ADDRESS(ROW(C27),(COLUMN(A25)-1)*4+$AY$4,4)):INDIRECT(ADDRESS(ROW(C27),(COLUMN(A25)-1)*4+$AY$6,4)))&gt;0,1,0)</f>
        <v>1</v>
      </c>
      <c r="BA27" s="1">
        <f ca="1">IF(SUM(INDIRECT(ADDRESS(ROW(D27),(COLUMN(B25)-1)*4+$AY$4,4)):INDIRECT(ADDRESS(ROW(D27),(COLUMN(B25)-1)*4+$AY$6,4)))&gt;0,1,0)</f>
        <v>1</v>
      </c>
      <c r="BB27" s="1">
        <f ca="1">IF(SUM(INDIRECT(ADDRESS(ROW(E27),(COLUMN(C25)-1)*4+$AY$4,4)):INDIRECT(ADDRESS(ROW(E27),(COLUMN(C25)-1)*4+$AY$6,4)))&gt;0,1,0)</f>
        <v>0</v>
      </c>
      <c r="BC27" s="1">
        <f ca="1">IF(SUM(INDIRECT(ADDRESS(ROW(F27),(COLUMN(D25)-1)*4+$AY$4,4)):INDIRECT(ADDRESS(ROW(F27),(COLUMN(D25)-1)*4+$AY$6,4)))&gt;0,1,0)</f>
        <v>0</v>
      </c>
      <c r="BD27" s="1">
        <f ca="1">IF(SUM(INDIRECT(ADDRESS(ROW(G27),(COLUMN(E25)-1)*4+$AY$4,4)):INDIRECT(ADDRESS(ROW(G27),(COLUMN(E25)-1)*4+$AY$6,4)))&gt;0,1,0)</f>
        <v>0</v>
      </c>
      <c r="BE27" s="1">
        <f ca="1">IF(SUM(INDIRECT(ADDRESS(ROW(H27),(COLUMN(F25)-1)*4+$AY$4,4)):INDIRECT(ADDRESS(ROW(H27),(COLUMN(F25)-1)*4+$AY$6,4)))&gt;0,1,0)</f>
        <v>1</v>
      </c>
      <c r="BF27" s="1">
        <f ca="1">IF(SUM(INDIRECT(ADDRESS(ROW(I27),(COLUMN(G25)-1)*4+$AY$4,4)):INDIRECT(ADDRESS(ROW(I27),(COLUMN(G25)-1)*4+$AY$6,4)))&gt;0,1,0)</f>
        <v>0</v>
      </c>
      <c r="BG27" s="1">
        <f ca="1">IF(SUM(INDIRECT(ADDRESS(ROW(J27),(COLUMN(H25)-1)*4+$AY$4,4)):INDIRECT(ADDRESS(ROW(J27),(COLUMN(H25)-1)*4+$AY$6,4)))&gt;0,1,0)</f>
        <v>0</v>
      </c>
      <c r="BH27" s="1">
        <f ca="1">IF(SUM(INDIRECT(ADDRESS(ROW(K27),(COLUMN(I25)-1)*4+$AY$4,4)):INDIRECT(ADDRESS(ROW(K27),(COLUMN(I25)-1)*4+$AY$6,4)))&gt;0,1,0)</f>
        <v>0</v>
      </c>
      <c r="BI27" s="1">
        <f ca="1">IF(SUM(INDIRECT(ADDRESS(ROW(L27),(COLUMN(J25)-1)*4+$AY$4,4)):INDIRECT(ADDRESS(ROW(L27),(COLUMN(J25)-1)*4+$AY$6,4)))&gt;0,1,0)</f>
        <v>0</v>
      </c>
      <c r="BJ27" s="1">
        <f ca="1">IF(SUM(INDIRECT(ADDRESS(ROW(M27),(COLUMN(K25)-1)*4+$AY$4,4)):INDIRECT(ADDRESS(ROW(M27),(COLUMN(K25)-1)*4+$AY$6,4)))&gt;0,1,0)</f>
        <v>0</v>
      </c>
      <c r="BK27" s="52">
        <f t="shared" ca="1" si="5"/>
        <v>3</v>
      </c>
      <c r="BL27" s="52">
        <f t="shared" ca="1" si="6"/>
        <v>0</v>
      </c>
      <c r="BM27" s="69">
        <f>0</f>
        <v>0</v>
      </c>
      <c r="BN27" s="52">
        <f t="shared" ca="1" si="7"/>
        <v>1</v>
      </c>
      <c r="BO27" s="52">
        <f t="shared" ca="1" si="8"/>
        <v>2</v>
      </c>
      <c r="BP27" s="52">
        <f t="shared" ca="1" si="9"/>
        <v>0</v>
      </c>
      <c r="BQ27" s="52">
        <f t="shared" ca="1" si="10"/>
        <v>0</v>
      </c>
      <c r="BR27" s="52">
        <f t="shared" ca="1" si="11"/>
        <v>0</v>
      </c>
      <c r="BS27" s="52">
        <f t="shared" ca="1" si="12"/>
        <v>1</v>
      </c>
      <c r="BT27" s="52">
        <f t="shared" ca="1" si="13"/>
        <v>0</v>
      </c>
      <c r="BU27" s="52">
        <f t="shared" ca="1" si="14"/>
        <v>0</v>
      </c>
      <c r="BV27" s="52">
        <f t="shared" ca="1" si="15"/>
        <v>0</v>
      </c>
      <c r="BW27" s="52">
        <f t="shared" ca="1" si="16"/>
        <v>0</v>
      </c>
      <c r="BX27" s="52">
        <f t="shared" ca="1" si="17"/>
        <v>0</v>
      </c>
      <c r="BY27" s="52">
        <f t="shared" ca="1" si="18"/>
        <v>2</v>
      </c>
      <c r="BZ27" s="52">
        <f t="shared" ca="1" si="19"/>
        <v>0</v>
      </c>
    </row>
    <row r="28" spans="1:78" ht="14.25">
      <c r="A28" s="14" t="s">
        <v>57</v>
      </c>
      <c r="B28" s="15" t="s">
        <v>58</v>
      </c>
      <c r="C28" s="43"/>
      <c r="D28" s="43"/>
      <c r="E28" s="43"/>
      <c r="F28" s="44">
        <v>1</v>
      </c>
      <c r="G28" s="45"/>
      <c r="H28" s="45"/>
      <c r="I28" s="45"/>
      <c r="J28" s="46">
        <v>1</v>
      </c>
      <c r="K28" s="45"/>
      <c r="L28" s="45"/>
      <c r="M28" s="45"/>
      <c r="N28" s="46">
        <v>1</v>
      </c>
      <c r="O28" s="18"/>
      <c r="P28" s="18"/>
      <c r="Q28" s="18"/>
      <c r="R28" s="19"/>
      <c r="S28" s="16"/>
      <c r="T28" s="16"/>
      <c r="U28" s="16"/>
      <c r="V28" s="17"/>
      <c r="W28" s="16"/>
      <c r="X28" s="16"/>
      <c r="Y28" s="16"/>
      <c r="Z28" s="17"/>
      <c r="AA28" s="18"/>
      <c r="AB28" s="18"/>
      <c r="AC28" s="18"/>
      <c r="AD28" s="19"/>
      <c r="AE28" s="16"/>
      <c r="AF28" s="16"/>
      <c r="AG28" s="16"/>
      <c r="AH28" s="17"/>
      <c r="AI28" s="16"/>
      <c r="AJ28" s="16"/>
      <c r="AK28" s="16"/>
      <c r="AL28" s="16"/>
      <c r="AM28" s="47"/>
      <c r="AN28" s="18"/>
      <c r="AO28" s="18"/>
      <c r="AP28" s="19"/>
      <c r="AQ28" s="16"/>
      <c r="AR28" s="16"/>
      <c r="AS28" s="16"/>
      <c r="AT28" s="16"/>
      <c r="AU28">
        <f t="shared" si="21"/>
        <v>3</v>
      </c>
      <c r="AV28">
        <f t="shared" si="1"/>
        <v>3</v>
      </c>
      <c r="AW28">
        <f t="shared" si="2"/>
        <v>3</v>
      </c>
      <c r="AX28">
        <f t="shared" si="3"/>
        <v>0</v>
      </c>
      <c r="AZ28" s="1">
        <f ca="1">IF(SUM(INDIRECT(ADDRESS(ROW(C28),(COLUMN(A26)-1)*4+$AY$4,4)):INDIRECT(ADDRESS(ROW(C28),(COLUMN(A26)-1)*4+$AY$6,4)))&gt;0,1,0)</f>
        <v>1</v>
      </c>
      <c r="BA28" s="1">
        <f ca="1">IF(SUM(INDIRECT(ADDRESS(ROW(D28),(COLUMN(B26)-1)*4+$AY$4,4)):INDIRECT(ADDRESS(ROW(D28),(COLUMN(B26)-1)*4+$AY$6,4)))&gt;0,1,0)</f>
        <v>1</v>
      </c>
      <c r="BB28" s="1">
        <f ca="1">IF(SUM(INDIRECT(ADDRESS(ROW(E28),(COLUMN(C26)-1)*4+$AY$4,4)):INDIRECT(ADDRESS(ROW(E28),(COLUMN(C26)-1)*4+$AY$6,4)))&gt;0,1,0)</f>
        <v>1</v>
      </c>
      <c r="BC28" s="1">
        <f ca="1">IF(SUM(INDIRECT(ADDRESS(ROW(F28),(COLUMN(D26)-1)*4+$AY$4,4)):INDIRECT(ADDRESS(ROW(F28),(COLUMN(D26)-1)*4+$AY$6,4)))&gt;0,1,0)</f>
        <v>0</v>
      </c>
      <c r="BD28" s="1">
        <f ca="1">IF(SUM(INDIRECT(ADDRESS(ROW(G28),(COLUMN(E26)-1)*4+$AY$4,4)):INDIRECT(ADDRESS(ROW(G28),(COLUMN(E26)-1)*4+$AY$6,4)))&gt;0,1,0)</f>
        <v>0</v>
      </c>
      <c r="BE28" s="1">
        <f ca="1">IF(SUM(INDIRECT(ADDRESS(ROW(H28),(COLUMN(F26)-1)*4+$AY$4,4)):INDIRECT(ADDRESS(ROW(H28),(COLUMN(F26)-1)*4+$AY$6,4)))&gt;0,1,0)</f>
        <v>0</v>
      </c>
      <c r="BF28" s="1">
        <f ca="1">IF(SUM(INDIRECT(ADDRESS(ROW(I28),(COLUMN(G26)-1)*4+$AY$4,4)):INDIRECT(ADDRESS(ROW(I28),(COLUMN(G26)-1)*4+$AY$6,4)))&gt;0,1,0)</f>
        <v>0</v>
      </c>
      <c r="BG28" s="1">
        <f ca="1">IF(SUM(INDIRECT(ADDRESS(ROW(J28),(COLUMN(H26)-1)*4+$AY$4,4)):INDIRECT(ADDRESS(ROW(J28),(COLUMN(H26)-1)*4+$AY$6,4)))&gt;0,1,0)</f>
        <v>0</v>
      </c>
      <c r="BH28" s="1">
        <f ca="1">IF(SUM(INDIRECT(ADDRESS(ROW(K28),(COLUMN(I26)-1)*4+$AY$4,4)):INDIRECT(ADDRESS(ROW(K28),(COLUMN(I26)-1)*4+$AY$6,4)))&gt;0,1,0)</f>
        <v>0</v>
      </c>
      <c r="BI28" s="1">
        <f ca="1">IF(SUM(INDIRECT(ADDRESS(ROW(L28),(COLUMN(J26)-1)*4+$AY$4,4)):INDIRECT(ADDRESS(ROW(L28),(COLUMN(J26)-1)*4+$AY$6,4)))&gt;0,1,0)</f>
        <v>0</v>
      </c>
      <c r="BJ28" s="1">
        <f ca="1">IF(SUM(INDIRECT(ADDRESS(ROW(M28),(COLUMN(K26)-1)*4+$AY$4,4)):INDIRECT(ADDRESS(ROW(M28),(COLUMN(K26)-1)*4+$AY$6,4)))&gt;0,1,0)</f>
        <v>0</v>
      </c>
      <c r="BK28" s="52">
        <f t="shared" ca="1" si="5"/>
        <v>3</v>
      </c>
      <c r="BL28" s="52">
        <f t="shared" ca="1" si="6"/>
        <v>0</v>
      </c>
      <c r="BM28" s="69">
        <f>0</f>
        <v>0</v>
      </c>
      <c r="BN28" s="52">
        <f t="shared" ca="1" si="7"/>
        <v>1</v>
      </c>
      <c r="BO28" s="52">
        <f t="shared" ca="1" si="8"/>
        <v>2</v>
      </c>
      <c r="BP28" s="52">
        <f t="shared" ca="1" si="9"/>
        <v>3</v>
      </c>
      <c r="BQ28" s="52">
        <f t="shared" ca="1" si="10"/>
        <v>0</v>
      </c>
      <c r="BR28" s="52">
        <f t="shared" ca="1" si="11"/>
        <v>0</v>
      </c>
      <c r="BS28" s="52">
        <f t="shared" ca="1" si="12"/>
        <v>0</v>
      </c>
      <c r="BT28" s="52">
        <f t="shared" ca="1" si="13"/>
        <v>0</v>
      </c>
      <c r="BU28" s="52">
        <f t="shared" ca="1" si="14"/>
        <v>0</v>
      </c>
      <c r="BV28" s="52">
        <f t="shared" ca="1" si="15"/>
        <v>0</v>
      </c>
      <c r="BW28" s="52">
        <f t="shared" ca="1" si="16"/>
        <v>0</v>
      </c>
      <c r="BX28" s="52">
        <f t="shared" ca="1" si="17"/>
        <v>0</v>
      </c>
      <c r="BY28" s="52">
        <f t="shared" ca="1" si="18"/>
        <v>3</v>
      </c>
      <c r="BZ28" s="52">
        <f t="shared" ca="1" si="19"/>
        <v>0</v>
      </c>
    </row>
    <row r="29" spans="1:78" ht="14.25">
      <c r="A29" s="14" t="s">
        <v>59</v>
      </c>
      <c r="B29" s="15" t="s">
        <v>60</v>
      </c>
      <c r="C29" s="43"/>
      <c r="D29" s="43"/>
      <c r="E29" s="43"/>
      <c r="F29" s="44">
        <v>1</v>
      </c>
      <c r="G29" s="45"/>
      <c r="H29" s="45"/>
      <c r="I29" s="45"/>
      <c r="J29" s="46">
        <v>1</v>
      </c>
      <c r="K29" s="45"/>
      <c r="L29" s="45"/>
      <c r="M29" s="45"/>
      <c r="N29" s="46"/>
      <c r="O29" s="18"/>
      <c r="P29" s="18"/>
      <c r="Q29" s="18"/>
      <c r="R29" s="19"/>
      <c r="S29" s="16"/>
      <c r="T29" s="16"/>
      <c r="U29" s="16"/>
      <c r="V29" s="17"/>
      <c r="W29" s="16"/>
      <c r="X29" s="16"/>
      <c r="Y29" s="16"/>
      <c r="Z29" s="17"/>
      <c r="AA29" s="18"/>
      <c r="AB29" s="18"/>
      <c r="AC29" s="18"/>
      <c r="AD29" s="19"/>
      <c r="AE29" s="24"/>
      <c r="AF29" s="24"/>
      <c r="AG29" s="24"/>
      <c r="AH29" s="26">
        <v>1</v>
      </c>
      <c r="AI29" s="16"/>
      <c r="AJ29" s="16"/>
      <c r="AK29" s="16"/>
      <c r="AL29" s="16">
        <v>1</v>
      </c>
      <c r="AM29" s="47"/>
      <c r="AN29" s="18"/>
      <c r="AO29" s="18"/>
      <c r="AP29" s="19"/>
      <c r="AQ29" s="16"/>
      <c r="AR29" s="16"/>
      <c r="AS29" s="16"/>
      <c r="AT29" s="16"/>
      <c r="AU29">
        <f t="shared" si="21"/>
        <v>4</v>
      </c>
      <c r="AV29">
        <f t="shared" si="1"/>
        <v>4</v>
      </c>
      <c r="AW29">
        <f t="shared" si="2"/>
        <v>4</v>
      </c>
      <c r="AX29">
        <f t="shared" si="3"/>
        <v>0</v>
      </c>
      <c r="AZ29" s="1">
        <f ca="1">IF(SUM(INDIRECT(ADDRESS(ROW(C29),(COLUMN(A27)-1)*4+$AY$4,4)):INDIRECT(ADDRESS(ROW(C29),(COLUMN(A27)-1)*4+$AY$6,4)))&gt;0,1,0)</f>
        <v>1</v>
      </c>
      <c r="BA29" s="1">
        <f ca="1">IF(SUM(INDIRECT(ADDRESS(ROW(D29),(COLUMN(B27)-1)*4+$AY$4,4)):INDIRECT(ADDRESS(ROW(D29),(COLUMN(B27)-1)*4+$AY$6,4)))&gt;0,1,0)</f>
        <v>1</v>
      </c>
      <c r="BB29" s="1">
        <f ca="1">IF(SUM(INDIRECT(ADDRESS(ROW(E29),(COLUMN(C27)-1)*4+$AY$4,4)):INDIRECT(ADDRESS(ROW(E29),(COLUMN(C27)-1)*4+$AY$6,4)))&gt;0,1,0)</f>
        <v>0</v>
      </c>
      <c r="BC29" s="1">
        <f ca="1">IF(SUM(INDIRECT(ADDRESS(ROW(F29),(COLUMN(D27)-1)*4+$AY$4,4)):INDIRECT(ADDRESS(ROW(F29),(COLUMN(D27)-1)*4+$AY$6,4)))&gt;0,1,0)</f>
        <v>0</v>
      </c>
      <c r="BD29" s="1">
        <f ca="1">IF(SUM(INDIRECT(ADDRESS(ROW(G29),(COLUMN(E27)-1)*4+$AY$4,4)):INDIRECT(ADDRESS(ROW(G29),(COLUMN(E27)-1)*4+$AY$6,4)))&gt;0,1,0)</f>
        <v>0</v>
      </c>
      <c r="BE29" s="1">
        <f ca="1">IF(SUM(INDIRECT(ADDRESS(ROW(H29),(COLUMN(F27)-1)*4+$AY$4,4)):INDIRECT(ADDRESS(ROW(H29),(COLUMN(F27)-1)*4+$AY$6,4)))&gt;0,1,0)</f>
        <v>0</v>
      </c>
      <c r="BF29" s="1">
        <f ca="1">IF(SUM(INDIRECT(ADDRESS(ROW(I29),(COLUMN(G27)-1)*4+$AY$4,4)):INDIRECT(ADDRESS(ROW(I29),(COLUMN(G27)-1)*4+$AY$6,4)))&gt;0,1,0)</f>
        <v>0</v>
      </c>
      <c r="BG29" s="1">
        <f ca="1">IF(SUM(INDIRECT(ADDRESS(ROW(J29),(COLUMN(H27)-1)*4+$AY$4,4)):INDIRECT(ADDRESS(ROW(J29),(COLUMN(H27)-1)*4+$AY$6,4)))&gt;0,1,0)</f>
        <v>1</v>
      </c>
      <c r="BH29" s="1">
        <f ca="1">IF(SUM(INDIRECT(ADDRESS(ROW(K29),(COLUMN(I27)-1)*4+$AY$4,4)):INDIRECT(ADDRESS(ROW(K29),(COLUMN(I27)-1)*4+$AY$6,4)))&gt;0,1,0)</f>
        <v>1</v>
      </c>
      <c r="BI29" s="1">
        <f ca="1">IF(SUM(INDIRECT(ADDRESS(ROW(L29),(COLUMN(J27)-1)*4+$AY$4,4)):INDIRECT(ADDRESS(ROW(L29),(COLUMN(J27)-1)*4+$AY$6,4)))&gt;0,1,0)</f>
        <v>0</v>
      </c>
      <c r="BJ29" s="1">
        <f ca="1">IF(SUM(INDIRECT(ADDRESS(ROW(M29),(COLUMN(K27)-1)*4+$AY$4,4)):INDIRECT(ADDRESS(ROW(M29),(COLUMN(K27)-1)*4+$AY$6,4)))&gt;0,1,0)</f>
        <v>0</v>
      </c>
      <c r="BK29" s="52">
        <f t="shared" ca="1" si="5"/>
        <v>4</v>
      </c>
      <c r="BL29" s="52">
        <f t="shared" ca="1" si="6"/>
        <v>0</v>
      </c>
      <c r="BM29" s="69">
        <f>0</f>
        <v>0</v>
      </c>
      <c r="BN29" s="52">
        <f t="shared" ca="1" si="7"/>
        <v>1</v>
      </c>
      <c r="BO29" s="52">
        <f t="shared" ca="1" si="8"/>
        <v>2</v>
      </c>
      <c r="BP29" s="52">
        <f t="shared" ca="1" si="9"/>
        <v>0</v>
      </c>
      <c r="BQ29" s="52">
        <f t="shared" ca="1" si="10"/>
        <v>0</v>
      </c>
      <c r="BR29" s="52">
        <f t="shared" ca="1" si="11"/>
        <v>0</v>
      </c>
      <c r="BS29" s="52">
        <f t="shared" ca="1" si="12"/>
        <v>0</v>
      </c>
      <c r="BT29" s="52">
        <f t="shared" ca="1" si="13"/>
        <v>0</v>
      </c>
      <c r="BU29" s="52">
        <f t="shared" ca="1" si="14"/>
        <v>1</v>
      </c>
      <c r="BV29" s="52">
        <f t="shared" ca="1" si="15"/>
        <v>2</v>
      </c>
      <c r="BW29" s="52">
        <f t="shared" ca="1" si="16"/>
        <v>0</v>
      </c>
      <c r="BX29" s="52">
        <f t="shared" ca="1" si="17"/>
        <v>0</v>
      </c>
      <c r="BY29" s="52">
        <f t="shared" ca="1" si="18"/>
        <v>2</v>
      </c>
      <c r="BZ29" s="52">
        <f t="shared" ca="1" si="19"/>
        <v>0</v>
      </c>
    </row>
    <row r="30" spans="1:78" ht="14.25">
      <c r="A30" s="14" t="s">
        <v>61</v>
      </c>
      <c r="B30" s="15" t="s">
        <v>62</v>
      </c>
      <c r="C30" s="43"/>
      <c r="D30" s="43"/>
      <c r="E30" s="43"/>
      <c r="F30" s="44">
        <v>1</v>
      </c>
      <c r="G30" s="45"/>
      <c r="H30" s="45"/>
      <c r="I30" s="45"/>
      <c r="J30" s="46"/>
      <c r="K30" s="45"/>
      <c r="L30" s="45"/>
      <c r="M30" s="45"/>
      <c r="N30" s="46"/>
      <c r="O30" s="18"/>
      <c r="P30" s="18"/>
      <c r="Q30" s="18"/>
      <c r="R30" s="19"/>
      <c r="S30" s="16"/>
      <c r="T30" s="16"/>
      <c r="U30" s="16"/>
      <c r="V30" s="17"/>
      <c r="W30" s="16"/>
      <c r="X30" s="16"/>
      <c r="Y30" s="16"/>
      <c r="Z30" s="17"/>
      <c r="AA30" s="18"/>
      <c r="AB30" s="18"/>
      <c r="AC30" s="18"/>
      <c r="AD30" s="19"/>
      <c r="AE30" s="16"/>
      <c r="AF30" s="16"/>
      <c r="AG30" s="16"/>
      <c r="AH30" s="17"/>
      <c r="AI30" s="16"/>
      <c r="AJ30" s="16"/>
      <c r="AK30" s="16"/>
      <c r="AL30" s="16"/>
      <c r="AM30" s="47"/>
      <c r="AN30" s="18"/>
      <c r="AO30" s="18"/>
      <c r="AP30" s="19"/>
      <c r="AQ30" s="16"/>
      <c r="AR30" s="16"/>
      <c r="AS30" s="16"/>
      <c r="AT30" s="16"/>
      <c r="AU30">
        <f t="shared" si="21"/>
        <v>1</v>
      </c>
      <c r="AV30">
        <f t="shared" si="1"/>
        <v>1</v>
      </c>
      <c r="AW30">
        <f t="shared" si="2"/>
        <v>1</v>
      </c>
      <c r="AX30">
        <f t="shared" si="3"/>
        <v>0</v>
      </c>
      <c r="AZ30" s="1">
        <f ca="1">IF(SUM(INDIRECT(ADDRESS(ROW(C30),(COLUMN(A28)-1)*4+$AY$4,4)):INDIRECT(ADDRESS(ROW(C30),(COLUMN(A28)-1)*4+$AY$6,4)))&gt;0,1,0)</f>
        <v>1</v>
      </c>
      <c r="BA30" s="1">
        <f ca="1">IF(SUM(INDIRECT(ADDRESS(ROW(D30),(COLUMN(B28)-1)*4+$AY$4,4)):INDIRECT(ADDRESS(ROW(D30),(COLUMN(B28)-1)*4+$AY$6,4)))&gt;0,1,0)</f>
        <v>0</v>
      </c>
      <c r="BB30" s="1">
        <f ca="1">IF(SUM(INDIRECT(ADDRESS(ROW(E30),(COLUMN(C28)-1)*4+$AY$4,4)):INDIRECT(ADDRESS(ROW(E30),(COLUMN(C28)-1)*4+$AY$6,4)))&gt;0,1,0)</f>
        <v>0</v>
      </c>
      <c r="BC30" s="1">
        <f ca="1">IF(SUM(INDIRECT(ADDRESS(ROW(F30),(COLUMN(D28)-1)*4+$AY$4,4)):INDIRECT(ADDRESS(ROW(F30),(COLUMN(D28)-1)*4+$AY$6,4)))&gt;0,1,0)</f>
        <v>0</v>
      </c>
      <c r="BD30" s="1">
        <f ca="1">IF(SUM(INDIRECT(ADDRESS(ROW(G30),(COLUMN(E28)-1)*4+$AY$4,4)):INDIRECT(ADDRESS(ROW(G30),(COLUMN(E28)-1)*4+$AY$6,4)))&gt;0,1,0)</f>
        <v>0</v>
      </c>
      <c r="BE30" s="1">
        <f ca="1">IF(SUM(INDIRECT(ADDRESS(ROW(H30),(COLUMN(F28)-1)*4+$AY$4,4)):INDIRECT(ADDRESS(ROW(H30),(COLUMN(F28)-1)*4+$AY$6,4)))&gt;0,1,0)</f>
        <v>0</v>
      </c>
      <c r="BF30" s="1">
        <f ca="1">IF(SUM(INDIRECT(ADDRESS(ROW(I30),(COLUMN(G28)-1)*4+$AY$4,4)):INDIRECT(ADDRESS(ROW(I30),(COLUMN(G28)-1)*4+$AY$6,4)))&gt;0,1,0)</f>
        <v>0</v>
      </c>
      <c r="BG30" s="1">
        <f ca="1">IF(SUM(INDIRECT(ADDRESS(ROW(J30),(COLUMN(H28)-1)*4+$AY$4,4)):INDIRECT(ADDRESS(ROW(J30),(COLUMN(H28)-1)*4+$AY$6,4)))&gt;0,1,0)</f>
        <v>0</v>
      </c>
      <c r="BH30" s="1">
        <f ca="1">IF(SUM(INDIRECT(ADDRESS(ROW(K30),(COLUMN(I28)-1)*4+$AY$4,4)):INDIRECT(ADDRESS(ROW(K30),(COLUMN(I28)-1)*4+$AY$6,4)))&gt;0,1,0)</f>
        <v>0</v>
      </c>
      <c r="BI30" s="1">
        <f ca="1">IF(SUM(INDIRECT(ADDRESS(ROW(L30),(COLUMN(J28)-1)*4+$AY$4,4)):INDIRECT(ADDRESS(ROW(L30),(COLUMN(J28)-1)*4+$AY$6,4)))&gt;0,1,0)</f>
        <v>0</v>
      </c>
      <c r="BJ30" s="1">
        <f ca="1">IF(SUM(INDIRECT(ADDRESS(ROW(M30),(COLUMN(K28)-1)*4+$AY$4,4)):INDIRECT(ADDRESS(ROW(M30),(COLUMN(K28)-1)*4+$AY$6,4)))&gt;0,1,0)</f>
        <v>0</v>
      </c>
      <c r="BK30" s="52">
        <f t="shared" ca="1" si="5"/>
        <v>1</v>
      </c>
      <c r="BL30" s="52">
        <f t="shared" ca="1" si="6"/>
        <v>0</v>
      </c>
      <c r="BM30" s="69">
        <f>0</f>
        <v>0</v>
      </c>
      <c r="BN30" s="52">
        <f t="shared" ca="1" si="7"/>
        <v>1</v>
      </c>
      <c r="BO30" s="52">
        <f t="shared" ca="1" si="8"/>
        <v>0</v>
      </c>
      <c r="BP30" s="52">
        <f t="shared" ca="1" si="9"/>
        <v>0</v>
      </c>
      <c r="BQ30" s="52">
        <f t="shared" ca="1" si="10"/>
        <v>0</v>
      </c>
      <c r="BR30" s="52">
        <f t="shared" ca="1" si="11"/>
        <v>0</v>
      </c>
      <c r="BS30" s="52">
        <f t="shared" ca="1" si="12"/>
        <v>0</v>
      </c>
      <c r="BT30" s="52">
        <f t="shared" ca="1" si="13"/>
        <v>0</v>
      </c>
      <c r="BU30" s="52">
        <f t="shared" ca="1" si="14"/>
        <v>0</v>
      </c>
      <c r="BV30" s="52">
        <f t="shared" ca="1" si="15"/>
        <v>0</v>
      </c>
      <c r="BW30" s="52">
        <f t="shared" ca="1" si="16"/>
        <v>0</v>
      </c>
      <c r="BX30" s="52">
        <f t="shared" ca="1" si="17"/>
        <v>0</v>
      </c>
      <c r="BY30" s="52">
        <f t="shared" ca="1" si="18"/>
        <v>1</v>
      </c>
      <c r="BZ30" s="52">
        <f t="shared" ca="1" si="19"/>
        <v>0</v>
      </c>
    </row>
    <row r="31" spans="1:78" ht="14.25">
      <c r="A31" s="14" t="s">
        <v>63</v>
      </c>
      <c r="B31" s="15" t="s">
        <v>64</v>
      </c>
      <c r="C31" s="43"/>
      <c r="D31" s="43"/>
      <c r="E31" s="43"/>
      <c r="F31" s="44">
        <v>1</v>
      </c>
      <c r="G31" s="45"/>
      <c r="H31" s="45"/>
      <c r="I31" s="45"/>
      <c r="J31" s="46">
        <v>1</v>
      </c>
      <c r="K31" s="45"/>
      <c r="L31" s="45"/>
      <c r="M31" s="45"/>
      <c r="N31" s="46">
        <v>1</v>
      </c>
      <c r="O31" s="18"/>
      <c r="P31" s="18"/>
      <c r="Q31" s="18"/>
      <c r="R31" s="19">
        <v>1</v>
      </c>
      <c r="S31" s="16"/>
      <c r="T31" s="16"/>
      <c r="U31" s="16"/>
      <c r="V31" s="17"/>
      <c r="W31" s="16"/>
      <c r="X31" s="16"/>
      <c r="Y31" s="16"/>
      <c r="Z31" s="17"/>
      <c r="AA31" s="18"/>
      <c r="AB31" s="18"/>
      <c r="AC31" s="18"/>
      <c r="AD31" s="19"/>
      <c r="AE31" s="16"/>
      <c r="AF31" s="16"/>
      <c r="AG31" s="16"/>
      <c r="AH31" s="17"/>
      <c r="AI31" s="16"/>
      <c r="AJ31" s="16"/>
      <c r="AK31" s="16"/>
      <c r="AL31" s="16"/>
      <c r="AM31" s="47"/>
      <c r="AN31" s="18"/>
      <c r="AO31" s="18"/>
      <c r="AP31" s="19"/>
      <c r="AQ31" s="16"/>
      <c r="AR31" s="16"/>
      <c r="AS31" s="16"/>
      <c r="AT31" s="16"/>
      <c r="AU31">
        <f t="shared" si="21"/>
        <v>4</v>
      </c>
      <c r="AV31">
        <f t="shared" si="1"/>
        <v>4</v>
      </c>
      <c r="AW31">
        <f t="shared" si="2"/>
        <v>4</v>
      </c>
      <c r="AX31">
        <f t="shared" si="3"/>
        <v>0</v>
      </c>
      <c r="AZ31" s="1">
        <f ca="1">IF(SUM(INDIRECT(ADDRESS(ROW(C31),(COLUMN(A29)-1)*4+$AY$4,4)):INDIRECT(ADDRESS(ROW(C31),(COLUMN(A29)-1)*4+$AY$6,4)))&gt;0,1,0)</f>
        <v>1</v>
      </c>
      <c r="BA31" s="1">
        <f ca="1">IF(SUM(INDIRECT(ADDRESS(ROW(D31),(COLUMN(B29)-1)*4+$AY$4,4)):INDIRECT(ADDRESS(ROW(D31),(COLUMN(B29)-1)*4+$AY$6,4)))&gt;0,1,0)</f>
        <v>1</v>
      </c>
      <c r="BB31" s="1">
        <f ca="1">IF(SUM(INDIRECT(ADDRESS(ROW(E31),(COLUMN(C29)-1)*4+$AY$4,4)):INDIRECT(ADDRESS(ROW(E31),(COLUMN(C29)-1)*4+$AY$6,4)))&gt;0,1,0)</f>
        <v>1</v>
      </c>
      <c r="BC31" s="1">
        <f ca="1">IF(SUM(INDIRECT(ADDRESS(ROW(F31),(COLUMN(D29)-1)*4+$AY$4,4)):INDIRECT(ADDRESS(ROW(F31),(COLUMN(D29)-1)*4+$AY$6,4)))&gt;0,1,0)</f>
        <v>1</v>
      </c>
      <c r="BD31" s="1">
        <f ca="1">IF(SUM(INDIRECT(ADDRESS(ROW(G31),(COLUMN(E29)-1)*4+$AY$4,4)):INDIRECT(ADDRESS(ROW(G31),(COLUMN(E29)-1)*4+$AY$6,4)))&gt;0,1,0)</f>
        <v>0</v>
      </c>
      <c r="BE31" s="1">
        <f ca="1">IF(SUM(INDIRECT(ADDRESS(ROW(H31),(COLUMN(F29)-1)*4+$AY$4,4)):INDIRECT(ADDRESS(ROW(H31),(COLUMN(F29)-1)*4+$AY$6,4)))&gt;0,1,0)</f>
        <v>0</v>
      </c>
      <c r="BF31" s="1">
        <f ca="1">IF(SUM(INDIRECT(ADDRESS(ROW(I31),(COLUMN(G29)-1)*4+$AY$4,4)):INDIRECT(ADDRESS(ROW(I31),(COLUMN(G29)-1)*4+$AY$6,4)))&gt;0,1,0)</f>
        <v>0</v>
      </c>
      <c r="BG31" s="1">
        <f ca="1">IF(SUM(INDIRECT(ADDRESS(ROW(J31),(COLUMN(H29)-1)*4+$AY$4,4)):INDIRECT(ADDRESS(ROW(J31),(COLUMN(H29)-1)*4+$AY$6,4)))&gt;0,1,0)</f>
        <v>0</v>
      </c>
      <c r="BH31" s="1">
        <f ca="1">IF(SUM(INDIRECT(ADDRESS(ROW(K31),(COLUMN(I29)-1)*4+$AY$4,4)):INDIRECT(ADDRESS(ROW(K31),(COLUMN(I29)-1)*4+$AY$6,4)))&gt;0,1,0)</f>
        <v>0</v>
      </c>
      <c r="BI31" s="1">
        <f ca="1">IF(SUM(INDIRECT(ADDRESS(ROW(L31),(COLUMN(J29)-1)*4+$AY$4,4)):INDIRECT(ADDRESS(ROW(L31),(COLUMN(J29)-1)*4+$AY$6,4)))&gt;0,1,0)</f>
        <v>0</v>
      </c>
      <c r="BJ31" s="1">
        <f ca="1">IF(SUM(INDIRECT(ADDRESS(ROW(M31),(COLUMN(K29)-1)*4+$AY$4,4)):INDIRECT(ADDRESS(ROW(M31),(COLUMN(K29)-1)*4+$AY$6,4)))&gt;0,1,0)</f>
        <v>0</v>
      </c>
      <c r="BK31" s="52">
        <f t="shared" ca="1" si="5"/>
        <v>4</v>
      </c>
      <c r="BL31" s="52">
        <f t="shared" ca="1" si="6"/>
        <v>0</v>
      </c>
      <c r="BM31" s="69">
        <f>0</f>
        <v>0</v>
      </c>
      <c r="BN31" s="52">
        <f t="shared" ca="1" si="7"/>
        <v>1</v>
      </c>
      <c r="BO31" s="52">
        <f t="shared" ca="1" si="8"/>
        <v>2</v>
      </c>
      <c r="BP31" s="52">
        <f t="shared" ca="1" si="9"/>
        <v>3</v>
      </c>
      <c r="BQ31" s="52">
        <f t="shared" ca="1" si="10"/>
        <v>4</v>
      </c>
      <c r="BR31" s="52">
        <f t="shared" ca="1" si="11"/>
        <v>0</v>
      </c>
      <c r="BS31" s="52">
        <f t="shared" ca="1" si="12"/>
        <v>0</v>
      </c>
      <c r="BT31" s="52">
        <f t="shared" ca="1" si="13"/>
        <v>0</v>
      </c>
      <c r="BU31" s="52">
        <f t="shared" ca="1" si="14"/>
        <v>0</v>
      </c>
      <c r="BV31" s="52">
        <f t="shared" ca="1" si="15"/>
        <v>0</v>
      </c>
      <c r="BW31" s="52">
        <f t="shared" ca="1" si="16"/>
        <v>0</v>
      </c>
      <c r="BX31" s="52">
        <f t="shared" ca="1" si="17"/>
        <v>0</v>
      </c>
      <c r="BY31" s="52">
        <f t="shared" ca="1" si="18"/>
        <v>4</v>
      </c>
      <c r="BZ31" s="52">
        <f t="shared" ca="1" si="19"/>
        <v>0</v>
      </c>
    </row>
    <row r="32" spans="1:78" ht="14.25">
      <c r="A32" s="14" t="s">
        <v>65</v>
      </c>
      <c r="B32" s="15" t="s">
        <v>66</v>
      </c>
      <c r="C32" s="43"/>
      <c r="D32" s="43"/>
      <c r="E32" s="43"/>
      <c r="F32" s="44">
        <v>1</v>
      </c>
      <c r="G32" s="45"/>
      <c r="H32" s="45"/>
      <c r="I32" s="45"/>
      <c r="J32" s="46">
        <v>1</v>
      </c>
      <c r="K32" s="45"/>
      <c r="L32" s="45"/>
      <c r="M32" s="45"/>
      <c r="N32" s="46">
        <v>1</v>
      </c>
      <c r="O32" s="18"/>
      <c r="P32" s="18"/>
      <c r="Q32" s="18"/>
      <c r="R32" s="19">
        <v>1</v>
      </c>
      <c r="S32" s="24"/>
      <c r="T32" s="24"/>
      <c r="U32" s="24"/>
      <c r="V32" s="26">
        <v>1</v>
      </c>
      <c r="W32" s="16"/>
      <c r="X32" s="16"/>
      <c r="Y32" s="16"/>
      <c r="Z32" s="17">
        <v>1</v>
      </c>
      <c r="AA32" s="18"/>
      <c r="AB32" s="18"/>
      <c r="AC32" s="18"/>
      <c r="AD32" s="19">
        <v>1</v>
      </c>
      <c r="AE32" s="24"/>
      <c r="AF32" s="24"/>
      <c r="AG32" s="16"/>
      <c r="AH32" s="26">
        <v>1</v>
      </c>
      <c r="AI32" s="16"/>
      <c r="AJ32" s="16"/>
      <c r="AK32" s="16"/>
      <c r="AL32" s="16">
        <v>1</v>
      </c>
      <c r="AM32" s="47"/>
      <c r="AN32" s="18"/>
      <c r="AO32" s="18"/>
      <c r="AP32" s="19">
        <v>1</v>
      </c>
      <c r="AQ32" s="24"/>
      <c r="AR32" s="24"/>
      <c r="AS32" s="24"/>
      <c r="AT32" s="24">
        <v>1</v>
      </c>
      <c r="AU32" s="54">
        <f t="shared" si="21"/>
        <v>11</v>
      </c>
      <c r="AV32">
        <f t="shared" si="1"/>
        <v>11</v>
      </c>
      <c r="AW32">
        <f t="shared" si="2"/>
        <v>11</v>
      </c>
      <c r="AX32">
        <f t="shared" si="3"/>
        <v>0</v>
      </c>
      <c r="AZ32" s="1">
        <f ca="1">IF(SUM(INDIRECT(ADDRESS(ROW(C32),(COLUMN(A30)-1)*4+$AY$4,4)):INDIRECT(ADDRESS(ROW(C32),(COLUMN(A30)-1)*4+$AY$6,4)))&gt;0,1,0)</f>
        <v>1</v>
      </c>
      <c r="BA32" s="1">
        <f ca="1">IF(SUM(INDIRECT(ADDRESS(ROW(D32),(COLUMN(B30)-1)*4+$AY$4,4)):INDIRECT(ADDRESS(ROW(D32),(COLUMN(B30)-1)*4+$AY$6,4)))&gt;0,1,0)</f>
        <v>1</v>
      </c>
      <c r="BB32" s="1">
        <f ca="1">IF(SUM(INDIRECT(ADDRESS(ROW(E32),(COLUMN(C30)-1)*4+$AY$4,4)):INDIRECT(ADDRESS(ROW(E32),(COLUMN(C30)-1)*4+$AY$6,4)))&gt;0,1,0)</f>
        <v>1</v>
      </c>
      <c r="BC32" s="1">
        <f ca="1">IF(SUM(INDIRECT(ADDRESS(ROW(F32),(COLUMN(D30)-1)*4+$AY$4,4)):INDIRECT(ADDRESS(ROW(F32),(COLUMN(D30)-1)*4+$AY$6,4)))&gt;0,1,0)</f>
        <v>1</v>
      </c>
      <c r="BD32" s="1">
        <f ca="1">IF(SUM(INDIRECT(ADDRESS(ROW(G32),(COLUMN(E30)-1)*4+$AY$4,4)):INDIRECT(ADDRESS(ROW(G32),(COLUMN(E30)-1)*4+$AY$6,4)))&gt;0,1,0)</f>
        <v>1</v>
      </c>
      <c r="BE32" s="1">
        <f ca="1">IF(SUM(INDIRECT(ADDRESS(ROW(H32),(COLUMN(F30)-1)*4+$AY$4,4)):INDIRECT(ADDRESS(ROW(H32),(COLUMN(F30)-1)*4+$AY$6,4)))&gt;0,1,0)</f>
        <v>1</v>
      </c>
      <c r="BF32" s="1">
        <f ca="1">IF(SUM(INDIRECT(ADDRESS(ROW(I32),(COLUMN(G30)-1)*4+$AY$4,4)):INDIRECT(ADDRESS(ROW(I32),(COLUMN(G30)-1)*4+$AY$6,4)))&gt;0,1,0)</f>
        <v>1</v>
      </c>
      <c r="BG32" s="1">
        <f ca="1">IF(SUM(INDIRECT(ADDRESS(ROW(J32),(COLUMN(H30)-1)*4+$AY$4,4)):INDIRECT(ADDRESS(ROW(J32),(COLUMN(H30)-1)*4+$AY$6,4)))&gt;0,1,0)</f>
        <v>1</v>
      </c>
      <c r="BH32" s="1">
        <f ca="1">IF(SUM(INDIRECT(ADDRESS(ROW(K32),(COLUMN(I30)-1)*4+$AY$4,4)):INDIRECT(ADDRESS(ROW(K32),(COLUMN(I30)-1)*4+$AY$6,4)))&gt;0,1,0)</f>
        <v>1</v>
      </c>
      <c r="BI32" s="1">
        <f ca="1">IF(SUM(INDIRECT(ADDRESS(ROW(L32),(COLUMN(J30)-1)*4+$AY$4,4)):INDIRECT(ADDRESS(ROW(L32),(COLUMN(J30)-1)*4+$AY$6,4)))&gt;0,1,0)</f>
        <v>1</v>
      </c>
      <c r="BJ32" s="1">
        <f ca="1">IF(SUM(INDIRECT(ADDRESS(ROW(M32),(COLUMN(K30)-1)*4+$AY$4,4)):INDIRECT(ADDRESS(ROW(M32),(COLUMN(K30)-1)*4+$AY$6,4)))&gt;0,1,0)</f>
        <v>1</v>
      </c>
      <c r="BK32" s="52">
        <f t="shared" ca="1" si="5"/>
        <v>11</v>
      </c>
      <c r="BL32" s="52">
        <f t="shared" ca="1" si="6"/>
        <v>0</v>
      </c>
      <c r="BM32" s="69">
        <f>0</f>
        <v>0</v>
      </c>
      <c r="BN32" s="52">
        <f t="shared" ca="1" si="7"/>
        <v>1</v>
      </c>
      <c r="BO32" s="52">
        <f t="shared" ca="1" si="8"/>
        <v>2</v>
      </c>
      <c r="BP32" s="52">
        <f t="shared" ca="1" si="9"/>
        <v>3</v>
      </c>
      <c r="BQ32" s="52">
        <f t="shared" ca="1" si="10"/>
        <v>4</v>
      </c>
      <c r="BR32" s="52">
        <f t="shared" ca="1" si="11"/>
        <v>5</v>
      </c>
      <c r="BS32" s="52">
        <f t="shared" ca="1" si="12"/>
        <v>6</v>
      </c>
      <c r="BT32" s="52">
        <f t="shared" ca="1" si="13"/>
        <v>7</v>
      </c>
      <c r="BU32" s="52">
        <f t="shared" ca="1" si="14"/>
        <v>8</v>
      </c>
      <c r="BV32" s="52">
        <f t="shared" ca="1" si="15"/>
        <v>9</v>
      </c>
      <c r="BW32" s="52">
        <f t="shared" ca="1" si="16"/>
        <v>10</v>
      </c>
      <c r="BX32" s="52">
        <f t="shared" ca="1" si="17"/>
        <v>11</v>
      </c>
      <c r="BY32" s="52">
        <f t="shared" ca="1" si="18"/>
        <v>11</v>
      </c>
      <c r="BZ32" s="52">
        <f t="shared" ca="1" si="19"/>
        <v>1</v>
      </c>
    </row>
    <row r="33" spans="1:78" ht="14.25">
      <c r="A33" s="14" t="s">
        <v>67</v>
      </c>
      <c r="B33" s="15" t="s">
        <v>68</v>
      </c>
      <c r="C33" s="43"/>
      <c r="D33" s="43"/>
      <c r="E33" s="43"/>
      <c r="F33" s="44">
        <v>1</v>
      </c>
      <c r="G33" s="45"/>
      <c r="H33" s="45"/>
      <c r="I33" s="45"/>
      <c r="J33" s="46"/>
      <c r="K33" s="45"/>
      <c r="L33" s="45"/>
      <c r="M33" s="45"/>
      <c r="N33" s="46"/>
      <c r="O33" s="18"/>
      <c r="P33" s="18"/>
      <c r="Q33" s="18"/>
      <c r="R33" s="19"/>
      <c r="S33" s="16"/>
      <c r="T33" s="24"/>
      <c r="U33" s="24"/>
      <c r="V33" s="26">
        <v>1</v>
      </c>
      <c r="W33" s="16"/>
      <c r="X33" s="16"/>
      <c r="Y33" s="16"/>
      <c r="Z33" s="17"/>
      <c r="AA33" s="18"/>
      <c r="AB33" s="18"/>
      <c r="AC33" s="18"/>
      <c r="AD33" s="19"/>
      <c r="AE33" s="16"/>
      <c r="AF33" s="16"/>
      <c r="AG33" s="16"/>
      <c r="AH33" s="17"/>
      <c r="AI33" s="16"/>
      <c r="AJ33" s="16"/>
      <c r="AK33" s="16"/>
      <c r="AL33" s="16"/>
      <c r="AM33" s="47"/>
      <c r="AN33" s="18"/>
      <c r="AO33" s="18"/>
      <c r="AP33" s="19"/>
      <c r="AQ33" s="16"/>
      <c r="AR33" s="16"/>
      <c r="AS33" s="16"/>
      <c r="AT33" s="16"/>
      <c r="AU33">
        <f t="shared" si="21"/>
        <v>2</v>
      </c>
      <c r="AV33">
        <f t="shared" si="1"/>
        <v>2</v>
      </c>
      <c r="AW33">
        <f t="shared" si="2"/>
        <v>2</v>
      </c>
      <c r="AX33">
        <f t="shared" si="3"/>
        <v>0</v>
      </c>
      <c r="AZ33" s="1">
        <f ca="1">IF(SUM(INDIRECT(ADDRESS(ROW(C33),(COLUMN(A31)-1)*4+$AY$4,4)):INDIRECT(ADDRESS(ROW(C33),(COLUMN(A31)-1)*4+$AY$6,4)))&gt;0,1,0)</f>
        <v>1</v>
      </c>
      <c r="BA33" s="1">
        <f ca="1">IF(SUM(INDIRECT(ADDRESS(ROW(D33),(COLUMN(B31)-1)*4+$AY$4,4)):INDIRECT(ADDRESS(ROW(D33),(COLUMN(B31)-1)*4+$AY$6,4)))&gt;0,1,0)</f>
        <v>0</v>
      </c>
      <c r="BB33" s="1">
        <f ca="1">IF(SUM(INDIRECT(ADDRESS(ROW(E33),(COLUMN(C31)-1)*4+$AY$4,4)):INDIRECT(ADDRESS(ROW(E33),(COLUMN(C31)-1)*4+$AY$6,4)))&gt;0,1,0)</f>
        <v>0</v>
      </c>
      <c r="BC33" s="1">
        <f ca="1">IF(SUM(INDIRECT(ADDRESS(ROW(F33),(COLUMN(D31)-1)*4+$AY$4,4)):INDIRECT(ADDRESS(ROW(F33),(COLUMN(D31)-1)*4+$AY$6,4)))&gt;0,1,0)</f>
        <v>0</v>
      </c>
      <c r="BD33" s="1">
        <f ca="1">IF(SUM(INDIRECT(ADDRESS(ROW(G33),(COLUMN(E31)-1)*4+$AY$4,4)):INDIRECT(ADDRESS(ROW(G33),(COLUMN(E31)-1)*4+$AY$6,4)))&gt;0,1,0)</f>
        <v>1</v>
      </c>
      <c r="BE33" s="1">
        <f ca="1">IF(SUM(INDIRECT(ADDRESS(ROW(H33),(COLUMN(F31)-1)*4+$AY$4,4)):INDIRECT(ADDRESS(ROW(H33),(COLUMN(F31)-1)*4+$AY$6,4)))&gt;0,1,0)</f>
        <v>0</v>
      </c>
      <c r="BF33" s="1">
        <f ca="1">IF(SUM(INDIRECT(ADDRESS(ROW(I33),(COLUMN(G31)-1)*4+$AY$4,4)):INDIRECT(ADDRESS(ROW(I33),(COLUMN(G31)-1)*4+$AY$6,4)))&gt;0,1,0)</f>
        <v>0</v>
      </c>
      <c r="BG33" s="1">
        <f ca="1">IF(SUM(INDIRECT(ADDRESS(ROW(J33),(COLUMN(H31)-1)*4+$AY$4,4)):INDIRECT(ADDRESS(ROW(J33),(COLUMN(H31)-1)*4+$AY$6,4)))&gt;0,1,0)</f>
        <v>0</v>
      </c>
      <c r="BH33" s="1">
        <f ca="1">IF(SUM(INDIRECT(ADDRESS(ROW(K33),(COLUMN(I31)-1)*4+$AY$4,4)):INDIRECT(ADDRESS(ROW(K33),(COLUMN(I31)-1)*4+$AY$6,4)))&gt;0,1,0)</f>
        <v>0</v>
      </c>
      <c r="BI33" s="1">
        <f ca="1">IF(SUM(INDIRECT(ADDRESS(ROW(L33),(COLUMN(J31)-1)*4+$AY$4,4)):INDIRECT(ADDRESS(ROW(L33),(COLUMN(J31)-1)*4+$AY$6,4)))&gt;0,1,0)</f>
        <v>0</v>
      </c>
      <c r="BJ33" s="1">
        <f ca="1">IF(SUM(INDIRECT(ADDRESS(ROW(M33),(COLUMN(K31)-1)*4+$AY$4,4)):INDIRECT(ADDRESS(ROW(M33),(COLUMN(K31)-1)*4+$AY$6,4)))&gt;0,1,0)</f>
        <v>0</v>
      </c>
      <c r="BK33" s="52">
        <f t="shared" ca="1" si="5"/>
        <v>2</v>
      </c>
      <c r="BL33" s="52">
        <f t="shared" ca="1" si="6"/>
        <v>0</v>
      </c>
      <c r="BM33" s="69">
        <f>0</f>
        <v>0</v>
      </c>
      <c r="BN33" s="52">
        <f t="shared" ca="1" si="7"/>
        <v>1</v>
      </c>
      <c r="BO33" s="52">
        <f t="shared" ca="1" si="8"/>
        <v>0</v>
      </c>
      <c r="BP33" s="52">
        <f t="shared" ca="1" si="9"/>
        <v>0</v>
      </c>
      <c r="BQ33" s="52">
        <f t="shared" ca="1" si="10"/>
        <v>0</v>
      </c>
      <c r="BR33" s="52">
        <f t="shared" ca="1" si="11"/>
        <v>1</v>
      </c>
      <c r="BS33" s="52">
        <f t="shared" ca="1" si="12"/>
        <v>0</v>
      </c>
      <c r="BT33" s="52">
        <f t="shared" ca="1" si="13"/>
        <v>0</v>
      </c>
      <c r="BU33" s="52">
        <f t="shared" ca="1" si="14"/>
        <v>0</v>
      </c>
      <c r="BV33" s="52">
        <f t="shared" ca="1" si="15"/>
        <v>0</v>
      </c>
      <c r="BW33" s="52">
        <f t="shared" ca="1" si="16"/>
        <v>0</v>
      </c>
      <c r="BX33" s="52">
        <f t="shared" ca="1" si="17"/>
        <v>0</v>
      </c>
      <c r="BY33" s="52">
        <f t="shared" ca="1" si="18"/>
        <v>1</v>
      </c>
      <c r="BZ33" s="52">
        <f t="shared" ca="1" si="19"/>
        <v>0</v>
      </c>
    </row>
    <row r="34" spans="1:78" ht="14.25">
      <c r="A34" s="14" t="s">
        <v>69</v>
      </c>
      <c r="B34" s="15" t="s">
        <v>70</v>
      </c>
      <c r="C34" s="43"/>
      <c r="D34" s="43"/>
      <c r="E34" s="43"/>
      <c r="F34" s="44">
        <v>1</v>
      </c>
      <c r="G34" s="45"/>
      <c r="H34" s="45"/>
      <c r="I34" s="45"/>
      <c r="J34" s="46">
        <v>1</v>
      </c>
      <c r="K34" s="45"/>
      <c r="L34" s="45"/>
      <c r="M34" s="45"/>
      <c r="N34" s="46">
        <v>1</v>
      </c>
      <c r="O34" s="18"/>
      <c r="P34" s="18"/>
      <c r="Q34" s="18"/>
      <c r="R34" s="19">
        <v>1</v>
      </c>
      <c r="S34" s="16"/>
      <c r="T34" s="16"/>
      <c r="U34" s="16"/>
      <c r="V34" s="17"/>
      <c r="W34" s="16"/>
      <c r="X34" s="16"/>
      <c r="Y34" s="16"/>
      <c r="Z34" s="17">
        <v>1</v>
      </c>
      <c r="AA34" s="18"/>
      <c r="AB34" s="18"/>
      <c r="AC34" s="18"/>
      <c r="AD34" s="19"/>
      <c r="AE34" s="16"/>
      <c r="AF34" s="16"/>
      <c r="AG34" s="16"/>
      <c r="AH34" s="17"/>
      <c r="AI34" s="16"/>
      <c r="AJ34" s="16"/>
      <c r="AK34" s="16"/>
      <c r="AL34" s="16"/>
      <c r="AM34" s="47"/>
      <c r="AN34" s="18"/>
      <c r="AO34" s="18"/>
      <c r="AP34" s="19"/>
      <c r="AQ34" s="16"/>
      <c r="AR34" s="16"/>
      <c r="AS34" s="16"/>
      <c r="AT34" s="16"/>
      <c r="AU34">
        <f t="shared" si="21"/>
        <v>5</v>
      </c>
      <c r="AV34">
        <f t="shared" si="1"/>
        <v>5</v>
      </c>
      <c r="AW34">
        <f t="shared" si="2"/>
        <v>5</v>
      </c>
      <c r="AX34">
        <f t="shared" si="3"/>
        <v>0</v>
      </c>
      <c r="AZ34" s="1">
        <f ca="1">IF(SUM(INDIRECT(ADDRESS(ROW(C34),(COLUMN(A32)-1)*4+$AY$4,4)):INDIRECT(ADDRESS(ROW(C34),(COLUMN(A32)-1)*4+$AY$6,4)))&gt;0,1,0)</f>
        <v>1</v>
      </c>
      <c r="BA34" s="1">
        <f ca="1">IF(SUM(INDIRECT(ADDRESS(ROW(D34),(COLUMN(B32)-1)*4+$AY$4,4)):INDIRECT(ADDRESS(ROW(D34),(COLUMN(B32)-1)*4+$AY$6,4)))&gt;0,1,0)</f>
        <v>1</v>
      </c>
      <c r="BB34" s="1">
        <f ca="1">IF(SUM(INDIRECT(ADDRESS(ROW(E34),(COLUMN(C32)-1)*4+$AY$4,4)):INDIRECT(ADDRESS(ROW(E34),(COLUMN(C32)-1)*4+$AY$6,4)))&gt;0,1,0)</f>
        <v>1</v>
      </c>
      <c r="BC34" s="1">
        <f ca="1">IF(SUM(INDIRECT(ADDRESS(ROW(F34),(COLUMN(D32)-1)*4+$AY$4,4)):INDIRECT(ADDRESS(ROW(F34),(COLUMN(D32)-1)*4+$AY$6,4)))&gt;0,1,0)</f>
        <v>1</v>
      </c>
      <c r="BD34" s="1">
        <f ca="1">IF(SUM(INDIRECT(ADDRESS(ROW(G34),(COLUMN(E32)-1)*4+$AY$4,4)):INDIRECT(ADDRESS(ROW(G34),(COLUMN(E32)-1)*4+$AY$6,4)))&gt;0,1,0)</f>
        <v>0</v>
      </c>
      <c r="BE34" s="1">
        <f ca="1">IF(SUM(INDIRECT(ADDRESS(ROW(H34),(COLUMN(F32)-1)*4+$AY$4,4)):INDIRECT(ADDRESS(ROW(H34),(COLUMN(F32)-1)*4+$AY$6,4)))&gt;0,1,0)</f>
        <v>1</v>
      </c>
      <c r="BF34" s="1">
        <f ca="1">IF(SUM(INDIRECT(ADDRESS(ROW(I34),(COLUMN(G32)-1)*4+$AY$4,4)):INDIRECT(ADDRESS(ROW(I34),(COLUMN(G32)-1)*4+$AY$6,4)))&gt;0,1,0)</f>
        <v>0</v>
      </c>
      <c r="BG34" s="1">
        <f ca="1">IF(SUM(INDIRECT(ADDRESS(ROW(J34),(COLUMN(H32)-1)*4+$AY$4,4)):INDIRECT(ADDRESS(ROW(J34),(COLUMN(H32)-1)*4+$AY$6,4)))&gt;0,1,0)</f>
        <v>0</v>
      </c>
      <c r="BH34" s="1">
        <f ca="1">IF(SUM(INDIRECT(ADDRESS(ROW(K34),(COLUMN(I32)-1)*4+$AY$4,4)):INDIRECT(ADDRESS(ROW(K34),(COLUMN(I32)-1)*4+$AY$6,4)))&gt;0,1,0)</f>
        <v>0</v>
      </c>
      <c r="BI34" s="1">
        <f ca="1">IF(SUM(INDIRECT(ADDRESS(ROW(L34),(COLUMN(J32)-1)*4+$AY$4,4)):INDIRECT(ADDRESS(ROW(L34),(COLUMN(J32)-1)*4+$AY$6,4)))&gt;0,1,0)</f>
        <v>0</v>
      </c>
      <c r="BJ34" s="1">
        <f ca="1">IF(SUM(INDIRECT(ADDRESS(ROW(M34),(COLUMN(K32)-1)*4+$AY$4,4)):INDIRECT(ADDRESS(ROW(M34),(COLUMN(K32)-1)*4+$AY$6,4)))&gt;0,1,0)</f>
        <v>0</v>
      </c>
      <c r="BK34" s="52">
        <f t="shared" ca="1" si="5"/>
        <v>5</v>
      </c>
      <c r="BL34" s="52">
        <f t="shared" ca="1" si="6"/>
        <v>0</v>
      </c>
      <c r="BM34" s="69">
        <f>0</f>
        <v>0</v>
      </c>
      <c r="BN34" s="52">
        <f t="shared" ca="1" si="7"/>
        <v>1</v>
      </c>
      <c r="BO34" s="52">
        <f t="shared" ca="1" si="8"/>
        <v>2</v>
      </c>
      <c r="BP34" s="52">
        <f t="shared" ca="1" si="9"/>
        <v>3</v>
      </c>
      <c r="BQ34" s="52">
        <f t="shared" ca="1" si="10"/>
        <v>4</v>
      </c>
      <c r="BR34" s="52">
        <f t="shared" ca="1" si="11"/>
        <v>0</v>
      </c>
      <c r="BS34" s="52">
        <f t="shared" ca="1" si="12"/>
        <v>1</v>
      </c>
      <c r="BT34" s="52">
        <f t="shared" ca="1" si="13"/>
        <v>0</v>
      </c>
      <c r="BU34" s="52">
        <f t="shared" ca="1" si="14"/>
        <v>0</v>
      </c>
      <c r="BV34" s="52">
        <f t="shared" ca="1" si="15"/>
        <v>0</v>
      </c>
      <c r="BW34" s="52">
        <f t="shared" ca="1" si="16"/>
        <v>0</v>
      </c>
      <c r="BX34" s="52">
        <f t="shared" ca="1" si="17"/>
        <v>0</v>
      </c>
      <c r="BY34" s="52">
        <f t="shared" ca="1" si="18"/>
        <v>4</v>
      </c>
      <c r="BZ34" s="52">
        <f t="shared" ca="1" si="19"/>
        <v>0</v>
      </c>
    </row>
    <row r="35" spans="1:78" ht="14.25">
      <c r="A35" s="14" t="s">
        <v>71</v>
      </c>
      <c r="B35" s="15" t="s">
        <v>72</v>
      </c>
      <c r="C35" s="43"/>
      <c r="D35" s="43"/>
      <c r="E35" s="43"/>
      <c r="F35" s="44">
        <v>1</v>
      </c>
      <c r="G35" s="45"/>
      <c r="H35" s="45"/>
      <c r="I35" s="45"/>
      <c r="J35" s="46"/>
      <c r="K35" s="45"/>
      <c r="L35" s="45"/>
      <c r="M35" s="45"/>
      <c r="N35" s="46"/>
      <c r="O35" s="18"/>
      <c r="P35" s="18"/>
      <c r="Q35" s="18"/>
      <c r="R35" s="19"/>
      <c r="S35" s="16"/>
      <c r="T35" s="16"/>
      <c r="U35" s="16"/>
      <c r="V35" s="17"/>
      <c r="W35" s="16"/>
      <c r="X35" s="16"/>
      <c r="Y35" s="16"/>
      <c r="Z35" s="17"/>
      <c r="AA35" s="18"/>
      <c r="AB35" s="18"/>
      <c r="AC35" s="18"/>
      <c r="AD35" s="19"/>
      <c r="AE35" s="16"/>
      <c r="AF35" s="16"/>
      <c r="AG35" s="16"/>
      <c r="AH35" s="17"/>
      <c r="AI35" s="16"/>
      <c r="AJ35" s="16"/>
      <c r="AK35" s="16"/>
      <c r="AL35" s="16"/>
      <c r="AM35" s="47"/>
      <c r="AN35" s="18"/>
      <c r="AO35" s="18"/>
      <c r="AP35" s="19"/>
      <c r="AQ35" s="16"/>
      <c r="AR35" s="16"/>
      <c r="AS35" s="16"/>
      <c r="AT35" s="16"/>
      <c r="AU35">
        <f t="shared" si="21"/>
        <v>1</v>
      </c>
      <c r="AV35">
        <f t="shared" ref="AV35:AV66" si="22">IF(AU35&gt;11,11,AU35)</f>
        <v>1</v>
      </c>
      <c r="AW35">
        <f t="shared" ref="AW35:AW66" si="23">IF(SUM(C35:F35)&gt;0,1,0)+IF(SUM(G35:J35)&gt;0,1,0)+IF(SUM(K35:N35)&gt;0,1,0)+IF(SUM(O35:R35)&gt;0,1,0)+IF(SUM(S35:V35)&gt;0,1,0)+IF(SUM(W35:Z35)&gt;0,1,0)+IF(SUM(AA35:AD35)&gt;0,1,0)+IF(SUM(AE35:AH35)&gt;0,1,0)+IF(SUM(AI35:AL35)&gt;0,1,0)+IF(SUM(AM35:AP35)&gt;0,1,0)+IF(SUM(AQ35:AT35)&gt;0,1,0)</f>
        <v>1</v>
      </c>
      <c r="AX35">
        <f t="shared" ref="AX35:AX66" si="24">IF((AV35-AW35)&lt;&gt;0,1,0)</f>
        <v>0</v>
      </c>
      <c r="AZ35" s="1">
        <f ca="1">IF(SUM(INDIRECT(ADDRESS(ROW(C35),(COLUMN(A33)-1)*4+$AY$4,4)):INDIRECT(ADDRESS(ROW(C35),(COLUMN(A33)-1)*4+$AY$6,4)))&gt;0,1,0)</f>
        <v>1</v>
      </c>
      <c r="BA35" s="1">
        <f ca="1">IF(SUM(INDIRECT(ADDRESS(ROW(D35),(COLUMN(B33)-1)*4+$AY$4,4)):INDIRECT(ADDRESS(ROW(D35),(COLUMN(B33)-1)*4+$AY$6,4)))&gt;0,1,0)</f>
        <v>0</v>
      </c>
      <c r="BB35" s="1">
        <f ca="1">IF(SUM(INDIRECT(ADDRESS(ROW(E35),(COLUMN(C33)-1)*4+$AY$4,4)):INDIRECT(ADDRESS(ROW(E35),(COLUMN(C33)-1)*4+$AY$6,4)))&gt;0,1,0)</f>
        <v>0</v>
      </c>
      <c r="BC35" s="1">
        <f ca="1">IF(SUM(INDIRECT(ADDRESS(ROW(F35),(COLUMN(D33)-1)*4+$AY$4,4)):INDIRECT(ADDRESS(ROW(F35),(COLUMN(D33)-1)*4+$AY$6,4)))&gt;0,1,0)</f>
        <v>0</v>
      </c>
      <c r="BD35" s="1">
        <f ca="1">IF(SUM(INDIRECT(ADDRESS(ROW(G35),(COLUMN(E33)-1)*4+$AY$4,4)):INDIRECT(ADDRESS(ROW(G35),(COLUMN(E33)-1)*4+$AY$6,4)))&gt;0,1,0)</f>
        <v>0</v>
      </c>
      <c r="BE35" s="1">
        <f ca="1">IF(SUM(INDIRECT(ADDRESS(ROW(H35),(COLUMN(F33)-1)*4+$AY$4,4)):INDIRECT(ADDRESS(ROW(H35),(COLUMN(F33)-1)*4+$AY$6,4)))&gt;0,1,0)</f>
        <v>0</v>
      </c>
      <c r="BF35" s="1">
        <f ca="1">IF(SUM(INDIRECT(ADDRESS(ROW(I35),(COLUMN(G33)-1)*4+$AY$4,4)):INDIRECT(ADDRESS(ROW(I35),(COLUMN(G33)-1)*4+$AY$6,4)))&gt;0,1,0)</f>
        <v>0</v>
      </c>
      <c r="BG35" s="1">
        <f ca="1">IF(SUM(INDIRECT(ADDRESS(ROW(J35),(COLUMN(H33)-1)*4+$AY$4,4)):INDIRECT(ADDRESS(ROW(J35),(COLUMN(H33)-1)*4+$AY$6,4)))&gt;0,1,0)</f>
        <v>0</v>
      </c>
      <c r="BH35" s="1">
        <f ca="1">IF(SUM(INDIRECT(ADDRESS(ROW(K35),(COLUMN(I33)-1)*4+$AY$4,4)):INDIRECT(ADDRESS(ROW(K35),(COLUMN(I33)-1)*4+$AY$6,4)))&gt;0,1,0)</f>
        <v>0</v>
      </c>
      <c r="BI35" s="1">
        <f ca="1">IF(SUM(INDIRECT(ADDRESS(ROW(L35),(COLUMN(J33)-1)*4+$AY$4,4)):INDIRECT(ADDRESS(ROW(L35),(COLUMN(J33)-1)*4+$AY$6,4)))&gt;0,1,0)</f>
        <v>0</v>
      </c>
      <c r="BJ35" s="1">
        <f ca="1">IF(SUM(INDIRECT(ADDRESS(ROW(M35),(COLUMN(K33)-1)*4+$AY$4,4)):INDIRECT(ADDRESS(ROW(M35),(COLUMN(K33)-1)*4+$AY$6,4)))&gt;0,1,0)</f>
        <v>0</v>
      </c>
      <c r="BK35" s="52">
        <f t="shared" ca="1" si="5"/>
        <v>1</v>
      </c>
      <c r="BL35" s="52">
        <f t="shared" ca="1" si="6"/>
        <v>0</v>
      </c>
      <c r="BM35" s="69">
        <f>0</f>
        <v>0</v>
      </c>
      <c r="BN35" s="52">
        <f t="shared" ca="1" si="7"/>
        <v>1</v>
      </c>
      <c r="BO35" s="52">
        <f t="shared" ca="1" si="8"/>
        <v>0</v>
      </c>
      <c r="BP35" s="52">
        <f t="shared" ca="1" si="9"/>
        <v>0</v>
      </c>
      <c r="BQ35" s="52">
        <f t="shared" ca="1" si="10"/>
        <v>0</v>
      </c>
      <c r="BR35" s="52">
        <f t="shared" ca="1" si="11"/>
        <v>0</v>
      </c>
      <c r="BS35" s="52">
        <f t="shared" ca="1" si="12"/>
        <v>0</v>
      </c>
      <c r="BT35" s="52">
        <f t="shared" ca="1" si="13"/>
        <v>0</v>
      </c>
      <c r="BU35" s="52">
        <f t="shared" ca="1" si="14"/>
        <v>0</v>
      </c>
      <c r="BV35" s="52">
        <f t="shared" ca="1" si="15"/>
        <v>0</v>
      </c>
      <c r="BW35" s="52">
        <f t="shared" ca="1" si="16"/>
        <v>0</v>
      </c>
      <c r="BX35" s="52">
        <f t="shared" ca="1" si="17"/>
        <v>0</v>
      </c>
      <c r="BY35" s="52">
        <f t="shared" ca="1" si="18"/>
        <v>1</v>
      </c>
      <c r="BZ35" s="52">
        <f t="shared" ca="1" si="19"/>
        <v>0</v>
      </c>
    </row>
    <row r="36" spans="1:78" ht="14.25">
      <c r="A36" s="14" t="s">
        <v>73</v>
      </c>
      <c r="B36" s="15" t="s">
        <v>74</v>
      </c>
      <c r="C36" s="43"/>
      <c r="D36" s="43"/>
      <c r="E36" s="43"/>
      <c r="F36" s="44">
        <v>1</v>
      </c>
      <c r="G36" s="45"/>
      <c r="H36" s="45"/>
      <c r="I36" s="45"/>
      <c r="J36" s="46">
        <v>1</v>
      </c>
      <c r="K36" s="45"/>
      <c r="L36" s="45"/>
      <c r="M36" s="45"/>
      <c r="N36" s="46">
        <v>1</v>
      </c>
      <c r="O36" s="18"/>
      <c r="P36" s="18"/>
      <c r="Q36" s="18"/>
      <c r="R36" s="19">
        <v>1</v>
      </c>
      <c r="S36" s="16"/>
      <c r="T36" s="24"/>
      <c r="U36" s="24"/>
      <c r="V36" s="26">
        <v>1</v>
      </c>
      <c r="W36" s="16"/>
      <c r="X36" s="16"/>
      <c r="Y36" s="16"/>
      <c r="Z36" s="17">
        <v>1</v>
      </c>
      <c r="AA36" s="18"/>
      <c r="AB36" s="18"/>
      <c r="AC36" s="18"/>
      <c r="AD36" s="19">
        <v>1</v>
      </c>
      <c r="AE36" s="24"/>
      <c r="AF36" s="24"/>
      <c r="AG36" s="16"/>
      <c r="AH36" s="26">
        <v>1</v>
      </c>
      <c r="AI36" s="16"/>
      <c r="AJ36" s="16"/>
      <c r="AK36" s="16"/>
      <c r="AL36" s="16">
        <v>1</v>
      </c>
      <c r="AM36" s="47"/>
      <c r="AN36" s="18"/>
      <c r="AO36" s="18"/>
      <c r="AP36" s="19">
        <v>1</v>
      </c>
      <c r="AQ36" s="24"/>
      <c r="AR36" s="24"/>
      <c r="AS36" s="16"/>
      <c r="AT36" s="24">
        <v>1</v>
      </c>
      <c r="AU36" s="54">
        <f t="shared" si="21"/>
        <v>11</v>
      </c>
      <c r="AV36">
        <f t="shared" si="22"/>
        <v>11</v>
      </c>
      <c r="AW36">
        <f t="shared" si="23"/>
        <v>11</v>
      </c>
      <c r="AX36">
        <f t="shared" si="24"/>
        <v>0</v>
      </c>
      <c r="AZ36" s="1">
        <f ca="1">IF(SUM(INDIRECT(ADDRESS(ROW(C36),(COLUMN(A34)-1)*4+$AY$4,4)):INDIRECT(ADDRESS(ROW(C36),(COLUMN(A34)-1)*4+$AY$6,4)))&gt;0,1,0)</f>
        <v>1</v>
      </c>
      <c r="BA36" s="1">
        <f ca="1">IF(SUM(INDIRECT(ADDRESS(ROW(D36),(COLUMN(B34)-1)*4+$AY$4,4)):INDIRECT(ADDRESS(ROW(D36),(COLUMN(B34)-1)*4+$AY$6,4)))&gt;0,1,0)</f>
        <v>1</v>
      </c>
      <c r="BB36" s="1">
        <f ca="1">IF(SUM(INDIRECT(ADDRESS(ROW(E36),(COLUMN(C34)-1)*4+$AY$4,4)):INDIRECT(ADDRESS(ROW(E36),(COLUMN(C34)-1)*4+$AY$6,4)))&gt;0,1,0)</f>
        <v>1</v>
      </c>
      <c r="BC36" s="1">
        <f ca="1">IF(SUM(INDIRECT(ADDRESS(ROW(F36),(COLUMN(D34)-1)*4+$AY$4,4)):INDIRECT(ADDRESS(ROW(F36),(COLUMN(D34)-1)*4+$AY$6,4)))&gt;0,1,0)</f>
        <v>1</v>
      </c>
      <c r="BD36" s="1">
        <f ca="1">IF(SUM(INDIRECT(ADDRESS(ROW(G36),(COLUMN(E34)-1)*4+$AY$4,4)):INDIRECT(ADDRESS(ROW(G36),(COLUMN(E34)-1)*4+$AY$6,4)))&gt;0,1,0)</f>
        <v>1</v>
      </c>
      <c r="BE36" s="1">
        <f ca="1">IF(SUM(INDIRECT(ADDRESS(ROW(H36),(COLUMN(F34)-1)*4+$AY$4,4)):INDIRECT(ADDRESS(ROW(H36),(COLUMN(F34)-1)*4+$AY$6,4)))&gt;0,1,0)</f>
        <v>1</v>
      </c>
      <c r="BF36" s="1">
        <f ca="1">IF(SUM(INDIRECT(ADDRESS(ROW(I36),(COLUMN(G34)-1)*4+$AY$4,4)):INDIRECT(ADDRESS(ROW(I36),(COLUMN(G34)-1)*4+$AY$6,4)))&gt;0,1,0)</f>
        <v>1</v>
      </c>
      <c r="BG36" s="1">
        <f ca="1">IF(SUM(INDIRECT(ADDRESS(ROW(J36),(COLUMN(H34)-1)*4+$AY$4,4)):INDIRECT(ADDRESS(ROW(J36),(COLUMN(H34)-1)*4+$AY$6,4)))&gt;0,1,0)</f>
        <v>1</v>
      </c>
      <c r="BH36" s="1">
        <f ca="1">IF(SUM(INDIRECT(ADDRESS(ROW(K36),(COLUMN(I34)-1)*4+$AY$4,4)):INDIRECT(ADDRESS(ROW(K36),(COLUMN(I34)-1)*4+$AY$6,4)))&gt;0,1,0)</f>
        <v>1</v>
      </c>
      <c r="BI36" s="1">
        <f ca="1">IF(SUM(INDIRECT(ADDRESS(ROW(L36),(COLUMN(J34)-1)*4+$AY$4,4)):INDIRECT(ADDRESS(ROW(L36),(COLUMN(J34)-1)*4+$AY$6,4)))&gt;0,1,0)</f>
        <v>1</v>
      </c>
      <c r="BJ36" s="1">
        <f ca="1">IF(SUM(INDIRECT(ADDRESS(ROW(M36),(COLUMN(K34)-1)*4+$AY$4,4)):INDIRECT(ADDRESS(ROW(M36),(COLUMN(K34)-1)*4+$AY$6,4)))&gt;0,1,0)</f>
        <v>1</v>
      </c>
      <c r="BK36" s="52">
        <f t="shared" ca="1" si="5"/>
        <v>11</v>
      </c>
      <c r="BL36" s="52">
        <f t="shared" ca="1" si="6"/>
        <v>0</v>
      </c>
      <c r="BM36" s="69">
        <f>0</f>
        <v>0</v>
      </c>
      <c r="BN36" s="52">
        <f t="shared" ca="1" si="7"/>
        <v>1</v>
      </c>
      <c r="BO36" s="52">
        <f t="shared" ca="1" si="8"/>
        <v>2</v>
      </c>
      <c r="BP36" s="52">
        <f t="shared" ca="1" si="9"/>
        <v>3</v>
      </c>
      <c r="BQ36" s="52">
        <f t="shared" ca="1" si="10"/>
        <v>4</v>
      </c>
      <c r="BR36" s="52">
        <f t="shared" ca="1" si="11"/>
        <v>5</v>
      </c>
      <c r="BS36" s="52">
        <f t="shared" ca="1" si="12"/>
        <v>6</v>
      </c>
      <c r="BT36" s="52">
        <f t="shared" ca="1" si="13"/>
        <v>7</v>
      </c>
      <c r="BU36" s="52">
        <f t="shared" ca="1" si="14"/>
        <v>8</v>
      </c>
      <c r="BV36" s="52">
        <f t="shared" ca="1" si="15"/>
        <v>9</v>
      </c>
      <c r="BW36" s="52">
        <f t="shared" ca="1" si="16"/>
        <v>10</v>
      </c>
      <c r="BX36" s="52">
        <f t="shared" ca="1" si="17"/>
        <v>11</v>
      </c>
      <c r="BY36" s="52">
        <f t="shared" ca="1" si="18"/>
        <v>11</v>
      </c>
      <c r="BZ36" s="52">
        <f t="shared" ca="1" si="19"/>
        <v>1</v>
      </c>
    </row>
    <row r="37" spans="1:78" ht="14.25">
      <c r="A37" s="14" t="s">
        <v>75</v>
      </c>
      <c r="B37" s="15" t="s">
        <v>76</v>
      </c>
      <c r="C37" s="43"/>
      <c r="D37" s="43">
        <v>1</v>
      </c>
      <c r="E37" s="43"/>
      <c r="F37" s="44"/>
      <c r="G37" s="45"/>
      <c r="H37" s="45"/>
      <c r="I37" s="45"/>
      <c r="J37" s="46">
        <v>1</v>
      </c>
      <c r="K37" s="45"/>
      <c r="L37" s="45"/>
      <c r="M37" s="45"/>
      <c r="N37" s="46">
        <v>1</v>
      </c>
      <c r="O37" s="18"/>
      <c r="P37" s="18"/>
      <c r="Q37" s="18"/>
      <c r="R37" s="19"/>
      <c r="S37" s="24"/>
      <c r="T37" s="24"/>
      <c r="U37" s="24"/>
      <c r="V37" s="26">
        <v>1</v>
      </c>
      <c r="W37" s="16"/>
      <c r="X37" s="16"/>
      <c r="Y37" s="16"/>
      <c r="Z37" s="17"/>
      <c r="AA37" s="18"/>
      <c r="AB37" s="18"/>
      <c r="AC37" s="18"/>
      <c r="AD37" s="19"/>
      <c r="AE37" s="24"/>
      <c r="AF37" s="24"/>
      <c r="AG37" s="24"/>
      <c r="AH37" s="26">
        <v>1</v>
      </c>
      <c r="AI37" s="16"/>
      <c r="AJ37" s="16"/>
      <c r="AK37" s="16"/>
      <c r="AL37" s="16"/>
      <c r="AM37" s="47"/>
      <c r="AN37" s="18"/>
      <c r="AO37" s="18"/>
      <c r="AP37" s="19"/>
      <c r="AQ37" s="16"/>
      <c r="AR37" s="16"/>
      <c r="AS37" s="16"/>
      <c r="AT37" s="16"/>
      <c r="AU37">
        <f t="shared" si="21"/>
        <v>5</v>
      </c>
      <c r="AV37">
        <f t="shared" si="22"/>
        <v>5</v>
      </c>
      <c r="AW37">
        <f t="shared" si="23"/>
        <v>5</v>
      </c>
      <c r="AX37">
        <f t="shared" si="24"/>
        <v>0</v>
      </c>
      <c r="AZ37" s="1">
        <f ca="1">IF(SUM(INDIRECT(ADDRESS(ROW(C37),(COLUMN(A35)-1)*4+$AY$4,4)):INDIRECT(ADDRESS(ROW(C37),(COLUMN(A35)-1)*4+$AY$6,4)))&gt;0,1,0)</f>
        <v>1</v>
      </c>
      <c r="BA37" s="1">
        <f ca="1">IF(SUM(INDIRECT(ADDRESS(ROW(D37),(COLUMN(B35)-1)*4+$AY$4,4)):INDIRECT(ADDRESS(ROW(D37),(COLUMN(B35)-1)*4+$AY$6,4)))&gt;0,1,0)</f>
        <v>1</v>
      </c>
      <c r="BB37" s="1">
        <f ca="1">IF(SUM(INDIRECT(ADDRESS(ROW(E37),(COLUMN(C35)-1)*4+$AY$4,4)):INDIRECT(ADDRESS(ROW(E37),(COLUMN(C35)-1)*4+$AY$6,4)))&gt;0,1,0)</f>
        <v>1</v>
      </c>
      <c r="BC37" s="1">
        <f ca="1">IF(SUM(INDIRECT(ADDRESS(ROW(F37),(COLUMN(D35)-1)*4+$AY$4,4)):INDIRECT(ADDRESS(ROW(F37),(COLUMN(D35)-1)*4+$AY$6,4)))&gt;0,1,0)</f>
        <v>0</v>
      </c>
      <c r="BD37" s="1">
        <f ca="1">IF(SUM(INDIRECT(ADDRESS(ROW(G37),(COLUMN(E35)-1)*4+$AY$4,4)):INDIRECT(ADDRESS(ROW(G37),(COLUMN(E35)-1)*4+$AY$6,4)))&gt;0,1,0)</f>
        <v>1</v>
      </c>
      <c r="BE37" s="1">
        <f ca="1">IF(SUM(INDIRECT(ADDRESS(ROW(H37),(COLUMN(F35)-1)*4+$AY$4,4)):INDIRECT(ADDRESS(ROW(H37),(COLUMN(F35)-1)*4+$AY$6,4)))&gt;0,1,0)</f>
        <v>0</v>
      </c>
      <c r="BF37" s="1">
        <f ca="1">IF(SUM(INDIRECT(ADDRESS(ROW(I37),(COLUMN(G35)-1)*4+$AY$4,4)):INDIRECT(ADDRESS(ROW(I37),(COLUMN(G35)-1)*4+$AY$6,4)))&gt;0,1,0)</f>
        <v>0</v>
      </c>
      <c r="BG37" s="1">
        <f ca="1">IF(SUM(INDIRECT(ADDRESS(ROW(J37),(COLUMN(H35)-1)*4+$AY$4,4)):INDIRECT(ADDRESS(ROW(J37),(COLUMN(H35)-1)*4+$AY$6,4)))&gt;0,1,0)</f>
        <v>1</v>
      </c>
      <c r="BH37" s="1">
        <f ca="1">IF(SUM(INDIRECT(ADDRESS(ROW(K37),(COLUMN(I35)-1)*4+$AY$4,4)):INDIRECT(ADDRESS(ROW(K37),(COLUMN(I35)-1)*4+$AY$6,4)))&gt;0,1,0)</f>
        <v>0</v>
      </c>
      <c r="BI37" s="1">
        <f ca="1">IF(SUM(INDIRECT(ADDRESS(ROW(L37),(COLUMN(J35)-1)*4+$AY$4,4)):INDIRECT(ADDRESS(ROW(L37),(COLUMN(J35)-1)*4+$AY$6,4)))&gt;0,1,0)</f>
        <v>0</v>
      </c>
      <c r="BJ37" s="1">
        <f ca="1">IF(SUM(INDIRECT(ADDRESS(ROW(M37),(COLUMN(K35)-1)*4+$AY$4,4)):INDIRECT(ADDRESS(ROW(M37),(COLUMN(K35)-1)*4+$AY$6,4)))&gt;0,1,0)</f>
        <v>0</v>
      </c>
      <c r="BK37" s="52">
        <f t="shared" ca="1" si="5"/>
        <v>5</v>
      </c>
      <c r="BL37" s="52">
        <f t="shared" ca="1" si="6"/>
        <v>0</v>
      </c>
      <c r="BM37" s="69">
        <f>0</f>
        <v>0</v>
      </c>
      <c r="BN37" s="52">
        <f t="shared" ca="1" si="7"/>
        <v>1</v>
      </c>
      <c r="BO37" s="52">
        <f t="shared" ca="1" si="8"/>
        <v>2</v>
      </c>
      <c r="BP37" s="52">
        <f t="shared" ca="1" si="9"/>
        <v>3</v>
      </c>
      <c r="BQ37" s="52">
        <f t="shared" ca="1" si="10"/>
        <v>0</v>
      </c>
      <c r="BR37" s="52">
        <f t="shared" ca="1" si="11"/>
        <v>1</v>
      </c>
      <c r="BS37" s="52">
        <f t="shared" ca="1" si="12"/>
        <v>0</v>
      </c>
      <c r="BT37" s="52">
        <f t="shared" ca="1" si="13"/>
        <v>0</v>
      </c>
      <c r="BU37" s="52">
        <f t="shared" ca="1" si="14"/>
        <v>1</v>
      </c>
      <c r="BV37" s="52">
        <f t="shared" ca="1" si="15"/>
        <v>0</v>
      </c>
      <c r="BW37" s="52">
        <f t="shared" ca="1" si="16"/>
        <v>0</v>
      </c>
      <c r="BX37" s="52">
        <f t="shared" ca="1" si="17"/>
        <v>0</v>
      </c>
      <c r="BY37" s="52">
        <f t="shared" ca="1" si="18"/>
        <v>3</v>
      </c>
      <c r="BZ37" s="52">
        <f t="shared" ca="1" si="19"/>
        <v>0</v>
      </c>
    </row>
    <row r="38" spans="1:78" ht="14.25">
      <c r="A38" s="14" t="s">
        <v>77</v>
      </c>
      <c r="B38" s="15" t="s">
        <v>78</v>
      </c>
      <c r="C38" s="43"/>
      <c r="D38" s="43"/>
      <c r="E38" s="43"/>
      <c r="F38" s="44"/>
      <c r="G38" s="45"/>
      <c r="H38" s="45"/>
      <c r="I38" s="45"/>
      <c r="J38" s="46"/>
      <c r="K38" s="45"/>
      <c r="L38" s="45"/>
      <c r="M38" s="45"/>
      <c r="N38" s="46"/>
      <c r="O38" s="18"/>
      <c r="P38" s="18"/>
      <c r="Q38" s="18"/>
      <c r="R38" s="19"/>
      <c r="S38" s="16"/>
      <c r="T38" s="16"/>
      <c r="U38" s="16"/>
      <c r="V38" s="17"/>
      <c r="W38" s="16"/>
      <c r="X38" s="16"/>
      <c r="Y38" s="16"/>
      <c r="Z38" s="17"/>
      <c r="AA38" s="18"/>
      <c r="AB38" s="18"/>
      <c r="AC38" s="18"/>
      <c r="AD38" s="19"/>
      <c r="AE38" s="16"/>
      <c r="AF38" s="16"/>
      <c r="AG38" s="16"/>
      <c r="AH38" s="17"/>
      <c r="AI38" s="16"/>
      <c r="AJ38" s="16"/>
      <c r="AK38" s="16"/>
      <c r="AL38" s="16"/>
      <c r="AM38" s="47"/>
      <c r="AN38" s="18"/>
      <c r="AO38" s="18"/>
      <c r="AP38" s="19"/>
      <c r="AQ38" s="16"/>
      <c r="AR38" s="16"/>
      <c r="AS38" s="16"/>
      <c r="AT38" s="16"/>
      <c r="AV38">
        <f t="shared" si="22"/>
        <v>0</v>
      </c>
      <c r="AW38">
        <f t="shared" si="23"/>
        <v>0</v>
      </c>
      <c r="AX38">
        <f t="shared" si="24"/>
        <v>0</v>
      </c>
      <c r="AZ38" s="1">
        <f ca="1">IF(SUM(INDIRECT(ADDRESS(ROW(C38),(COLUMN(A36)-1)*4+$AY$4,4)):INDIRECT(ADDRESS(ROW(C38),(COLUMN(A36)-1)*4+$AY$6,4)))&gt;0,1,0)</f>
        <v>0</v>
      </c>
      <c r="BA38" s="1">
        <f ca="1">IF(SUM(INDIRECT(ADDRESS(ROW(D38),(COLUMN(B36)-1)*4+$AY$4,4)):INDIRECT(ADDRESS(ROW(D38),(COLUMN(B36)-1)*4+$AY$6,4)))&gt;0,1,0)</f>
        <v>0</v>
      </c>
      <c r="BB38" s="1">
        <f ca="1">IF(SUM(INDIRECT(ADDRESS(ROW(E38),(COLUMN(C36)-1)*4+$AY$4,4)):INDIRECT(ADDRESS(ROW(E38),(COLUMN(C36)-1)*4+$AY$6,4)))&gt;0,1,0)</f>
        <v>0</v>
      </c>
      <c r="BC38" s="1">
        <f ca="1">IF(SUM(INDIRECT(ADDRESS(ROW(F38),(COLUMN(D36)-1)*4+$AY$4,4)):INDIRECT(ADDRESS(ROW(F38),(COLUMN(D36)-1)*4+$AY$6,4)))&gt;0,1,0)</f>
        <v>0</v>
      </c>
      <c r="BD38" s="1">
        <f ca="1">IF(SUM(INDIRECT(ADDRESS(ROW(G38),(COLUMN(E36)-1)*4+$AY$4,4)):INDIRECT(ADDRESS(ROW(G38),(COLUMN(E36)-1)*4+$AY$6,4)))&gt;0,1,0)</f>
        <v>0</v>
      </c>
      <c r="BE38" s="1">
        <f ca="1">IF(SUM(INDIRECT(ADDRESS(ROW(H38),(COLUMN(F36)-1)*4+$AY$4,4)):INDIRECT(ADDRESS(ROW(H38),(COLUMN(F36)-1)*4+$AY$6,4)))&gt;0,1,0)</f>
        <v>0</v>
      </c>
      <c r="BF38" s="1">
        <f ca="1">IF(SUM(INDIRECT(ADDRESS(ROW(I38),(COLUMN(G36)-1)*4+$AY$4,4)):INDIRECT(ADDRESS(ROW(I38),(COLUMN(G36)-1)*4+$AY$6,4)))&gt;0,1,0)</f>
        <v>0</v>
      </c>
      <c r="BG38" s="1">
        <f ca="1">IF(SUM(INDIRECT(ADDRESS(ROW(J38),(COLUMN(H36)-1)*4+$AY$4,4)):INDIRECT(ADDRESS(ROW(J38),(COLUMN(H36)-1)*4+$AY$6,4)))&gt;0,1,0)</f>
        <v>0</v>
      </c>
      <c r="BH38" s="1">
        <f ca="1">IF(SUM(INDIRECT(ADDRESS(ROW(K38),(COLUMN(I36)-1)*4+$AY$4,4)):INDIRECT(ADDRESS(ROW(K38),(COLUMN(I36)-1)*4+$AY$6,4)))&gt;0,1,0)</f>
        <v>0</v>
      </c>
      <c r="BI38" s="1">
        <f ca="1">IF(SUM(INDIRECT(ADDRESS(ROW(L38),(COLUMN(J36)-1)*4+$AY$4,4)):INDIRECT(ADDRESS(ROW(L38),(COLUMN(J36)-1)*4+$AY$6,4)))&gt;0,1,0)</f>
        <v>0</v>
      </c>
      <c r="BJ38" s="1">
        <f ca="1">IF(SUM(INDIRECT(ADDRESS(ROW(M38),(COLUMN(K36)-1)*4+$AY$4,4)):INDIRECT(ADDRESS(ROW(M38),(COLUMN(K36)-1)*4+$AY$6,4)))&gt;0,1,0)</f>
        <v>0</v>
      </c>
      <c r="BK38" s="52">
        <f t="shared" ca="1" si="5"/>
        <v>0</v>
      </c>
      <c r="BL38" s="52">
        <f t="shared" ca="1" si="6"/>
        <v>0</v>
      </c>
      <c r="BM38" s="69">
        <f>0</f>
        <v>0</v>
      </c>
      <c r="BN38" s="52">
        <f t="shared" ca="1" si="7"/>
        <v>0</v>
      </c>
      <c r="BO38" s="52">
        <f t="shared" ca="1" si="8"/>
        <v>0</v>
      </c>
      <c r="BP38" s="52">
        <f t="shared" ca="1" si="9"/>
        <v>0</v>
      </c>
      <c r="BQ38" s="52">
        <f t="shared" ca="1" si="10"/>
        <v>0</v>
      </c>
      <c r="BR38" s="52">
        <f t="shared" ca="1" si="11"/>
        <v>0</v>
      </c>
      <c r="BS38" s="52">
        <f t="shared" ca="1" si="12"/>
        <v>0</v>
      </c>
      <c r="BT38" s="52">
        <f t="shared" ca="1" si="13"/>
        <v>0</v>
      </c>
      <c r="BU38" s="52">
        <f t="shared" ca="1" si="14"/>
        <v>0</v>
      </c>
      <c r="BV38" s="52">
        <f t="shared" ca="1" si="15"/>
        <v>0</v>
      </c>
      <c r="BW38" s="52">
        <f t="shared" ca="1" si="16"/>
        <v>0</v>
      </c>
      <c r="BX38" s="52">
        <f t="shared" ca="1" si="17"/>
        <v>0</v>
      </c>
      <c r="BY38" s="52">
        <f t="shared" ca="1" si="18"/>
        <v>0</v>
      </c>
      <c r="BZ38" s="52">
        <f t="shared" ca="1" si="19"/>
        <v>0</v>
      </c>
    </row>
    <row r="39" spans="1:78" ht="14.25">
      <c r="A39" s="14" t="s">
        <v>79</v>
      </c>
      <c r="B39" s="15" t="s">
        <v>80</v>
      </c>
      <c r="C39" s="43"/>
      <c r="D39" s="43">
        <v>1</v>
      </c>
      <c r="E39" s="43"/>
      <c r="F39" s="44"/>
      <c r="G39" s="45"/>
      <c r="H39" s="45"/>
      <c r="I39" s="45">
        <v>1</v>
      </c>
      <c r="J39" s="46">
        <v>1</v>
      </c>
      <c r="K39" s="45"/>
      <c r="L39" s="45"/>
      <c r="M39" s="45"/>
      <c r="N39" s="46"/>
      <c r="O39" s="18"/>
      <c r="P39" s="18"/>
      <c r="Q39" s="18"/>
      <c r="R39" s="19">
        <v>1</v>
      </c>
      <c r="S39" s="24"/>
      <c r="T39" s="24">
        <v>1</v>
      </c>
      <c r="U39" s="24"/>
      <c r="V39" s="26">
        <v>1</v>
      </c>
      <c r="W39" s="16"/>
      <c r="X39" s="16"/>
      <c r="Y39" s="16">
        <v>1</v>
      </c>
      <c r="Z39" s="17"/>
      <c r="AA39" s="18"/>
      <c r="AB39" s="18"/>
      <c r="AC39" s="18"/>
      <c r="AD39" s="19">
        <v>1</v>
      </c>
      <c r="AE39" s="24"/>
      <c r="AF39" s="24"/>
      <c r="AG39" s="16"/>
      <c r="AH39" s="26">
        <v>1</v>
      </c>
      <c r="AI39" s="16"/>
      <c r="AJ39" s="16"/>
      <c r="AK39" s="16"/>
      <c r="AL39" s="16"/>
      <c r="AM39" s="47"/>
      <c r="AN39" s="18"/>
      <c r="AO39" s="18"/>
      <c r="AP39" s="19"/>
      <c r="AQ39" s="16"/>
      <c r="AR39" s="16"/>
      <c r="AS39" s="16"/>
      <c r="AT39" s="16"/>
      <c r="AU39">
        <f>SUM(C39:AT39)</f>
        <v>9</v>
      </c>
      <c r="AV39">
        <f t="shared" si="22"/>
        <v>9</v>
      </c>
      <c r="AW39">
        <f t="shared" si="23"/>
        <v>7</v>
      </c>
      <c r="AX39">
        <f t="shared" si="24"/>
        <v>1</v>
      </c>
      <c r="AZ39" s="1">
        <f ca="1">IF(SUM(INDIRECT(ADDRESS(ROW(C39),(COLUMN(A37)-1)*4+$AY$4,4)):INDIRECT(ADDRESS(ROW(C39),(COLUMN(A37)-1)*4+$AY$6,4)))&gt;0,1,0)</f>
        <v>1</v>
      </c>
      <c r="BA39" s="1">
        <f ca="1">IF(SUM(INDIRECT(ADDRESS(ROW(D39),(COLUMN(B37)-1)*4+$AY$4,4)):INDIRECT(ADDRESS(ROW(D39),(COLUMN(B37)-1)*4+$AY$6,4)))&gt;0,1,0)</f>
        <v>1</v>
      </c>
      <c r="BB39" s="1">
        <f ca="1">IF(SUM(INDIRECT(ADDRESS(ROW(E39),(COLUMN(C37)-1)*4+$AY$4,4)):INDIRECT(ADDRESS(ROW(E39),(COLUMN(C37)-1)*4+$AY$6,4)))&gt;0,1,0)</f>
        <v>0</v>
      </c>
      <c r="BC39" s="1">
        <f ca="1">IF(SUM(INDIRECT(ADDRESS(ROW(F39),(COLUMN(D37)-1)*4+$AY$4,4)):INDIRECT(ADDRESS(ROW(F39),(COLUMN(D37)-1)*4+$AY$6,4)))&gt;0,1,0)</f>
        <v>1</v>
      </c>
      <c r="BD39" s="1">
        <f ca="1">IF(SUM(INDIRECT(ADDRESS(ROW(G39),(COLUMN(E37)-1)*4+$AY$4,4)):INDIRECT(ADDRESS(ROW(G39),(COLUMN(E37)-1)*4+$AY$6,4)))&gt;0,1,0)</f>
        <v>1</v>
      </c>
      <c r="BE39" s="1">
        <f ca="1">IF(SUM(INDIRECT(ADDRESS(ROW(H39),(COLUMN(F37)-1)*4+$AY$4,4)):INDIRECT(ADDRESS(ROW(H39),(COLUMN(F37)-1)*4+$AY$6,4)))&gt;0,1,0)</f>
        <v>1</v>
      </c>
      <c r="BF39" s="1">
        <f ca="1">IF(SUM(INDIRECT(ADDRESS(ROW(I39),(COLUMN(G37)-1)*4+$AY$4,4)):INDIRECT(ADDRESS(ROW(I39),(COLUMN(G37)-1)*4+$AY$6,4)))&gt;0,1,0)</f>
        <v>1</v>
      </c>
      <c r="BG39" s="1">
        <f ca="1">IF(SUM(INDIRECT(ADDRESS(ROW(J39),(COLUMN(H37)-1)*4+$AY$4,4)):INDIRECT(ADDRESS(ROW(J39),(COLUMN(H37)-1)*4+$AY$6,4)))&gt;0,1,0)</f>
        <v>1</v>
      </c>
      <c r="BH39" s="1">
        <f ca="1">IF(SUM(INDIRECT(ADDRESS(ROW(K39),(COLUMN(I37)-1)*4+$AY$4,4)):INDIRECT(ADDRESS(ROW(K39),(COLUMN(I37)-1)*4+$AY$6,4)))&gt;0,1,0)</f>
        <v>0</v>
      </c>
      <c r="BI39" s="1">
        <f ca="1">IF(SUM(INDIRECT(ADDRESS(ROW(L39),(COLUMN(J37)-1)*4+$AY$4,4)):INDIRECT(ADDRESS(ROW(L39),(COLUMN(J37)-1)*4+$AY$6,4)))&gt;0,1,0)</f>
        <v>0</v>
      </c>
      <c r="BJ39" s="1">
        <f ca="1">IF(SUM(INDIRECT(ADDRESS(ROW(M39),(COLUMN(K37)-1)*4+$AY$4,4)):INDIRECT(ADDRESS(ROW(M39),(COLUMN(K37)-1)*4+$AY$6,4)))&gt;0,1,0)</f>
        <v>0</v>
      </c>
      <c r="BK39" s="52">
        <f t="shared" ca="1" si="5"/>
        <v>7</v>
      </c>
      <c r="BL39" s="52">
        <f t="shared" ca="1" si="6"/>
        <v>0</v>
      </c>
      <c r="BM39" s="69">
        <f>0</f>
        <v>0</v>
      </c>
      <c r="BN39" s="52">
        <f t="shared" ca="1" si="7"/>
        <v>1</v>
      </c>
      <c r="BO39" s="52">
        <f t="shared" ca="1" si="8"/>
        <v>2</v>
      </c>
      <c r="BP39" s="52">
        <f t="shared" ca="1" si="9"/>
        <v>0</v>
      </c>
      <c r="BQ39" s="52">
        <f t="shared" ca="1" si="10"/>
        <v>1</v>
      </c>
      <c r="BR39" s="52">
        <f t="shared" ca="1" si="11"/>
        <v>2</v>
      </c>
      <c r="BS39" s="52">
        <f t="shared" ca="1" si="12"/>
        <v>3</v>
      </c>
      <c r="BT39" s="52">
        <f t="shared" ca="1" si="13"/>
        <v>4</v>
      </c>
      <c r="BU39" s="52">
        <f t="shared" ca="1" si="14"/>
        <v>5</v>
      </c>
      <c r="BV39" s="52">
        <f t="shared" ca="1" si="15"/>
        <v>0</v>
      </c>
      <c r="BW39" s="52">
        <f t="shared" ca="1" si="16"/>
        <v>0</v>
      </c>
      <c r="BX39" s="52">
        <f t="shared" ca="1" si="17"/>
        <v>0</v>
      </c>
      <c r="BY39" s="52">
        <f t="shared" ca="1" si="18"/>
        <v>5</v>
      </c>
      <c r="BZ39" s="52">
        <f t="shared" ca="1" si="19"/>
        <v>0</v>
      </c>
    </row>
    <row r="40" spans="1:78" ht="14.25">
      <c r="A40" s="14" t="s">
        <v>81</v>
      </c>
      <c r="B40" s="15" t="s">
        <v>82</v>
      </c>
      <c r="C40" s="43">
        <v>1</v>
      </c>
      <c r="D40" s="43">
        <v>1</v>
      </c>
      <c r="E40" s="43">
        <v>1</v>
      </c>
      <c r="F40" s="44">
        <v>1</v>
      </c>
      <c r="G40" s="45">
        <v>1</v>
      </c>
      <c r="H40" s="45">
        <v>1</v>
      </c>
      <c r="I40" s="45">
        <v>1</v>
      </c>
      <c r="J40" s="46">
        <v>1</v>
      </c>
      <c r="K40" s="45">
        <v>1</v>
      </c>
      <c r="L40" s="45">
        <v>1</v>
      </c>
      <c r="M40" s="45">
        <v>1</v>
      </c>
      <c r="N40" s="46">
        <v>1</v>
      </c>
      <c r="O40" s="18">
        <v>1</v>
      </c>
      <c r="P40" s="18">
        <v>1</v>
      </c>
      <c r="Q40" s="18"/>
      <c r="R40" s="19">
        <v>1</v>
      </c>
      <c r="S40" s="24">
        <v>1</v>
      </c>
      <c r="T40" s="24">
        <v>1</v>
      </c>
      <c r="U40" s="24"/>
      <c r="V40" s="26">
        <v>1</v>
      </c>
      <c r="W40" s="16">
        <v>1</v>
      </c>
      <c r="X40" s="16">
        <v>1</v>
      </c>
      <c r="Y40" s="16"/>
      <c r="Z40" s="17">
        <v>1</v>
      </c>
      <c r="AA40" s="18">
        <v>1</v>
      </c>
      <c r="AB40" s="18">
        <v>1</v>
      </c>
      <c r="AC40" s="18"/>
      <c r="AD40" s="19">
        <v>1</v>
      </c>
      <c r="AE40" s="24">
        <v>1</v>
      </c>
      <c r="AF40" s="24">
        <v>1</v>
      </c>
      <c r="AG40" s="16"/>
      <c r="AH40" s="26">
        <v>1</v>
      </c>
      <c r="AI40" s="16">
        <v>1</v>
      </c>
      <c r="AJ40" s="16">
        <v>1</v>
      </c>
      <c r="AK40" s="16"/>
      <c r="AL40" s="16">
        <v>1</v>
      </c>
      <c r="AM40" s="47">
        <v>1</v>
      </c>
      <c r="AN40" s="18">
        <v>1</v>
      </c>
      <c r="AO40" s="18"/>
      <c r="AP40" s="19">
        <v>1</v>
      </c>
      <c r="AQ40" s="24">
        <v>1</v>
      </c>
      <c r="AR40" s="24">
        <v>1</v>
      </c>
      <c r="AS40" s="16"/>
      <c r="AT40" s="24">
        <v>1</v>
      </c>
      <c r="AU40" s="54">
        <f>SUM(C40:AT40)</f>
        <v>36</v>
      </c>
      <c r="AV40">
        <f t="shared" si="22"/>
        <v>11</v>
      </c>
      <c r="AW40">
        <f t="shared" si="23"/>
        <v>11</v>
      </c>
      <c r="AX40">
        <f t="shared" si="24"/>
        <v>0</v>
      </c>
      <c r="AZ40" s="1">
        <f ca="1">IF(SUM(INDIRECT(ADDRESS(ROW(C40),(COLUMN(A38)-1)*4+$AY$4,4)):INDIRECT(ADDRESS(ROW(C40),(COLUMN(A38)-1)*4+$AY$6,4)))&gt;0,1,0)</f>
        <v>1</v>
      </c>
      <c r="BA40" s="1">
        <f ca="1">IF(SUM(INDIRECT(ADDRESS(ROW(D40),(COLUMN(B38)-1)*4+$AY$4,4)):INDIRECT(ADDRESS(ROW(D40),(COLUMN(B38)-1)*4+$AY$6,4)))&gt;0,1,0)</f>
        <v>1</v>
      </c>
      <c r="BB40" s="1">
        <f ca="1">IF(SUM(INDIRECT(ADDRESS(ROW(E40),(COLUMN(C38)-1)*4+$AY$4,4)):INDIRECT(ADDRESS(ROW(E40),(COLUMN(C38)-1)*4+$AY$6,4)))&gt;0,1,0)</f>
        <v>1</v>
      </c>
      <c r="BC40" s="1">
        <f ca="1">IF(SUM(INDIRECT(ADDRESS(ROW(F40),(COLUMN(D38)-1)*4+$AY$4,4)):INDIRECT(ADDRESS(ROW(F40),(COLUMN(D38)-1)*4+$AY$6,4)))&gt;0,1,0)</f>
        <v>1</v>
      </c>
      <c r="BD40" s="1">
        <f ca="1">IF(SUM(INDIRECT(ADDRESS(ROW(G40),(COLUMN(E38)-1)*4+$AY$4,4)):INDIRECT(ADDRESS(ROW(G40),(COLUMN(E38)-1)*4+$AY$6,4)))&gt;0,1,0)</f>
        <v>1</v>
      </c>
      <c r="BE40" s="1">
        <f ca="1">IF(SUM(INDIRECT(ADDRESS(ROW(H40),(COLUMN(F38)-1)*4+$AY$4,4)):INDIRECT(ADDRESS(ROW(H40),(COLUMN(F38)-1)*4+$AY$6,4)))&gt;0,1,0)</f>
        <v>1</v>
      </c>
      <c r="BF40" s="1">
        <f ca="1">IF(SUM(INDIRECT(ADDRESS(ROW(I40),(COLUMN(G38)-1)*4+$AY$4,4)):INDIRECT(ADDRESS(ROW(I40),(COLUMN(G38)-1)*4+$AY$6,4)))&gt;0,1,0)</f>
        <v>1</v>
      </c>
      <c r="BG40" s="1">
        <f ca="1">IF(SUM(INDIRECT(ADDRESS(ROW(J40),(COLUMN(H38)-1)*4+$AY$4,4)):INDIRECT(ADDRESS(ROW(J40),(COLUMN(H38)-1)*4+$AY$6,4)))&gt;0,1,0)</f>
        <v>1</v>
      </c>
      <c r="BH40" s="1">
        <f ca="1">IF(SUM(INDIRECT(ADDRESS(ROW(K40),(COLUMN(I38)-1)*4+$AY$4,4)):INDIRECT(ADDRESS(ROW(K40),(COLUMN(I38)-1)*4+$AY$6,4)))&gt;0,1,0)</f>
        <v>1</v>
      </c>
      <c r="BI40" s="1">
        <f ca="1">IF(SUM(INDIRECT(ADDRESS(ROW(L40),(COLUMN(J38)-1)*4+$AY$4,4)):INDIRECT(ADDRESS(ROW(L40),(COLUMN(J38)-1)*4+$AY$6,4)))&gt;0,1,0)</f>
        <v>1</v>
      </c>
      <c r="BJ40" s="1">
        <f ca="1">IF(SUM(INDIRECT(ADDRESS(ROW(M40),(COLUMN(K38)-1)*4+$AY$4,4)):INDIRECT(ADDRESS(ROW(M40),(COLUMN(K38)-1)*4+$AY$6,4)))&gt;0,1,0)</f>
        <v>1</v>
      </c>
      <c r="BK40" s="52">
        <f t="shared" ca="1" si="5"/>
        <v>11</v>
      </c>
      <c r="BL40" s="52">
        <f t="shared" ca="1" si="6"/>
        <v>0</v>
      </c>
      <c r="BM40" s="69">
        <f>0</f>
        <v>0</v>
      </c>
      <c r="BN40" s="52">
        <f t="shared" ca="1" si="7"/>
        <v>1</v>
      </c>
      <c r="BO40" s="52">
        <f t="shared" ca="1" si="8"/>
        <v>2</v>
      </c>
      <c r="BP40" s="52">
        <f t="shared" ca="1" si="9"/>
        <v>3</v>
      </c>
      <c r="BQ40" s="52">
        <f t="shared" ca="1" si="10"/>
        <v>4</v>
      </c>
      <c r="BR40" s="52">
        <f t="shared" ca="1" si="11"/>
        <v>5</v>
      </c>
      <c r="BS40" s="52">
        <f t="shared" ca="1" si="12"/>
        <v>6</v>
      </c>
      <c r="BT40" s="52">
        <f t="shared" ca="1" si="13"/>
        <v>7</v>
      </c>
      <c r="BU40" s="52">
        <f t="shared" ca="1" si="14"/>
        <v>8</v>
      </c>
      <c r="BV40" s="52">
        <f t="shared" ca="1" si="15"/>
        <v>9</v>
      </c>
      <c r="BW40" s="52">
        <f t="shared" ca="1" si="16"/>
        <v>10</v>
      </c>
      <c r="BX40" s="52">
        <f t="shared" ca="1" si="17"/>
        <v>11</v>
      </c>
      <c r="BY40" s="52">
        <f t="shared" ca="1" si="18"/>
        <v>11</v>
      </c>
      <c r="BZ40" s="52">
        <f t="shared" ca="1" si="19"/>
        <v>1</v>
      </c>
    </row>
    <row r="41" spans="1:78" ht="14.25">
      <c r="A41" s="14" t="s">
        <v>83</v>
      </c>
      <c r="B41" s="15" t="s">
        <v>84</v>
      </c>
      <c r="C41" s="43">
        <v>1</v>
      </c>
      <c r="D41" s="43">
        <v>1</v>
      </c>
      <c r="E41" s="43"/>
      <c r="F41" s="44">
        <v>1</v>
      </c>
      <c r="G41" s="45"/>
      <c r="H41" s="45"/>
      <c r="I41" s="45"/>
      <c r="J41" s="46">
        <v>1</v>
      </c>
      <c r="K41" s="45"/>
      <c r="L41" s="45"/>
      <c r="M41" s="45"/>
      <c r="N41" s="46"/>
      <c r="O41" s="18"/>
      <c r="P41" s="18"/>
      <c r="Q41" s="18"/>
      <c r="R41" s="19"/>
      <c r="S41" s="24"/>
      <c r="T41" s="24"/>
      <c r="U41" s="24"/>
      <c r="V41" s="26">
        <v>1</v>
      </c>
      <c r="W41" s="16"/>
      <c r="X41" s="16"/>
      <c r="Y41" s="16"/>
      <c r="Z41" s="17"/>
      <c r="AA41" s="18"/>
      <c r="AB41" s="18"/>
      <c r="AC41" s="18"/>
      <c r="AD41" s="19"/>
      <c r="AE41" s="16"/>
      <c r="AF41" s="16"/>
      <c r="AG41" s="16"/>
      <c r="AH41" s="17"/>
      <c r="AI41" s="16"/>
      <c r="AJ41" s="16"/>
      <c r="AK41" s="16"/>
      <c r="AL41" s="16"/>
      <c r="AM41" s="47"/>
      <c r="AN41" s="18"/>
      <c r="AO41" s="18"/>
      <c r="AP41" s="19"/>
      <c r="AQ41" s="16"/>
      <c r="AR41" s="16"/>
      <c r="AS41" s="16"/>
      <c r="AT41" s="16"/>
      <c r="AU41">
        <f>SUM(C41:AT41)</f>
        <v>5</v>
      </c>
      <c r="AV41">
        <f t="shared" si="22"/>
        <v>5</v>
      </c>
      <c r="AW41">
        <f t="shared" si="23"/>
        <v>3</v>
      </c>
      <c r="AX41">
        <f t="shared" si="24"/>
        <v>1</v>
      </c>
      <c r="AZ41" s="1">
        <f ca="1">IF(SUM(INDIRECT(ADDRESS(ROW(C41),(COLUMN(A39)-1)*4+$AY$4,4)):INDIRECT(ADDRESS(ROW(C41),(COLUMN(A39)-1)*4+$AY$6,4)))&gt;0,1,0)</f>
        <v>1</v>
      </c>
      <c r="BA41" s="1">
        <f ca="1">IF(SUM(INDIRECT(ADDRESS(ROW(D41),(COLUMN(B39)-1)*4+$AY$4,4)):INDIRECT(ADDRESS(ROW(D41),(COLUMN(B39)-1)*4+$AY$6,4)))&gt;0,1,0)</f>
        <v>1</v>
      </c>
      <c r="BB41" s="1">
        <f ca="1">IF(SUM(INDIRECT(ADDRESS(ROW(E41),(COLUMN(C39)-1)*4+$AY$4,4)):INDIRECT(ADDRESS(ROW(E41),(COLUMN(C39)-1)*4+$AY$6,4)))&gt;0,1,0)</f>
        <v>0</v>
      </c>
      <c r="BC41" s="1">
        <f ca="1">IF(SUM(INDIRECT(ADDRESS(ROW(F41),(COLUMN(D39)-1)*4+$AY$4,4)):INDIRECT(ADDRESS(ROW(F41),(COLUMN(D39)-1)*4+$AY$6,4)))&gt;0,1,0)</f>
        <v>0</v>
      </c>
      <c r="BD41" s="1">
        <f ca="1">IF(SUM(INDIRECT(ADDRESS(ROW(G41),(COLUMN(E39)-1)*4+$AY$4,4)):INDIRECT(ADDRESS(ROW(G41),(COLUMN(E39)-1)*4+$AY$6,4)))&gt;0,1,0)</f>
        <v>1</v>
      </c>
      <c r="BE41" s="1">
        <f ca="1">IF(SUM(INDIRECT(ADDRESS(ROW(H41),(COLUMN(F39)-1)*4+$AY$4,4)):INDIRECT(ADDRESS(ROW(H41),(COLUMN(F39)-1)*4+$AY$6,4)))&gt;0,1,0)</f>
        <v>0</v>
      </c>
      <c r="BF41" s="1">
        <f ca="1">IF(SUM(INDIRECT(ADDRESS(ROW(I41),(COLUMN(G39)-1)*4+$AY$4,4)):INDIRECT(ADDRESS(ROW(I41),(COLUMN(G39)-1)*4+$AY$6,4)))&gt;0,1,0)</f>
        <v>0</v>
      </c>
      <c r="BG41" s="1">
        <f ca="1">IF(SUM(INDIRECT(ADDRESS(ROW(J41),(COLUMN(H39)-1)*4+$AY$4,4)):INDIRECT(ADDRESS(ROW(J41),(COLUMN(H39)-1)*4+$AY$6,4)))&gt;0,1,0)</f>
        <v>0</v>
      </c>
      <c r="BH41" s="1">
        <f ca="1">IF(SUM(INDIRECT(ADDRESS(ROW(K41),(COLUMN(I39)-1)*4+$AY$4,4)):INDIRECT(ADDRESS(ROW(K41),(COLUMN(I39)-1)*4+$AY$6,4)))&gt;0,1,0)</f>
        <v>0</v>
      </c>
      <c r="BI41" s="1">
        <f ca="1">IF(SUM(INDIRECT(ADDRESS(ROW(L41),(COLUMN(J39)-1)*4+$AY$4,4)):INDIRECT(ADDRESS(ROW(L41),(COLUMN(J39)-1)*4+$AY$6,4)))&gt;0,1,0)</f>
        <v>0</v>
      </c>
      <c r="BJ41" s="1">
        <f ca="1">IF(SUM(INDIRECT(ADDRESS(ROW(M41),(COLUMN(K39)-1)*4+$AY$4,4)):INDIRECT(ADDRESS(ROW(M41),(COLUMN(K39)-1)*4+$AY$6,4)))&gt;0,1,0)</f>
        <v>0</v>
      </c>
      <c r="BK41" s="52">
        <f t="shared" ca="1" si="5"/>
        <v>3</v>
      </c>
      <c r="BL41" s="52">
        <f t="shared" ca="1" si="6"/>
        <v>0</v>
      </c>
      <c r="BM41" s="69">
        <f>0</f>
        <v>0</v>
      </c>
      <c r="BN41" s="52">
        <f t="shared" ca="1" si="7"/>
        <v>1</v>
      </c>
      <c r="BO41" s="52">
        <f t="shared" ca="1" si="8"/>
        <v>2</v>
      </c>
      <c r="BP41" s="52">
        <f t="shared" ca="1" si="9"/>
        <v>0</v>
      </c>
      <c r="BQ41" s="52">
        <f t="shared" ca="1" si="10"/>
        <v>0</v>
      </c>
      <c r="BR41" s="52">
        <f t="shared" ca="1" si="11"/>
        <v>1</v>
      </c>
      <c r="BS41" s="52">
        <f t="shared" ca="1" si="12"/>
        <v>0</v>
      </c>
      <c r="BT41" s="52">
        <f t="shared" ca="1" si="13"/>
        <v>0</v>
      </c>
      <c r="BU41" s="52">
        <f t="shared" ca="1" si="14"/>
        <v>0</v>
      </c>
      <c r="BV41" s="52">
        <f t="shared" ca="1" si="15"/>
        <v>0</v>
      </c>
      <c r="BW41" s="52">
        <f t="shared" ca="1" si="16"/>
        <v>0</v>
      </c>
      <c r="BX41" s="52">
        <f t="shared" ca="1" si="17"/>
        <v>0</v>
      </c>
      <c r="BY41" s="52">
        <f t="shared" ca="1" si="18"/>
        <v>2</v>
      </c>
      <c r="BZ41" s="52">
        <f t="shared" ca="1" si="19"/>
        <v>0</v>
      </c>
    </row>
    <row r="42" spans="1:78" ht="14.25">
      <c r="A42" s="14" t="s">
        <v>85</v>
      </c>
      <c r="B42" s="15" t="s">
        <v>86</v>
      </c>
      <c r="C42" s="43"/>
      <c r="D42" s="43"/>
      <c r="E42" s="43"/>
      <c r="F42" s="44"/>
      <c r="G42" s="45"/>
      <c r="H42" s="45"/>
      <c r="I42" s="45"/>
      <c r="J42" s="46"/>
      <c r="K42" s="45"/>
      <c r="L42" s="45"/>
      <c r="M42" s="45"/>
      <c r="N42" s="46"/>
      <c r="O42" s="18"/>
      <c r="P42" s="18"/>
      <c r="Q42" s="18"/>
      <c r="R42" s="19"/>
      <c r="S42" s="16"/>
      <c r="T42" s="16"/>
      <c r="U42" s="16"/>
      <c r="V42" s="17"/>
      <c r="W42" s="16"/>
      <c r="X42" s="16"/>
      <c r="Y42" s="16"/>
      <c r="Z42" s="17"/>
      <c r="AA42" s="18"/>
      <c r="AB42" s="18"/>
      <c r="AC42" s="18"/>
      <c r="AD42" s="19"/>
      <c r="AE42" s="16"/>
      <c r="AF42" s="16"/>
      <c r="AG42" s="16"/>
      <c r="AH42" s="17"/>
      <c r="AI42" s="16"/>
      <c r="AJ42" s="16"/>
      <c r="AK42" s="16"/>
      <c r="AL42" s="16"/>
      <c r="AM42" s="47"/>
      <c r="AN42" s="18"/>
      <c r="AO42" s="18"/>
      <c r="AP42" s="19"/>
      <c r="AQ42" s="16"/>
      <c r="AR42" s="16"/>
      <c r="AS42" s="16"/>
      <c r="AT42" s="16"/>
      <c r="AV42">
        <f t="shared" si="22"/>
        <v>0</v>
      </c>
      <c r="AW42">
        <f t="shared" si="23"/>
        <v>0</v>
      </c>
      <c r="AX42">
        <f t="shared" si="24"/>
        <v>0</v>
      </c>
      <c r="AZ42" s="1">
        <f ca="1">IF(SUM(INDIRECT(ADDRESS(ROW(C42),(COLUMN(A40)-1)*4+$AY$4,4)):INDIRECT(ADDRESS(ROW(C42),(COLUMN(A40)-1)*4+$AY$6,4)))&gt;0,1,0)</f>
        <v>0</v>
      </c>
      <c r="BA42" s="1">
        <f ca="1">IF(SUM(INDIRECT(ADDRESS(ROW(D42),(COLUMN(B40)-1)*4+$AY$4,4)):INDIRECT(ADDRESS(ROW(D42),(COLUMN(B40)-1)*4+$AY$6,4)))&gt;0,1,0)</f>
        <v>0</v>
      </c>
      <c r="BB42" s="1">
        <f ca="1">IF(SUM(INDIRECT(ADDRESS(ROW(E42),(COLUMN(C40)-1)*4+$AY$4,4)):INDIRECT(ADDRESS(ROW(E42),(COLUMN(C40)-1)*4+$AY$6,4)))&gt;0,1,0)</f>
        <v>0</v>
      </c>
      <c r="BC42" s="1">
        <f ca="1">IF(SUM(INDIRECT(ADDRESS(ROW(F42),(COLUMN(D40)-1)*4+$AY$4,4)):INDIRECT(ADDRESS(ROW(F42),(COLUMN(D40)-1)*4+$AY$6,4)))&gt;0,1,0)</f>
        <v>0</v>
      </c>
      <c r="BD42" s="1">
        <f ca="1">IF(SUM(INDIRECT(ADDRESS(ROW(G42),(COLUMN(E40)-1)*4+$AY$4,4)):INDIRECT(ADDRESS(ROW(G42),(COLUMN(E40)-1)*4+$AY$6,4)))&gt;0,1,0)</f>
        <v>0</v>
      </c>
      <c r="BE42" s="1">
        <f ca="1">IF(SUM(INDIRECT(ADDRESS(ROW(H42),(COLUMN(F40)-1)*4+$AY$4,4)):INDIRECT(ADDRESS(ROW(H42),(COLUMN(F40)-1)*4+$AY$6,4)))&gt;0,1,0)</f>
        <v>0</v>
      </c>
      <c r="BF42" s="1">
        <f ca="1">IF(SUM(INDIRECT(ADDRESS(ROW(I42),(COLUMN(G40)-1)*4+$AY$4,4)):INDIRECT(ADDRESS(ROW(I42),(COLUMN(G40)-1)*4+$AY$6,4)))&gt;0,1,0)</f>
        <v>0</v>
      </c>
      <c r="BG42" s="1">
        <f ca="1">IF(SUM(INDIRECT(ADDRESS(ROW(J42),(COLUMN(H40)-1)*4+$AY$4,4)):INDIRECT(ADDRESS(ROW(J42),(COLUMN(H40)-1)*4+$AY$6,4)))&gt;0,1,0)</f>
        <v>0</v>
      </c>
      <c r="BH42" s="1">
        <f ca="1">IF(SUM(INDIRECT(ADDRESS(ROW(K42),(COLUMN(I40)-1)*4+$AY$4,4)):INDIRECT(ADDRESS(ROW(K42),(COLUMN(I40)-1)*4+$AY$6,4)))&gt;0,1,0)</f>
        <v>0</v>
      </c>
      <c r="BI42" s="1">
        <f ca="1">IF(SUM(INDIRECT(ADDRESS(ROW(L42),(COLUMN(J40)-1)*4+$AY$4,4)):INDIRECT(ADDRESS(ROW(L42),(COLUMN(J40)-1)*4+$AY$6,4)))&gt;0,1,0)</f>
        <v>0</v>
      </c>
      <c r="BJ42" s="1">
        <f ca="1">IF(SUM(INDIRECT(ADDRESS(ROW(M42),(COLUMN(K40)-1)*4+$AY$4,4)):INDIRECT(ADDRESS(ROW(M42),(COLUMN(K40)-1)*4+$AY$6,4)))&gt;0,1,0)</f>
        <v>0</v>
      </c>
      <c r="BK42" s="52">
        <f t="shared" ca="1" si="5"/>
        <v>0</v>
      </c>
      <c r="BL42" s="52">
        <f t="shared" ca="1" si="6"/>
        <v>0</v>
      </c>
      <c r="BM42" s="69">
        <f>0</f>
        <v>0</v>
      </c>
      <c r="BN42" s="52">
        <f t="shared" ca="1" si="7"/>
        <v>0</v>
      </c>
      <c r="BO42" s="52">
        <f t="shared" ca="1" si="8"/>
        <v>0</v>
      </c>
      <c r="BP42" s="52">
        <f t="shared" ca="1" si="9"/>
        <v>0</v>
      </c>
      <c r="BQ42" s="52">
        <f t="shared" ca="1" si="10"/>
        <v>0</v>
      </c>
      <c r="BR42" s="52">
        <f t="shared" ca="1" si="11"/>
        <v>0</v>
      </c>
      <c r="BS42" s="52">
        <f t="shared" ca="1" si="12"/>
        <v>0</v>
      </c>
      <c r="BT42" s="52">
        <f t="shared" ca="1" si="13"/>
        <v>0</v>
      </c>
      <c r="BU42" s="52">
        <f t="shared" ca="1" si="14"/>
        <v>0</v>
      </c>
      <c r="BV42" s="52">
        <f t="shared" ca="1" si="15"/>
        <v>0</v>
      </c>
      <c r="BW42" s="52">
        <f t="shared" ca="1" si="16"/>
        <v>0</v>
      </c>
      <c r="BX42" s="52">
        <f t="shared" ca="1" si="17"/>
        <v>0</v>
      </c>
      <c r="BY42" s="52">
        <f t="shared" ca="1" si="18"/>
        <v>0</v>
      </c>
      <c r="BZ42" s="52">
        <f t="shared" ca="1" si="19"/>
        <v>0</v>
      </c>
    </row>
    <row r="43" spans="1:78" ht="14.25">
      <c r="A43" s="14" t="s">
        <v>87</v>
      </c>
      <c r="B43" s="15" t="s">
        <v>88</v>
      </c>
      <c r="C43" s="43"/>
      <c r="D43" s="43"/>
      <c r="E43" s="43"/>
      <c r="F43" s="44">
        <v>1</v>
      </c>
      <c r="G43" s="45"/>
      <c r="H43" s="45"/>
      <c r="I43" s="45"/>
      <c r="J43" s="46"/>
      <c r="K43" s="45"/>
      <c r="L43" s="45"/>
      <c r="M43" s="45"/>
      <c r="N43" s="46">
        <v>1</v>
      </c>
      <c r="O43" s="18"/>
      <c r="P43" s="18"/>
      <c r="Q43" s="18"/>
      <c r="R43" s="19">
        <v>1</v>
      </c>
      <c r="S43" s="24"/>
      <c r="T43" s="24"/>
      <c r="U43" s="24">
        <v>1</v>
      </c>
      <c r="V43" s="26"/>
      <c r="W43" s="16"/>
      <c r="X43" s="16"/>
      <c r="Y43" s="16"/>
      <c r="Z43" s="17">
        <v>1</v>
      </c>
      <c r="AA43" s="18"/>
      <c r="AB43" s="18"/>
      <c r="AC43" s="18"/>
      <c r="AD43" s="19">
        <v>1</v>
      </c>
      <c r="AE43" s="24"/>
      <c r="AF43" s="24"/>
      <c r="AG43" s="16"/>
      <c r="AH43" s="26">
        <v>1</v>
      </c>
      <c r="AI43" s="16"/>
      <c r="AJ43" s="16"/>
      <c r="AK43" s="16"/>
      <c r="AL43" s="16"/>
      <c r="AM43" s="47"/>
      <c r="AN43" s="18"/>
      <c r="AO43" s="18"/>
      <c r="AP43" s="19"/>
      <c r="AQ43" s="24">
        <v>1</v>
      </c>
      <c r="AR43" s="24"/>
      <c r="AS43" s="24"/>
      <c r="AT43" s="24"/>
      <c r="AU43">
        <f>SUM(C43:AT43)</f>
        <v>8</v>
      </c>
      <c r="AV43">
        <f t="shared" si="22"/>
        <v>8</v>
      </c>
      <c r="AW43">
        <f t="shared" si="23"/>
        <v>8</v>
      </c>
      <c r="AX43">
        <f t="shared" si="24"/>
        <v>0</v>
      </c>
      <c r="AZ43" s="1">
        <f ca="1">IF(SUM(INDIRECT(ADDRESS(ROW(C43),(COLUMN(A41)-1)*4+$AY$4,4)):INDIRECT(ADDRESS(ROW(C43),(COLUMN(A41)-1)*4+$AY$6,4)))&gt;0,1,0)</f>
        <v>1</v>
      </c>
      <c r="BA43" s="1">
        <f ca="1">IF(SUM(INDIRECT(ADDRESS(ROW(D43),(COLUMN(B41)-1)*4+$AY$4,4)):INDIRECT(ADDRESS(ROW(D43),(COLUMN(B41)-1)*4+$AY$6,4)))&gt;0,1,0)</f>
        <v>0</v>
      </c>
      <c r="BB43" s="1">
        <f ca="1">IF(SUM(INDIRECT(ADDRESS(ROW(E43),(COLUMN(C41)-1)*4+$AY$4,4)):INDIRECT(ADDRESS(ROW(E43),(COLUMN(C41)-1)*4+$AY$6,4)))&gt;0,1,0)</f>
        <v>1</v>
      </c>
      <c r="BC43" s="1">
        <f ca="1">IF(SUM(INDIRECT(ADDRESS(ROW(F43),(COLUMN(D41)-1)*4+$AY$4,4)):INDIRECT(ADDRESS(ROW(F43),(COLUMN(D41)-1)*4+$AY$6,4)))&gt;0,1,0)</f>
        <v>1</v>
      </c>
      <c r="BD43" s="1">
        <f ca="1">IF(SUM(INDIRECT(ADDRESS(ROW(G43),(COLUMN(E41)-1)*4+$AY$4,4)):INDIRECT(ADDRESS(ROW(G43),(COLUMN(E41)-1)*4+$AY$6,4)))&gt;0,1,0)</f>
        <v>1</v>
      </c>
      <c r="BE43" s="1">
        <f ca="1">IF(SUM(INDIRECT(ADDRESS(ROW(H43),(COLUMN(F41)-1)*4+$AY$4,4)):INDIRECT(ADDRESS(ROW(H43),(COLUMN(F41)-1)*4+$AY$6,4)))&gt;0,1,0)</f>
        <v>1</v>
      </c>
      <c r="BF43" s="1">
        <f ca="1">IF(SUM(INDIRECT(ADDRESS(ROW(I43),(COLUMN(G41)-1)*4+$AY$4,4)):INDIRECT(ADDRESS(ROW(I43),(COLUMN(G41)-1)*4+$AY$6,4)))&gt;0,1,0)</f>
        <v>1</v>
      </c>
      <c r="BG43" s="1">
        <f ca="1">IF(SUM(INDIRECT(ADDRESS(ROW(J43),(COLUMN(H41)-1)*4+$AY$4,4)):INDIRECT(ADDRESS(ROW(J43),(COLUMN(H41)-1)*4+$AY$6,4)))&gt;0,1,0)</f>
        <v>1</v>
      </c>
      <c r="BH43" s="1">
        <f ca="1">IF(SUM(INDIRECT(ADDRESS(ROW(K43),(COLUMN(I41)-1)*4+$AY$4,4)):INDIRECT(ADDRESS(ROW(K43),(COLUMN(I41)-1)*4+$AY$6,4)))&gt;0,1,0)</f>
        <v>0</v>
      </c>
      <c r="BI43" s="1">
        <f ca="1">IF(SUM(INDIRECT(ADDRESS(ROW(L43),(COLUMN(J41)-1)*4+$AY$4,4)):INDIRECT(ADDRESS(ROW(L43),(COLUMN(J41)-1)*4+$AY$6,4)))&gt;0,1,0)</f>
        <v>0</v>
      </c>
      <c r="BJ43" s="1">
        <f ca="1">IF(SUM(INDIRECT(ADDRESS(ROW(M43),(COLUMN(K41)-1)*4+$AY$4,4)):INDIRECT(ADDRESS(ROW(M43),(COLUMN(K41)-1)*4+$AY$6,4)))&gt;0,1,0)</f>
        <v>1</v>
      </c>
      <c r="BK43" s="52">
        <f t="shared" ca="1" si="5"/>
        <v>8</v>
      </c>
      <c r="BL43" s="52">
        <f t="shared" ca="1" si="6"/>
        <v>0</v>
      </c>
      <c r="BM43" s="69">
        <f>0</f>
        <v>0</v>
      </c>
      <c r="BN43" s="52">
        <f t="shared" ca="1" si="7"/>
        <v>1</v>
      </c>
      <c r="BO43" s="52">
        <f t="shared" ca="1" si="8"/>
        <v>0</v>
      </c>
      <c r="BP43" s="52">
        <f t="shared" ca="1" si="9"/>
        <v>1</v>
      </c>
      <c r="BQ43" s="52">
        <f t="shared" ca="1" si="10"/>
        <v>2</v>
      </c>
      <c r="BR43" s="52">
        <f t="shared" ca="1" si="11"/>
        <v>3</v>
      </c>
      <c r="BS43" s="52">
        <f t="shared" ca="1" si="12"/>
        <v>4</v>
      </c>
      <c r="BT43" s="52">
        <f t="shared" ca="1" si="13"/>
        <v>5</v>
      </c>
      <c r="BU43" s="52">
        <f t="shared" ca="1" si="14"/>
        <v>6</v>
      </c>
      <c r="BV43" s="52">
        <f t="shared" ca="1" si="15"/>
        <v>0</v>
      </c>
      <c r="BW43" s="52">
        <f t="shared" ca="1" si="16"/>
        <v>0</v>
      </c>
      <c r="BX43" s="52">
        <f t="shared" ca="1" si="17"/>
        <v>1</v>
      </c>
      <c r="BY43" s="52">
        <f t="shared" ca="1" si="18"/>
        <v>6</v>
      </c>
      <c r="BZ43" s="52">
        <f t="shared" ca="1" si="19"/>
        <v>0</v>
      </c>
    </row>
    <row r="44" spans="1:78" ht="14.25">
      <c r="A44" s="14" t="s">
        <v>89</v>
      </c>
      <c r="B44" s="15" t="s">
        <v>90</v>
      </c>
      <c r="C44" s="43">
        <v>1</v>
      </c>
      <c r="D44" s="43">
        <v>1</v>
      </c>
      <c r="E44" s="43"/>
      <c r="F44" s="44">
        <v>1</v>
      </c>
      <c r="G44" s="45"/>
      <c r="H44" s="45">
        <v>1</v>
      </c>
      <c r="I44" s="45"/>
      <c r="J44" s="46">
        <v>1</v>
      </c>
      <c r="K44" s="45"/>
      <c r="L44" s="45"/>
      <c r="M44" s="45"/>
      <c r="N44" s="46">
        <v>1</v>
      </c>
      <c r="O44" s="18"/>
      <c r="P44" s="18">
        <v>1</v>
      </c>
      <c r="Q44" s="18"/>
      <c r="R44" s="19">
        <v>1</v>
      </c>
      <c r="S44" s="16"/>
      <c r="T44" s="24"/>
      <c r="U44" s="24"/>
      <c r="V44" s="26">
        <v>1</v>
      </c>
      <c r="W44" s="16"/>
      <c r="X44" s="16"/>
      <c r="Y44" s="16"/>
      <c r="Z44" s="17">
        <v>1</v>
      </c>
      <c r="AA44" s="18"/>
      <c r="AB44" s="18"/>
      <c r="AC44" s="18"/>
      <c r="AD44" s="19"/>
      <c r="AE44" s="24"/>
      <c r="AF44" s="24">
        <v>1</v>
      </c>
      <c r="AG44" s="16"/>
      <c r="AH44" s="26">
        <v>1</v>
      </c>
      <c r="AI44" s="16"/>
      <c r="AJ44" s="16"/>
      <c r="AK44" s="16"/>
      <c r="AL44" s="16"/>
      <c r="AM44" s="47"/>
      <c r="AN44" s="18"/>
      <c r="AO44" s="18"/>
      <c r="AP44" s="19">
        <v>1</v>
      </c>
      <c r="AQ44" s="24"/>
      <c r="AR44" s="24"/>
      <c r="AS44" s="16"/>
      <c r="AT44" s="24">
        <v>1</v>
      </c>
      <c r="AU44">
        <f>SUM(C44:AT44)</f>
        <v>14</v>
      </c>
      <c r="AV44">
        <f t="shared" si="22"/>
        <v>11</v>
      </c>
      <c r="AW44">
        <f t="shared" si="23"/>
        <v>9</v>
      </c>
      <c r="AX44">
        <f t="shared" si="24"/>
        <v>1</v>
      </c>
      <c r="AZ44" s="1">
        <f ca="1">IF(SUM(INDIRECT(ADDRESS(ROW(C44),(COLUMN(A42)-1)*4+$AY$4,4)):INDIRECT(ADDRESS(ROW(C44),(COLUMN(A42)-1)*4+$AY$6,4)))&gt;0,1,0)</f>
        <v>1</v>
      </c>
      <c r="BA44" s="1">
        <f ca="1">IF(SUM(INDIRECT(ADDRESS(ROW(D44),(COLUMN(B42)-1)*4+$AY$4,4)):INDIRECT(ADDRESS(ROW(D44),(COLUMN(B42)-1)*4+$AY$6,4)))&gt;0,1,0)</f>
        <v>1</v>
      </c>
      <c r="BB44" s="1">
        <f ca="1">IF(SUM(INDIRECT(ADDRESS(ROW(E44),(COLUMN(C42)-1)*4+$AY$4,4)):INDIRECT(ADDRESS(ROW(E44),(COLUMN(C42)-1)*4+$AY$6,4)))&gt;0,1,0)</f>
        <v>1</v>
      </c>
      <c r="BC44" s="1">
        <f ca="1">IF(SUM(INDIRECT(ADDRESS(ROW(F44),(COLUMN(D42)-1)*4+$AY$4,4)):INDIRECT(ADDRESS(ROW(F44),(COLUMN(D42)-1)*4+$AY$6,4)))&gt;0,1,0)</f>
        <v>1</v>
      </c>
      <c r="BD44" s="1">
        <f ca="1">IF(SUM(INDIRECT(ADDRESS(ROW(G44),(COLUMN(E42)-1)*4+$AY$4,4)):INDIRECT(ADDRESS(ROW(G44),(COLUMN(E42)-1)*4+$AY$6,4)))&gt;0,1,0)</f>
        <v>1</v>
      </c>
      <c r="BE44" s="1">
        <f ca="1">IF(SUM(INDIRECT(ADDRESS(ROW(H44),(COLUMN(F42)-1)*4+$AY$4,4)):INDIRECT(ADDRESS(ROW(H44),(COLUMN(F42)-1)*4+$AY$6,4)))&gt;0,1,0)</f>
        <v>1</v>
      </c>
      <c r="BF44" s="1">
        <f ca="1">IF(SUM(INDIRECT(ADDRESS(ROW(I44),(COLUMN(G42)-1)*4+$AY$4,4)):INDIRECT(ADDRESS(ROW(I44),(COLUMN(G42)-1)*4+$AY$6,4)))&gt;0,1,0)</f>
        <v>0</v>
      </c>
      <c r="BG44" s="1">
        <f ca="1">IF(SUM(INDIRECT(ADDRESS(ROW(J44),(COLUMN(H42)-1)*4+$AY$4,4)):INDIRECT(ADDRESS(ROW(J44),(COLUMN(H42)-1)*4+$AY$6,4)))&gt;0,1,0)</f>
        <v>1</v>
      </c>
      <c r="BH44" s="1">
        <f ca="1">IF(SUM(INDIRECT(ADDRESS(ROW(K44),(COLUMN(I42)-1)*4+$AY$4,4)):INDIRECT(ADDRESS(ROW(K44),(COLUMN(I42)-1)*4+$AY$6,4)))&gt;0,1,0)</f>
        <v>0</v>
      </c>
      <c r="BI44" s="1">
        <f ca="1">IF(SUM(INDIRECT(ADDRESS(ROW(L44),(COLUMN(J42)-1)*4+$AY$4,4)):INDIRECT(ADDRESS(ROW(L44),(COLUMN(J42)-1)*4+$AY$6,4)))&gt;0,1,0)</f>
        <v>1</v>
      </c>
      <c r="BJ44" s="1">
        <f ca="1">IF(SUM(INDIRECT(ADDRESS(ROW(M44),(COLUMN(K42)-1)*4+$AY$4,4)):INDIRECT(ADDRESS(ROW(M44),(COLUMN(K42)-1)*4+$AY$6,4)))&gt;0,1,0)</f>
        <v>1</v>
      </c>
      <c r="BK44" s="52">
        <f t="shared" ca="1" si="5"/>
        <v>9</v>
      </c>
      <c r="BL44" s="52">
        <f t="shared" ca="1" si="6"/>
        <v>0</v>
      </c>
      <c r="BM44" s="69">
        <f>0</f>
        <v>0</v>
      </c>
      <c r="BN44" s="52">
        <f t="shared" ca="1" si="7"/>
        <v>1</v>
      </c>
      <c r="BO44" s="52">
        <f t="shared" ca="1" si="8"/>
        <v>2</v>
      </c>
      <c r="BP44" s="52">
        <f t="shared" ca="1" si="9"/>
        <v>3</v>
      </c>
      <c r="BQ44" s="52">
        <f t="shared" ca="1" si="10"/>
        <v>4</v>
      </c>
      <c r="BR44" s="52">
        <f t="shared" ca="1" si="11"/>
        <v>5</v>
      </c>
      <c r="BS44" s="52">
        <f t="shared" ca="1" si="12"/>
        <v>6</v>
      </c>
      <c r="BT44" s="52">
        <f t="shared" ca="1" si="13"/>
        <v>0</v>
      </c>
      <c r="BU44" s="52">
        <f t="shared" ca="1" si="14"/>
        <v>1</v>
      </c>
      <c r="BV44" s="52">
        <f t="shared" ca="1" si="15"/>
        <v>0</v>
      </c>
      <c r="BW44" s="52">
        <f t="shared" ca="1" si="16"/>
        <v>1</v>
      </c>
      <c r="BX44" s="52">
        <f t="shared" ca="1" si="17"/>
        <v>2</v>
      </c>
      <c r="BY44" s="52">
        <f t="shared" ca="1" si="18"/>
        <v>6</v>
      </c>
      <c r="BZ44" s="52">
        <f t="shared" ca="1" si="19"/>
        <v>0</v>
      </c>
    </row>
    <row r="45" spans="1:78" ht="14.25">
      <c r="A45" s="14" t="s">
        <v>91</v>
      </c>
      <c r="B45" s="15" t="s">
        <v>92</v>
      </c>
      <c r="C45" s="43"/>
      <c r="D45" s="43">
        <v>1</v>
      </c>
      <c r="E45" s="43"/>
      <c r="F45" s="44">
        <v>1</v>
      </c>
      <c r="G45" s="45">
        <v>1</v>
      </c>
      <c r="H45" s="45">
        <v>1</v>
      </c>
      <c r="I45" s="45"/>
      <c r="J45" s="46">
        <v>1</v>
      </c>
      <c r="K45" s="45"/>
      <c r="L45" s="45">
        <v>1</v>
      </c>
      <c r="M45" s="45"/>
      <c r="N45" s="46">
        <v>1</v>
      </c>
      <c r="O45" s="18"/>
      <c r="P45" s="18">
        <v>1</v>
      </c>
      <c r="Q45" s="18"/>
      <c r="R45" s="19">
        <v>1</v>
      </c>
      <c r="S45" s="24"/>
      <c r="T45" s="24">
        <v>1</v>
      </c>
      <c r="U45" s="24">
        <v>1</v>
      </c>
      <c r="V45" s="26">
        <v>1</v>
      </c>
      <c r="W45" s="16"/>
      <c r="X45" s="16">
        <v>1</v>
      </c>
      <c r="Y45" s="16"/>
      <c r="Z45" s="17">
        <v>1</v>
      </c>
      <c r="AA45" s="18">
        <v>1</v>
      </c>
      <c r="AB45" s="18"/>
      <c r="AC45" s="18"/>
      <c r="AD45" s="19">
        <v>1</v>
      </c>
      <c r="AE45" s="24"/>
      <c r="AF45" s="24"/>
      <c r="AG45" s="16"/>
      <c r="AH45" s="26">
        <v>1</v>
      </c>
      <c r="AI45" s="16"/>
      <c r="AJ45" s="16"/>
      <c r="AK45" s="16"/>
      <c r="AL45" s="16">
        <v>1</v>
      </c>
      <c r="AM45" s="47">
        <v>1</v>
      </c>
      <c r="AN45" s="18"/>
      <c r="AO45" s="18"/>
      <c r="AP45" s="19">
        <v>1</v>
      </c>
      <c r="AQ45" s="24"/>
      <c r="AR45" s="24"/>
      <c r="AS45" s="16"/>
      <c r="AT45" s="24">
        <v>1</v>
      </c>
      <c r="AU45" s="54">
        <f>SUM(C45:AT45)</f>
        <v>21</v>
      </c>
      <c r="AV45">
        <f t="shared" si="22"/>
        <v>11</v>
      </c>
      <c r="AW45">
        <f t="shared" si="23"/>
        <v>11</v>
      </c>
      <c r="AX45">
        <f t="shared" si="24"/>
        <v>0</v>
      </c>
      <c r="AZ45" s="1">
        <f ca="1">IF(SUM(INDIRECT(ADDRESS(ROW(C45),(COLUMN(A43)-1)*4+$AY$4,4)):INDIRECT(ADDRESS(ROW(C45),(COLUMN(A43)-1)*4+$AY$6,4)))&gt;0,1,0)</f>
        <v>1</v>
      </c>
      <c r="BA45" s="1">
        <f ca="1">IF(SUM(INDIRECT(ADDRESS(ROW(D45),(COLUMN(B43)-1)*4+$AY$4,4)):INDIRECT(ADDRESS(ROW(D45),(COLUMN(B43)-1)*4+$AY$6,4)))&gt;0,1,0)</f>
        <v>1</v>
      </c>
      <c r="BB45" s="1">
        <f ca="1">IF(SUM(INDIRECT(ADDRESS(ROW(E45),(COLUMN(C43)-1)*4+$AY$4,4)):INDIRECT(ADDRESS(ROW(E45),(COLUMN(C43)-1)*4+$AY$6,4)))&gt;0,1,0)</f>
        <v>1</v>
      </c>
      <c r="BC45" s="1">
        <f ca="1">IF(SUM(INDIRECT(ADDRESS(ROW(F45),(COLUMN(D43)-1)*4+$AY$4,4)):INDIRECT(ADDRESS(ROW(F45),(COLUMN(D43)-1)*4+$AY$6,4)))&gt;0,1,0)</f>
        <v>1</v>
      </c>
      <c r="BD45" s="1">
        <f ca="1">IF(SUM(INDIRECT(ADDRESS(ROW(G45),(COLUMN(E43)-1)*4+$AY$4,4)):INDIRECT(ADDRESS(ROW(G45),(COLUMN(E43)-1)*4+$AY$6,4)))&gt;0,1,0)</f>
        <v>1</v>
      </c>
      <c r="BE45" s="1">
        <f ca="1">IF(SUM(INDIRECT(ADDRESS(ROW(H45),(COLUMN(F43)-1)*4+$AY$4,4)):INDIRECT(ADDRESS(ROW(H45),(COLUMN(F43)-1)*4+$AY$6,4)))&gt;0,1,0)</f>
        <v>1</v>
      </c>
      <c r="BF45" s="1">
        <f ca="1">IF(SUM(INDIRECT(ADDRESS(ROW(I45),(COLUMN(G43)-1)*4+$AY$4,4)):INDIRECT(ADDRESS(ROW(I45),(COLUMN(G43)-1)*4+$AY$6,4)))&gt;0,1,0)</f>
        <v>1</v>
      </c>
      <c r="BG45" s="1">
        <f ca="1">IF(SUM(INDIRECT(ADDRESS(ROW(J45),(COLUMN(H43)-1)*4+$AY$4,4)):INDIRECT(ADDRESS(ROW(J45),(COLUMN(H43)-1)*4+$AY$6,4)))&gt;0,1,0)</f>
        <v>1</v>
      </c>
      <c r="BH45" s="1">
        <f ca="1">IF(SUM(INDIRECT(ADDRESS(ROW(K45),(COLUMN(I43)-1)*4+$AY$4,4)):INDIRECT(ADDRESS(ROW(K45),(COLUMN(I43)-1)*4+$AY$6,4)))&gt;0,1,0)</f>
        <v>1</v>
      </c>
      <c r="BI45" s="1">
        <f ca="1">IF(SUM(INDIRECT(ADDRESS(ROW(L45),(COLUMN(J43)-1)*4+$AY$4,4)):INDIRECT(ADDRESS(ROW(L45),(COLUMN(J43)-1)*4+$AY$6,4)))&gt;0,1,0)</f>
        <v>1</v>
      </c>
      <c r="BJ45" s="1">
        <f ca="1">IF(SUM(INDIRECT(ADDRESS(ROW(M45),(COLUMN(K43)-1)*4+$AY$4,4)):INDIRECT(ADDRESS(ROW(M45),(COLUMN(K43)-1)*4+$AY$6,4)))&gt;0,1,0)</f>
        <v>1</v>
      </c>
      <c r="BK45" s="52">
        <f t="shared" ca="1" si="5"/>
        <v>11</v>
      </c>
      <c r="BL45" s="52">
        <f t="shared" ca="1" si="6"/>
        <v>0</v>
      </c>
      <c r="BM45" s="69">
        <f>0</f>
        <v>0</v>
      </c>
      <c r="BN45" s="52">
        <f t="shared" ca="1" si="7"/>
        <v>1</v>
      </c>
      <c r="BO45" s="52">
        <f t="shared" ca="1" si="8"/>
        <v>2</v>
      </c>
      <c r="BP45" s="52">
        <f t="shared" ca="1" si="9"/>
        <v>3</v>
      </c>
      <c r="BQ45" s="52">
        <f t="shared" ca="1" si="10"/>
        <v>4</v>
      </c>
      <c r="BR45" s="52">
        <f t="shared" ca="1" si="11"/>
        <v>5</v>
      </c>
      <c r="BS45" s="52">
        <f t="shared" ca="1" si="12"/>
        <v>6</v>
      </c>
      <c r="BT45" s="52">
        <f t="shared" ca="1" si="13"/>
        <v>7</v>
      </c>
      <c r="BU45" s="52">
        <f t="shared" ca="1" si="14"/>
        <v>8</v>
      </c>
      <c r="BV45" s="52">
        <f t="shared" ca="1" si="15"/>
        <v>9</v>
      </c>
      <c r="BW45" s="52">
        <f t="shared" ca="1" si="16"/>
        <v>10</v>
      </c>
      <c r="BX45" s="52">
        <f t="shared" ca="1" si="17"/>
        <v>11</v>
      </c>
      <c r="BY45" s="52">
        <f t="shared" ca="1" si="18"/>
        <v>11</v>
      </c>
      <c r="BZ45" s="52">
        <f t="shared" ca="1" si="19"/>
        <v>1</v>
      </c>
    </row>
    <row r="46" spans="1:78" ht="14.25">
      <c r="A46" s="14" t="s">
        <v>93</v>
      </c>
      <c r="B46" s="15" t="s">
        <v>94</v>
      </c>
      <c r="C46" s="43"/>
      <c r="D46" s="43"/>
      <c r="E46" s="43"/>
      <c r="F46" s="44"/>
      <c r="G46" s="45"/>
      <c r="H46" s="45"/>
      <c r="I46" s="45"/>
      <c r="J46" s="46"/>
      <c r="K46" s="45"/>
      <c r="L46" s="45"/>
      <c r="M46" s="45"/>
      <c r="N46" s="46"/>
      <c r="O46" s="18"/>
      <c r="P46" s="18"/>
      <c r="Q46" s="18"/>
      <c r="R46" s="19"/>
      <c r="S46" s="16"/>
      <c r="T46" s="16"/>
      <c r="U46" s="16"/>
      <c r="V46" s="17"/>
      <c r="W46" s="16"/>
      <c r="X46" s="16"/>
      <c r="Y46" s="16"/>
      <c r="Z46" s="17"/>
      <c r="AA46" s="18"/>
      <c r="AB46" s="18"/>
      <c r="AC46" s="18"/>
      <c r="AD46" s="19"/>
      <c r="AE46" s="16"/>
      <c r="AF46" s="16"/>
      <c r="AG46" s="16"/>
      <c r="AH46" s="17"/>
      <c r="AI46" s="16"/>
      <c r="AJ46" s="16"/>
      <c r="AK46" s="16"/>
      <c r="AL46" s="16"/>
      <c r="AM46" s="47"/>
      <c r="AN46" s="18"/>
      <c r="AO46" s="18"/>
      <c r="AP46" s="19"/>
      <c r="AQ46" s="16"/>
      <c r="AR46" s="16"/>
      <c r="AS46" s="16"/>
      <c r="AT46" s="16"/>
      <c r="AV46">
        <f t="shared" si="22"/>
        <v>0</v>
      </c>
      <c r="AW46">
        <f t="shared" si="23"/>
        <v>0</v>
      </c>
      <c r="AX46">
        <f t="shared" si="24"/>
        <v>0</v>
      </c>
      <c r="AZ46" s="1">
        <f ca="1">IF(SUM(INDIRECT(ADDRESS(ROW(C46),(COLUMN(A44)-1)*4+$AY$4,4)):INDIRECT(ADDRESS(ROW(C46),(COLUMN(A44)-1)*4+$AY$6,4)))&gt;0,1,0)</f>
        <v>0</v>
      </c>
      <c r="BA46" s="1">
        <f ca="1">IF(SUM(INDIRECT(ADDRESS(ROW(D46),(COLUMN(B44)-1)*4+$AY$4,4)):INDIRECT(ADDRESS(ROW(D46),(COLUMN(B44)-1)*4+$AY$6,4)))&gt;0,1,0)</f>
        <v>0</v>
      </c>
      <c r="BB46" s="1">
        <f ca="1">IF(SUM(INDIRECT(ADDRESS(ROW(E46),(COLUMN(C44)-1)*4+$AY$4,4)):INDIRECT(ADDRESS(ROW(E46),(COLUMN(C44)-1)*4+$AY$6,4)))&gt;0,1,0)</f>
        <v>0</v>
      </c>
      <c r="BC46" s="1">
        <f ca="1">IF(SUM(INDIRECT(ADDRESS(ROW(F46),(COLUMN(D44)-1)*4+$AY$4,4)):INDIRECT(ADDRESS(ROW(F46),(COLUMN(D44)-1)*4+$AY$6,4)))&gt;0,1,0)</f>
        <v>0</v>
      </c>
      <c r="BD46" s="1">
        <f ca="1">IF(SUM(INDIRECT(ADDRESS(ROW(G46),(COLUMN(E44)-1)*4+$AY$4,4)):INDIRECT(ADDRESS(ROW(G46),(COLUMN(E44)-1)*4+$AY$6,4)))&gt;0,1,0)</f>
        <v>0</v>
      </c>
      <c r="BE46" s="1">
        <f ca="1">IF(SUM(INDIRECT(ADDRESS(ROW(H46),(COLUMN(F44)-1)*4+$AY$4,4)):INDIRECT(ADDRESS(ROW(H46),(COLUMN(F44)-1)*4+$AY$6,4)))&gt;0,1,0)</f>
        <v>0</v>
      </c>
      <c r="BF46" s="1">
        <f ca="1">IF(SUM(INDIRECT(ADDRESS(ROW(I46),(COLUMN(G44)-1)*4+$AY$4,4)):INDIRECT(ADDRESS(ROW(I46),(COLUMN(G44)-1)*4+$AY$6,4)))&gt;0,1,0)</f>
        <v>0</v>
      </c>
      <c r="BG46" s="1">
        <f ca="1">IF(SUM(INDIRECT(ADDRESS(ROW(J46),(COLUMN(H44)-1)*4+$AY$4,4)):INDIRECT(ADDRESS(ROW(J46),(COLUMN(H44)-1)*4+$AY$6,4)))&gt;0,1,0)</f>
        <v>0</v>
      </c>
      <c r="BH46" s="1">
        <f ca="1">IF(SUM(INDIRECT(ADDRESS(ROW(K46),(COLUMN(I44)-1)*4+$AY$4,4)):INDIRECT(ADDRESS(ROW(K46),(COLUMN(I44)-1)*4+$AY$6,4)))&gt;0,1,0)</f>
        <v>0</v>
      </c>
      <c r="BI46" s="1">
        <f ca="1">IF(SUM(INDIRECT(ADDRESS(ROW(L46),(COLUMN(J44)-1)*4+$AY$4,4)):INDIRECT(ADDRESS(ROW(L46),(COLUMN(J44)-1)*4+$AY$6,4)))&gt;0,1,0)</f>
        <v>0</v>
      </c>
      <c r="BJ46" s="1">
        <f ca="1">IF(SUM(INDIRECT(ADDRESS(ROW(M46),(COLUMN(K44)-1)*4+$AY$4,4)):INDIRECT(ADDRESS(ROW(M46),(COLUMN(K44)-1)*4+$AY$6,4)))&gt;0,1,0)</f>
        <v>0</v>
      </c>
      <c r="BK46" s="52">
        <f t="shared" ca="1" si="5"/>
        <v>0</v>
      </c>
      <c r="BL46" s="52">
        <f t="shared" ca="1" si="6"/>
        <v>0</v>
      </c>
      <c r="BM46" s="69">
        <f>0</f>
        <v>0</v>
      </c>
      <c r="BN46" s="52">
        <f t="shared" ca="1" si="7"/>
        <v>0</v>
      </c>
      <c r="BO46" s="52">
        <f t="shared" ca="1" si="8"/>
        <v>0</v>
      </c>
      <c r="BP46" s="52">
        <f t="shared" ca="1" si="9"/>
        <v>0</v>
      </c>
      <c r="BQ46" s="52">
        <f t="shared" ca="1" si="10"/>
        <v>0</v>
      </c>
      <c r="BR46" s="52">
        <f t="shared" ca="1" si="11"/>
        <v>0</v>
      </c>
      <c r="BS46" s="52">
        <f t="shared" ca="1" si="12"/>
        <v>0</v>
      </c>
      <c r="BT46" s="52">
        <f t="shared" ca="1" si="13"/>
        <v>0</v>
      </c>
      <c r="BU46" s="52">
        <f t="shared" ca="1" si="14"/>
        <v>0</v>
      </c>
      <c r="BV46" s="52">
        <f t="shared" ca="1" si="15"/>
        <v>0</v>
      </c>
      <c r="BW46" s="52">
        <f t="shared" ca="1" si="16"/>
        <v>0</v>
      </c>
      <c r="BX46" s="52">
        <f t="shared" ca="1" si="17"/>
        <v>0</v>
      </c>
      <c r="BY46" s="52">
        <f t="shared" ca="1" si="18"/>
        <v>0</v>
      </c>
      <c r="BZ46" s="52">
        <f t="shared" ca="1" si="19"/>
        <v>0</v>
      </c>
    </row>
    <row r="47" spans="1:78" ht="14.25">
      <c r="A47" s="14" t="s">
        <v>95</v>
      </c>
      <c r="B47" s="15" t="s">
        <v>96</v>
      </c>
      <c r="C47" s="43">
        <v>1</v>
      </c>
      <c r="D47" s="43">
        <v>1</v>
      </c>
      <c r="E47" s="43"/>
      <c r="F47" s="44"/>
      <c r="G47" s="45">
        <v>1</v>
      </c>
      <c r="H47" s="45"/>
      <c r="I47" s="45"/>
      <c r="J47" s="46"/>
      <c r="K47" s="45">
        <v>1</v>
      </c>
      <c r="L47" s="45"/>
      <c r="M47" s="45"/>
      <c r="N47" s="46"/>
      <c r="O47" s="18">
        <v>1</v>
      </c>
      <c r="P47" s="18"/>
      <c r="Q47" s="18"/>
      <c r="R47" s="19"/>
      <c r="S47" s="24">
        <v>1</v>
      </c>
      <c r="T47" s="24"/>
      <c r="U47" s="24"/>
      <c r="V47" s="26"/>
      <c r="W47" s="16">
        <v>1</v>
      </c>
      <c r="X47" s="16"/>
      <c r="Y47" s="16"/>
      <c r="Z47" s="17"/>
      <c r="AA47" s="18">
        <v>1</v>
      </c>
      <c r="AB47" s="18"/>
      <c r="AC47" s="18"/>
      <c r="AD47" s="19"/>
      <c r="AE47" s="24"/>
      <c r="AF47" s="24">
        <v>1</v>
      </c>
      <c r="AG47" s="16"/>
      <c r="AH47" s="26"/>
      <c r="AI47" s="16"/>
      <c r="AJ47" s="16">
        <v>1</v>
      </c>
      <c r="AK47" s="16"/>
      <c r="AL47" s="16"/>
      <c r="AM47" s="47"/>
      <c r="AN47" s="18">
        <v>1</v>
      </c>
      <c r="AO47" s="18"/>
      <c r="AP47" s="19"/>
      <c r="AQ47" s="24">
        <v>1</v>
      </c>
      <c r="AR47" s="24"/>
      <c r="AS47" s="16"/>
      <c r="AT47" s="24"/>
      <c r="AU47" s="54">
        <f>SUM(C47:AT47)</f>
        <v>12</v>
      </c>
      <c r="AV47">
        <f t="shared" si="22"/>
        <v>11</v>
      </c>
      <c r="AW47">
        <f t="shared" si="23"/>
        <v>11</v>
      </c>
      <c r="AX47">
        <f t="shared" si="24"/>
        <v>0</v>
      </c>
      <c r="AZ47" s="1">
        <f ca="1">IF(SUM(INDIRECT(ADDRESS(ROW(C47),(COLUMN(A45)-1)*4+$AY$4,4)):INDIRECT(ADDRESS(ROW(C47),(COLUMN(A45)-1)*4+$AY$6,4)))&gt;0,1,0)</f>
        <v>1</v>
      </c>
      <c r="BA47" s="1">
        <f ca="1">IF(SUM(INDIRECT(ADDRESS(ROW(D47),(COLUMN(B45)-1)*4+$AY$4,4)):INDIRECT(ADDRESS(ROW(D47),(COLUMN(B45)-1)*4+$AY$6,4)))&gt;0,1,0)</f>
        <v>1</v>
      </c>
      <c r="BB47" s="1">
        <f ca="1">IF(SUM(INDIRECT(ADDRESS(ROW(E47),(COLUMN(C45)-1)*4+$AY$4,4)):INDIRECT(ADDRESS(ROW(E47),(COLUMN(C45)-1)*4+$AY$6,4)))&gt;0,1,0)</f>
        <v>1</v>
      </c>
      <c r="BC47" s="1">
        <f ca="1">IF(SUM(INDIRECT(ADDRESS(ROW(F47),(COLUMN(D45)-1)*4+$AY$4,4)):INDIRECT(ADDRESS(ROW(F47),(COLUMN(D45)-1)*4+$AY$6,4)))&gt;0,1,0)</f>
        <v>1</v>
      </c>
      <c r="BD47" s="1">
        <f ca="1">IF(SUM(INDIRECT(ADDRESS(ROW(G47),(COLUMN(E45)-1)*4+$AY$4,4)):INDIRECT(ADDRESS(ROW(G47),(COLUMN(E45)-1)*4+$AY$6,4)))&gt;0,1,0)</f>
        <v>1</v>
      </c>
      <c r="BE47" s="1">
        <f ca="1">IF(SUM(INDIRECT(ADDRESS(ROW(H47),(COLUMN(F45)-1)*4+$AY$4,4)):INDIRECT(ADDRESS(ROW(H47),(COLUMN(F45)-1)*4+$AY$6,4)))&gt;0,1,0)</f>
        <v>1</v>
      </c>
      <c r="BF47" s="1">
        <f ca="1">IF(SUM(INDIRECT(ADDRESS(ROW(I47),(COLUMN(G45)-1)*4+$AY$4,4)):INDIRECT(ADDRESS(ROW(I47),(COLUMN(G45)-1)*4+$AY$6,4)))&gt;0,1,0)</f>
        <v>1</v>
      </c>
      <c r="BG47" s="1">
        <f ca="1">IF(SUM(INDIRECT(ADDRESS(ROW(J47),(COLUMN(H45)-1)*4+$AY$4,4)):INDIRECT(ADDRESS(ROW(J47),(COLUMN(H45)-1)*4+$AY$6,4)))&gt;0,1,0)</f>
        <v>1</v>
      </c>
      <c r="BH47" s="1">
        <f ca="1">IF(SUM(INDIRECT(ADDRESS(ROW(K47),(COLUMN(I45)-1)*4+$AY$4,4)):INDIRECT(ADDRESS(ROW(K47),(COLUMN(I45)-1)*4+$AY$6,4)))&gt;0,1,0)</f>
        <v>1</v>
      </c>
      <c r="BI47" s="1">
        <f ca="1">IF(SUM(INDIRECT(ADDRESS(ROW(L47),(COLUMN(J45)-1)*4+$AY$4,4)):INDIRECT(ADDRESS(ROW(L47),(COLUMN(J45)-1)*4+$AY$6,4)))&gt;0,1,0)</f>
        <v>1</v>
      </c>
      <c r="BJ47" s="1">
        <f ca="1">IF(SUM(INDIRECT(ADDRESS(ROW(M47),(COLUMN(K45)-1)*4+$AY$4,4)):INDIRECT(ADDRESS(ROW(M47),(COLUMN(K45)-1)*4+$AY$6,4)))&gt;0,1,0)</f>
        <v>1</v>
      </c>
      <c r="BK47" s="52">
        <f t="shared" ca="1" si="5"/>
        <v>11</v>
      </c>
      <c r="BL47" s="52">
        <f t="shared" ca="1" si="6"/>
        <v>0</v>
      </c>
      <c r="BM47" s="69">
        <f>0</f>
        <v>0</v>
      </c>
      <c r="BN47" s="52">
        <f t="shared" ca="1" si="7"/>
        <v>1</v>
      </c>
      <c r="BO47" s="52">
        <f t="shared" ca="1" si="8"/>
        <v>2</v>
      </c>
      <c r="BP47" s="52">
        <f t="shared" ca="1" si="9"/>
        <v>3</v>
      </c>
      <c r="BQ47" s="52">
        <f t="shared" ca="1" si="10"/>
        <v>4</v>
      </c>
      <c r="BR47" s="52">
        <f t="shared" ca="1" si="11"/>
        <v>5</v>
      </c>
      <c r="BS47" s="52">
        <f t="shared" ca="1" si="12"/>
        <v>6</v>
      </c>
      <c r="BT47" s="52">
        <f t="shared" ca="1" si="13"/>
        <v>7</v>
      </c>
      <c r="BU47" s="52">
        <f t="shared" ca="1" si="14"/>
        <v>8</v>
      </c>
      <c r="BV47" s="52">
        <f t="shared" ca="1" si="15"/>
        <v>9</v>
      </c>
      <c r="BW47" s="52">
        <f t="shared" ca="1" si="16"/>
        <v>10</v>
      </c>
      <c r="BX47" s="52">
        <f t="shared" ca="1" si="17"/>
        <v>11</v>
      </c>
      <c r="BY47" s="52">
        <f t="shared" ca="1" si="18"/>
        <v>11</v>
      </c>
      <c r="BZ47" s="52">
        <f t="shared" ca="1" si="19"/>
        <v>1</v>
      </c>
    </row>
    <row r="48" spans="1:78" ht="14.25">
      <c r="A48" s="14" t="s">
        <v>97</v>
      </c>
      <c r="B48" s="15" t="s">
        <v>98</v>
      </c>
      <c r="C48" s="43"/>
      <c r="D48" s="43"/>
      <c r="E48" s="43"/>
      <c r="F48" s="44">
        <v>1</v>
      </c>
      <c r="G48" s="45"/>
      <c r="H48" s="45"/>
      <c r="I48" s="45"/>
      <c r="J48" s="46">
        <v>1</v>
      </c>
      <c r="K48" s="45"/>
      <c r="L48" s="45"/>
      <c r="M48" s="45"/>
      <c r="N48" s="46"/>
      <c r="O48" s="18"/>
      <c r="P48" s="18"/>
      <c r="Q48" s="18"/>
      <c r="R48" s="19"/>
      <c r="S48" s="16"/>
      <c r="T48" s="16"/>
      <c r="U48" s="16"/>
      <c r="V48" s="17"/>
      <c r="W48" s="16"/>
      <c r="X48" s="16"/>
      <c r="Y48" s="16"/>
      <c r="Z48" s="17"/>
      <c r="AA48" s="18"/>
      <c r="AB48" s="18"/>
      <c r="AC48" s="18"/>
      <c r="AD48" s="19"/>
      <c r="AE48" s="16"/>
      <c r="AF48" s="16"/>
      <c r="AG48" s="16"/>
      <c r="AH48" s="17"/>
      <c r="AI48" s="16"/>
      <c r="AJ48" s="16"/>
      <c r="AK48" s="16"/>
      <c r="AL48" s="16"/>
      <c r="AM48" s="47"/>
      <c r="AN48" s="18"/>
      <c r="AO48" s="18"/>
      <c r="AP48" s="19"/>
      <c r="AQ48" s="16"/>
      <c r="AR48" s="16"/>
      <c r="AS48" s="16"/>
      <c r="AT48" s="16"/>
      <c r="AU48">
        <f>SUM(C48:AT48)</f>
        <v>2</v>
      </c>
      <c r="AV48">
        <f t="shared" si="22"/>
        <v>2</v>
      </c>
      <c r="AW48">
        <f t="shared" si="23"/>
        <v>2</v>
      </c>
      <c r="AX48">
        <f t="shared" si="24"/>
        <v>0</v>
      </c>
      <c r="AZ48" s="1">
        <f ca="1">IF(SUM(INDIRECT(ADDRESS(ROW(C48),(COLUMN(A46)-1)*4+$AY$4,4)):INDIRECT(ADDRESS(ROW(C48),(COLUMN(A46)-1)*4+$AY$6,4)))&gt;0,1,0)</f>
        <v>1</v>
      </c>
      <c r="BA48" s="1">
        <f ca="1">IF(SUM(INDIRECT(ADDRESS(ROW(D48),(COLUMN(B46)-1)*4+$AY$4,4)):INDIRECT(ADDRESS(ROW(D48),(COLUMN(B46)-1)*4+$AY$6,4)))&gt;0,1,0)</f>
        <v>1</v>
      </c>
      <c r="BB48" s="1">
        <f ca="1">IF(SUM(INDIRECT(ADDRESS(ROW(E48),(COLUMN(C46)-1)*4+$AY$4,4)):INDIRECT(ADDRESS(ROW(E48),(COLUMN(C46)-1)*4+$AY$6,4)))&gt;0,1,0)</f>
        <v>0</v>
      </c>
      <c r="BC48" s="1">
        <f ca="1">IF(SUM(INDIRECT(ADDRESS(ROW(F48),(COLUMN(D46)-1)*4+$AY$4,4)):INDIRECT(ADDRESS(ROW(F48),(COLUMN(D46)-1)*4+$AY$6,4)))&gt;0,1,0)</f>
        <v>0</v>
      </c>
      <c r="BD48" s="1">
        <f ca="1">IF(SUM(INDIRECT(ADDRESS(ROW(G48),(COLUMN(E46)-1)*4+$AY$4,4)):INDIRECT(ADDRESS(ROW(G48),(COLUMN(E46)-1)*4+$AY$6,4)))&gt;0,1,0)</f>
        <v>0</v>
      </c>
      <c r="BE48" s="1">
        <f ca="1">IF(SUM(INDIRECT(ADDRESS(ROW(H48),(COLUMN(F46)-1)*4+$AY$4,4)):INDIRECT(ADDRESS(ROW(H48),(COLUMN(F46)-1)*4+$AY$6,4)))&gt;0,1,0)</f>
        <v>0</v>
      </c>
      <c r="BF48" s="1">
        <f ca="1">IF(SUM(INDIRECT(ADDRESS(ROW(I48),(COLUMN(G46)-1)*4+$AY$4,4)):INDIRECT(ADDRESS(ROW(I48),(COLUMN(G46)-1)*4+$AY$6,4)))&gt;0,1,0)</f>
        <v>0</v>
      </c>
      <c r="BG48" s="1">
        <f ca="1">IF(SUM(INDIRECT(ADDRESS(ROW(J48),(COLUMN(H46)-1)*4+$AY$4,4)):INDIRECT(ADDRESS(ROW(J48),(COLUMN(H46)-1)*4+$AY$6,4)))&gt;0,1,0)</f>
        <v>0</v>
      </c>
      <c r="BH48" s="1">
        <f ca="1">IF(SUM(INDIRECT(ADDRESS(ROW(K48),(COLUMN(I46)-1)*4+$AY$4,4)):INDIRECT(ADDRESS(ROW(K48),(COLUMN(I46)-1)*4+$AY$6,4)))&gt;0,1,0)</f>
        <v>0</v>
      </c>
      <c r="BI48" s="1">
        <f ca="1">IF(SUM(INDIRECT(ADDRESS(ROW(L48),(COLUMN(J46)-1)*4+$AY$4,4)):INDIRECT(ADDRESS(ROW(L48),(COLUMN(J46)-1)*4+$AY$6,4)))&gt;0,1,0)</f>
        <v>0</v>
      </c>
      <c r="BJ48" s="1">
        <f ca="1">IF(SUM(INDIRECT(ADDRESS(ROW(M48),(COLUMN(K46)-1)*4+$AY$4,4)):INDIRECT(ADDRESS(ROW(M48),(COLUMN(K46)-1)*4+$AY$6,4)))&gt;0,1,0)</f>
        <v>0</v>
      </c>
      <c r="BK48" s="52">
        <f t="shared" ca="1" si="5"/>
        <v>2</v>
      </c>
      <c r="BL48" s="52">
        <f t="shared" ca="1" si="6"/>
        <v>0</v>
      </c>
      <c r="BM48" s="69">
        <f>0</f>
        <v>0</v>
      </c>
      <c r="BN48" s="52">
        <f t="shared" ca="1" si="7"/>
        <v>1</v>
      </c>
      <c r="BO48" s="52">
        <f t="shared" ca="1" si="8"/>
        <v>2</v>
      </c>
      <c r="BP48" s="52">
        <f t="shared" ca="1" si="9"/>
        <v>0</v>
      </c>
      <c r="BQ48" s="52">
        <f t="shared" ca="1" si="10"/>
        <v>0</v>
      </c>
      <c r="BR48" s="52">
        <f t="shared" ca="1" si="11"/>
        <v>0</v>
      </c>
      <c r="BS48" s="52">
        <f t="shared" ca="1" si="12"/>
        <v>0</v>
      </c>
      <c r="BT48" s="52">
        <f t="shared" ca="1" si="13"/>
        <v>0</v>
      </c>
      <c r="BU48" s="52">
        <f t="shared" ca="1" si="14"/>
        <v>0</v>
      </c>
      <c r="BV48" s="52">
        <f t="shared" ca="1" si="15"/>
        <v>0</v>
      </c>
      <c r="BW48" s="52">
        <f t="shared" ca="1" si="16"/>
        <v>0</v>
      </c>
      <c r="BX48" s="52">
        <f t="shared" ca="1" si="17"/>
        <v>0</v>
      </c>
      <c r="BY48" s="52">
        <f t="shared" ca="1" si="18"/>
        <v>2</v>
      </c>
      <c r="BZ48" s="52">
        <f t="shared" ca="1" si="19"/>
        <v>0</v>
      </c>
    </row>
    <row r="49" spans="1:78" ht="14.25">
      <c r="A49" s="14" t="s">
        <v>99</v>
      </c>
      <c r="B49" s="15" t="s">
        <v>100</v>
      </c>
      <c r="C49" s="43"/>
      <c r="D49" s="43"/>
      <c r="E49" s="43"/>
      <c r="F49" s="44"/>
      <c r="G49" s="45"/>
      <c r="H49" s="45"/>
      <c r="I49" s="45"/>
      <c r="J49" s="46"/>
      <c r="K49" s="45"/>
      <c r="L49" s="45"/>
      <c r="M49" s="45"/>
      <c r="N49" s="46"/>
      <c r="O49" s="18"/>
      <c r="P49" s="18"/>
      <c r="Q49" s="18"/>
      <c r="R49" s="19"/>
      <c r="S49" s="16"/>
      <c r="T49" s="16"/>
      <c r="U49" s="16"/>
      <c r="V49" s="17"/>
      <c r="W49" s="16"/>
      <c r="X49" s="16"/>
      <c r="Y49" s="16"/>
      <c r="Z49" s="17"/>
      <c r="AA49" s="18"/>
      <c r="AB49" s="18"/>
      <c r="AC49" s="18"/>
      <c r="AD49" s="19"/>
      <c r="AE49" s="16"/>
      <c r="AF49" s="16"/>
      <c r="AG49" s="16"/>
      <c r="AH49" s="17"/>
      <c r="AI49" s="16"/>
      <c r="AJ49" s="16"/>
      <c r="AK49" s="16"/>
      <c r="AL49" s="16"/>
      <c r="AM49" s="47"/>
      <c r="AN49" s="18"/>
      <c r="AO49" s="18"/>
      <c r="AP49" s="19"/>
      <c r="AQ49" s="16"/>
      <c r="AR49" s="16"/>
      <c r="AS49" s="16"/>
      <c r="AT49" s="16"/>
      <c r="AV49">
        <f t="shared" si="22"/>
        <v>0</v>
      </c>
      <c r="AW49">
        <f t="shared" si="23"/>
        <v>0</v>
      </c>
      <c r="AX49">
        <f t="shared" si="24"/>
        <v>0</v>
      </c>
      <c r="AZ49" s="1">
        <f ca="1">IF(SUM(INDIRECT(ADDRESS(ROW(C49),(COLUMN(A47)-1)*4+$AY$4,4)):INDIRECT(ADDRESS(ROW(C49),(COLUMN(A47)-1)*4+$AY$6,4)))&gt;0,1,0)</f>
        <v>0</v>
      </c>
      <c r="BA49" s="1">
        <f ca="1">IF(SUM(INDIRECT(ADDRESS(ROW(D49),(COLUMN(B47)-1)*4+$AY$4,4)):INDIRECT(ADDRESS(ROW(D49),(COLUMN(B47)-1)*4+$AY$6,4)))&gt;0,1,0)</f>
        <v>0</v>
      </c>
      <c r="BB49" s="1">
        <f ca="1">IF(SUM(INDIRECT(ADDRESS(ROW(E49),(COLUMN(C47)-1)*4+$AY$4,4)):INDIRECT(ADDRESS(ROW(E49),(COLUMN(C47)-1)*4+$AY$6,4)))&gt;0,1,0)</f>
        <v>0</v>
      </c>
      <c r="BC49" s="1">
        <f ca="1">IF(SUM(INDIRECT(ADDRESS(ROW(F49),(COLUMN(D47)-1)*4+$AY$4,4)):INDIRECT(ADDRESS(ROW(F49),(COLUMN(D47)-1)*4+$AY$6,4)))&gt;0,1,0)</f>
        <v>0</v>
      </c>
      <c r="BD49" s="1">
        <f ca="1">IF(SUM(INDIRECT(ADDRESS(ROW(G49),(COLUMN(E47)-1)*4+$AY$4,4)):INDIRECT(ADDRESS(ROW(G49),(COLUMN(E47)-1)*4+$AY$6,4)))&gt;0,1,0)</f>
        <v>0</v>
      </c>
      <c r="BE49" s="1">
        <f ca="1">IF(SUM(INDIRECT(ADDRESS(ROW(H49),(COLUMN(F47)-1)*4+$AY$4,4)):INDIRECT(ADDRESS(ROW(H49),(COLUMN(F47)-1)*4+$AY$6,4)))&gt;0,1,0)</f>
        <v>0</v>
      </c>
      <c r="BF49" s="1">
        <f ca="1">IF(SUM(INDIRECT(ADDRESS(ROW(I49),(COLUMN(G47)-1)*4+$AY$4,4)):INDIRECT(ADDRESS(ROW(I49),(COLUMN(G47)-1)*4+$AY$6,4)))&gt;0,1,0)</f>
        <v>0</v>
      </c>
      <c r="BG49" s="1">
        <f ca="1">IF(SUM(INDIRECT(ADDRESS(ROW(J49),(COLUMN(H47)-1)*4+$AY$4,4)):INDIRECT(ADDRESS(ROW(J49),(COLUMN(H47)-1)*4+$AY$6,4)))&gt;0,1,0)</f>
        <v>0</v>
      </c>
      <c r="BH49" s="1">
        <f ca="1">IF(SUM(INDIRECT(ADDRESS(ROW(K49),(COLUMN(I47)-1)*4+$AY$4,4)):INDIRECT(ADDRESS(ROW(K49),(COLUMN(I47)-1)*4+$AY$6,4)))&gt;0,1,0)</f>
        <v>0</v>
      </c>
      <c r="BI49" s="1">
        <f ca="1">IF(SUM(INDIRECT(ADDRESS(ROW(L49),(COLUMN(J47)-1)*4+$AY$4,4)):INDIRECT(ADDRESS(ROW(L49),(COLUMN(J47)-1)*4+$AY$6,4)))&gt;0,1,0)</f>
        <v>0</v>
      </c>
      <c r="BJ49" s="1">
        <f ca="1">IF(SUM(INDIRECT(ADDRESS(ROW(M49),(COLUMN(K47)-1)*4+$AY$4,4)):INDIRECT(ADDRESS(ROW(M49),(COLUMN(K47)-1)*4+$AY$6,4)))&gt;0,1,0)</f>
        <v>0</v>
      </c>
      <c r="BK49" s="52">
        <f t="shared" ca="1" si="5"/>
        <v>0</v>
      </c>
      <c r="BL49" s="52">
        <f t="shared" ca="1" si="6"/>
        <v>0</v>
      </c>
      <c r="BM49" s="69">
        <f>0</f>
        <v>0</v>
      </c>
      <c r="BN49" s="52">
        <f t="shared" ca="1" si="7"/>
        <v>0</v>
      </c>
      <c r="BO49" s="52">
        <f t="shared" ca="1" si="8"/>
        <v>0</v>
      </c>
      <c r="BP49" s="52">
        <f t="shared" ca="1" si="9"/>
        <v>0</v>
      </c>
      <c r="BQ49" s="52">
        <f t="shared" ca="1" si="10"/>
        <v>0</v>
      </c>
      <c r="BR49" s="52">
        <f t="shared" ca="1" si="11"/>
        <v>0</v>
      </c>
      <c r="BS49" s="52">
        <f t="shared" ca="1" si="12"/>
        <v>0</v>
      </c>
      <c r="BT49" s="52">
        <f t="shared" ca="1" si="13"/>
        <v>0</v>
      </c>
      <c r="BU49" s="52">
        <f t="shared" ca="1" si="14"/>
        <v>0</v>
      </c>
      <c r="BV49" s="52">
        <f t="shared" ca="1" si="15"/>
        <v>0</v>
      </c>
      <c r="BW49" s="52">
        <f t="shared" ca="1" si="16"/>
        <v>0</v>
      </c>
      <c r="BX49" s="52">
        <f t="shared" ca="1" si="17"/>
        <v>0</v>
      </c>
      <c r="BY49" s="52">
        <f t="shared" ca="1" si="18"/>
        <v>0</v>
      </c>
      <c r="BZ49" s="52">
        <f t="shared" ca="1" si="19"/>
        <v>0</v>
      </c>
    </row>
    <row r="50" spans="1:78" ht="14.25">
      <c r="A50" s="14" t="s">
        <v>101</v>
      </c>
      <c r="B50" s="15" t="s">
        <v>102</v>
      </c>
      <c r="C50" s="43"/>
      <c r="D50" s="43"/>
      <c r="E50" s="43"/>
      <c r="F50" s="44">
        <v>1</v>
      </c>
      <c r="G50" s="45"/>
      <c r="H50" s="45"/>
      <c r="I50" s="45"/>
      <c r="J50" s="46">
        <v>1</v>
      </c>
      <c r="K50" s="45"/>
      <c r="L50" s="45"/>
      <c r="M50" s="45"/>
      <c r="N50" s="46">
        <v>1</v>
      </c>
      <c r="O50" s="18"/>
      <c r="P50" s="18"/>
      <c r="Q50" s="18"/>
      <c r="R50" s="19">
        <v>1</v>
      </c>
      <c r="S50" s="24"/>
      <c r="T50" s="24"/>
      <c r="U50" s="24"/>
      <c r="V50" s="26">
        <v>1</v>
      </c>
      <c r="W50" s="16"/>
      <c r="X50" s="16"/>
      <c r="Y50" s="16"/>
      <c r="Z50" s="17">
        <v>1</v>
      </c>
      <c r="AA50" s="18"/>
      <c r="AB50" s="18"/>
      <c r="AC50" s="18"/>
      <c r="AD50" s="19">
        <v>1</v>
      </c>
      <c r="AE50" s="24"/>
      <c r="AF50" s="24"/>
      <c r="AG50" s="24"/>
      <c r="AH50" s="26">
        <v>1</v>
      </c>
      <c r="AI50" s="16"/>
      <c r="AJ50" s="16"/>
      <c r="AK50" s="16"/>
      <c r="AL50" s="16">
        <v>1</v>
      </c>
      <c r="AM50" s="47"/>
      <c r="AN50" s="18"/>
      <c r="AO50" s="18"/>
      <c r="AP50" s="19">
        <v>1</v>
      </c>
      <c r="AQ50" s="24"/>
      <c r="AR50" s="24"/>
      <c r="AS50" s="16"/>
      <c r="AT50" s="24">
        <v>1</v>
      </c>
      <c r="AU50" s="54">
        <f t="shared" ref="AU50:AU75" si="25">SUM(C50:AT50)</f>
        <v>11</v>
      </c>
      <c r="AV50">
        <f t="shared" si="22"/>
        <v>11</v>
      </c>
      <c r="AW50">
        <f t="shared" si="23"/>
        <v>11</v>
      </c>
      <c r="AX50">
        <f t="shared" si="24"/>
        <v>0</v>
      </c>
      <c r="AZ50" s="1">
        <f ca="1">IF(SUM(INDIRECT(ADDRESS(ROW(C50),(COLUMN(A48)-1)*4+$AY$4,4)):INDIRECT(ADDRESS(ROW(C50),(COLUMN(A48)-1)*4+$AY$6,4)))&gt;0,1,0)</f>
        <v>1</v>
      </c>
      <c r="BA50" s="1">
        <f ca="1">IF(SUM(INDIRECT(ADDRESS(ROW(D50),(COLUMN(B48)-1)*4+$AY$4,4)):INDIRECT(ADDRESS(ROW(D50),(COLUMN(B48)-1)*4+$AY$6,4)))&gt;0,1,0)</f>
        <v>1</v>
      </c>
      <c r="BB50" s="1">
        <f ca="1">IF(SUM(INDIRECT(ADDRESS(ROW(E50),(COLUMN(C48)-1)*4+$AY$4,4)):INDIRECT(ADDRESS(ROW(E50),(COLUMN(C48)-1)*4+$AY$6,4)))&gt;0,1,0)</f>
        <v>1</v>
      </c>
      <c r="BC50" s="1">
        <f ca="1">IF(SUM(INDIRECT(ADDRESS(ROW(F50),(COLUMN(D48)-1)*4+$AY$4,4)):INDIRECT(ADDRESS(ROW(F50),(COLUMN(D48)-1)*4+$AY$6,4)))&gt;0,1,0)</f>
        <v>1</v>
      </c>
      <c r="BD50" s="1">
        <f ca="1">IF(SUM(INDIRECT(ADDRESS(ROW(G50),(COLUMN(E48)-1)*4+$AY$4,4)):INDIRECT(ADDRESS(ROW(G50),(COLUMN(E48)-1)*4+$AY$6,4)))&gt;0,1,0)</f>
        <v>1</v>
      </c>
      <c r="BE50" s="1">
        <f ca="1">IF(SUM(INDIRECT(ADDRESS(ROW(H50),(COLUMN(F48)-1)*4+$AY$4,4)):INDIRECT(ADDRESS(ROW(H50),(COLUMN(F48)-1)*4+$AY$6,4)))&gt;0,1,0)</f>
        <v>1</v>
      </c>
      <c r="BF50" s="1">
        <f ca="1">IF(SUM(INDIRECT(ADDRESS(ROW(I50),(COLUMN(G48)-1)*4+$AY$4,4)):INDIRECT(ADDRESS(ROW(I50),(COLUMN(G48)-1)*4+$AY$6,4)))&gt;0,1,0)</f>
        <v>1</v>
      </c>
      <c r="BG50" s="1">
        <f ca="1">IF(SUM(INDIRECT(ADDRESS(ROW(J50),(COLUMN(H48)-1)*4+$AY$4,4)):INDIRECT(ADDRESS(ROW(J50),(COLUMN(H48)-1)*4+$AY$6,4)))&gt;0,1,0)</f>
        <v>1</v>
      </c>
      <c r="BH50" s="1">
        <f ca="1">IF(SUM(INDIRECT(ADDRESS(ROW(K50),(COLUMN(I48)-1)*4+$AY$4,4)):INDIRECT(ADDRESS(ROW(K50),(COLUMN(I48)-1)*4+$AY$6,4)))&gt;0,1,0)</f>
        <v>1</v>
      </c>
      <c r="BI50" s="1">
        <f ca="1">IF(SUM(INDIRECT(ADDRESS(ROW(L50),(COLUMN(J48)-1)*4+$AY$4,4)):INDIRECT(ADDRESS(ROW(L50),(COLUMN(J48)-1)*4+$AY$6,4)))&gt;0,1,0)</f>
        <v>1</v>
      </c>
      <c r="BJ50" s="1">
        <f ca="1">IF(SUM(INDIRECT(ADDRESS(ROW(M50),(COLUMN(K48)-1)*4+$AY$4,4)):INDIRECT(ADDRESS(ROW(M50),(COLUMN(K48)-1)*4+$AY$6,4)))&gt;0,1,0)</f>
        <v>1</v>
      </c>
      <c r="BK50" s="52">
        <f t="shared" ca="1" si="5"/>
        <v>11</v>
      </c>
      <c r="BL50" s="52">
        <f t="shared" ca="1" si="6"/>
        <v>0</v>
      </c>
      <c r="BM50" s="69">
        <f>0</f>
        <v>0</v>
      </c>
      <c r="BN50" s="52">
        <f t="shared" ca="1" si="7"/>
        <v>1</v>
      </c>
      <c r="BO50" s="52">
        <f t="shared" ca="1" si="8"/>
        <v>2</v>
      </c>
      <c r="BP50" s="52">
        <f t="shared" ca="1" si="9"/>
        <v>3</v>
      </c>
      <c r="BQ50" s="52">
        <f t="shared" ca="1" si="10"/>
        <v>4</v>
      </c>
      <c r="BR50" s="52">
        <f t="shared" ca="1" si="11"/>
        <v>5</v>
      </c>
      <c r="BS50" s="52">
        <f t="shared" ca="1" si="12"/>
        <v>6</v>
      </c>
      <c r="BT50" s="52">
        <f t="shared" ca="1" si="13"/>
        <v>7</v>
      </c>
      <c r="BU50" s="52">
        <f t="shared" ca="1" si="14"/>
        <v>8</v>
      </c>
      <c r="BV50" s="52">
        <f t="shared" ca="1" si="15"/>
        <v>9</v>
      </c>
      <c r="BW50" s="52">
        <f t="shared" ca="1" si="16"/>
        <v>10</v>
      </c>
      <c r="BX50" s="52">
        <f t="shared" ca="1" si="17"/>
        <v>11</v>
      </c>
      <c r="BY50" s="52">
        <f t="shared" ca="1" si="18"/>
        <v>11</v>
      </c>
      <c r="BZ50" s="52">
        <f t="shared" ca="1" si="19"/>
        <v>1</v>
      </c>
    </row>
    <row r="51" spans="1:78" ht="14.25">
      <c r="A51" s="14" t="s">
        <v>103</v>
      </c>
      <c r="B51" s="15" t="s">
        <v>104</v>
      </c>
      <c r="C51" s="43"/>
      <c r="D51" s="43"/>
      <c r="E51" s="43"/>
      <c r="F51" s="44">
        <v>1</v>
      </c>
      <c r="G51" s="45"/>
      <c r="H51" s="45"/>
      <c r="I51" s="45"/>
      <c r="J51" s="46">
        <v>1</v>
      </c>
      <c r="K51" s="45"/>
      <c r="L51" s="45"/>
      <c r="M51" s="45"/>
      <c r="N51" s="46">
        <v>1</v>
      </c>
      <c r="O51" s="18"/>
      <c r="P51" s="18"/>
      <c r="Q51" s="18"/>
      <c r="R51" s="19"/>
      <c r="S51" s="24"/>
      <c r="T51" s="24"/>
      <c r="U51" s="24"/>
      <c r="V51" s="26">
        <v>1</v>
      </c>
      <c r="W51" s="16"/>
      <c r="X51" s="16"/>
      <c r="Y51" s="16"/>
      <c r="Z51" s="17"/>
      <c r="AA51" s="18"/>
      <c r="AB51" s="18"/>
      <c r="AC51" s="18"/>
      <c r="AD51" s="19">
        <v>1</v>
      </c>
      <c r="AE51" s="24"/>
      <c r="AF51" s="24"/>
      <c r="AG51" s="16"/>
      <c r="AH51" s="26">
        <v>1</v>
      </c>
      <c r="AI51" s="16"/>
      <c r="AJ51" s="16"/>
      <c r="AK51" s="16"/>
      <c r="AL51" s="16">
        <v>1</v>
      </c>
      <c r="AM51" s="47"/>
      <c r="AN51" s="18"/>
      <c r="AO51" s="18"/>
      <c r="AP51" s="19">
        <v>1</v>
      </c>
      <c r="AQ51" s="16"/>
      <c r="AR51" s="24"/>
      <c r="AS51" s="16"/>
      <c r="AT51" s="24">
        <v>1</v>
      </c>
      <c r="AU51">
        <f t="shared" si="25"/>
        <v>9</v>
      </c>
      <c r="AV51">
        <f t="shared" si="22"/>
        <v>9</v>
      </c>
      <c r="AW51">
        <f t="shared" si="23"/>
        <v>9</v>
      </c>
      <c r="AX51">
        <f t="shared" si="24"/>
        <v>0</v>
      </c>
      <c r="AZ51" s="1">
        <f ca="1">IF(SUM(INDIRECT(ADDRESS(ROW(C51),(COLUMN(A49)-1)*4+$AY$4,4)):INDIRECT(ADDRESS(ROW(C51),(COLUMN(A49)-1)*4+$AY$6,4)))&gt;0,1,0)</f>
        <v>1</v>
      </c>
      <c r="BA51" s="1">
        <f ca="1">IF(SUM(INDIRECT(ADDRESS(ROW(D51),(COLUMN(B49)-1)*4+$AY$4,4)):INDIRECT(ADDRESS(ROW(D51),(COLUMN(B49)-1)*4+$AY$6,4)))&gt;0,1,0)</f>
        <v>1</v>
      </c>
      <c r="BB51" s="1">
        <f ca="1">IF(SUM(INDIRECT(ADDRESS(ROW(E51),(COLUMN(C49)-1)*4+$AY$4,4)):INDIRECT(ADDRESS(ROW(E51),(COLUMN(C49)-1)*4+$AY$6,4)))&gt;0,1,0)</f>
        <v>1</v>
      </c>
      <c r="BC51" s="1">
        <f ca="1">IF(SUM(INDIRECT(ADDRESS(ROW(F51),(COLUMN(D49)-1)*4+$AY$4,4)):INDIRECT(ADDRESS(ROW(F51),(COLUMN(D49)-1)*4+$AY$6,4)))&gt;0,1,0)</f>
        <v>0</v>
      </c>
      <c r="BD51" s="1">
        <f ca="1">IF(SUM(INDIRECT(ADDRESS(ROW(G51),(COLUMN(E49)-1)*4+$AY$4,4)):INDIRECT(ADDRESS(ROW(G51),(COLUMN(E49)-1)*4+$AY$6,4)))&gt;0,1,0)</f>
        <v>1</v>
      </c>
      <c r="BE51" s="1">
        <f ca="1">IF(SUM(INDIRECT(ADDRESS(ROW(H51),(COLUMN(F49)-1)*4+$AY$4,4)):INDIRECT(ADDRESS(ROW(H51),(COLUMN(F49)-1)*4+$AY$6,4)))&gt;0,1,0)</f>
        <v>0</v>
      </c>
      <c r="BF51" s="1">
        <f ca="1">IF(SUM(INDIRECT(ADDRESS(ROW(I51),(COLUMN(G49)-1)*4+$AY$4,4)):INDIRECT(ADDRESS(ROW(I51),(COLUMN(G49)-1)*4+$AY$6,4)))&gt;0,1,0)</f>
        <v>1</v>
      </c>
      <c r="BG51" s="1">
        <f ca="1">IF(SUM(INDIRECT(ADDRESS(ROW(J51),(COLUMN(H49)-1)*4+$AY$4,4)):INDIRECT(ADDRESS(ROW(J51),(COLUMN(H49)-1)*4+$AY$6,4)))&gt;0,1,0)</f>
        <v>1</v>
      </c>
      <c r="BH51" s="1">
        <f ca="1">IF(SUM(INDIRECT(ADDRESS(ROW(K51),(COLUMN(I49)-1)*4+$AY$4,4)):INDIRECT(ADDRESS(ROW(K51),(COLUMN(I49)-1)*4+$AY$6,4)))&gt;0,1,0)</f>
        <v>1</v>
      </c>
      <c r="BI51" s="1">
        <f ca="1">IF(SUM(INDIRECT(ADDRESS(ROW(L51),(COLUMN(J49)-1)*4+$AY$4,4)):INDIRECT(ADDRESS(ROW(L51),(COLUMN(J49)-1)*4+$AY$6,4)))&gt;0,1,0)</f>
        <v>1</v>
      </c>
      <c r="BJ51" s="1">
        <f ca="1">IF(SUM(INDIRECT(ADDRESS(ROW(M51),(COLUMN(K49)-1)*4+$AY$4,4)):INDIRECT(ADDRESS(ROW(M51),(COLUMN(K49)-1)*4+$AY$6,4)))&gt;0,1,0)</f>
        <v>1</v>
      </c>
      <c r="BK51" s="52">
        <f t="shared" ca="1" si="5"/>
        <v>9</v>
      </c>
      <c r="BL51" s="52">
        <f t="shared" ca="1" si="6"/>
        <v>0</v>
      </c>
      <c r="BM51" s="69">
        <f>0</f>
        <v>0</v>
      </c>
      <c r="BN51" s="52">
        <f t="shared" ca="1" si="7"/>
        <v>1</v>
      </c>
      <c r="BO51" s="52">
        <f t="shared" ca="1" si="8"/>
        <v>2</v>
      </c>
      <c r="BP51" s="52">
        <f t="shared" ca="1" si="9"/>
        <v>3</v>
      </c>
      <c r="BQ51" s="52">
        <f t="shared" ca="1" si="10"/>
        <v>0</v>
      </c>
      <c r="BR51" s="52">
        <f t="shared" ca="1" si="11"/>
        <v>1</v>
      </c>
      <c r="BS51" s="52">
        <f t="shared" ca="1" si="12"/>
        <v>0</v>
      </c>
      <c r="BT51" s="52">
        <f t="shared" ca="1" si="13"/>
        <v>1</v>
      </c>
      <c r="BU51" s="52">
        <f t="shared" ca="1" si="14"/>
        <v>2</v>
      </c>
      <c r="BV51" s="52">
        <f t="shared" ca="1" si="15"/>
        <v>3</v>
      </c>
      <c r="BW51" s="52">
        <f t="shared" ca="1" si="16"/>
        <v>4</v>
      </c>
      <c r="BX51" s="52">
        <f t="shared" ca="1" si="17"/>
        <v>5</v>
      </c>
      <c r="BY51" s="52">
        <f t="shared" ca="1" si="18"/>
        <v>5</v>
      </c>
      <c r="BZ51" s="52">
        <f t="shared" ca="1" si="19"/>
        <v>0</v>
      </c>
    </row>
    <row r="52" spans="1:78" ht="14.25">
      <c r="A52" s="14" t="s">
        <v>105</v>
      </c>
      <c r="B52" s="15" t="s">
        <v>106</v>
      </c>
      <c r="C52" s="43">
        <v>1</v>
      </c>
      <c r="D52" s="43"/>
      <c r="E52" s="43"/>
      <c r="F52" s="44"/>
      <c r="G52" s="45"/>
      <c r="H52" s="45">
        <v>1</v>
      </c>
      <c r="I52" s="45"/>
      <c r="J52" s="46"/>
      <c r="K52" s="45" t="s">
        <v>336</v>
      </c>
      <c r="L52" s="45"/>
      <c r="M52" s="45"/>
      <c r="N52" s="46"/>
      <c r="O52" s="18"/>
      <c r="P52" s="18"/>
      <c r="Q52" s="18"/>
      <c r="R52" s="19">
        <v>1</v>
      </c>
      <c r="S52" s="24"/>
      <c r="T52" s="24"/>
      <c r="U52" s="24"/>
      <c r="V52" s="26">
        <v>1</v>
      </c>
      <c r="W52" s="16"/>
      <c r="X52" s="16">
        <v>1</v>
      </c>
      <c r="Y52" s="16"/>
      <c r="Z52" s="17"/>
      <c r="AA52" s="18"/>
      <c r="AB52" s="18">
        <v>1</v>
      </c>
      <c r="AC52" s="18"/>
      <c r="AD52" s="19"/>
      <c r="AE52" s="24"/>
      <c r="AF52" s="24"/>
      <c r="AG52" s="16"/>
      <c r="AH52" s="26">
        <v>1</v>
      </c>
      <c r="AI52" s="16"/>
      <c r="AJ52" s="16"/>
      <c r="AK52" s="16"/>
      <c r="AL52" s="16">
        <v>1</v>
      </c>
      <c r="AM52" s="47">
        <v>1</v>
      </c>
      <c r="AN52" s="18"/>
      <c r="AO52" s="18"/>
      <c r="AP52" s="19"/>
      <c r="AQ52" s="24">
        <v>1</v>
      </c>
      <c r="AR52" s="24"/>
      <c r="AS52" s="24"/>
      <c r="AT52" s="24"/>
      <c r="AU52">
        <f t="shared" si="25"/>
        <v>10</v>
      </c>
      <c r="AV52">
        <f t="shared" si="22"/>
        <v>10</v>
      </c>
      <c r="AW52">
        <f t="shared" si="23"/>
        <v>10</v>
      </c>
      <c r="AX52">
        <f t="shared" si="24"/>
        <v>0</v>
      </c>
      <c r="AZ52" s="1">
        <f ca="1">IF(SUM(INDIRECT(ADDRESS(ROW(C52),(COLUMN(A50)-1)*4+$AY$4,4)):INDIRECT(ADDRESS(ROW(C52),(COLUMN(A50)-1)*4+$AY$6,4)))&gt;0,1,0)</f>
        <v>1</v>
      </c>
      <c r="BA52" s="1">
        <f ca="1">IF(SUM(INDIRECT(ADDRESS(ROW(D52),(COLUMN(B50)-1)*4+$AY$4,4)):INDIRECT(ADDRESS(ROW(D52),(COLUMN(B50)-1)*4+$AY$6,4)))&gt;0,1,0)</f>
        <v>1</v>
      </c>
      <c r="BB52" s="1">
        <f ca="1">IF(SUM(INDIRECT(ADDRESS(ROW(E52),(COLUMN(C50)-1)*4+$AY$4,4)):INDIRECT(ADDRESS(ROW(E52),(COLUMN(C50)-1)*4+$AY$6,4)))&gt;0,1,0)</f>
        <v>0</v>
      </c>
      <c r="BC52" s="1">
        <f ca="1">IF(SUM(INDIRECT(ADDRESS(ROW(F52),(COLUMN(D50)-1)*4+$AY$4,4)):INDIRECT(ADDRESS(ROW(F52),(COLUMN(D50)-1)*4+$AY$6,4)))&gt;0,1,0)</f>
        <v>1</v>
      </c>
      <c r="BD52" s="1">
        <f ca="1">IF(SUM(INDIRECT(ADDRESS(ROW(G52),(COLUMN(E50)-1)*4+$AY$4,4)):INDIRECT(ADDRESS(ROW(G52),(COLUMN(E50)-1)*4+$AY$6,4)))&gt;0,1,0)</f>
        <v>1</v>
      </c>
      <c r="BE52" s="1">
        <f ca="1">IF(SUM(INDIRECT(ADDRESS(ROW(H52),(COLUMN(F50)-1)*4+$AY$4,4)):INDIRECT(ADDRESS(ROW(H52),(COLUMN(F50)-1)*4+$AY$6,4)))&gt;0,1,0)</f>
        <v>1</v>
      </c>
      <c r="BF52" s="1">
        <f ca="1">IF(SUM(INDIRECT(ADDRESS(ROW(I52),(COLUMN(G50)-1)*4+$AY$4,4)):INDIRECT(ADDRESS(ROW(I52),(COLUMN(G50)-1)*4+$AY$6,4)))&gt;0,1,0)</f>
        <v>1</v>
      </c>
      <c r="BG52" s="1">
        <f ca="1">IF(SUM(INDIRECT(ADDRESS(ROW(J52),(COLUMN(H50)-1)*4+$AY$4,4)):INDIRECT(ADDRESS(ROW(J52),(COLUMN(H50)-1)*4+$AY$6,4)))&gt;0,1,0)</f>
        <v>1</v>
      </c>
      <c r="BH52" s="1">
        <f ca="1">IF(SUM(INDIRECT(ADDRESS(ROW(K52),(COLUMN(I50)-1)*4+$AY$4,4)):INDIRECT(ADDRESS(ROW(K52),(COLUMN(I50)-1)*4+$AY$6,4)))&gt;0,1,0)</f>
        <v>1</v>
      </c>
      <c r="BI52" s="1">
        <f ca="1">IF(SUM(INDIRECT(ADDRESS(ROW(L52),(COLUMN(J50)-1)*4+$AY$4,4)):INDIRECT(ADDRESS(ROW(L52),(COLUMN(J50)-1)*4+$AY$6,4)))&gt;0,1,0)</f>
        <v>1</v>
      </c>
      <c r="BJ52" s="1">
        <f ca="1">IF(SUM(INDIRECT(ADDRESS(ROW(M52),(COLUMN(K50)-1)*4+$AY$4,4)):INDIRECT(ADDRESS(ROW(M52),(COLUMN(K50)-1)*4+$AY$6,4)))&gt;0,1,0)</f>
        <v>1</v>
      </c>
      <c r="BK52" s="52">
        <f t="shared" ca="1" si="5"/>
        <v>10</v>
      </c>
      <c r="BL52" s="52">
        <f t="shared" ca="1" si="6"/>
        <v>0</v>
      </c>
      <c r="BM52" s="69">
        <f>0</f>
        <v>0</v>
      </c>
      <c r="BN52" s="52">
        <f t="shared" ca="1" si="7"/>
        <v>1</v>
      </c>
      <c r="BO52" s="52">
        <f t="shared" ca="1" si="8"/>
        <v>2</v>
      </c>
      <c r="BP52" s="52">
        <f t="shared" ca="1" si="9"/>
        <v>0</v>
      </c>
      <c r="BQ52" s="52">
        <f t="shared" ca="1" si="10"/>
        <v>1</v>
      </c>
      <c r="BR52" s="52">
        <f t="shared" ca="1" si="11"/>
        <v>2</v>
      </c>
      <c r="BS52" s="52">
        <f t="shared" ca="1" si="12"/>
        <v>3</v>
      </c>
      <c r="BT52" s="52">
        <f t="shared" ca="1" si="13"/>
        <v>4</v>
      </c>
      <c r="BU52" s="52">
        <f t="shared" ca="1" si="14"/>
        <v>5</v>
      </c>
      <c r="BV52" s="52">
        <f t="shared" ca="1" si="15"/>
        <v>6</v>
      </c>
      <c r="BW52" s="52">
        <f t="shared" ca="1" si="16"/>
        <v>7</v>
      </c>
      <c r="BX52" s="52">
        <f t="shared" ca="1" si="17"/>
        <v>8</v>
      </c>
      <c r="BY52" s="52">
        <f t="shared" ca="1" si="18"/>
        <v>8</v>
      </c>
      <c r="BZ52" s="52">
        <f t="shared" ca="1" si="19"/>
        <v>0</v>
      </c>
    </row>
    <row r="53" spans="1:78" ht="14.25">
      <c r="A53" s="14" t="s">
        <v>107</v>
      </c>
      <c r="B53" s="15" t="s">
        <v>108</v>
      </c>
      <c r="C53" s="43">
        <v>1</v>
      </c>
      <c r="D53" s="43"/>
      <c r="E53" s="43"/>
      <c r="F53" s="44">
        <v>1</v>
      </c>
      <c r="G53" s="45"/>
      <c r="H53" s="45"/>
      <c r="I53" s="45"/>
      <c r="J53" s="46">
        <v>1</v>
      </c>
      <c r="K53" s="45"/>
      <c r="L53" s="45"/>
      <c r="M53" s="45"/>
      <c r="N53" s="46">
        <v>1</v>
      </c>
      <c r="O53" s="18"/>
      <c r="P53" s="18"/>
      <c r="Q53" s="18"/>
      <c r="R53" s="19">
        <v>1</v>
      </c>
      <c r="S53" s="16"/>
      <c r="T53" s="16"/>
      <c r="U53" s="16"/>
      <c r="V53" s="17"/>
      <c r="W53" s="16"/>
      <c r="X53" s="16"/>
      <c r="Y53" s="16"/>
      <c r="Z53" s="17">
        <v>1</v>
      </c>
      <c r="AA53" s="18"/>
      <c r="AB53" s="18"/>
      <c r="AC53" s="18"/>
      <c r="AD53" s="19"/>
      <c r="AE53" s="24"/>
      <c r="AF53" s="24"/>
      <c r="AG53" s="16"/>
      <c r="AH53" s="26">
        <v>1</v>
      </c>
      <c r="AI53" s="16"/>
      <c r="AJ53" s="16"/>
      <c r="AK53" s="16"/>
      <c r="AL53" s="16"/>
      <c r="AM53" s="47"/>
      <c r="AN53" s="18"/>
      <c r="AO53" s="18"/>
      <c r="AP53" s="19"/>
      <c r="AQ53" s="24"/>
      <c r="AR53" s="24"/>
      <c r="AS53" s="24"/>
      <c r="AT53" s="24">
        <v>1</v>
      </c>
      <c r="AU53">
        <f t="shared" si="25"/>
        <v>8</v>
      </c>
      <c r="AV53">
        <f t="shared" si="22"/>
        <v>8</v>
      </c>
      <c r="AW53">
        <f t="shared" si="23"/>
        <v>7</v>
      </c>
      <c r="AX53">
        <f t="shared" si="24"/>
        <v>1</v>
      </c>
      <c r="AZ53" s="1">
        <f ca="1">IF(SUM(INDIRECT(ADDRESS(ROW(C53),(COLUMN(A51)-1)*4+$AY$4,4)):INDIRECT(ADDRESS(ROW(C53),(COLUMN(A51)-1)*4+$AY$6,4)))&gt;0,1,0)</f>
        <v>1</v>
      </c>
      <c r="BA53" s="1">
        <f ca="1">IF(SUM(INDIRECT(ADDRESS(ROW(D53),(COLUMN(B51)-1)*4+$AY$4,4)):INDIRECT(ADDRESS(ROW(D53),(COLUMN(B51)-1)*4+$AY$6,4)))&gt;0,1,0)</f>
        <v>1</v>
      </c>
      <c r="BB53" s="1">
        <f ca="1">IF(SUM(INDIRECT(ADDRESS(ROW(E53),(COLUMN(C51)-1)*4+$AY$4,4)):INDIRECT(ADDRESS(ROW(E53),(COLUMN(C51)-1)*4+$AY$6,4)))&gt;0,1,0)</f>
        <v>1</v>
      </c>
      <c r="BC53" s="1">
        <f ca="1">IF(SUM(INDIRECT(ADDRESS(ROW(F53),(COLUMN(D51)-1)*4+$AY$4,4)):INDIRECT(ADDRESS(ROW(F53),(COLUMN(D51)-1)*4+$AY$6,4)))&gt;0,1,0)</f>
        <v>1</v>
      </c>
      <c r="BD53" s="1">
        <f ca="1">IF(SUM(INDIRECT(ADDRESS(ROW(G53),(COLUMN(E51)-1)*4+$AY$4,4)):INDIRECT(ADDRESS(ROW(G53),(COLUMN(E51)-1)*4+$AY$6,4)))&gt;0,1,0)</f>
        <v>0</v>
      </c>
      <c r="BE53" s="1">
        <f ca="1">IF(SUM(INDIRECT(ADDRESS(ROW(H53),(COLUMN(F51)-1)*4+$AY$4,4)):INDIRECT(ADDRESS(ROW(H53),(COLUMN(F51)-1)*4+$AY$6,4)))&gt;0,1,0)</f>
        <v>1</v>
      </c>
      <c r="BF53" s="1">
        <f ca="1">IF(SUM(INDIRECT(ADDRESS(ROW(I53),(COLUMN(G51)-1)*4+$AY$4,4)):INDIRECT(ADDRESS(ROW(I53),(COLUMN(G51)-1)*4+$AY$6,4)))&gt;0,1,0)</f>
        <v>0</v>
      </c>
      <c r="BG53" s="1">
        <f ca="1">IF(SUM(INDIRECT(ADDRESS(ROW(J53),(COLUMN(H51)-1)*4+$AY$4,4)):INDIRECT(ADDRESS(ROW(J53),(COLUMN(H51)-1)*4+$AY$6,4)))&gt;0,1,0)</f>
        <v>1</v>
      </c>
      <c r="BH53" s="1">
        <f ca="1">IF(SUM(INDIRECT(ADDRESS(ROW(K53),(COLUMN(I51)-1)*4+$AY$4,4)):INDIRECT(ADDRESS(ROW(K53),(COLUMN(I51)-1)*4+$AY$6,4)))&gt;0,1,0)</f>
        <v>0</v>
      </c>
      <c r="BI53" s="1">
        <f ca="1">IF(SUM(INDIRECT(ADDRESS(ROW(L53),(COLUMN(J51)-1)*4+$AY$4,4)):INDIRECT(ADDRESS(ROW(L53),(COLUMN(J51)-1)*4+$AY$6,4)))&gt;0,1,0)</f>
        <v>0</v>
      </c>
      <c r="BJ53" s="1">
        <f ca="1">IF(SUM(INDIRECT(ADDRESS(ROW(M53),(COLUMN(K51)-1)*4+$AY$4,4)):INDIRECT(ADDRESS(ROW(M53),(COLUMN(K51)-1)*4+$AY$6,4)))&gt;0,1,0)</f>
        <v>1</v>
      </c>
      <c r="BK53" s="52">
        <f t="shared" ca="1" si="5"/>
        <v>7</v>
      </c>
      <c r="BL53" s="52">
        <f t="shared" ca="1" si="6"/>
        <v>0</v>
      </c>
      <c r="BM53" s="69">
        <f>0</f>
        <v>0</v>
      </c>
      <c r="BN53" s="52">
        <f t="shared" ca="1" si="7"/>
        <v>1</v>
      </c>
      <c r="BO53" s="52">
        <f t="shared" ca="1" si="8"/>
        <v>2</v>
      </c>
      <c r="BP53" s="52">
        <f t="shared" ca="1" si="9"/>
        <v>3</v>
      </c>
      <c r="BQ53" s="52">
        <f t="shared" ca="1" si="10"/>
        <v>4</v>
      </c>
      <c r="BR53" s="52">
        <f t="shared" ca="1" si="11"/>
        <v>0</v>
      </c>
      <c r="BS53" s="52">
        <f t="shared" ca="1" si="12"/>
        <v>1</v>
      </c>
      <c r="BT53" s="52">
        <f t="shared" ca="1" si="13"/>
        <v>0</v>
      </c>
      <c r="BU53" s="52">
        <f t="shared" ca="1" si="14"/>
        <v>1</v>
      </c>
      <c r="BV53" s="52">
        <f t="shared" ca="1" si="15"/>
        <v>0</v>
      </c>
      <c r="BW53" s="52">
        <f t="shared" ca="1" si="16"/>
        <v>0</v>
      </c>
      <c r="BX53" s="52">
        <f t="shared" ca="1" si="17"/>
        <v>1</v>
      </c>
      <c r="BY53" s="52">
        <f t="shared" ca="1" si="18"/>
        <v>4</v>
      </c>
      <c r="BZ53" s="52">
        <f t="shared" ca="1" si="19"/>
        <v>0</v>
      </c>
    </row>
    <row r="54" spans="1:78" ht="14.25">
      <c r="A54" s="14" t="s">
        <v>109</v>
      </c>
      <c r="B54" s="15" t="s">
        <v>110</v>
      </c>
      <c r="C54" s="43"/>
      <c r="D54" s="43"/>
      <c r="E54" s="43"/>
      <c r="F54" s="44">
        <v>1</v>
      </c>
      <c r="G54" s="45"/>
      <c r="H54" s="45"/>
      <c r="I54" s="45"/>
      <c r="J54" s="46"/>
      <c r="K54" s="45"/>
      <c r="L54" s="45"/>
      <c r="M54" s="45"/>
      <c r="N54" s="46"/>
      <c r="O54" s="18"/>
      <c r="P54" s="18"/>
      <c r="Q54" s="18"/>
      <c r="R54" s="19"/>
      <c r="S54" s="16"/>
      <c r="T54" s="16"/>
      <c r="U54" s="16"/>
      <c r="V54" s="17"/>
      <c r="W54" s="16"/>
      <c r="X54" s="16"/>
      <c r="Y54" s="16"/>
      <c r="Z54" s="17"/>
      <c r="AA54" s="18"/>
      <c r="AB54" s="18"/>
      <c r="AC54" s="18"/>
      <c r="AD54" s="19"/>
      <c r="AE54" s="16"/>
      <c r="AF54" s="16"/>
      <c r="AG54" s="16"/>
      <c r="AH54" s="17"/>
      <c r="AI54" s="16"/>
      <c r="AJ54" s="16"/>
      <c r="AK54" s="16"/>
      <c r="AL54" s="16"/>
      <c r="AM54" s="47"/>
      <c r="AN54" s="18"/>
      <c r="AO54" s="18"/>
      <c r="AP54" s="19"/>
      <c r="AQ54" s="16"/>
      <c r="AR54" s="16"/>
      <c r="AS54" s="16"/>
      <c r="AT54" s="16"/>
      <c r="AU54">
        <f t="shared" si="25"/>
        <v>1</v>
      </c>
      <c r="AV54">
        <f t="shared" si="22"/>
        <v>1</v>
      </c>
      <c r="AW54">
        <f t="shared" si="23"/>
        <v>1</v>
      </c>
      <c r="AX54">
        <f t="shared" si="24"/>
        <v>0</v>
      </c>
      <c r="AZ54" s="1">
        <f ca="1">IF(SUM(INDIRECT(ADDRESS(ROW(C54),(COLUMN(A52)-1)*4+$AY$4,4)):INDIRECT(ADDRESS(ROW(C54),(COLUMN(A52)-1)*4+$AY$6,4)))&gt;0,1,0)</f>
        <v>1</v>
      </c>
      <c r="BA54" s="1">
        <f ca="1">IF(SUM(INDIRECT(ADDRESS(ROW(D54),(COLUMN(B52)-1)*4+$AY$4,4)):INDIRECT(ADDRESS(ROW(D54),(COLUMN(B52)-1)*4+$AY$6,4)))&gt;0,1,0)</f>
        <v>0</v>
      </c>
      <c r="BB54" s="1">
        <f ca="1">IF(SUM(INDIRECT(ADDRESS(ROW(E54),(COLUMN(C52)-1)*4+$AY$4,4)):INDIRECT(ADDRESS(ROW(E54),(COLUMN(C52)-1)*4+$AY$6,4)))&gt;0,1,0)</f>
        <v>0</v>
      </c>
      <c r="BC54" s="1">
        <f ca="1">IF(SUM(INDIRECT(ADDRESS(ROW(F54),(COLUMN(D52)-1)*4+$AY$4,4)):INDIRECT(ADDRESS(ROW(F54),(COLUMN(D52)-1)*4+$AY$6,4)))&gt;0,1,0)</f>
        <v>0</v>
      </c>
      <c r="BD54" s="1">
        <f ca="1">IF(SUM(INDIRECT(ADDRESS(ROW(G54),(COLUMN(E52)-1)*4+$AY$4,4)):INDIRECT(ADDRESS(ROW(G54),(COLUMN(E52)-1)*4+$AY$6,4)))&gt;0,1,0)</f>
        <v>0</v>
      </c>
      <c r="BE54" s="1">
        <f ca="1">IF(SUM(INDIRECT(ADDRESS(ROW(H54),(COLUMN(F52)-1)*4+$AY$4,4)):INDIRECT(ADDRESS(ROW(H54),(COLUMN(F52)-1)*4+$AY$6,4)))&gt;0,1,0)</f>
        <v>0</v>
      </c>
      <c r="BF54" s="1">
        <f ca="1">IF(SUM(INDIRECT(ADDRESS(ROW(I54),(COLUMN(G52)-1)*4+$AY$4,4)):INDIRECT(ADDRESS(ROW(I54),(COLUMN(G52)-1)*4+$AY$6,4)))&gt;0,1,0)</f>
        <v>0</v>
      </c>
      <c r="BG54" s="1">
        <f ca="1">IF(SUM(INDIRECT(ADDRESS(ROW(J54),(COLUMN(H52)-1)*4+$AY$4,4)):INDIRECT(ADDRESS(ROW(J54),(COLUMN(H52)-1)*4+$AY$6,4)))&gt;0,1,0)</f>
        <v>0</v>
      </c>
      <c r="BH54" s="1">
        <f ca="1">IF(SUM(INDIRECT(ADDRESS(ROW(K54),(COLUMN(I52)-1)*4+$AY$4,4)):INDIRECT(ADDRESS(ROW(K54),(COLUMN(I52)-1)*4+$AY$6,4)))&gt;0,1,0)</f>
        <v>0</v>
      </c>
      <c r="BI54" s="1">
        <f ca="1">IF(SUM(INDIRECT(ADDRESS(ROW(L54),(COLUMN(J52)-1)*4+$AY$4,4)):INDIRECT(ADDRESS(ROW(L54),(COLUMN(J52)-1)*4+$AY$6,4)))&gt;0,1,0)</f>
        <v>0</v>
      </c>
      <c r="BJ54" s="1">
        <f ca="1">IF(SUM(INDIRECT(ADDRESS(ROW(M54),(COLUMN(K52)-1)*4+$AY$4,4)):INDIRECT(ADDRESS(ROW(M54),(COLUMN(K52)-1)*4+$AY$6,4)))&gt;0,1,0)</f>
        <v>0</v>
      </c>
      <c r="BK54" s="52">
        <f t="shared" ca="1" si="5"/>
        <v>1</v>
      </c>
      <c r="BL54" s="52">
        <f t="shared" ca="1" si="6"/>
        <v>0</v>
      </c>
      <c r="BM54" s="69">
        <f>0</f>
        <v>0</v>
      </c>
      <c r="BN54" s="52">
        <f t="shared" ca="1" si="7"/>
        <v>1</v>
      </c>
      <c r="BO54" s="52">
        <f t="shared" ca="1" si="8"/>
        <v>0</v>
      </c>
      <c r="BP54" s="52">
        <f t="shared" ca="1" si="9"/>
        <v>0</v>
      </c>
      <c r="BQ54" s="52">
        <f t="shared" ca="1" si="10"/>
        <v>0</v>
      </c>
      <c r="BR54" s="52">
        <f t="shared" ca="1" si="11"/>
        <v>0</v>
      </c>
      <c r="BS54" s="52">
        <f t="shared" ca="1" si="12"/>
        <v>0</v>
      </c>
      <c r="BT54" s="52">
        <f t="shared" ca="1" si="13"/>
        <v>0</v>
      </c>
      <c r="BU54" s="52">
        <f t="shared" ca="1" si="14"/>
        <v>0</v>
      </c>
      <c r="BV54" s="52">
        <f t="shared" ca="1" si="15"/>
        <v>0</v>
      </c>
      <c r="BW54" s="52">
        <f t="shared" ca="1" si="16"/>
        <v>0</v>
      </c>
      <c r="BX54" s="52">
        <f t="shared" ca="1" si="17"/>
        <v>0</v>
      </c>
      <c r="BY54" s="52">
        <f t="shared" ca="1" si="18"/>
        <v>1</v>
      </c>
      <c r="BZ54" s="52">
        <f t="shared" ca="1" si="19"/>
        <v>0</v>
      </c>
    </row>
    <row r="55" spans="1:78" ht="14.25">
      <c r="A55" s="14" t="s">
        <v>111</v>
      </c>
      <c r="B55" s="15" t="s">
        <v>112</v>
      </c>
      <c r="C55" s="43"/>
      <c r="D55" s="43"/>
      <c r="E55" s="43"/>
      <c r="F55" s="44">
        <v>1</v>
      </c>
      <c r="G55" s="45"/>
      <c r="H55" s="45"/>
      <c r="I55" s="45"/>
      <c r="J55" s="46">
        <v>1</v>
      </c>
      <c r="K55" s="45"/>
      <c r="L55" s="45"/>
      <c r="M55" s="45"/>
      <c r="N55" s="46">
        <v>1</v>
      </c>
      <c r="O55" s="18"/>
      <c r="P55" s="18"/>
      <c r="Q55" s="18"/>
      <c r="R55" s="19">
        <v>1</v>
      </c>
      <c r="S55" s="24"/>
      <c r="T55" s="24"/>
      <c r="U55" s="24"/>
      <c r="V55" s="26">
        <v>1</v>
      </c>
      <c r="W55" s="16"/>
      <c r="X55" s="16"/>
      <c r="Y55" s="16"/>
      <c r="Z55" s="17">
        <v>1</v>
      </c>
      <c r="AA55" s="18"/>
      <c r="AB55" s="18"/>
      <c r="AC55" s="18"/>
      <c r="AD55" s="19">
        <v>1</v>
      </c>
      <c r="AE55" s="16"/>
      <c r="AF55" s="16"/>
      <c r="AG55" s="16"/>
      <c r="AH55" s="17"/>
      <c r="AI55" s="16"/>
      <c r="AJ55" s="16"/>
      <c r="AK55" s="16"/>
      <c r="AL55" s="16"/>
      <c r="AM55" s="47"/>
      <c r="AN55" s="18"/>
      <c r="AO55" s="18"/>
      <c r="AP55" s="19"/>
      <c r="AQ55" s="16"/>
      <c r="AR55" s="16"/>
      <c r="AS55" s="16"/>
      <c r="AT55" s="16"/>
      <c r="AU55">
        <f t="shared" si="25"/>
        <v>7</v>
      </c>
      <c r="AV55">
        <f t="shared" si="22"/>
        <v>7</v>
      </c>
      <c r="AW55">
        <f t="shared" si="23"/>
        <v>7</v>
      </c>
      <c r="AX55">
        <f t="shared" si="24"/>
        <v>0</v>
      </c>
      <c r="AZ55" s="1">
        <f ca="1">IF(SUM(INDIRECT(ADDRESS(ROW(C55),(COLUMN(A53)-1)*4+$AY$4,4)):INDIRECT(ADDRESS(ROW(C55),(COLUMN(A53)-1)*4+$AY$6,4)))&gt;0,1,0)</f>
        <v>1</v>
      </c>
      <c r="BA55" s="1">
        <f ca="1">IF(SUM(INDIRECT(ADDRESS(ROW(D55),(COLUMN(B53)-1)*4+$AY$4,4)):INDIRECT(ADDRESS(ROW(D55),(COLUMN(B53)-1)*4+$AY$6,4)))&gt;0,1,0)</f>
        <v>1</v>
      </c>
      <c r="BB55" s="1">
        <f ca="1">IF(SUM(INDIRECT(ADDRESS(ROW(E55),(COLUMN(C53)-1)*4+$AY$4,4)):INDIRECT(ADDRESS(ROW(E55),(COLUMN(C53)-1)*4+$AY$6,4)))&gt;0,1,0)</f>
        <v>1</v>
      </c>
      <c r="BC55" s="1">
        <f ca="1">IF(SUM(INDIRECT(ADDRESS(ROW(F55),(COLUMN(D53)-1)*4+$AY$4,4)):INDIRECT(ADDRESS(ROW(F55),(COLUMN(D53)-1)*4+$AY$6,4)))&gt;0,1,0)</f>
        <v>1</v>
      </c>
      <c r="BD55" s="1">
        <f ca="1">IF(SUM(INDIRECT(ADDRESS(ROW(G55),(COLUMN(E53)-1)*4+$AY$4,4)):INDIRECT(ADDRESS(ROW(G55),(COLUMN(E53)-1)*4+$AY$6,4)))&gt;0,1,0)</f>
        <v>1</v>
      </c>
      <c r="BE55" s="1">
        <f ca="1">IF(SUM(INDIRECT(ADDRESS(ROW(H55),(COLUMN(F53)-1)*4+$AY$4,4)):INDIRECT(ADDRESS(ROW(H55),(COLUMN(F53)-1)*4+$AY$6,4)))&gt;0,1,0)</f>
        <v>1</v>
      </c>
      <c r="BF55" s="1">
        <f ca="1">IF(SUM(INDIRECT(ADDRESS(ROW(I55),(COLUMN(G53)-1)*4+$AY$4,4)):INDIRECT(ADDRESS(ROW(I55),(COLUMN(G53)-1)*4+$AY$6,4)))&gt;0,1,0)</f>
        <v>1</v>
      </c>
      <c r="BG55" s="1">
        <f ca="1">IF(SUM(INDIRECT(ADDRESS(ROW(J55),(COLUMN(H53)-1)*4+$AY$4,4)):INDIRECT(ADDRESS(ROW(J55),(COLUMN(H53)-1)*4+$AY$6,4)))&gt;0,1,0)</f>
        <v>0</v>
      </c>
      <c r="BH55" s="1">
        <f ca="1">IF(SUM(INDIRECT(ADDRESS(ROW(K55),(COLUMN(I53)-1)*4+$AY$4,4)):INDIRECT(ADDRESS(ROW(K55),(COLUMN(I53)-1)*4+$AY$6,4)))&gt;0,1,0)</f>
        <v>0</v>
      </c>
      <c r="BI55" s="1">
        <f ca="1">IF(SUM(INDIRECT(ADDRESS(ROW(L55),(COLUMN(J53)-1)*4+$AY$4,4)):INDIRECT(ADDRESS(ROW(L55),(COLUMN(J53)-1)*4+$AY$6,4)))&gt;0,1,0)</f>
        <v>0</v>
      </c>
      <c r="BJ55" s="1">
        <f ca="1">IF(SUM(INDIRECT(ADDRESS(ROW(M55),(COLUMN(K53)-1)*4+$AY$4,4)):INDIRECT(ADDRESS(ROW(M55),(COLUMN(K53)-1)*4+$AY$6,4)))&gt;0,1,0)</f>
        <v>0</v>
      </c>
      <c r="BK55" s="52">
        <f t="shared" ca="1" si="5"/>
        <v>7</v>
      </c>
      <c r="BL55" s="52">
        <f t="shared" ca="1" si="6"/>
        <v>0</v>
      </c>
      <c r="BM55" s="69">
        <f>0</f>
        <v>0</v>
      </c>
      <c r="BN55" s="52">
        <f t="shared" ca="1" si="7"/>
        <v>1</v>
      </c>
      <c r="BO55" s="52">
        <f t="shared" ca="1" si="8"/>
        <v>2</v>
      </c>
      <c r="BP55" s="52">
        <f t="shared" ca="1" si="9"/>
        <v>3</v>
      </c>
      <c r="BQ55" s="52">
        <f t="shared" ca="1" si="10"/>
        <v>4</v>
      </c>
      <c r="BR55" s="52">
        <f t="shared" ca="1" si="11"/>
        <v>5</v>
      </c>
      <c r="BS55" s="52">
        <f t="shared" ca="1" si="12"/>
        <v>6</v>
      </c>
      <c r="BT55" s="52">
        <f t="shared" ca="1" si="13"/>
        <v>7</v>
      </c>
      <c r="BU55" s="52">
        <f t="shared" ca="1" si="14"/>
        <v>0</v>
      </c>
      <c r="BV55" s="52">
        <f t="shared" ca="1" si="15"/>
        <v>0</v>
      </c>
      <c r="BW55" s="52">
        <f t="shared" ca="1" si="16"/>
        <v>0</v>
      </c>
      <c r="BX55" s="52">
        <f t="shared" ca="1" si="17"/>
        <v>0</v>
      </c>
      <c r="BY55" s="52">
        <f t="shared" ca="1" si="18"/>
        <v>7</v>
      </c>
      <c r="BZ55" s="52">
        <f t="shared" ca="1" si="19"/>
        <v>0</v>
      </c>
    </row>
    <row r="56" spans="1:78" ht="14.25">
      <c r="A56" s="14" t="s">
        <v>113</v>
      </c>
      <c r="B56" s="15" t="s">
        <v>114</v>
      </c>
      <c r="C56" s="43"/>
      <c r="D56" s="43"/>
      <c r="E56" s="43"/>
      <c r="F56" s="44">
        <v>1</v>
      </c>
      <c r="G56" s="45"/>
      <c r="H56" s="45"/>
      <c r="I56" s="45"/>
      <c r="J56" s="46">
        <v>1</v>
      </c>
      <c r="K56" s="45"/>
      <c r="L56" s="45"/>
      <c r="M56" s="45"/>
      <c r="N56" s="46">
        <v>1</v>
      </c>
      <c r="O56" s="18"/>
      <c r="P56" s="18"/>
      <c r="Q56" s="18"/>
      <c r="R56" s="19">
        <v>1</v>
      </c>
      <c r="S56" s="24"/>
      <c r="T56" s="24"/>
      <c r="U56" s="24"/>
      <c r="V56" s="26">
        <v>1</v>
      </c>
      <c r="W56" s="16"/>
      <c r="X56" s="16"/>
      <c r="Y56" s="16"/>
      <c r="Z56" s="17">
        <v>1</v>
      </c>
      <c r="AA56" s="18"/>
      <c r="AB56" s="18"/>
      <c r="AC56" s="18"/>
      <c r="AD56" s="19">
        <v>1</v>
      </c>
      <c r="AE56" s="24"/>
      <c r="AF56" s="24"/>
      <c r="AG56" s="16"/>
      <c r="AH56" s="26">
        <v>1</v>
      </c>
      <c r="AI56" s="16"/>
      <c r="AJ56" s="16"/>
      <c r="AK56" s="16"/>
      <c r="AL56" s="16">
        <v>1</v>
      </c>
      <c r="AM56" s="47"/>
      <c r="AN56" s="18"/>
      <c r="AO56" s="18"/>
      <c r="AP56" s="19">
        <v>1</v>
      </c>
      <c r="AQ56" s="24"/>
      <c r="AR56" s="24"/>
      <c r="AS56" s="24"/>
      <c r="AT56" s="24">
        <v>1</v>
      </c>
      <c r="AU56" s="54">
        <f t="shared" si="25"/>
        <v>11</v>
      </c>
      <c r="AV56">
        <f t="shared" si="22"/>
        <v>11</v>
      </c>
      <c r="AW56">
        <f t="shared" si="23"/>
        <v>11</v>
      </c>
      <c r="AX56">
        <f t="shared" si="24"/>
        <v>0</v>
      </c>
      <c r="AZ56" s="1">
        <f ca="1">IF(SUM(INDIRECT(ADDRESS(ROW(C56),(COLUMN(A54)-1)*4+$AY$4,4)):INDIRECT(ADDRESS(ROW(C56),(COLUMN(A54)-1)*4+$AY$6,4)))&gt;0,1,0)</f>
        <v>1</v>
      </c>
      <c r="BA56" s="1">
        <f ca="1">IF(SUM(INDIRECT(ADDRESS(ROW(D56),(COLUMN(B54)-1)*4+$AY$4,4)):INDIRECT(ADDRESS(ROW(D56),(COLUMN(B54)-1)*4+$AY$6,4)))&gt;0,1,0)</f>
        <v>1</v>
      </c>
      <c r="BB56" s="1">
        <f ca="1">IF(SUM(INDIRECT(ADDRESS(ROW(E56),(COLUMN(C54)-1)*4+$AY$4,4)):INDIRECT(ADDRESS(ROW(E56),(COLUMN(C54)-1)*4+$AY$6,4)))&gt;0,1,0)</f>
        <v>1</v>
      </c>
      <c r="BC56" s="1">
        <f ca="1">IF(SUM(INDIRECT(ADDRESS(ROW(F56),(COLUMN(D54)-1)*4+$AY$4,4)):INDIRECT(ADDRESS(ROW(F56),(COLUMN(D54)-1)*4+$AY$6,4)))&gt;0,1,0)</f>
        <v>1</v>
      </c>
      <c r="BD56" s="1">
        <f ca="1">IF(SUM(INDIRECT(ADDRESS(ROW(G56),(COLUMN(E54)-1)*4+$AY$4,4)):INDIRECT(ADDRESS(ROW(G56),(COLUMN(E54)-1)*4+$AY$6,4)))&gt;0,1,0)</f>
        <v>1</v>
      </c>
      <c r="BE56" s="1">
        <f ca="1">IF(SUM(INDIRECT(ADDRESS(ROW(H56),(COLUMN(F54)-1)*4+$AY$4,4)):INDIRECT(ADDRESS(ROW(H56),(COLUMN(F54)-1)*4+$AY$6,4)))&gt;0,1,0)</f>
        <v>1</v>
      </c>
      <c r="BF56" s="1">
        <f ca="1">IF(SUM(INDIRECT(ADDRESS(ROW(I56),(COLUMN(G54)-1)*4+$AY$4,4)):INDIRECT(ADDRESS(ROW(I56),(COLUMN(G54)-1)*4+$AY$6,4)))&gt;0,1,0)</f>
        <v>1</v>
      </c>
      <c r="BG56" s="1">
        <f ca="1">IF(SUM(INDIRECT(ADDRESS(ROW(J56),(COLUMN(H54)-1)*4+$AY$4,4)):INDIRECT(ADDRESS(ROW(J56),(COLUMN(H54)-1)*4+$AY$6,4)))&gt;0,1,0)</f>
        <v>1</v>
      </c>
      <c r="BH56" s="1">
        <f ca="1">IF(SUM(INDIRECT(ADDRESS(ROW(K56),(COLUMN(I54)-1)*4+$AY$4,4)):INDIRECT(ADDRESS(ROW(K56),(COLUMN(I54)-1)*4+$AY$6,4)))&gt;0,1,0)</f>
        <v>1</v>
      </c>
      <c r="BI56" s="1">
        <f ca="1">IF(SUM(INDIRECT(ADDRESS(ROW(L56),(COLUMN(J54)-1)*4+$AY$4,4)):INDIRECT(ADDRESS(ROW(L56),(COLUMN(J54)-1)*4+$AY$6,4)))&gt;0,1,0)</f>
        <v>1</v>
      </c>
      <c r="BJ56" s="1">
        <f ca="1">IF(SUM(INDIRECT(ADDRESS(ROW(M56),(COLUMN(K54)-1)*4+$AY$4,4)):INDIRECT(ADDRESS(ROW(M56),(COLUMN(K54)-1)*4+$AY$6,4)))&gt;0,1,0)</f>
        <v>1</v>
      </c>
      <c r="BK56" s="52">
        <f t="shared" ca="1" si="5"/>
        <v>11</v>
      </c>
      <c r="BL56" s="52">
        <f t="shared" ca="1" si="6"/>
        <v>0</v>
      </c>
      <c r="BM56" s="69">
        <f>0</f>
        <v>0</v>
      </c>
      <c r="BN56" s="52">
        <f t="shared" ca="1" si="7"/>
        <v>1</v>
      </c>
      <c r="BO56" s="52">
        <f t="shared" ca="1" si="8"/>
        <v>2</v>
      </c>
      <c r="BP56" s="52">
        <f t="shared" ca="1" si="9"/>
        <v>3</v>
      </c>
      <c r="BQ56" s="52">
        <f t="shared" ca="1" si="10"/>
        <v>4</v>
      </c>
      <c r="BR56" s="52">
        <f t="shared" ca="1" si="11"/>
        <v>5</v>
      </c>
      <c r="BS56" s="52">
        <f t="shared" ca="1" si="12"/>
        <v>6</v>
      </c>
      <c r="BT56" s="52">
        <f t="shared" ca="1" si="13"/>
        <v>7</v>
      </c>
      <c r="BU56" s="52">
        <f t="shared" ca="1" si="14"/>
        <v>8</v>
      </c>
      <c r="BV56" s="52">
        <f t="shared" ca="1" si="15"/>
        <v>9</v>
      </c>
      <c r="BW56" s="52">
        <f t="shared" ca="1" si="16"/>
        <v>10</v>
      </c>
      <c r="BX56" s="52">
        <f t="shared" ca="1" si="17"/>
        <v>11</v>
      </c>
      <c r="BY56" s="52">
        <f t="shared" ca="1" si="18"/>
        <v>11</v>
      </c>
      <c r="BZ56" s="52">
        <f t="shared" ca="1" si="19"/>
        <v>1</v>
      </c>
    </row>
    <row r="57" spans="1:78" ht="14.25">
      <c r="A57" s="14" t="s">
        <v>115</v>
      </c>
      <c r="B57" s="15" t="s">
        <v>116</v>
      </c>
      <c r="C57" s="43"/>
      <c r="D57" s="43"/>
      <c r="E57" s="43"/>
      <c r="F57" s="44">
        <v>1</v>
      </c>
      <c r="G57" s="45"/>
      <c r="H57" s="45"/>
      <c r="I57" s="45"/>
      <c r="J57" s="46">
        <v>1</v>
      </c>
      <c r="K57" s="45"/>
      <c r="L57" s="45"/>
      <c r="M57" s="45"/>
      <c r="N57" s="46">
        <v>1</v>
      </c>
      <c r="O57" s="18"/>
      <c r="P57" s="18"/>
      <c r="Q57" s="18"/>
      <c r="R57" s="19">
        <v>1</v>
      </c>
      <c r="S57" s="24"/>
      <c r="T57" s="24"/>
      <c r="U57" s="24"/>
      <c r="V57" s="26">
        <v>1</v>
      </c>
      <c r="W57" s="16"/>
      <c r="X57" s="16"/>
      <c r="Y57" s="16"/>
      <c r="Z57" s="17">
        <v>1</v>
      </c>
      <c r="AA57" s="18"/>
      <c r="AB57" s="18"/>
      <c r="AC57" s="18"/>
      <c r="AD57" s="19"/>
      <c r="AE57" s="24"/>
      <c r="AF57" s="24"/>
      <c r="AG57" s="16"/>
      <c r="AH57" s="26">
        <v>1</v>
      </c>
      <c r="AI57" s="16"/>
      <c r="AJ57" s="16"/>
      <c r="AK57" s="16"/>
      <c r="AL57" s="16"/>
      <c r="AM57" s="47"/>
      <c r="AN57" s="18"/>
      <c r="AO57" s="18"/>
      <c r="AP57" s="19"/>
      <c r="AQ57" s="16"/>
      <c r="AR57" s="16"/>
      <c r="AS57" s="16"/>
      <c r="AT57" s="16"/>
      <c r="AU57">
        <f t="shared" si="25"/>
        <v>7</v>
      </c>
      <c r="AV57">
        <f t="shared" si="22"/>
        <v>7</v>
      </c>
      <c r="AW57">
        <f t="shared" si="23"/>
        <v>7</v>
      </c>
      <c r="AX57">
        <f t="shared" si="24"/>
        <v>0</v>
      </c>
      <c r="AZ57" s="1">
        <f ca="1">IF(SUM(INDIRECT(ADDRESS(ROW(C57),(COLUMN(A55)-1)*4+$AY$4,4)):INDIRECT(ADDRESS(ROW(C57),(COLUMN(A55)-1)*4+$AY$6,4)))&gt;0,1,0)</f>
        <v>1</v>
      </c>
      <c r="BA57" s="1">
        <f ca="1">IF(SUM(INDIRECT(ADDRESS(ROW(D57),(COLUMN(B55)-1)*4+$AY$4,4)):INDIRECT(ADDRESS(ROW(D57),(COLUMN(B55)-1)*4+$AY$6,4)))&gt;0,1,0)</f>
        <v>1</v>
      </c>
      <c r="BB57" s="1">
        <f ca="1">IF(SUM(INDIRECT(ADDRESS(ROW(E57),(COLUMN(C55)-1)*4+$AY$4,4)):INDIRECT(ADDRESS(ROW(E57),(COLUMN(C55)-1)*4+$AY$6,4)))&gt;0,1,0)</f>
        <v>1</v>
      </c>
      <c r="BC57" s="1">
        <f ca="1">IF(SUM(INDIRECT(ADDRESS(ROW(F57),(COLUMN(D55)-1)*4+$AY$4,4)):INDIRECT(ADDRESS(ROW(F57),(COLUMN(D55)-1)*4+$AY$6,4)))&gt;0,1,0)</f>
        <v>1</v>
      </c>
      <c r="BD57" s="1">
        <f ca="1">IF(SUM(INDIRECT(ADDRESS(ROW(G57),(COLUMN(E55)-1)*4+$AY$4,4)):INDIRECT(ADDRESS(ROW(G57),(COLUMN(E55)-1)*4+$AY$6,4)))&gt;0,1,0)</f>
        <v>1</v>
      </c>
      <c r="BE57" s="1">
        <f ca="1">IF(SUM(INDIRECT(ADDRESS(ROW(H57),(COLUMN(F55)-1)*4+$AY$4,4)):INDIRECT(ADDRESS(ROW(H57),(COLUMN(F55)-1)*4+$AY$6,4)))&gt;0,1,0)</f>
        <v>1</v>
      </c>
      <c r="BF57" s="1">
        <f ca="1">IF(SUM(INDIRECT(ADDRESS(ROW(I57),(COLUMN(G55)-1)*4+$AY$4,4)):INDIRECT(ADDRESS(ROW(I57),(COLUMN(G55)-1)*4+$AY$6,4)))&gt;0,1,0)</f>
        <v>0</v>
      </c>
      <c r="BG57" s="1">
        <f ca="1">IF(SUM(INDIRECT(ADDRESS(ROW(J57),(COLUMN(H55)-1)*4+$AY$4,4)):INDIRECT(ADDRESS(ROW(J57),(COLUMN(H55)-1)*4+$AY$6,4)))&gt;0,1,0)</f>
        <v>1</v>
      </c>
      <c r="BH57" s="1">
        <f ca="1">IF(SUM(INDIRECT(ADDRESS(ROW(K57),(COLUMN(I55)-1)*4+$AY$4,4)):INDIRECT(ADDRESS(ROW(K57),(COLUMN(I55)-1)*4+$AY$6,4)))&gt;0,1,0)</f>
        <v>0</v>
      </c>
      <c r="BI57" s="1">
        <f ca="1">IF(SUM(INDIRECT(ADDRESS(ROW(L57),(COLUMN(J55)-1)*4+$AY$4,4)):INDIRECT(ADDRESS(ROW(L57),(COLUMN(J55)-1)*4+$AY$6,4)))&gt;0,1,0)</f>
        <v>0</v>
      </c>
      <c r="BJ57" s="1">
        <f ca="1">IF(SUM(INDIRECT(ADDRESS(ROW(M57),(COLUMN(K55)-1)*4+$AY$4,4)):INDIRECT(ADDRESS(ROW(M57),(COLUMN(K55)-1)*4+$AY$6,4)))&gt;0,1,0)</f>
        <v>0</v>
      </c>
      <c r="BK57" s="52">
        <f t="shared" ca="1" si="5"/>
        <v>7</v>
      </c>
      <c r="BL57" s="52">
        <f t="shared" ca="1" si="6"/>
        <v>0</v>
      </c>
      <c r="BM57" s="69">
        <f>0</f>
        <v>0</v>
      </c>
      <c r="BN57" s="52">
        <f t="shared" ca="1" si="7"/>
        <v>1</v>
      </c>
      <c r="BO57" s="52">
        <f t="shared" ca="1" si="8"/>
        <v>2</v>
      </c>
      <c r="BP57" s="52">
        <f t="shared" ca="1" si="9"/>
        <v>3</v>
      </c>
      <c r="BQ57" s="52">
        <f t="shared" ca="1" si="10"/>
        <v>4</v>
      </c>
      <c r="BR57" s="52">
        <f t="shared" ca="1" si="11"/>
        <v>5</v>
      </c>
      <c r="BS57" s="52">
        <f t="shared" ca="1" si="12"/>
        <v>6</v>
      </c>
      <c r="BT57" s="52">
        <f t="shared" ca="1" si="13"/>
        <v>0</v>
      </c>
      <c r="BU57" s="52">
        <f t="shared" ca="1" si="14"/>
        <v>1</v>
      </c>
      <c r="BV57" s="52">
        <f t="shared" ca="1" si="15"/>
        <v>0</v>
      </c>
      <c r="BW57" s="52">
        <f t="shared" ca="1" si="16"/>
        <v>0</v>
      </c>
      <c r="BX57" s="52">
        <f t="shared" ca="1" si="17"/>
        <v>0</v>
      </c>
      <c r="BY57" s="52">
        <f t="shared" ca="1" si="18"/>
        <v>6</v>
      </c>
      <c r="BZ57" s="52">
        <f t="shared" ca="1" si="19"/>
        <v>0</v>
      </c>
    </row>
    <row r="58" spans="1:78" ht="14.25">
      <c r="A58" s="14" t="s">
        <v>117</v>
      </c>
      <c r="B58" s="15" t="s">
        <v>118</v>
      </c>
      <c r="C58" s="43"/>
      <c r="D58" s="43">
        <v>1</v>
      </c>
      <c r="E58" s="43"/>
      <c r="F58" s="44"/>
      <c r="G58" s="45"/>
      <c r="H58" s="45">
        <v>1</v>
      </c>
      <c r="I58" s="45"/>
      <c r="J58" s="46"/>
      <c r="K58" s="45">
        <v>1</v>
      </c>
      <c r="L58" s="45"/>
      <c r="M58" s="45"/>
      <c r="N58" s="46"/>
      <c r="O58" s="18"/>
      <c r="P58" s="18">
        <v>1</v>
      </c>
      <c r="Q58" s="18"/>
      <c r="R58" s="19"/>
      <c r="S58" s="24">
        <v>1</v>
      </c>
      <c r="T58" s="24"/>
      <c r="U58" s="24"/>
      <c r="V58" s="26"/>
      <c r="W58" s="16"/>
      <c r="X58" s="16">
        <v>1</v>
      </c>
      <c r="Y58" s="16"/>
      <c r="Z58" s="17"/>
      <c r="AA58" s="18">
        <v>1</v>
      </c>
      <c r="AB58" s="18"/>
      <c r="AC58" s="18"/>
      <c r="AD58" s="19"/>
      <c r="AE58" s="16"/>
      <c r="AF58" s="16"/>
      <c r="AG58" s="16"/>
      <c r="AH58" s="17"/>
      <c r="AI58" s="16">
        <v>1</v>
      </c>
      <c r="AJ58" s="16"/>
      <c r="AK58" s="16"/>
      <c r="AL58" s="16"/>
      <c r="AM58" s="47"/>
      <c r="AN58" s="18"/>
      <c r="AO58" s="18"/>
      <c r="AP58" s="19"/>
      <c r="AQ58" s="24"/>
      <c r="AR58" s="24">
        <v>1</v>
      </c>
      <c r="AS58" s="16"/>
      <c r="AT58" s="24"/>
      <c r="AU58">
        <f t="shared" si="25"/>
        <v>9</v>
      </c>
      <c r="AV58">
        <f t="shared" si="22"/>
        <v>9</v>
      </c>
      <c r="AW58">
        <f t="shared" si="23"/>
        <v>9</v>
      </c>
      <c r="AX58">
        <f t="shared" si="24"/>
        <v>0</v>
      </c>
      <c r="AZ58" s="1">
        <f ca="1">IF(SUM(INDIRECT(ADDRESS(ROW(C58),(COLUMN(A56)-1)*4+$AY$4,4)):INDIRECT(ADDRESS(ROW(C58),(COLUMN(A56)-1)*4+$AY$6,4)))&gt;0,1,0)</f>
        <v>1</v>
      </c>
      <c r="BA58" s="1">
        <f ca="1">IF(SUM(INDIRECT(ADDRESS(ROW(D58),(COLUMN(B56)-1)*4+$AY$4,4)):INDIRECT(ADDRESS(ROW(D58),(COLUMN(B56)-1)*4+$AY$6,4)))&gt;0,1,0)</f>
        <v>1</v>
      </c>
      <c r="BB58" s="1">
        <f ca="1">IF(SUM(INDIRECT(ADDRESS(ROW(E58),(COLUMN(C56)-1)*4+$AY$4,4)):INDIRECT(ADDRESS(ROW(E58),(COLUMN(C56)-1)*4+$AY$6,4)))&gt;0,1,0)</f>
        <v>1</v>
      </c>
      <c r="BC58" s="1">
        <f ca="1">IF(SUM(INDIRECT(ADDRESS(ROW(F58),(COLUMN(D56)-1)*4+$AY$4,4)):INDIRECT(ADDRESS(ROW(F58),(COLUMN(D56)-1)*4+$AY$6,4)))&gt;0,1,0)</f>
        <v>1</v>
      </c>
      <c r="BD58" s="1">
        <f ca="1">IF(SUM(INDIRECT(ADDRESS(ROW(G58),(COLUMN(E56)-1)*4+$AY$4,4)):INDIRECT(ADDRESS(ROW(G58),(COLUMN(E56)-1)*4+$AY$6,4)))&gt;0,1,0)</f>
        <v>1</v>
      </c>
      <c r="BE58" s="1">
        <f ca="1">IF(SUM(INDIRECT(ADDRESS(ROW(H58),(COLUMN(F56)-1)*4+$AY$4,4)):INDIRECT(ADDRESS(ROW(H58),(COLUMN(F56)-1)*4+$AY$6,4)))&gt;0,1,0)</f>
        <v>1</v>
      </c>
      <c r="BF58" s="1">
        <f ca="1">IF(SUM(INDIRECT(ADDRESS(ROW(I58),(COLUMN(G56)-1)*4+$AY$4,4)):INDIRECT(ADDRESS(ROW(I58),(COLUMN(G56)-1)*4+$AY$6,4)))&gt;0,1,0)</f>
        <v>1</v>
      </c>
      <c r="BG58" s="1">
        <f ca="1">IF(SUM(INDIRECT(ADDRESS(ROW(J58),(COLUMN(H56)-1)*4+$AY$4,4)):INDIRECT(ADDRESS(ROW(J58),(COLUMN(H56)-1)*4+$AY$6,4)))&gt;0,1,0)</f>
        <v>0</v>
      </c>
      <c r="BH58" s="1">
        <f ca="1">IF(SUM(INDIRECT(ADDRESS(ROW(K58),(COLUMN(I56)-1)*4+$AY$4,4)):INDIRECT(ADDRESS(ROW(K58),(COLUMN(I56)-1)*4+$AY$6,4)))&gt;0,1,0)</f>
        <v>1</v>
      </c>
      <c r="BI58" s="1">
        <f ca="1">IF(SUM(INDIRECT(ADDRESS(ROW(L58),(COLUMN(J56)-1)*4+$AY$4,4)):INDIRECT(ADDRESS(ROW(L58),(COLUMN(J56)-1)*4+$AY$6,4)))&gt;0,1,0)</f>
        <v>0</v>
      </c>
      <c r="BJ58" s="1">
        <f ca="1">IF(SUM(INDIRECT(ADDRESS(ROW(M58),(COLUMN(K56)-1)*4+$AY$4,4)):INDIRECT(ADDRESS(ROW(M58),(COLUMN(K56)-1)*4+$AY$6,4)))&gt;0,1,0)</f>
        <v>1</v>
      </c>
      <c r="BK58" s="52">
        <f t="shared" ca="1" si="5"/>
        <v>9</v>
      </c>
      <c r="BL58" s="52">
        <f t="shared" ca="1" si="6"/>
        <v>0</v>
      </c>
      <c r="BM58" s="69">
        <f>0</f>
        <v>0</v>
      </c>
      <c r="BN58" s="52">
        <f t="shared" ca="1" si="7"/>
        <v>1</v>
      </c>
      <c r="BO58" s="52">
        <f t="shared" ca="1" si="8"/>
        <v>2</v>
      </c>
      <c r="BP58" s="52">
        <f t="shared" ca="1" si="9"/>
        <v>3</v>
      </c>
      <c r="BQ58" s="52">
        <f t="shared" ca="1" si="10"/>
        <v>4</v>
      </c>
      <c r="BR58" s="52">
        <f t="shared" ca="1" si="11"/>
        <v>5</v>
      </c>
      <c r="BS58" s="52">
        <f t="shared" ca="1" si="12"/>
        <v>6</v>
      </c>
      <c r="BT58" s="52">
        <f t="shared" ca="1" si="13"/>
        <v>7</v>
      </c>
      <c r="BU58" s="52">
        <f t="shared" ca="1" si="14"/>
        <v>0</v>
      </c>
      <c r="BV58" s="52">
        <f t="shared" ca="1" si="15"/>
        <v>1</v>
      </c>
      <c r="BW58" s="52">
        <f t="shared" ca="1" si="16"/>
        <v>0</v>
      </c>
      <c r="BX58" s="52">
        <f t="shared" ca="1" si="17"/>
        <v>1</v>
      </c>
      <c r="BY58" s="52">
        <f t="shared" ca="1" si="18"/>
        <v>7</v>
      </c>
      <c r="BZ58" s="52">
        <f t="shared" ca="1" si="19"/>
        <v>0</v>
      </c>
    </row>
    <row r="59" spans="1:78" ht="14.25">
      <c r="A59" s="14" t="s">
        <v>119</v>
      </c>
      <c r="B59" s="15" t="s">
        <v>120</v>
      </c>
      <c r="C59" s="43">
        <v>1</v>
      </c>
      <c r="D59" s="43"/>
      <c r="E59" s="43"/>
      <c r="F59" s="44"/>
      <c r="G59" s="45"/>
      <c r="H59" s="45">
        <v>1</v>
      </c>
      <c r="I59" s="45"/>
      <c r="J59" s="46"/>
      <c r="K59" s="45"/>
      <c r="L59" s="45"/>
      <c r="M59" s="45"/>
      <c r="N59" s="46">
        <v>1</v>
      </c>
      <c r="O59" s="18">
        <v>1</v>
      </c>
      <c r="P59" s="18"/>
      <c r="Q59" s="18"/>
      <c r="R59" s="19"/>
      <c r="S59" s="16"/>
      <c r="T59" s="24"/>
      <c r="U59" s="24"/>
      <c r="V59" s="26">
        <v>1</v>
      </c>
      <c r="W59" s="16"/>
      <c r="X59" s="16">
        <v>1</v>
      </c>
      <c r="Y59" s="16"/>
      <c r="Z59" s="17"/>
      <c r="AA59" s="18"/>
      <c r="AB59" s="18">
        <v>1</v>
      </c>
      <c r="AC59" s="18"/>
      <c r="AD59" s="19"/>
      <c r="AE59" s="24"/>
      <c r="AF59" s="24">
        <v>1</v>
      </c>
      <c r="AG59" s="24"/>
      <c r="AH59" s="26"/>
      <c r="AI59" s="16"/>
      <c r="AJ59" s="16"/>
      <c r="AK59" s="16"/>
      <c r="AL59" s="16"/>
      <c r="AM59" s="47"/>
      <c r="AN59" s="18"/>
      <c r="AO59" s="18"/>
      <c r="AP59" s="19">
        <v>1</v>
      </c>
      <c r="AQ59" s="24"/>
      <c r="AR59" s="24"/>
      <c r="AS59" s="24"/>
      <c r="AT59" s="24">
        <v>1</v>
      </c>
      <c r="AU59">
        <f t="shared" si="25"/>
        <v>10</v>
      </c>
      <c r="AV59">
        <f t="shared" si="22"/>
        <v>10</v>
      </c>
      <c r="AW59">
        <f t="shared" si="23"/>
        <v>10</v>
      </c>
      <c r="AX59">
        <f t="shared" si="24"/>
        <v>0</v>
      </c>
      <c r="AZ59" s="1">
        <f ca="1">IF(SUM(INDIRECT(ADDRESS(ROW(C59),(COLUMN(A57)-1)*4+$AY$4,4)):INDIRECT(ADDRESS(ROW(C59),(COLUMN(A57)-1)*4+$AY$6,4)))&gt;0,1,0)</f>
        <v>1</v>
      </c>
      <c r="BA59" s="1">
        <f ca="1">IF(SUM(INDIRECT(ADDRESS(ROW(D59),(COLUMN(B57)-1)*4+$AY$4,4)):INDIRECT(ADDRESS(ROW(D59),(COLUMN(B57)-1)*4+$AY$6,4)))&gt;0,1,0)</f>
        <v>1</v>
      </c>
      <c r="BB59" s="1">
        <f ca="1">IF(SUM(INDIRECT(ADDRESS(ROW(E59),(COLUMN(C57)-1)*4+$AY$4,4)):INDIRECT(ADDRESS(ROW(E59),(COLUMN(C57)-1)*4+$AY$6,4)))&gt;0,1,0)</f>
        <v>1</v>
      </c>
      <c r="BC59" s="1">
        <f ca="1">IF(SUM(INDIRECT(ADDRESS(ROW(F59),(COLUMN(D57)-1)*4+$AY$4,4)):INDIRECT(ADDRESS(ROW(F59),(COLUMN(D57)-1)*4+$AY$6,4)))&gt;0,1,0)</f>
        <v>1</v>
      </c>
      <c r="BD59" s="1">
        <f ca="1">IF(SUM(INDIRECT(ADDRESS(ROW(G59),(COLUMN(E57)-1)*4+$AY$4,4)):INDIRECT(ADDRESS(ROW(G59),(COLUMN(E57)-1)*4+$AY$6,4)))&gt;0,1,0)</f>
        <v>1</v>
      </c>
      <c r="BE59" s="1">
        <f ca="1">IF(SUM(INDIRECT(ADDRESS(ROW(H59),(COLUMN(F57)-1)*4+$AY$4,4)):INDIRECT(ADDRESS(ROW(H59),(COLUMN(F57)-1)*4+$AY$6,4)))&gt;0,1,0)</f>
        <v>1</v>
      </c>
      <c r="BF59" s="1">
        <f ca="1">IF(SUM(INDIRECT(ADDRESS(ROW(I59),(COLUMN(G57)-1)*4+$AY$4,4)):INDIRECT(ADDRESS(ROW(I59),(COLUMN(G57)-1)*4+$AY$6,4)))&gt;0,1,0)</f>
        <v>1</v>
      </c>
      <c r="BG59" s="1">
        <f ca="1">IF(SUM(INDIRECT(ADDRESS(ROW(J59),(COLUMN(H57)-1)*4+$AY$4,4)):INDIRECT(ADDRESS(ROW(J59),(COLUMN(H57)-1)*4+$AY$6,4)))&gt;0,1,0)</f>
        <v>1</v>
      </c>
      <c r="BH59" s="1">
        <f ca="1">IF(SUM(INDIRECT(ADDRESS(ROW(K59),(COLUMN(I57)-1)*4+$AY$4,4)):INDIRECT(ADDRESS(ROW(K59),(COLUMN(I57)-1)*4+$AY$6,4)))&gt;0,1,0)</f>
        <v>0</v>
      </c>
      <c r="BI59" s="1">
        <f ca="1">IF(SUM(INDIRECT(ADDRESS(ROW(L59),(COLUMN(J57)-1)*4+$AY$4,4)):INDIRECT(ADDRESS(ROW(L59),(COLUMN(J57)-1)*4+$AY$6,4)))&gt;0,1,0)</f>
        <v>1</v>
      </c>
      <c r="BJ59" s="1">
        <f ca="1">IF(SUM(INDIRECT(ADDRESS(ROW(M59),(COLUMN(K57)-1)*4+$AY$4,4)):INDIRECT(ADDRESS(ROW(M59),(COLUMN(K57)-1)*4+$AY$6,4)))&gt;0,1,0)</f>
        <v>1</v>
      </c>
      <c r="BK59" s="52">
        <f t="shared" ca="1" si="5"/>
        <v>10</v>
      </c>
      <c r="BL59" s="52">
        <f t="shared" ca="1" si="6"/>
        <v>0</v>
      </c>
      <c r="BM59" s="69">
        <f>0</f>
        <v>0</v>
      </c>
      <c r="BN59" s="52">
        <f t="shared" ca="1" si="7"/>
        <v>1</v>
      </c>
      <c r="BO59" s="52">
        <f t="shared" ca="1" si="8"/>
        <v>2</v>
      </c>
      <c r="BP59" s="52">
        <f t="shared" ca="1" si="9"/>
        <v>3</v>
      </c>
      <c r="BQ59" s="52">
        <f t="shared" ca="1" si="10"/>
        <v>4</v>
      </c>
      <c r="BR59" s="52">
        <f t="shared" ca="1" si="11"/>
        <v>5</v>
      </c>
      <c r="BS59" s="52">
        <f t="shared" ca="1" si="12"/>
        <v>6</v>
      </c>
      <c r="BT59" s="52">
        <f t="shared" ca="1" si="13"/>
        <v>7</v>
      </c>
      <c r="BU59" s="52">
        <f t="shared" ca="1" si="14"/>
        <v>8</v>
      </c>
      <c r="BV59" s="52">
        <f t="shared" ca="1" si="15"/>
        <v>0</v>
      </c>
      <c r="BW59" s="52">
        <f t="shared" ca="1" si="16"/>
        <v>1</v>
      </c>
      <c r="BX59" s="52">
        <f t="shared" ca="1" si="17"/>
        <v>2</v>
      </c>
      <c r="BY59" s="52">
        <f t="shared" ca="1" si="18"/>
        <v>8</v>
      </c>
      <c r="BZ59" s="52">
        <f t="shared" ca="1" si="19"/>
        <v>0</v>
      </c>
    </row>
    <row r="60" spans="1:78" ht="14.25">
      <c r="A60" s="14" t="s">
        <v>121</v>
      </c>
      <c r="B60" s="15" t="s">
        <v>122</v>
      </c>
      <c r="C60" s="43"/>
      <c r="D60" s="43"/>
      <c r="E60" s="43"/>
      <c r="F60" s="44">
        <v>1</v>
      </c>
      <c r="G60" s="45"/>
      <c r="H60" s="45"/>
      <c r="I60" s="45"/>
      <c r="J60" s="46"/>
      <c r="K60" s="45"/>
      <c r="L60" s="45"/>
      <c r="M60" s="45"/>
      <c r="N60" s="46">
        <v>1</v>
      </c>
      <c r="O60" s="18"/>
      <c r="P60" s="18"/>
      <c r="Q60" s="18"/>
      <c r="R60" s="19">
        <v>1</v>
      </c>
      <c r="S60" s="24"/>
      <c r="T60" s="24"/>
      <c r="U60" s="24"/>
      <c r="V60" s="26">
        <v>1</v>
      </c>
      <c r="W60" s="16">
        <v>1</v>
      </c>
      <c r="X60" s="16"/>
      <c r="Y60" s="16"/>
      <c r="Z60" s="17"/>
      <c r="AA60" s="18"/>
      <c r="AB60" s="18">
        <v>1</v>
      </c>
      <c r="AC60" s="18"/>
      <c r="AD60" s="19"/>
      <c r="AE60" s="24"/>
      <c r="AF60" s="24">
        <v>1</v>
      </c>
      <c r="AG60" s="24"/>
      <c r="AH60" s="26"/>
      <c r="AI60" s="16"/>
      <c r="AJ60" s="16">
        <v>1</v>
      </c>
      <c r="AK60" s="16"/>
      <c r="AL60" s="16">
        <v>1</v>
      </c>
      <c r="AM60" s="47"/>
      <c r="AN60" s="18"/>
      <c r="AO60" s="18"/>
      <c r="AP60" s="19">
        <v>1</v>
      </c>
      <c r="AQ60" s="24"/>
      <c r="AR60" s="24"/>
      <c r="AS60" s="24"/>
      <c r="AT60" s="24">
        <v>1</v>
      </c>
      <c r="AU60" s="54">
        <f t="shared" si="25"/>
        <v>11</v>
      </c>
      <c r="AV60">
        <f t="shared" si="22"/>
        <v>11</v>
      </c>
      <c r="AW60">
        <f t="shared" si="23"/>
        <v>10</v>
      </c>
      <c r="AX60">
        <f t="shared" si="24"/>
        <v>1</v>
      </c>
      <c r="AZ60" s="1">
        <f ca="1">IF(SUM(INDIRECT(ADDRESS(ROW(C60),(COLUMN(A58)-1)*4+$AY$4,4)):INDIRECT(ADDRESS(ROW(C60),(COLUMN(A58)-1)*4+$AY$6,4)))&gt;0,1,0)</f>
        <v>1</v>
      </c>
      <c r="BA60" s="1">
        <f ca="1">IF(SUM(INDIRECT(ADDRESS(ROW(D60),(COLUMN(B58)-1)*4+$AY$4,4)):INDIRECT(ADDRESS(ROW(D60),(COLUMN(B58)-1)*4+$AY$6,4)))&gt;0,1,0)</f>
        <v>0</v>
      </c>
      <c r="BB60" s="1">
        <f ca="1">IF(SUM(INDIRECT(ADDRESS(ROW(E60),(COLUMN(C58)-1)*4+$AY$4,4)):INDIRECT(ADDRESS(ROW(E60),(COLUMN(C58)-1)*4+$AY$6,4)))&gt;0,1,0)</f>
        <v>1</v>
      </c>
      <c r="BC60" s="1">
        <f ca="1">IF(SUM(INDIRECT(ADDRESS(ROW(F60),(COLUMN(D58)-1)*4+$AY$4,4)):INDIRECT(ADDRESS(ROW(F60),(COLUMN(D58)-1)*4+$AY$6,4)))&gt;0,1,0)</f>
        <v>1</v>
      </c>
      <c r="BD60" s="1">
        <f ca="1">IF(SUM(INDIRECT(ADDRESS(ROW(G60),(COLUMN(E58)-1)*4+$AY$4,4)):INDIRECT(ADDRESS(ROW(G60),(COLUMN(E58)-1)*4+$AY$6,4)))&gt;0,1,0)</f>
        <v>1</v>
      </c>
      <c r="BE60" s="1">
        <f ca="1">IF(SUM(INDIRECT(ADDRESS(ROW(H60),(COLUMN(F58)-1)*4+$AY$4,4)):INDIRECT(ADDRESS(ROW(H60),(COLUMN(F58)-1)*4+$AY$6,4)))&gt;0,1,0)</f>
        <v>1</v>
      </c>
      <c r="BF60" s="1">
        <f ca="1">IF(SUM(INDIRECT(ADDRESS(ROW(I60),(COLUMN(G58)-1)*4+$AY$4,4)):INDIRECT(ADDRESS(ROW(I60),(COLUMN(G58)-1)*4+$AY$6,4)))&gt;0,1,0)</f>
        <v>1</v>
      </c>
      <c r="BG60" s="1">
        <f ca="1">IF(SUM(INDIRECT(ADDRESS(ROW(J60),(COLUMN(H58)-1)*4+$AY$4,4)):INDIRECT(ADDRESS(ROW(J60),(COLUMN(H58)-1)*4+$AY$6,4)))&gt;0,1,0)</f>
        <v>1</v>
      </c>
      <c r="BH60" s="1">
        <f ca="1">IF(SUM(INDIRECT(ADDRESS(ROW(K60),(COLUMN(I58)-1)*4+$AY$4,4)):INDIRECT(ADDRESS(ROW(K60),(COLUMN(I58)-1)*4+$AY$6,4)))&gt;0,1,0)</f>
        <v>1</v>
      </c>
      <c r="BI60" s="1">
        <f ca="1">IF(SUM(INDIRECT(ADDRESS(ROW(L60),(COLUMN(J58)-1)*4+$AY$4,4)):INDIRECT(ADDRESS(ROW(L60),(COLUMN(J58)-1)*4+$AY$6,4)))&gt;0,1,0)</f>
        <v>1</v>
      </c>
      <c r="BJ60" s="1">
        <f ca="1">IF(SUM(INDIRECT(ADDRESS(ROW(M60),(COLUMN(K58)-1)*4+$AY$4,4)):INDIRECT(ADDRESS(ROW(M60),(COLUMN(K58)-1)*4+$AY$6,4)))&gt;0,1,0)</f>
        <v>1</v>
      </c>
      <c r="BK60" s="52">
        <f t="shared" ca="1" si="5"/>
        <v>10</v>
      </c>
      <c r="BL60" s="52">
        <f t="shared" ca="1" si="6"/>
        <v>0</v>
      </c>
      <c r="BM60" s="69">
        <f>0</f>
        <v>0</v>
      </c>
      <c r="BN60" s="52">
        <f t="shared" ca="1" si="7"/>
        <v>1</v>
      </c>
      <c r="BO60" s="52">
        <f t="shared" ca="1" si="8"/>
        <v>0</v>
      </c>
      <c r="BP60" s="52">
        <f t="shared" ca="1" si="9"/>
        <v>1</v>
      </c>
      <c r="BQ60" s="52">
        <f t="shared" ca="1" si="10"/>
        <v>2</v>
      </c>
      <c r="BR60" s="52">
        <f t="shared" ca="1" si="11"/>
        <v>3</v>
      </c>
      <c r="BS60" s="52">
        <f t="shared" ca="1" si="12"/>
        <v>4</v>
      </c>
      <c r="BT60" s="52">
        <f t="shared" ca="1" si="13"/>
        <v>5</v>
      </c>
      <c r="BU60" s="52">
        <f t="shared" ca="1" si="14"/>
        <v>6</v>
      </c>
      <c r="BV60" s="52">
        <f t="shared" ca="1" si="15"/>
        <v>7</v>
      </c>
      <c r="BW60" s="52">
        <f t="shared" ca="1" si="16"/>
        <v>8</v>
      </c>
      <c r="BX60" s="52">
        <f t="shared" ca="1" si="17"/>
        <v>9</v>
      </c>
      <c r="BY60" s="52">
        <f t="shared" ca="1" si="18"/>
        <v>9</v>
      </c>
      <c r="BZ60" s="52">
        <f t="shared" ca="1" si="19"/>
        <v>0</v>
      </c>
    </row>
    <row r="61" spans="1:78" ht="14.25">
      <c r="A61" s="14" t="s">
        <v>123</v>
      </c>
      <c r="B61" s="15" t="s">
        <v>124</v>
      </c>
      <c r="C61" s="43"/>
      <c r="D61" s="43"/>
      <c r="E61" s="43"/>
      <c r="F61" s="44"/>
      <c r="G61" s="45"/>
      <c r="H61" s="45"/>
      <c r="I61" s="45"/>
      <c r="J61" s="46">
        <v>1</v>
      </c>
      <c r="K61" s="45"/>
      <c r="L61" s="45"/>
      <c r="M61" s="45"/>
      <c r="N61" s="46">
        <v>1</v>
      </c>
      <c r="O61" s="18"/>
      <c r="P61" s="18"/>
      <c r="Q61" s="18"/>
      <c r="R61" s="19">
        <v>1</v>
      </c>
      <c r="S61" s="16"/>
      <c r="T61" s="24">
        <v>1</v>
      </c>
      <c r="U61" s="24"/>
      <c r="V61" s="26">
        <v>1</v>
      </c>
      <c r="W61" s="16"/>
      <c r="X61" s="16"/>
      <c r="Y61" s="16"/>
      <c r="Z61" s="17">
        <v>1</v>
      </c>
      <c r="AA61" s="18"/>
      <c r="AB61" s="18"/>
      <c r="AC61" s="18"/>
      <c r="AD61" s="19">
        <v>1</v>
      </c>
      <c r="AE61" s="16"/>
      <c r="AF61" s="16"/>
      <c r="AG61" s="16"/>
      <c r="AH61" s="26">
        <v>1</v>
      </c>
      <c r="AI61" s="16"/>
      <c r="AJ61" s="16"/>
      <c r="AK61" s="16"/>
      <c r="AL61" s="16"/>
      <c r="AM61" s="47"/>
      <c r="AN61" s="18"/>
      <c r="AO61" s="18"/>
      <c r="AP61" s="19">
        <v>1</v>
      </c>
      <c r="AQ61" s="16"/>
      <c r="AR61" s="16"/>
      <c r="AS61" s="16"/>
      <c r="AT61" s="16"/>
      <c r="AU61">
        <f t="shared" si="25"/>
        <v>9</v>
      </c>
      <c r="AV61">
        <f t="shared" si="22"/>
        <v>9</v>
      </c>
      <c r="AW61">
        <f t="shared" si="23"/>
        <v>8</v>
      </c>
      <c r="AX61">
        <f t="shared" si="24"/>
        <v>1</v>
      </c>
      <c r="AZ61" s="1">
        <f ca="1">IF(SUM(INDIRECT(ADDRESS(ROW(C61),(COLUMN(A59)-1)*4+$AY$4,4)):INDIRECT(ADDRESS(ROW(C61),(COLUMN(A59)-1)*4+$AY$6,4)))&gt;0,1,0)</f>
        <v>0</v>
      </c>
      <c r="BA61" s="1">
        <f ca="1">IF(SUM(INDIRECT(ADDRESS(ROW(D61),(COLUMN(B59)-1)*4+$AY$4,4)):INDIRECT(ADDRESS(ROW(D61),(COLUMN(B59)-1)*4+$AY$6,4)))&gt;0,1,0)</f>
        <v>1</v>
      </c>
      <c r="BB61" s="1">
        <f ca="1">IF(SUM(INDIRECT(ADDRESS(ROW(E61),(COLUMN(C59)-1)*4+$AY$4,4)):INDIRECT(ADDRESS(ROW(E61),(COLUMN(C59)-1)*4+$AY$6,4)))&gt;0,1,0)</f>
        <v>1</v>
      </c>
      <c r="BC61" s="1">
        <f ca="1">IF(SUM(INDIRECT(ADDRESS(ROW(F61),(COLUMN(D59)-1)*4+$AY$4,4)):INDIRECT(ADDRESS(ROW(F61),(COLUMN(D59)-1)*4+$AY$6,4)))&gt;0,1,0)</f>
        <v>1</v>
      </c>
      <c r="BD61" s="1">
        <f ca="1">IF(SUM(INDIRECT(ADDRESS(ROW(G61),(COLUMN(E59)-1)*4+$AY$4,4)):INDIRECT(ADDRESS(ROW(G61),(COLUMN(E59)-1)*4+$AY$6,4)))&gt;0,1,0)</f>
        <v>1</v>
      </c>
      <c r="BE61" s="1">
        <f ca="1">IF(SUM(INDIRECT(ADDRESS(ROW(H61),(COLUMN(F59)-1)*4+$AY$4,4)):INDIRECT(ADDRESS(ROW(H61),(COLUMN(F59)-1)*4+$AY$6,4)))&gt;0,1,0)</f>
        <v>1</v>
      </c>
      <c r="BF61" s="1">
        <f ca="1">IF(SUM(INDIRECT(ADDRESS(ROW(I61),(COLUMN(G59)-1)*4+$AY$4,4)):INDIRECT(ADDRESS(ROW(I61),(COLUMN(G59)-1)*4+$AY$6,4)))&gt;0,1,0)</f>
        <v>1</v>
      </c>
      <c r="BG61" s="1">
        <f ca="1">IF(SUM(INDIRECT(ADDRESS(ROW(J61),(COLUMN(H59)-1)*4+$AY$4,4)):INDIRECT(ADDRESS(ROW(J61),(COLUMN(H59)-1)*4+$AY$6,4)))&gt;0,1,0)</f>
        <v>1</v>
      </c>
      <c r="BH61" s="1">
        <f ca="1">IF(SUM(INDIRECT(ADDRESS(ROW(K61),(COLUMN(I59)-1)*4+$AY$4,4)):INDIRECT(ADDRESS(ROW(K61),(COLUMN(I59)-1)*4+$AY$6,4)))&gt;0,1,0)</f>
        <v>0</v>
      </c>
      <c r="BI61" s="1">
        <f ca="1">IF(SUM(INDIRECT(ADDRESS(ROW(L61),(COLUMN(J59)-1)*4+$AY$4,4)):INDIRECT(ADDRESS(ROW(L61),(COLUMN(J59)-1)*4+$AY$6,4)))&gt;0,1,0)</f>
        <v>1</v>
      </c>
      <c r="BJ61" s="1">
        <f ca="1">IF(SUM(INDIRECT(ADDRESS(ROW(M61),(COLUMN(K59)-1)*4+$AY$4,4)):INDIRECT(ADDRESS(ROW(M61),(COLUMN(K59)-1)*4+$AY$6,4)))&gt;0,1,0)</f>
        <v>0</v>
      </c>
      <c r="BK61" s="52">
        <f t="shared" ca="1" si="5"/>
        <v>8</v>
      </c>
      <c r="BL61" s="52">
        <f t="shared" ca="1" si="6"/>
        <v>0</v>
      </c>
      <c r="BM61" s="69">
        <f>0</f>
        <v>0</v>
      </c>
      <c r="BN61" s="52">
        <f t="shared" ca="1" si="7"/>
        <v>0</v>
      </c>
      <c r="BO61" s="52">
        <f t="shared" ca="1" si="8"/>
        <v>1</v>
      </c>
      <c r="BP61" s="52">
        <f t="shared" ca="1" si="9"/>
        <v>2</v>
      </c>
      <c r="BQ61" s="52">
        <f t="shared" ca="1" si="10"/>
        <v>3</v>
      </c>
      <c r="BR61" s="52">
        <f t="shared" ca="1" si="11"/>
        <v>4</v>
      </c>
      <c r="BS61" s="52">
        <f t="shared" ca="1" si="12"/>
        <v>5</v>
      </c>
      <c r="BT61" s="52">
        <f t="shared" ca="1" si="13"/>
        <v>6</v>
      </c>
      <c r="BU61" s="52">
        <f t="shared" ca="1" si="14"/>
        <v>7</v>
      </c>
      <c r="BV61" s="52">
        <f t="shared" ca="1" si="15"/>
        <v>0</v>
      </c>
      <c r="BW61" s="52">
        <f t="shared" ca="1" si="16"/>
        <v>1</v>
      </c>
      <c r="BX61" s="52">
        <f t="shared" ca="1" si="17"/>
        <v>0</v>
      </c>
      <c r="BY61" s="52">
        <f t="shared" ca="1" si="18"/>
        <v>7</v>
      </c>
      <c r="BZ61" s="52">
        <f t="shared" ca="1" si="19"/>
        <v>0</v>
      </c>
    </row>
    <row r="62" spans="1:78" ht="14.25">
      <c r="A62" s="14" t="s">
        <v>125</v>
      </c>
      <c r="B62" s="15" t="s">
        <v>126</v>
      </c>
      <c r="C62" s="43">
        <v>1</v>
      </c>
      <c r="D62" s="43">
        <v>1</v>
      </c>
      <c r="E62" s="43"/>
      <c r="F62" s="44"/>
      <c r="G62" s="45"/>
      <c r="H62" s="45">
        <v>1</v>
      </c>
      <c r="I62" s="45"/>
      <c r="J62" s="46">
        <v>1</v>
      </c>
      <c r="K62" s="45"/>
      <c r="L62" s="45"/>
      <c r="M62" s="45">
        <v>1</v>
      </c>
      <c r="N62" s="46">
        <v>1</v>
      </c>
      <c r="O62" s="18"/>
      <c r="P62" s="18"/>
      <c r="Q62" s="18">
        <v>1</v>
      </c>
      <c r="R62" s="19">
        <v>1</v>
      </c>
      <c r="S62" s="24"/>
      <c r="T62" s="24"/>
      <c r="U62" s="24">
        <v>1</v>
      </c>
      <c r="V62" s="26">
        <v>1</v>
      </c>
      <c r="W62" s="16">
        <v>1</v>
      </c>
      <c r="X62" s="16"/>
      <c r="Y62" s="16"/>
      <c r="Z62" s="17">
        <v>1</v>
      </c>
      <c r="AA62" s="18"/>
      <c r="AB62" s="18">
        <v>1</v>
      </c>
      <c r="AC62" s="18"/>
      <c r="AD62" s="19">
        <v>1</v>
      </c>
      <c r="AE62" s="24"/>
      <c r="AF62" s="24">
        <v>1</v>
      </c>
      <c r="AG62" s="24"/>
      <c r="AH62" s="26">
        <v>1</v>
      </c>
      <c r="AI62" s="16"/>
      <c r="AJ62" s="16"/>
      <c r="AK62" s="16">
        <v>1</v>
      </c>
      <c r="AL62" s="16">
        <v>1</v>
      </c>
      <c r="AM62" s="47">
        <v>1</v>
      </c>
      <c r="AN62" s="18"/>
      <c r="AO62" s="18"/>
      <c r="AP62" s="19">
        <v>1</v>
      </c>
      <c r="AQ62" s="24"/>
      <c r="AR62" s="24">
        <v>1</v>
      </c>
      <c r="AS62" s="24"/>
      <c r="AT62" s="24">
        <v>1</v>
      </c>
      <c r="AU62" s="54">
        <f t="shared" si="25"/>
        <v>22</v>
      </c>
      <c r="AV62">
        <f t="shared" si="22"/>
        <v>11</v>
      </c>
      <c r="AW62">
        <f t="shared" si="23"/>
        <v>11</v>
      </c>
      <c r="AX62">
        <f t="shared" si="24"/>
        <v>0</v>
      </c>
      <c r="AZ62" s="1">
        <f ca="1">IF(SUM(INDIRECT(ADDRESS(ROW(C62),(COLUMN(A60)-1)*4+$AY$4,4)):INDIRECT(ADDRESS(ROW(C62),(COLUMN(A60)-1)*4+$AY$6,4)))&gt;0,1,0)</f>
        <v>1</v>
      </c>
      <c r="BA62" s="1">
        <f ca="1">IF(SUM(INDIRECT(ADDRESS(ROW(D62),(COLUMN(B60)-1)*4+$AY$4,4)):INDIRECT(ADDRESS(ROW(D62),(COLUMN(B60)-1)*4+$AY$6,4)))&gt;0,1,0)</f>
        <v>1</v>
      </c>
      <c r="BB62" s="1">
        <f ca="1">IF(SUM(INDIRECT(ADDRESS(ROW(E62),(COLUMN(C60)-1)*4+$AY$4,4)):INDIRECT(ADDRESS(ROW(E62),(COLUMN(C60)-1)*4+$AY$6,4)))&gt;0,1,0)</f>
        <v>1</v>
      </c>
      <c r="BC62" s="1">
        <f ca="1">IF(SUM(INDIRECT(ADDRESS(ROW(F62),(COLUMN(D60)-1)*4+$AY$4,4)):INDIRECT(ADDRESS(ROW(F62),(COLUMN(D60)-1)*4+$AY$6,4)))&gt;0,1,0)</f>
        <v>1</v>
      </c>
      <c r="BD62" s="1">
        <f ca="1">IF(SUM(INDIRECT(ADDRESS(ROW(G62),(COLUMN(E60)-1)*4+$AY$4,4)):INDIRECT(ADDRESS(ROW(G62),(COLUMN(E60)-1)*4+$AY$6,4)))&gt;0,1,0)</f>
        <v>1</v>
      </c>
      <c r="BE62" s="1">
        <f ca="1">IF(SUM(INDIRECT(ADDRESS(ROW(H62),(COLUMN(F60)-1)*4+$AY$4,4)):INDIRECT(ADDRESS(ROW(H62),(COLUMN(F60)-1)*4+$AY$6,4)))&gt;0,1,0)</f>
        <v>1</v>
      </c>
      <c r="BF62" s="1">
        <f ca="1">IF(SUM(INDIRECT(ADDRESS(ROW(I62),(COLUMN(G60)-1)*4+$AY$4,4)):INDIRECT(ADDRESS(ROW(I62),(COLUMN(G60)-1)*4+$AY$6,4)))&gt;0,1,0)</f>
        <v>1</v>
      </c>
      <c r="BG62" s="1">
        <f ca="1">IF(SUM(INDIRECT(ADDRESS(ROW(J62),(COLUMN(H60)-1)*4+$AY$4,4)):INDIRECT(ADDRESS(ROW(J62),(COLUMN(H60)-1)*4+$AY$6,4)))&gt;0,1,0)</f>
        <v>1</v>
      </c>
      <c r="BH62" s="1">
        <f ca="1">IF(SUM(INDIRECT(ADDRESS(ROW(K62),(COLUMN(I60)-1)*4+$AY$4,4)):INDIRECT(ADDRESS(ROW(K62),(COLUMN(I60)-1)*4+$AY$6,4)))&gt;0,1,0)</f>
        <v>1</v>
      </c>
      <c r="BI62" s="1">
        <f ca="1">IF(SUM(INDIRECT(ADDRESS(ROW(L62),(COLUMN(J60)-1)*4+$AY$4,4)):INDIRECT(ADDRESS(ROW(L62),(COLUMN(J60)-1)*4+$AY$6,4)))&gt;0,1,0)</f>
        <v>1</v>
      </c>
      <c r="BJ62" s="1">
        <f ca="1">IF(SUM(INDIRECT(ADDRESS(ROW(M62),(COLUMN(K60)-1)*4+$AY$4,4)):INDIRECT(ADDRESS(ROW(M62),(COLUMN(K60)-1)*4+$AY$6,4)))&gt;0,1,0)</f>
        <v>1</v>
      </c>
      <c r="BK62" s="52">
        <f t="shared" ca="1" si="5"/>
        <v>11</v>
      </c>
      <c r="BL62" s="52">
        <f t="shared" ca="1" si="6"/>
        <v>0</v>
      </c>
      <c r="BM62" s="69">
        <f>0</f>
        <v>0</v>
      </c>
      <c r="BN62" s="52">
        <f t="shared" ca="1" si="7"/>
        <v>1</v>
      </c>
      <c r="BO62" s="52">
        <f t="shared" ca="1" si="8"/>
        <v>2</v>
      </c>
      <c r="BP62" s="52">
        <f t="shared" ca="1" si="9"/>
        <v>3</v>
      </c>
      <c r="BQ62" s="52">
        <f t="shared" ca="1" si="10"/>
        <v>4</v>
      </c>
      <c r="BR62" s="52">
        <f t="shared" ca="1" si="11"/>
        <v>5</v>
      </c>
      <c r="BS62" s="52">
        <f t="shared" ca="1" si="12"/>
        <v>6</v>
      </c>
      <c r="BT62" s="52">
        <f t="shared" ca="1" si="13"/>
        <v>7</v>
      </c>
      <c r="BU62" s="52">
        <f t="shared" ca="1" si="14"/>
        <v>8</v>
      </c>
      <c r="BV62" s="52">
        <f t="shared" ca="1" si="15"/>
        <v>9</v>
      </c>
      <c r="BW62" s="52">
        <f t="shared" ca="1" si="16"/>
        <v>10</v>
      </c>
      <c r="BX62" s="52">
        <f t="shared" ca="1" si="17"/>
        <v>11</v>
      </c>
      <c r="BY62" s="52">
        <f t="shared" ca="1" si="18"/>
        <v>11</v>
      </c>
      <c r="BZ62" s="52">
        <f t="shared" ca="1" si="19"/>
        <v>1</v>
      </c>
    </row>
    <row r="63" spans="1:78" ht="14.25">
      <c r="A63" s="14" t="s">
        <v>127</v>
      </c>
      <c r="B63" s="15" t="s">
        <v>128</v>
      </c>
      <c r="C63" s="43">
        <v>1</v>
      </c>
      <c r="D63" s="43">
        <v>1</v>
      </c>
      <c r="E63" s="43"/>
      <c r="F63" s="44">
        <v>1</v>
      </c>
      <c r="G63" s="45">
        <v>1</v>
      </c>
      <c r="H63" s="45">
        <v>1</v>
      </c>
      <c r="I63" s="45"/>
      <c r="J63" s="46">
        <v>1</v>
      </c>
      <c r="K63" s="45">
        <v>1</v>
      </c>
      <c r="L63" s="45"/>
      <c r="M63" s="45"/>
      <c r="N63" s="46">
        <v>1</v>
      </c>
      <c r="O63" s="18">
        <v>1</v>
      </c>
      <c r="P63" s="18"/>
      <c r="Q63" s="18"/>
      <c r="R63" s="19">
        <v>1</v>
      </c>
      <c r="S63" s="24">
        <v>1</v>
      </c>
      <c r="T63" s="24">
        <v>1</v>
      </c>
      <c r="U63" s="24"/>
      <c r="V63" s="26">
        <v>1</v>
      </c>
      <c r="W63" s="16"/>
      <c r="X63" s="16"/>
      <c r="Y63" s="16"/>
      <c r="Z63" s="17">
        <v>1</v>
      </c>
      <c r="AA63" s="18">
        <v>1</v>
      </c>
      <c r="AB63" s="18"/>
      <c r="AC63" s="18"/>
      <c r="AD63" s="19">
        <v>1</v>
      </c>
      <c r="AE63" s="24"/>
      <c r="AF63" s="24"/>
      <c r="AG63" s="16"/>
      <c r="AH63" s="26">
        <v>1</v>
      </c>
      <c r="AI63" s="16">
        <v>1</v>
      </c>
      <c r="AJ63" s="16"/>
      <c r="AK63" s="16"/>
      <c r="AL63" s="16">
        <v>1</v>
      </c>
      <c r="AM63" s="47"/>
      <c r="AN63" s="18"/>
      <c r="AO63" s="18"/>
      <c r="AP63" s="19">
        <v>1</v>
      </c>
      <c r="AQ63" s="24"/>
      <c r="AR63" s="24"/>
      <c r="AS63" s="24"/>
      <c r="AT63" s="24">
        <v>1</v>
      </c>
      <c r="AU63" s="54">
        <f t="shared" si="25"/>
        <v>21</v>
      </c>
      <c r="AV63">
        <f t="shared" si="22"/>
        <v>11</v>
      </c>
      <c r="AW63">
        <f t="shared" si="23"/>
        <v>11</v>
      </c>
      <c r="AX63">
        <f t="shared" si="24"/>
        <v>0</v>
      </c>
      <c r="AZ63" s="1">
        <f ca="1">IF(SUM(INDIRECT(ADDRESS(ROW(C63),(COLUMN(A61)-1)*4+$AY$4,4)):INDIRECT(ADDRESS(ROW(C63),(COLUMN(A61)-1)*4+$AY$6,4)))&gt;0,1,0)</f>
        <v>1</v>
      </c>
      <c r="BA63" s="1">
        <f ca="1">IF(SUM(INDIRECT(ADDRESS(ROW(D63),(COLUMN(B61)-1)*4+$AY$4,4)):INDIRECT(ADDRESS(ROW(D63),(COLUMN(B61)-1)*4+$AY$6,4)))&gt;0,1,0)</f>
        <v>1</v>
      </c>
      <c r="BB63" s="1">
        <f ca="1">IF(SUM(INDIRECT(ADDRESS(ROW(E63),(COLUMN(C61)-1)*4+$AY$4,4)):INDIRECT(ADDRESS(ROW(E63),(COLUMN(C61)-1)*4+$AY$6,4)))&gt;0,1,0)</f>
        <v>1</v>
      </c>
      <c r="BC63" s="1">
        <f ca="1">IF(SUM(INDIRECT(ADDRESS(ROW(F63),(COLUMN(D61)-1)*4+$AY$4,4)):INDIRECT(ADDRESS(ROW(F63),(COLUMN(D61)-1)*4+$AY$6,4)))&gt;0,1,0)</f>
        <v>1</v>
      </c>
      <c r="BD63" s="1">
        <f ca="1">IF(SUM(INDIRECT(ADDRESS(ROW(G63),(COLUMN(E61)-1)*4+$AY$4,4)):INDIRECT(ADDRESS(ROW(G63),(COLUMN(E61)-1)*4+$AY$6,4)))&gt;0,1,0)</f>
        <v>1</v>
      </c>
      <c r="BE63" s="1">
        <f ca="1">IF(SUM(INDIRECT(ADDRESS(ROW(H63),(COLUMN(F61)-1)*4+$AY$4,4)):INDIRECT(ADDRESS(ROW(H63),(COLUMN(F61)-1)*4+$AY$6,4)))&gt;0,1,0)</f>
        <v>1</v>
      </c>
      <c r="BF63" s="1">
        <f ca="1">IF(SUM(INDIRECT(ADDRESS(ROW(I63),(COLUMN(G61)-1)*4+$AY$4,4)):INDIRECT(ADDRESS(ROW(I63),(COLUMN(G61)-1)*4+$AY$6,4)))&gt;0,1,0)</f>
        <v>1</v>
      </c>
      <c r="BG63" s="1">
        <f ca="1">IF(SUM(INDIRECT(ADDRESS(ROW(J63),(COLUMN(H61)-1)*4+$AY$4,4)):INDIRECT(ADDRESS(ROW(J63),(COLUMN(H61)-1)*4+$AY$6,4)))&gt;0,1,0)</f>
        <v>1</v>
      </c>
      <c r="BH63" s="1">
        <f ca="1">IF(SUM(INDIRECT(ADDRESS(ROW(K63),(COLUMN(I61)-1)*4+$AY$4,4)):INDIRECT(ADDRESS(ROW(K63),(COLUMN(I61)-1)*4+$AY$6,4)))&gt;0,1,0)</f>
        <v>1</v>
      </c>
      <c r="BI63" s="1">
        <f ca="1">IF(SUM(INDIRECT(ADDRESS(ROW(L63),(COLUMN(J61)-1)*4+$AY$4,4)):INDIRECT(ADDRESS(ROW(L63),(COLUMN(J61)-1)*4+$AY$6,4)))&gt;0,1,0)</f>
        <v>1</v>
      </c>
      <c r="BJ63" s="1">
        <f ca="1">IF(SUM(INDIRECT(ADDRESS(ROW(M63),(COLUMN(K61)-1)*4+$AY$4,4)):INDIRECT(ADDRESS(ROW(M63),(COLUMN(K61)-1)*4+$AY$6,4)))&gt;0,1,0)</f>
        <v>1</v>
      </c>
      <c r="BK63" s="52">
        <f t="shared" ca="1" si="5"/>
        <v>11</v>
      </c>
      <c r="BL63" s="52">
        <f t="shared" ca="1" si="6"/>
        <v>0</v>
      </c>
      <c r="BM63" s="69">
        <f>0</f>
        <v>0</v>
      </c>
      <c r="BN63" s="52">
        <f t="shared" ca="1" si="7"/>
        <v>1</v>
      </c>
      <c r="BO63" s="52">
        <f t="shared" ca="1" si="8"/>
        <v>2</v>
      </c>
      <c r="BP63" s="52">
        <f t="shared" ca="1" si="9"/>
        <v>3</v>
      </c>
      <c r="BQ63" s="52">
        <f t="shared" ca="1" si="10"/>
        <v>4</v>
      </c>
      <c r="BR63" s="52">
        <f t="shared" ca="1" si="11"/>
        <v>5</v>
      </c>
      <c r="BS63" s="52">
        <f t="shared" ca="1" si="12"/>
        <v>6</v>
      </c>
      <c r="BT63" s="52">
        <f t="shared" ca="1" si="13"/>
        <v>7</v>
      </c>
      <c r="BU63" s="52">
        <f t="shared" ca="1" si="14"/>
        <v>8</v>
      </c>
      <c r="BV63" s="52">
        <f t="shared" ca="1" si="15"/>
        <v>9</v>
      </c>
      <c r="BW63" s="52">
        <f t="shared" ca="1" si="16"/>
        <v>10</v>
      </c>
      <c r="BX63" s="52">
        <f t="shared" ca="1" si="17"/>
        <v>11</v>
      </c>
      <c r="BY63" s="52">
        <f t="shared" ca="1" si="18"/>
        <v>11</v>
      </c>
      <c r="BZ63" s="52">
        <f t="shared" ca="1" si="19"/>
        <v>1</v>
      </c>
    </row>
    <row r="64" spans="1:78" ht="14.25">
      <c r="A64" s="14" t="s">
        <v>129</v>
      </c>
      <c r="B64" s="15" t="s">
        <v>130</v>
      </c>
      <c r="C64" s="43"/>
      <c r="D64" s="43"/>
      <c r="E64" s="43"/>
      <c r="F64" s="44">
        <v>1</v>
      </c>
      <c r="G64" s="45"/>
      <c r="H64" s="45"/>
      <c r="I64" s="45"/>
      <c r="J64" s="46">
        <v>1</v>
      </c>
      <c r="K64" s="45"/>
      <c r="L64" s="45"/>
      <c r="M64" s="45"/>
      <c r="N64" s="46">
        <v>1</v>
      </c>
      <c r="O64" s="18"/>
      <c r="P64" s="18"/>
      <c r="Q64" s="18"/>
      <c r="R64" s="19"/>
      <c r="S64" s="16"/>
      <c r="T64" s="16"/>
      <c r="U64" s="16"/>
      <c r="V64" s="17"/>
      <c r="W64" s="16"/>
      <c r="X64" s="16"/>
      <c r="Y64" s="16"/>
      <c r="Z64" s="17"/>
      <c r="AA64" s="18"/>
      <c r="AB64" s="18"/>
      <c r="AC64" s="18"/>
      <c r="AD64" s="19"/>
      <c r="AE64" s="16"/>
      <c r="AF64" s="16"/>
      <c r="AG64" s="16"/>
      <c r="AH64" s="17"/>
      <c r="AI64" s="16"/>
      <c r="AJ64" s="16"/>
      <c r="AK64" s="16"/>
      <c r="AL64" s="16"/>
      <c r="AM64" s="47"/>
      <c r="AN64" s="18"/>
      <c r="AO64" s="18"/>
      <c r="AP64" s="19"/>
      <c r="AQ64" s="16"/>
      <c r="AR64" s="16"/>
      <c r="AS64" s="16"/>
      <c r="AT64" s="16"/>
      <c r="AU64">
        <f t="shared" si="25"/>
        <v>3</v>
      </c>
      <c r="AV64">
        <f t="shared" si="22"/>
        <v>3</v>
      </c>
      <c r="AW64">
        <f t="shared" si="23"/>
        <v>3</v>
      </c>
      <c r="AX64">
        <f t="shared" si="24"/>
        <v>0</v>
      </c>
      <c r="AZ64" s="1">
        <f ca="1">IF(SUM(INDIRECT(ADDRESS(ROW(C64),(COLUMN(A62)-1)*4+$AY$4,4)):INDIRECT(ADDRESS(ROW(C64),(COLUMN(A62)-1)*4+$AY$6,4)))&gt;0,1,0)</f>
        <v>1</v>
      </c>
      <c r="BA64" s="1">
        <f ca="1">IF(SUM(INDIRECT(ADDRESS(ROW(D64),(COLUMN(B62)-1)*4+$AY$4,4)):INDIRECT(ADDRESS(ROW(D64),(COLUMN(B62)-1)*4+$AY$6,4)))&gt;0,1,0)</f>
        <v>1</v>
      </c>
      <c r="BB64" s="1">
        <f ca="1">IF(SUM(INDIRECT(ADDRESS(ROW(E64),(COLUMN(C62)-1)*4+$AY$4,4)):INDIRECT(ADDRESS(ROW(E64),(COLUMN(C62)-1)*4+$AY$6,4)))&gt;0,1,0)</f>
        <v>1</v>
      </c>
      <c r="BC64" s="1">
        <f ca="1">IF(SUM(INDIRECT(ADDRESS(ROW(F64),(COLUMN(D62)-1)*4+$AY$4,4)):INDIRECT(ADDRESS(ROW(F64),(COLUMN(D62)-1)*4+$AY$6,4)))&gt;0,1,0)</f>
        <v>0</v>
      </c>
      <c r="BD64" s="1">
        <f ca="1">IF(SUM(INDIRECT(ADDRESS(ROW(G64),(COLUMN(E62)-1)*4+$AY$4,4)):INDIRECT(ADDRESS(ROW(G64),(COLUMN(E62)-1)*4+$AY$6,4)))&gt;0,1,0)</f>
        <v>0</v>
      </c>
      <c r="BE64" s="1">
        <f ca="1">IF(SUM(INDIRECT(ADDRESS(ROW(H64),(COLUMN(F62)-1)*4+$AY$4,4)):INDIRECT(ADDRESS(ROW(H64),(COLUMN(F62)-1)*4+$AY$6,4)))&gt;0,1,0)</f>
        <v>0</v>
      </c>
      <c r="BF64" s="1">
        <f ca="1">IF(SUM(INDIRECT(ADDRESS(ROW(I64),(COLUMN(G62)-1)*4+$AY$4,4)):INDIRECT(ADDRESS(ROW(I64),(COLUMN(G62)-1)*4+$AY$6,4)))&gt;0,1,0)</f>
        <v>0</v>
      </c>
      <c r="BG64" s="1">
        <f ca="1">IF(SUM(INDIRECT(ADDRESS(ROW(J64),(COLUMN(H62)-1)*4+$AY$4,4)):INDIRECT(ADDRESS(ROW(J64),(COLUMN(H62)-1)*4+$AY$6,4)))&gt;0,1,0)</f>
        <v>0</v>
      </c>
      <c r="BH64" s="1">
        <f ca="1">IF(SUM(INDIRECT(ADDRESS(ROW(K64),(COLUMN(I62)-1)*4+$AY$4,4)):INDIRECT(ADDRESS(ROW(K64),(COLUMN(I62)-1)*4+$AY$6,4)))&gt;0,1,0)</f>
        <v>0</v>
      </c>
      <c r="BI64" s="1">
        <f ca="1">IF(SUM(INDIRECT(ADDRESS(ROW(L64),(COLUMN(J62)-1)*4+$AY$4,4)):INDIRECT(ADDRESS(ROW(L64),(COLUMN(J62)-1)*4+$AY$6,4)))&gt;0,1,0)</f>
        <v>0</v>
      </c>
      <c r="BJ64" s="1">
        <f ca="1">IF(SUM(INDIRECT(ADDRESS(ROW(M64),(COLUMN(K62)-1)*4+$AY$4,4)):INDIRECT(ADDRESS(ROW(M64),(COLUMN(K62)-1)*4+$AY$6,4)))&gt;0,1,0)</f>
        <v>0</v>
      </c>
      <c r="BK64" s="52">
        <f t="shared" ca="1" si="5"/>
        <v>3</v>
      </c>
      <c r="BL64" s="52">
        <f t="shared" ca="1" si="6"/>
        <v>0</v>
      </c>
      <c r="BM64" s="69">
        <f>0</f>
        <v>0</v>
      </c>
      <c r="BN64" s="52">
        <f t="shared" ca="1" si="7"/>
        <v>1</v>
      </c>
      <c r="BO64" s="52">
        <f t="shared" ca="1" si="8"/>
        <v>2</v>
      </c>
      <c r="BP64" s="52">
        <f t="shared" ca="1" si="9"/>
        <v>3</v>
      </c>
      <c r="BQ64" s="52">
        <f t="shared" ca="1" si="10"/>
        <v>0</v>
      </c>
      <c r="BR64" s="52">
        <f t="shared" ca="1" si="11"/>
        <v>0</v>
      </c>
      <c r="BS64" s="52">
        <f t="shared" ca="1" si="12"/>
        <v>0</v>
      </c>
      <c r="BT64" s="52">
        <f t="shared" ca="1" si="13"/>
        <v>0</v>
      </c>
      <c r="BU64" s="52">
        <f t="shared" ca="1" si="14"/>
        <v>0</v>
      </c>
      <c r="BV64" s="52">
        <f t="shared" ca="1" si="15"/>
        <v>0</v>
      </c>
      <c r="BW64" s="52">
        <f t="shared" ca="1" si="16"/>
        <v>0</v>
      </c>
      <c r="BX64" s="52">
        <f t="shared" ca="1" si="17"/>
        <v>0</v>
      </c>
      <c r="BY64" s="52">
        <f t="shared" ca="1" si="18"/>
        <v>3</v>
      </c>
      <c r="BZ64" s="52">
        <f t="shared" ca="1" si="19"/>
        <v>0</v>
      </c>
    </row>
    <row r="65" spans="1:78" ht="14.25">
      <c r="A65" s="14" t="s">
        <v>131</v>
      </c>
      <c r="B65" s="15" t="s">
        <v>132</v>
      </c>
      <c r="C65" s="43"/>
      <c r="D65" s="43"/>
      <c r="E65" s="43"/>
      <c r="F65" s="44">
        <v>1</v>
      </c>
      <c r="G65" s="45"/>
      <c r="H65" s="45"/>
      <c r="I65" s="45"/>
      <c r="J65" s="46"/>
      <c r="K65" s="45"/>
      <c r="L65" s="45"/>
      <c r="M65" s="45"/>
      <c r="N65" s="46"/>
      <c r="O65" s="18"/>
      <c r="P65" s="18"/>
      <c r="Q65" s="18"/>
      <c r="R65" s="19"/>
      <c r="S65" s="16"/>
      <c r="T65" s="16"/>
      <c r="U65" s="16"/>
      <c r="V65" s="17"/>
      <c r="W65" s="16"/>
      <c r="X65" s="16">
        <v>1</v>
      </c>
      <c r="Y65" s="16"/>
      <c r="Z65" s="17"/>
      <c r="AA65" s="18"/>
      <c r="AB65" s="18"/>
      <c r="AC65" s="18"/>
      <c r="AD65" s="19">
        <v>1</v>
      </c>
      <c r="AE65" s="16"/>
      <c r="AF65" s="16"/>
      <c r="AG65" s="16"/>
      <c r="AH65" s="17"/>
      <c r="AI65" s="16"/>
      <c r="AJ65" s="16"/>
      <c r="AK65" s="16"/>
      <c r="AL65" s="16"/>
      <c r="AM65" s="47"/>
      <c r="AN65" s="18"/>
      <c r="AO65" s="18"/>
      <c r="AP65" s="19"/>
      <c r="AQ65" s="16"/>
      <c r="AR65" s="16"/>
      <c r="AS65" s="16"/>
      <c r="AT65" s="16"/>
      <c r="AU65">
        <f t="shared" si="25"/>
        <v>3</v>
      </c>
      <c r="AV65">
        <f t="shared" si="22"/>
        <v>3</v>
      </c>
      <c r="AW65">
        <f t="shared" si="23"/>
        <v>3</v>
      </c>
      <c r="AX65">
        <f t="shared" si="24"/>
        <v>0</v>
      </c>
      <c r="AZ65" s="1">
        <f ca="1">IF(SUM(INDIRECT(ADDRESS(ROW(C65),(COLUMN(A63)-1)*4+$AY$4,4)):INDIRECT(ADDRESS(ROW(C65),(COLUMN(A63)-1)*4+$AY$6,4)))&gt;0,1,0)</f>
        <v>1</v>
      </c>
      <c r="BA65" s="1">
        <f ca="1">IF(SUM(INDIRECT(ADDRESS(ROW(D65),(COLUMN(B63)-1)*4+$AY$4,4)):INDIRECT(ADDRESS(ROW(D65),(COLUMN(B63)-1)*4+$AY$6,4)))&gt;0,1,0)</f>
        <v>0</v>
      </c>
      <c r="BB65" s="1">
        <f ca="1">IF(SUM(INDIRECT(ADDRESS(ROW(E65),(COLUMN(C63)-1)*4+$AY$4,4)):INDIRECT(ADDRESS(ROW(E65),(COLUMN(C63)-1)*4+$AY$6,4)))&gt;0,1,0)</f>
        <v>0</v>
      </c>
      <c r="BC65" s="1">
        <f ca="1">IF(SUM(INDIRECT(ADDRESS(ROW(F65),(COLUMN(D63)-1)*4+$AY$4,4)):INDIRECT(ADDRESS(ROW(F65),(COLUMN(D63)-1)*4+$AY$6,4)))&gt;0,1,0)</f>
        <v>0</v>
      </c>
      <c r="BD65" s="1">
        <f ca="1">IF(SUM(INDIRECT(ADDRESS(ROW(G65),(COLUMN(E63)-1)*4+$AY$4,4)):INDIRECT(ADDRESS(ROW(G65),(COLUMN(E63)-1)*4+$AY$6,4)))&gt;0,1,0)</f>
        <v>0</v>
      </c>
      <c r="BE65" s="1">
        <f ca="1">IF(SUM(INDIRECT(ADDRESS(ROW(H65),(COLUMN(F63)-1)*4+$AY$4,4)):INDIRECT(ADDRESS(ROW(H65),(COLUMN(F63)-1)*4+$AY$6,4)))&gt;0,1,0)</f>
        <v>1</v>
      </c>
      <c r="BF65" s="1">
        <f ca="1">IF(SUM(INDIRECT(ADDRESS(ROW(I65),(COLUMN(G63)-1)*4+$AY$4,4)):INDIRECT(ADDRESS(ROW(I65),(COLUMN(G63)-1)*4+$AY$6,4)))&gt;0,1,0)</f>
        <v>1</v>
      </c>
      <c r="BG65" s="1">
        <f ca="1">IF(SUM(INDIRECT(ADDRESS(ROW(J65),(COLUMN(H63)-1)*4+$AY$4,4)):INDIRECT(ADDRESS(ROW(J65),(COLUMN(H63)-1)*4+$AY$6,4)))&gt;0,1,0)</f>
        <v>0</v>
      </c>
      <c r="BH65" s="1">
        <f ca="1">IF(SUM(INDIRECT(ADDRESS(ROW(K65),(COLUMN(I63)-1)*4+$AY$4,4)):INDIRECT(ADDRESS(ROW(K65),(COLUMN(I63)-1)*4+$AY$6,4)))&gt;0,1,0)</f>
        <v>0</v>
      </c>
      <c r="BI65" s="1">
        <f ca="1">IF(SUM(INDIRECT(ADDRESS(ROW(L65),(COLUMN(J63)-1)*4+$AY$4,4)):INDIRECT(ADDRESS(ROW(L65),(COLUMN(J63)-1)*4+$AY$6,4)))&gt;0,1,0)</f>
        <v>0</v>
      </c>
      <c r="BJ65" s="1">
        <f ca="1">IF(SUM(INDIRECT(ADDRESS(ROW(M65),(COLUMN(K63)-1)*4+$AY$4,4)):INDIRECT(ADDRESS(ROW(M65),(COLUMN(K63)-1)*4+$AY$6,4)))&gt;0,1,0)</f>
        <v>0</v>
      </c>
      <c r="BK65" s="52">
        <f t="shared" ca="1" si="5"/>
        <v>3</v>
      </c>
      <c r="BL65" s="52">
        <f t="shared" ca="1" si="6"/>
        <v>0</v>
      </c>
      <c r="BM65" s="69">
        <f>0</f>
        <v>0</v>
      </c>
      <c r="BN65" s="52">
        <f t="shared" ca="1" si="7"/>
        <v>1</v>
      </c>
      <c r="BO65" s="52">
        <f t="shared" ca="1" si="8"/>
        <v>0</v>
      </c>
      <c r="BP65" s="52">
        <f t="shared" ca="1" si="9"/>
        <v>0</v>
      </c>
      <c r="BQ65" s="52">
        <f t="shared" ca="1" si="10"/>
        <v>0</v>
      </c>
      <c r="BR65" s="52">
        <f t="shared" ca="1" si="11"/>
        <v>0</v>
      </c>
      <c r="BS65" s="52">
        <f t="shared" ca="1" si="12"/>
        <v>1</v>
      </c>
      <c r="BT65" s="52">
        <f t="shared" ca="1" si="13"/>
        <v>2</v>
      </c>
      <c r="BU65" s="52">
        <f t="shared" ca="1" si="14"/>
        <v>0</v>
      </c>
      <c r="BV65" s="52">
        <f t="shared" ca="1" si="15"/>
        <v>0</v>
      </c>
      <c r="BW65" s="52">
        <f t="shared" ca="1" si="16"/>
        <v>0</v>
      </c>
      <c r="BX65" s="52">
        <f t="shared" ca="1" si="17"/>
        <v>0</v>
      </c>
      <c r="BY65" s="52">
        <f t="shared" ca="1" si="18"/>
        <v>2</v>
      </c>
      <c r="BZ65" s="52">
        <f t="shared" ca="1" si="19"/>
        <v>0</v>
      </c>
    </row>
    <row r="66" spans="1:78" ht="14.25">
      <c r="A66" s="14" t="s">
        <v>133</v>
      </c>
      <c r="B66" s="15" t="s">
        <v>134</v>
      </c>
      <c r="C66" s="43"/>
      <c r="D66" s="43"/>
      <c r="E66" s="43"/>
      <c r="F66" s="44">
        <v>1</v>
      </c>
      <c r="G66" s="45"/>
      <c r="H66" s="45"/>
      <c r="I66" s="45"/>
      <c r="J66" s="46">
        <v>1</v>
      </c>
      <c r="K66" s="45"/>
      <c r="L66" s="45"/>
      <c r="M66" s="45"/>
      <c r="N66" s="46">
        <v>1</v>
      </c>
      <c r="O66" s="18"/>
      <c r="P66" s="18"/>
      <c r="Q66" s="18"/>
      <c r="R66" s="19">
        <v>1</v>
      </c>
      <c r="S66" s="24"/>
      <c r="T66" s="24"/>
      <c r="U66" s="24"/>
      <c r="V66" s="26">
        <v>1</v>
      </c>
      <c r="W66" s="16"/>
      <c r="X66" s="16"/>
      <c r="Y66" s="16"/>
      <c r="Z66" s="17">
        <v>1</v>
      </c>
      <c r="AA66" s="18"/>
      <c r="AB66" s="18"/>
      <c r="AC66" s="18"/>
      <c r="AD66" s="19">
        <v>1</v>
      </c>
      <c r="AE66" s="24"/>
      <c r="AF66" s="24"/>
      <c r="AG66" s="16"/>
      <c r="AH66" s="26">
        <v>1</v>
      </c>
      <c r="AI66" s="16"/>
      <c r="AJ66" s="16"/>
      <c r="AK66" s="16"/>
      <c r="AL66" s="16">
        <v>1</v>
      </c>
      <c r="AM66" s="47"/>
      <c r="AN66" s="18"/>
      <c r="AO66" s="18"/>
      <c r="AP66" s="19">
        <v>1</v>
      </c>
      <c r="AQ66" s="24"/>
      <c r="AR66" s="24"/>
      <c r="AS66" s="24"/>
      <c r="AT66" s="24">
        <v>1</v>
      </c>
      <c r="AU66" s="54">
        <f t="shared" si="25"/>
        <v>11</v>
      </c>
      <c r="AV66">
        <f t="shared" si="22"/>
        <v>11</v>
      </c>
      <c r="AW66">
        <f t="shared" si="23"/>
        <v>11</v>
      </c>
      <c r="AX66">
        <f t="shared" si="24"/>
        <v>0</v>
      </c>
      <c r="AZ66" s="1">
        <f ca="1">IF(SUM(INDIRECT(ADDRESS(ROW(C66),(COLUMN(A64)-1)*4+$AY$4,4)):INDIRECT(ADDRESS(ROW(C66),(COLUMN(A64)-1)*4+$AY$6,4)))&gt;0,1,0)</f>
        <v>1</v>
      </c>
      <c r="BA66" s="1">
        <f ca="1">IF(SUM(INDIRECT(ADDRESS(ROW(D66),(COLUMN(B64)-1)*4+$AY$4,4)):INDIRECT(ADDRESS(ROW(D66),(COLUMN(B64)-1)*4+$AY$6,4)))&gt;0,1,0)</f>
        <v>1</v>
      </c>
      <c r="BB66" s="1">
        <f ca="1">IF(SUM(INDIRECT(ADDRESS(ROW(E66),(COLUMN(C64)-1)*4+$AY$4,4)):INDIRECT(ADDRESS(ROW(E66),(COLUMN(C64)-1)*4+$AY$6,4)))&gt;0,1,0)</f>
        <v>1</v>
      </c>
      <c r="BC66" s="1">
        <f ca="1">IF(SUM(INDIRECT(ADDRESS(ROW(F66),(COLUMN(D64)-1)*4+$AY$4,4)):INDIRECT(ADDRESS(ROW(F66),(COLUMN(D64)-1)*4+$AY$6,4)))&gt;0,1,0)</f>
        <v>1</v>
      </c>
      <c r="BD66" s="1">
        <f ca="1">IF(SUM(INDIRECT(ADDRESS(ROW(G66),(COLUMN(E64)-1)*4+$AY$4,4)):INDIRECT(ADDRESS(ROW(G66),(COLUMN(E64)-1)*4+$AY$6,4)))&gt;0,1,0)</f>
        <v>1</v>
      </c>
      <c r="BE66" s="1">
        <f ca="1">IF(SUM(INDIRECT(ADDRESS(ROW(H66),(COLUMN(F64)-1)*4+$AY$4,4)):INDIRECT(ADDRESS(ROW(H66),(COLUMN(F64)-1)*4+$AY$6,4)))&gt;0,1,0)</f>
        <v>1</v>
      </c>
      <c r="BF66" s="1">
        <f ca="1">IF(SUM(INDIRECT(ADDRESS(ROW(I66),(COLUMN(G64)-1)*4+$AY$4,4)):INDIRECT(ADDRESS(ROW(I66),(COLUMN(G64)-1)*4+$AY$6,4)))&gt;0,1,0)</f>
        <v>1</v>
      </c>
      <c r="BG66" s="1">
        <f ca="1">IF(SUM(INDIRECT(ADDRESS(ROW(J66),(COLUMN(H64)-1)*4+$AY$4,4)):INDIRECT(ADDRESS(ROW(J66),(COLUMN(H64)-1)*4+$AY$6,4)))&gt;0,1,0)</f>
        <v>1</v>
      </c>
      <c r="BH66" s="1">
        <f ca="1">IF(SUM(INDIRECT(ADDRESS(ROW(K66),(COLUMN(I64)-1)*4+$AY$4,4)):INDIRECT(ADDRESS(ROW(K66),(COLUMN(I64)-1)*4+$AY$6,4)))&gt;0,1,0)</f>
        <v>1</v>
      </c>
      <c r="BI66" s="1">
        <f ca="1">IF(SUM(INDIRECT(ADDRESS(ROW(L66),(COLUMN(J64)-1)*4+$AY$4,4)):INDIRECT(ADDRESS(ROW(L66),(COLUMN(J64)-1)*4+$AY$6,4)))&gt;0,1,0)</f>
        <v>1</v>
      </c>
      <c r="BJ66" s="1">
        <f ca="1">IF(SUM(INDIRECT(ADDRESS(ROW(M66),(COLUMN(K64)-1)*4+$AY$4,4)):INDIRECT(ADDRESS(ROW(M66),(COLUMN(K64)-1)*4+$AY$6,4)))&gt;0,1,0)</f>
        <v>1</v>
      </c>
      <c r="BK66" s="52">
        <f t="shared" ca="1" si="5"/>
        <v>11</v>
      </c>
      <c r="BL66" s="52">
        <f t="shared" ca="1" si="6"/>
        <v>0</v>
      </c>
      <c r="BM66" s="69">
        <f>0</f>
        <v>0</v>
      </c>
      <c r="BN66" s="52">
        <f t="shared" ca="1" si="7"/>
        <v>1</v>
      </c>
      <c r="BO66" s="52">
        <f t="shared" ca="1" si="8"/>
        <v>2</v>
      </c>
      <c r="BP66" s="52">
        <f t="shared" ca="1" si="9"/>
        <v>3</v>
      </c>
      <c r="BQ66" s="52">
        <f t="shared" ca="1" si="10"/>
        <v>4</v>
      </c>
      <c r="BR66" s="52">
        <f t="shared" ca="1" si="11"/>
        <v>5</v>
      </c>
      <c r="BS66" s="52">
        <f t="shared" ca="1" si="12"/>
        <v>6</v>
      </c>
      <c r="BT66" s="52">
        <f t="shared" ca="1" si="13"/>
        <v>7</v>
      </c>
      <c r="BU66" s="52">
        <f t="shared" ca="1" si="14"/>
        <v>8</v>
      </c>
      <c r="BV66" s="52">
        <f t="shared" ca="1" si="15"/>
        <v>9</v>
      </c>
      <c r="BW66" s="52">
        <f t="shared" ca="1" si="16"/>
        <v>10</v>
      </c>
      <c r="BX66" s="52">
        <f t="shared" ca="1" si="17"/>
        <v>11</v>
      </c>
      <c r="BY66" s="52">
        <f t="shared" ca="1" si="18"/>
        <v>11</v>
      </c>
      <c r="BZ66" s="52">
        <f t="shared" ca="1" si="19"/>
        <v>1</v>
      </c>
    </row>
    <row r="67" spans="1:78" ht="14.25">
      <c r="A67" s="14" t="s">
        <v>135</v>
      </c>
      <c r="B67" s="15" t="s">
        <v>136</v>
      </c>
      <c r="C67" s="43">
        <v>1</v>
      </c>
      <c r="D67" s="43">
        <v>1</v>
      </c>
      <c r="E67" s="43"/>
      <c r="F67" s="44">
        <v>1</v>
      </c>
      <c r="G67" s="45">
        <v>1</v>
      </c>
      <c r="H67" s="45"/>
      <c r="I67" s="45"/>
      <c r="J67" s="46">
        <v>1</v>
      </c>
      <c r="K67" s="45"/>
      <c r="L67" s="45"/>
      <c r="M67" s="45"/>
      <c r="N67" s="46">
        <v>1</v>
      </c>
      <c r="O67" s="18"/>
      <c r="P67" s="18"/>
      <c r="Q67" s="18"/>
      <c r="R67" s="19">
        <v>1</v>
      </c>
      <c r="S67" s="24"/>
      <c r="T67" s="24"/>
      <c r="U67" s="24"/>
      <c r="V67" s="26">
        <v>1</v>
      </c>
      <c r="W67" s="16"/>
      <c r="X67" s="16"/>
      <c r="Y67" s="16"/>
      <c r="Z67" s="17">
        <v>1</v>
      </c>
      <c r="AA67" s="18"/>
      <c r="AB67" s="18"/>
      <c r="AC67" s="18"/>
      <c r="AD67" s="19">
        <v>1</v>
      </c>
      <c r="AE67" s="24">
        <v>1</v>
      </c>
      <c r="AF67" s="24"/>
      <c r="AG67" s="16"/>
      <c r="AH67" s="26">
        <v>1</v>
      </c>
      <c r="AI67" s="16"/>
      <c r="AJ67" s="16"/>
      <c r="AK67" s="16"/>
      <c r="AL67" s="16"/>
      <c r="AM67" s="47"/>
      <c r="AN67" s="18"/>
      <c r="AO67" s="18"/>
      <c r="AP67" s="19">
        <v>1</v>
      </c>
      <c r="AQ67" s="16"/>
      <c r="AR67" s="24"/>
      <c r="AS67" s="16"/>
      <c r="AT67" s="24">
        <v>1</v>
      </c>
      <c r="AU67" s="55">
        <f t="shared" si="25"/>
        <v>14</v>
      </c>
      <c r="AV67">
        <f t="shared" ref="AV67:AV98" si="26">IF(AU67&gt;11,11,AU67)</f>
        <v>11</v>
      </c>
      <c r="AW67">
        <f t="shared" ref="AW67:AW98" si="27">IF(SUM(C67:F67)&gt;0,1,0)+IF(SUM(G67:J67)&gt;0,1,0)+IF(SUM(K67:N67)&gt;0,1,0)+IF(SUM(O67:R67)&gt;0,1,0)+IF(SUM(S67:V67)&gt;0,1,0)+IF(SUM(W67:Z67)&gt;0,1,0)+IF(SUM(AA67:AD67)&gt;0,1,0)+IF(SUM(AE67:AH67)&gt;0,1,0)+IF(SUM(AI67:AL67)&gt;0,1,0)+IF(SUM(AM67:AP67)&gt;0,1,0)+IF(SUM(AQ67:AT67)&gt;0,1,0)</f>
        <v>10</v>
      </c>
      <c r="AX67">
        <f t="shared" ref="AX67:AX98" si="28">IF((AV67-AW67)&lt;&gt;0,1,0)</f>
        <v>1</v>
      </c>
      <c r="AZ67" s="1">
        <f ca="1">IF(SUM(INDIRECT(ADDRESS(ROW(C67),(COLUMN(A65)-1)*4+$AY$4,4)):INDIRECT(ADDRESS(ROW(C67),(COLUMN(A65)-1)*4+$AY$6,4)))&gt;0,1,0)</f>
        <v>1</v>
      </c>
      <c r="BA67" s="1">
        <f ca="1">IF(SUM(INDIRECT(ADDRESS(ROW(D67),(COLUMN(B65)-1)*4+$AY$4,4)):INDIRECT(ADDRESS(ROW(D67),(COLUMN(B65)-1)*4+$AY$6,4)))&gt;0,1,0)</f>
        <v>1</v>
      </c>
      <c r="BB67" s="1">
        <f ca="1">IF(SUM(INDIRECT(ADDRESS(ROW(E67),(COLUMN(C65)-1)*4+$AY$4,4)):INDIRECT(ADDRESS(ROW(E67),(COLUMN(C65)-1)*4+$AY$6,4)))&gt;0,1,0)</f>
        <v>1</v>
      </c>
      <c r="BC67" s="1">
        <f ca="1">IF(SUM(INDIRECT(ADDRESS(ROW(F67),(COLUMN(D65)-1)*4+$AY$4,4)):INDIRECT(ADDRESS(ROW(F67),(COLUMN(D65)-1)*4+$AY$6,4)))&gt;0,1,0)</f>
        <v>1</v>
      </c>
      <c r="BD67" s="1">
        <f ca="1">IF(SUM(INDIRECT(ADDRESS(ROW(G67),(COLUMN(E65)-1)*4+$AY$4,4)):INDIRECT(ADDRESS(ROW(G67),(COLUMN(E65)-1)*4+$AY$6,4)))&gt;0,1,0)</f>
        <v>1</v>
      </c>
      <c r="BE67" s="1">
        <f ca="1">IF(SUM(INDIRECT(ADDRESS(ROW(H67),(COLUMN(F65)-1)*4+$AY$4,4)):INDIRECT(ADDRESS(ROW(H67),(COLUMN(F65)-1)*4+$AY$6,4)))&gt;0,1,0)</f>
        <v>1</v>
      </c>
      <c r="BF67" s="1">
        <f ca="1">IF(SUM(INDIRECT(ADDRESS(ROW(I67),(COLUMN(G65)-1)*4+$AY$4,4)):INDIRECT(ADDRESS(ROW(I67),(COLUMN(G65)-1)*4+$AY$6,4)))&gt;0,1,0)</f>
        <v>1</v>
      </c>
      <c r="BG67" s="1">
        <f ca="1">IF(SUM(INDIRECT(ADDRESS(ROW(J67),(COLUMN(H65)-1)*4+$AY$4,4)):INDIRECT(ADDRESS(ROW(J67),(COLUMN(H65)-1)*4+$AY$6,4)))&gt;0,1,0)</f>
        <v>1</v>
      </c>
      <c r="BH67" s="1">
        <f ca="1">IF(SUM(INDIRECT(ADDRESS(ROW(K67),(COLUMN(I65)-1)*4+$AY$4,4)):INDIRECT(ADDRESS(ROW(K67),(COLUMN(I65)-1)*4+$AY$6,4)))&gt;0,1,0)</f>
        <v>0</v>
      </c>
      <c r="BI67" s="1">
        <f ca="1">IF(SUM(INDIRECT(ADDRESS(ROW(L67),(COLUMN(J65)-1)*4+$AY$4,4)):INDIRECT(ADDRESS(ROW(L67),(COLUMN(J65)-1)*4+$AY$6,4)))&gt;0,1,0)</f>
        <v>1</v>
      </c>
      <c r="BJ67" s="1">
        <f ca="1">IF(SUM(INDIRECT(ADDRESS(ROW(M67),(COLUMN(K65)-1)*4+$AY$4,4)):INDIRECT(ADDRESS(ROW(M67),(COLUMN(K65)-1)*4+$AY$6,4)))&gt;0,1,0)</f>
        <v>1</v>
      </c>
      <c r="BK67" s="52">
        <f t="shared" ca="1" si="5"/>
        <v>10</v>
      </c>
      <c r="BL67" s="52">
        <f t="shared" ca="1" si="6"/>
        <v>0</v>
      </c>
      <c r="BM67" s="69">
        <f>0</f>
        <v>0</v>
      </c>
      <c r="BN67" s="52">
        <f t="shared" ca="1" si="7"/>
        <v>1</v>
      </c>
      <c r="BO67" s="52">
        <f t="shared" ca="1" si="8"/>
        <v>2</v>
      </c>
      <c r="BP67" s="52">
        <f t="shared" ca="1" si="9"/>
        <v>3</v>
      </c>
      <c r="BQ67" s="52">
        <f t="shared" ca="1" si="10"/>
        <v>4</v>
      </c>
      <c r="BR67" s="52">
        <f t="shared" ca="1" si="11"/>
        <v>5</v>
      </c>
      <c r="BS67" s="52">
        <f t="shared" ca="1" si="12"/>
        <v>6</v>
      </c>
      <c r="BT67" s="52">
        <f t="shared" ca="1" si="13"/>
        <v>7</v>
      </c>
      <c r="BU67" s="52">
        <f t="shared" ca="1" si="14"/>
        <v>8</v>
      </c>
      <c r="BV67" s="52">
        <f t="shared" ca="1" si="15"/>
        <v>0</v>
      </c>
      <c r="BW67" s="52">
        <f t="shared" ca="1" si="16"/>
        <v>1</v>
      </c>
      <c r="BX67" s="52">
        <f t="shared" ca="1" si="17"/>
        <v>2</v>
      </c>
      <c r="BY67" s="52">
        <f t="shared" ca="1" si="18"/>
        <v>8</v>
      </c>
      <c r="BZ67" s="52">
        <f t="shared" ca="1" si="19"/>
        <v>0</v>
      </c>
    </row>
    <row r="68" spans="1:78" ht="14.25">
      <c r="A68" s="14" t="s">
        <v>137</v>
      </c>
      <c r="B68" s="15" t="s">
        <v>138</v>
      </c>
      <c r="C68" s="43">
        <v>1</v>
      </c>
      <c r="D68" s="43"/>
      <c r="E68" s="43"/>
      <c r="F68" s="44">
        <v>1</v>
      </c>
      <c r="G68" s="45"/>
      <c r="H68" s="45"/>
      <c r="I68" s="45"/>
      <c r="J68" s="46"/>
      <c r="K68" s="45"/>
      <c r="L68" s="45"/>
      <c r="M68" s="45"/>
      <c r="N68" s="46">
        <v>1</v>
      </c>
      <c r="O68" s="18"/>
      <c r="P68" s="18"/>
      <c r="Q68" s="18"/>
      <c r="R68" s="19">
        <v>1</v>
      </c>
      <c r="S68" s="24"/>
      <c r="T68" s="24"/>
      <c r="U68" s="24"/>
      <c r="V68" s="26">
        <v>1</v>
      </c>
      <c r="W68" s="16"/>
      <c r="X68" s="16"/>
      <c r="Y68" s="16"/>
      <c r="Z68" s="17">
        <v>1</v>
      </c>
      <c r="AA68" s="18"/>
      <c r="AB68" s="18"/>
      <c r="AC68" s="18"/>
      <c r="AD68" s="19">
        <v>1</v>
      </c>
      <c r="AE68" s="16"/>
      <c r="AF68" s="16"/>
      <c r="AG68" s="16"/>
      <c r="AH68" s="17"/>
      <c r="AI68" s="16"/>
      <c r="AJ68" s="16"/>
      <c r="AK68" s="16"/>
      <c r="AL68" s="16">
        <v>1</v>
      </c>
      <c r="AM68" s="47"/>
      <c r="AN68" s="18"/>
      <c r="AO68" s="18"/>
      <c r="AP68" s="19">
        <v>1</v>
      </c>
      <c r="AQ68" s="16"/>
      <c r="AR68" s="16"/>
      <c r="AS68" s="16"/>
      <c r="AT68" s="16"/>
      <c r="AU68">
        <f t="shared" si="25"/>
        <v>9</v>
      </c>
      <c r="AV68">
        <f t="shared" si="26"/>
        <v>9</v>
      </c>
      <c r="AW68">
        <f t="shared" si="27"/>
        <v>8</v>
      </c>
      <c r="AX68">
        <f t="shared" si="28"/>
        <v>1</v>
      </c>
      <c r="AZ68" s="1">
        <f ca="1">IF(SUM(INDIRECT(ADDRESS(ROW(C68),(COLUMN(A66)-1)*4+$AY$4,4)):INDIRECT(ADDRESS(ROW(C68),(COLUMN(A66)-1)*4+$AY$6,4)))&gt;0,1,0)</f>
        <v>1</v>
      </c>
      <c r="BA68" s="1">
        <f ca="1">IF(SUM(INDIRECT(ADDRESS(ROW(D68),(COLUMN(B66)-1)*4+$AY$4,4)):INDIRECT(ADDRESS(ROW(D68),(COLUMN(B66)-1)*4+$AY$6,4)))&gt;0,1,0)</f>
        <v>0</v>
      </c>
      <c r="BB68" s="1">
        <f ca="1">IF(SUM(INDIRECT(ADDRESS(ROW(E68),(COLUMN(C66)-1)*4+$AY$4,4)):INDIRECT(ADDRESS(ROW(E68),(COLUMN(C66)-1)*4+$AY$6,4)))&gt;0,1,0)</f>
        <v>1</v>
      </c>
      <c r="BC68" s="1">
        <f ca="1">IF(SUM(INDIRECT(ADDRESS(ROW(F68),(COLUMN(D66)-1)*4+$AY$4,4)):INDIRECT(ADDRESS(ROW(F68),(COLUMN(D66)-1)*4+$AY$6,4)))&gt;0,1,0)</f>
        <v>1</v>
      </c>
      <c r="BD68" s="1">
        <f ca="1">IF(SUM(INDIRECT(ADDRESS(ROW(G68),(COLUMN(E66)-1)*4+$AY$4,4)):INDIRECT(ADDRESS(ROW(G68),(COLUMN(E66)-1)*4+$AY$6,4)))&gt;0,1,0)</f>
        <v>1</v>
      </c>
      <c r="BE68" s="1">
        <f ca="1">IF(SUM(INDIRECT(ADDRESS(ROW(H68),(COLUMN(F66)-1)*4+$AY$4,4)):INDIRECT(ADDRESS(ROW(H68),(COLUMN(F66)-1)*4+$AY$6,4)))&gt;0,1,0)</f>
        <v>1</v>
      </c>
      <c r="BF68" s="1">
        <f ca="1">IF(SUM(INDIRECT(ADDRESS(ROW(I68),(COLUMN(G66)-1)*4+$AY$4,4)):INDIRECT(ADDRESS(ROW(I68),(COLUMN(G66)-1)*4+$AY$6,4)))&gt;0,1,0)</f>
        <v>1</v>
      </c>
      <c r="BG68" s="1">
        <f ca="1">IF(SUM(INDIRECT(ADDRESS(ROW(J68),(COLUMN(H66)-1)*4+$AY$4,4)):INDIRECT(ADDRESS(ROW(J68),(COLUMN(H66)-1)*4+$AY$6,4)))&gt;0,1,0)</f>
        <v>0</v>
      </c>
      <c r="BH68" s="1">
        <f ca="1">IF(SUM(INDIRECT(ADDRESS(ROW(K68),(COLUMN(I66)-1)*4+$AY$4,4)):INDIRECT(ADDRESS(ROW(K68),(COLUMN(I66)-1)*4+$AY$6,4)))&gt;0,1,0)</f>
        <v>1</v>
      </c>
      <c r="BI68" s="1">
        <f ca="1">IF(SUM(INDIRECT(ADDRESS(ROW(L68),(COLUMN(J66)-1)*4+$AY$4,4)):INDIRECT(ADDRESS(ROW(L68),(COLUMN(J66)-1)*4+$AY$6,4)))&gt;0,1,0)</f>
        <v>1</v>
      </c>
      <c r="BJ68" s="1">
        <f ca="1">IF(SUM(INDIRECT(ADDRESS(ROW(M68),(COLUMN(K66)-1)*4+$AY$4,4)):INDIRECT(ADDRESS(ROW(M68),(COLUMN(K66)-1)*4+$AY$6,4)))&gt;0,1,0)</f>
        <v>0</v>
      </c>
      <c r="BK68" s="52">
        <f t="shared" ref="BK68:BK131" ca="1" si="29">SUM(AZ68:BJ68)</f>
        <v>8</v>
      </c>
      <c r="BL68" s="52">
        <f t="shared" ref="BL68:BL131" ca="1" si="30">BK68-AW68</f>
        <v>0</v>
      </c>
      <c r="BM68" s="69">
        <f>0</f>
        <v>0</v>
      </c>
      <c r="BN68" s="52">
        <f t="shared" ref="BN68:BN131" ca="1" si="31">IF(AZ68=1,BM68+1,0)</f>
        <v>1</v>
      </c>
      <c r="BO68" s="52">
        <f t="shared" ref="BO68:BO131" ca="1" si="32">IF(BA68=1,BN68+1,0)</f>
        <v>0</v>
      </c>
      <c r="BP68" s="52">
        <f t="shared" ref="BP68:BP131" ca="1" si="33">IF(BB68=1,BO68+1,0)</f>
        <v>1</v>
      </c>
      <c r="BQ68" s="52">
        <f t="shared" ref="BQ68:BQ131" ca="1" si="34">IF(BC68=1,BP68+1,0)</f>
        <v>2</v>
      </c>
      <c r="BR68" s="52">
        <f t="shared" ref="BR68:BR131" ca="1" si="35">IF(BD68=1,BQ68+1,0)</f>
        <v>3</v>
      </c>
      <c r="BS68" s="52">
        <f t="shared" ref="BS68:BS131" ca="1" si="36">IF(BE68=1,BR68+1,0)</f>
        <v>4</v>
      </c>
      <c r="BT68" s="52">
        <f t="shared" ref="BT68:BT131" ca="1" si="37">IF(BF68=1,BS68+1,0)</f>
        <v>5</v>
      </c>
      <c r="BU68" s="52">
        <f t="shared" ref="BU68:BU131" ca="1" si="38">IF(BG68=1,BT68+1,0)</f>
        <v>0</v>
      </c>
      <c r="BV68" s="52">
        <f t="shared" ref="BV68:BV131" ca="1" si="39">IF(BH68=1,BU68+1,0)</f>
        <v>1</v>
      </c>
      <c r="BW68" s="52">
        <f t="shared" ref="BW68:BW131" ca="1" si="40">IF(BI68=1,BV68+1,0)</f>
        <v>2</v>
      </c>
      <c r="BX68" s="52">
        <f t="shared" ref="BX68:BX131" ca="1" si="41">IF(BJ68=1,BW68+1,0)</f>
        <v>0</v>
      </c>
      <c r="BY68" s="52">
        <f t="shared" ref="BY68:BY131" ca="1" si="42">MAX(BN68:BX68)</f>
        <v>5</v>
      </c>
      <c r="BZ68" s="52">
        <f t="shared" ref="BZ68:BZ131" ca="1" si="43">IF(BY68=11,1,0)</f>
        <v>0</v>
      </c>
    </row>
    <row r="69" spans="1:78" ht="14.25">
      <c r="A69" s="14" t="s">
        <v>139</v>
      </c>
      <c r="B69" s="15" t="s">
        <v>140</v>
      </c>
      <c r="C69" s="43"/>
      <c r="D69" s="43"/>
      <c r="E69" s="43"/>
      <c r="F69" s="44">
        <v>1</v>
      </c>
      <c r="G69" s="45"/>
      <c r="H69" s="45"/>
      <c r="I69" s="45"/>
      <c r="J69" s="46">
        <v>1</v>
      </c>
      <c r="K69" s="45"/>
      <c r="L69" s="45"/>
      <c r="M69" s="45"/>
      <c r="N69" s="46">
        <v>1</v>
      </c>
      <c r="O69" s="18"/>
      <c r="P69" s="18"/>
      <c r="Q69" s="18"/>
      <c r="R69" s="19">
        <v>1</v>
      </c>
      <c r="S69" s="16"/>
      <c r="T69" s="24"/>
      <c r="U69" s="24"/>
      <c r="V69" s="26">
        <v>1</v>
      </c>
      <c r="W69" s="16"/>
      <c r="X69" s="16"/>
      <c r="Y69" s="16"/>
      <c r="Z69" s="17">
        <v>1</v>
      </c>
      <c r="AA69" s="18"/>
      <c r="AB69" s="18"/>
      <c r="AC69" s="18"/>
      <c r="AD69" s="19"/>
      <c r="AE69" s="16"/>
      <c r="AF69" s="16"/>
      <c r="AG69" s="16"/>
      <c r="AH69" s="17"/>
      <c r="AI69" s="16"/>
      <c r="AJ69" s="16"/>
      <c r="AK69" s="16"/>
      <c r="AL69" s="16"/>
      <c r="AM69" s="47"/>
      <c r="AN69" s="18"/>
      <c r="AO69" s="18"/>
      <c r="AP69" s="19"/>
      <c r="AQ69" s="16"/>
      <c r="AR69" s="16"/>
      <c r="AS69" s="16"/>
      <c r="AT69" s="16"/>
      <c r="AU69">
        <f t="shared" si="25"/>
        <v>6</v>
      </c>
      <c r="AV69">
        <f t="shared" si="26"/>
        <v>6</v>
      </c>
      <c r="AW69">
        <f t="shared" si="27"/>
        <v>6</v>
      </c>
      <c r="AX69">
        <f t="shared" si="28"/>
        <v>0</v>
      </c>
      <c r="AZ69" s="1">
        <f ca="1">IF(SUM(INDIRECT(ADDRESS(ROW(C69),(COLUMN(A67)-1)*4+$AY$4,4)):INDIRECT(ADDRESS(ROW(C69),(COLUMN(A67)-1)*4+$AY$6,4)))&gt;0,1,0)</f>
        <v>1</v>
      </c>
      <c r="BA69" s="1">
        <f ca="1">IF(SUM(INDIRECT(ADDRESS(ROW(D69),(COLUMN(B67)-1)*4+$AY$4,4)):INDIRECT(ADDRESS(ROW(D69),(COLUMN(B67)-1)*4+$AY$6,4)))&gt;0,1,0)</f>
        <v>1</v>
      </c>
      <c r="BB69" s="1">
        <f ca="1">IF(SUM(INDIRECT(ADDRESS(ROW(E69),(COLUMN(C67)-1)*4+$AY$4,4)):INDIRECT(ADDRESS(ROW(E69),(COLUMN(C67)-1)*4+$AY$6,4)))&gt;0,1,0)</f>
        <v>1</v>
      </c>
      <c r="BC69" s="1">
        <f ca="1">IF(SUM(INDIRECT(ADDRESS(ROW(F69),(COLUMN(D67)-1)*4+$AY$4,4)):INDIRECT(ADDRESS(ROW(F69),(COLUMN(D67)-1)*4+$AY$6,4)))&gt;0,1,0)</f>
        <v>1</v>
      </c>
      <c r="BD69" s="1">
        <f ca="1">IF(SUM(INDIRECT(ADDRESS(ROW(G69),(COLUMN(E67)-1)*4+$AY$4,4)):INDIRECT(ADDRESS(ROW(G69),(COLUMN(E67)-1)*4+$AY$6,4)))&gt;0,1,0)</f>
        <v>1</v>
      </c>
      <c r="BE69" s="1">
        <f ca="1">IF(SUM(INDIRECT(ADDRESS(ROW(H69),(COLUMN(F67)-1)*4+$AY$4,4)):INDIRECT(ADDRESS(ROW(H69),(COLUMN(F67)-1)*4+$AY$6,4)))&gt;0,1,0)</f>
        <v>1</v>
      </c>
      <c r="BF69" s="1">
        <f ca="1">IF(SUM(INDIRECT(ADDRESS(ROW(I69),(COLUMN(G67)-1)*4+$AY$4,4)):INDIRECT(ADDRESS(ROW(I69),(COLUMN(G67)-1)*4+$AY$6,4)))&gt;0,1,0)</f>
        <v>0</v>
      </c>
      <c r="BG69" s="1">
        <f ca="1">IF(SUM(INDIRECT(ADDRESS(ROW(J69),(COLUMN(H67)-1)*4+$AY$4,4)):INDIRECT(ADDRESS(ROW(J69),(COLUMN(H67)-1)*4+$AY$6,4)))&gt;0,1,0)</f>
        <v>0</v>
      </c>
      <c r="BH69" s="1">
        <f ca="1">IF(SUM(INDIRECT(ADDRESS(ROW(K69),(COLUMN(I67)-1)*4+$AY$4,4)):INDIRECT(ADDRESS(ROW(K69),(COLUMN(I67)-1)*4+$AY$6,4)))&gt;0,1,0)</f>
        <v>0</v>
      </c>
      <c r="BI69" s="1">
        <f ca="1">IF(SUM(INDIRECT(ADDRESS(ROW(L69),(COLUMN(J67)-1)*4+$AY$4,4)):INDIRECT(ADDRESS(ROW(L69),(COLUMN(J67)-1)*4+$AY$6,4)))&gt;0,1,0)</f>
        <v>0</v>
      </c>
      <c r="BJ69" s="1">
        <f ca="1">IF(SUM(INDIRECT(ADDRESS(ROW(M69),(COLUMN(K67)-1)*4+$AY$4,4)):INDIRECT(ADDRESS(ROW(M69),(COLUMN(K67)-1)*4+$AY$6,4)))&gt;0,1,0)</f>
        <v>0</v>
      </c>
      <c r="BK69" s="52">
        <f t="shared" ca="1" si="29"/>
        <v>6</v>
      </c>
      <c r="BL69" s="52">
        <f t="shared" ca="1" si="30"/>
        <v>0</v>
      </c>
      <c r="BM69" s="69">
        <f>0</f>
        <v>0</v>
      </c>
      <c r="BN69" s="52">
        <f t="shared" ca="1" si="31"/>
        <v>1</v>
      </c>
      <c r="BO69" s="52">
        <f t="shared" ca="1" si="32"/>
        <v>2</v>
      </c>
      <c r="BP69" s="52">
        <f t="shared" ca="1" si="33"/>
        <v>3</v>
      </c>
      <c r="BQ69" s="52">
        <f t="shared" ca="1" si="34"/>
        <v>4</v>
      </c>
      <c r="BR69" s="52">
        <f t="shared" ca="1" si="35"/>
        <v>5</v>
      </c>
      <c r="BS69" s="52">
        <f t="shared" ca="1" si="36"/>
        <v>6</v>
      </c>
      <c r="BT69" s="52">
        <f t="shared" ca="1" si="37"/>
        <v>0</v>
      </c>
      <c r="BU69" s="52">
        <f t="shared" ca="1" si="38"/>
        <v>0</v>
      </c>
      <c r="BV69" s="52">
        <f t="shared" ca="1" si="39"/>
        <v>0</v>
      </c>
      <c r="BW69" s="52">
        <f t="shared" ca="1" si="40"/>
        <v>0</v>
      </c>
      <c r="BX69" s="52">
        <f t="shared" ca="1" si="41"/>
        <v>0</v>
      </c>
      <c r="BY69" s="52">
        <f t="shared" ca="1" si="42"/>
        <v>6</v>
      </c>
      <c r="BZ69" s="52">
        <f t="shared" ca="1" si="43"/>
        <v>0</v>
      </c>
    </row>
    <row r="70" spans="1:78" ht="14.25">
      <c r="A70" s="14" t="s">
        <v>141</v>
      </c>
      <c r="B70" s="15" t="s">
        <v>142</v>
      </c>
      <c r="C70" s="43"/>
      <c r="D70" s="43"/>
      <c r="E70" s="43"/>
      <c r="F70" s="44">
        <v>1</v>
      </c>
      <c r="G70" s="45"/>
      <c r="H70" s="45"/>
      <c r="I70" s="45"/>
      <c r="J70" s="46"/>
      <c r="K70" s="45"/>
      <c r="L70" s="45"/>
      <c r="M70" s="45"/>
      <c r="N70" s="46">
        <v>1</v>
      </c>
      <c r="O70" s="18"/>
      <c r="P70" s="18"/>
      <c r="Q70" s="18"/>
      <c r="R70" s="19">
        <v>1</v>
      </c>
      <c r="S70" s="24"/>
      <c r="T70" s="24"/>
      <c r="U70" s="24"/>
      <c r="V70" s="26">
        <v>1</v>
      </c>
      <c r="W70" s="16"/>
      <c r="X70" s="16"/>
      <c r="Y70" s="16"/>
      <c r="Z70" s="17">
        <v>1</v>
      </c>
      <c r="AA70" s="18"/>
      <c r="AB70" s="18"/>
      <c r="AC70" s="18"/>
      <c r="AD70" s="19">
        <v>1</v>
      </c>
      <c r="AE70" s="24"/>
      <c r="AF70" s="24"/>
      <c r="AG70" s="16"/>
      <c r="AH70" s="26">
        <v>1</v>
      </c>
      <c r="AI70" s="16"/>
      <c r="AJ70" s="16"/>
      <c r="AK70" s="16"/>
      <c r="AL70" s="16"/>
      <c r="AM70" s="47"/>
      <c r="AN70" s="18"/>
      <c r="AO70" s="18"/>
      <c r="AP70" s="19"/>
      <c r="AQ70" s="16"/>
      <c r="AR70" s="16"/>
      <c r="AS70" s="16"/>
      <c r="AT70" s="16"/>
      <c r="AU70">
        <f t="shared" si="25"/>
        <v>7</v>
      </c>
      <c r="AV70">
        <f t="shared" si="26"/>
        <v>7</v>
      </c>
      <c r="AW70">
        <f t="shared" si="27"/>
        <v>7</v>
      </c>
      <c r="AX70">
        <f t="shared" si="28"/>
        <v>0</v>
      </c>
      <c r="AZ70" s="1">
        <f ca="1">IF(SUM(INDIRECT(ADDRESS(ROW(C70),(COLUMN(A68)-1)*4+$AY$4,4)):INDIRECT(ADDRESS(ROW(C70),(COLUMN(A68)-1)*4+$AY$6,4)))&gt;0,1,0)</f>
        <v>1</v>
      </c>
      <c r="BA70" s="1">
        <f ca="1">IF(SUM(INDIRECT(ADDRESS(ROW(D70),(COLUMN(B68)-1)*4+$AY$4,4)):INDIRECT(ADDRESS(ROW(D70),(COLUMN(B68)-1)*4+$AY$6,4)))&gt;0,1,0)</f>
        <v>0</v>
      </c>
      <c r="BB70" s="1">
        <f ca="1">IF(SUM(INDIRECT(ADDRESS(ROW(E70),(COLUMN(C68)-1)*4+$AY$4,4)):INDIRECT(ADDRESS(ROW(E70),(COLUMN(C68)-1)*4+$AY$6,4)))&gt;0,1,0)</f>
        <v>1</v>
      </c>
      <c r="BC70" s="1">
        <f ca="1">IF(SUM(INDIRECT(ADDRESS(ROW(F70),(COLUMN(D68)-1)*4+$AY$4,4)):INDIRECT(ADDRESS(ROW(F70),(COLUMN(D68)-1)*4+$AY$6,4)))&gt;0,1,0)</f>
        <v>1</v>
      </c>
      <c r="BD70" s="1">
        <f ca="1">IF(SUM(INDIRECT(ADDRESS(ROW(G70),(COLUMN(E68)-1)*4+$AY$4,4)):INDIRECT(ADDRESS(ROW(G70),(COLUMN(E68)-1)*4+$AY$6,4)))&gt;0,1,0)</f>
        <v>1</v>
      </c>
      <c r="BE70" s="1">
        <f ca="1">IF(SUM(INDIRECT(ADDRESS(ROW(H70),(COLUMN(F68)-1)*4+$AY$4,4)):INDIRECT(ADDRESS(ROW(H70),(COLUMN(F68)-1)*4+$AY$6,4)))&gt;0,1,0)</f>
        <v>1</v>
      </c>
      <c r="BF70" s="1">
        <f ca="1">IF(SUM(INDIRECT(ADDRESS(ROW(I70),(COLUMN(G68)-1)*4+$AY$4,4)):INDIRECT(ADDRESS(ROW(I70),(COLUMN(G68)-1)*4+$AY$6,4)))&gt;0,1,0)</f>
        <v>1</v>
      </c>
      <c r="BG70" s="1">
        <f ca="1">IF(SUM(INDIRECT(ADDRESS(ROW(J70),(COLUMN(H68)-1)*4+$AY$4,4)):INDIRECT(ADDRESS(ROW(J70),(COLUMN(H68)-1)*4+$AY$6,4)))&gt;0,1,0)</f>
        <v>1</v>
      </c>
      <c r="BH70" s="1">
        <f ca="1">IF(SUM(INDIRECT(ADDRESS(ROW(K70),(COLUMN(I68)-1)*4+$AY$4,4)):INDIRECT(ADDRESS(ROW(K70),(COLUMN(I68)-1)*4+$AY$6,4)))&gt;0,1,0)</f>
        <v>0</v>
      </c>
      <c r="BI70" s="1">
        <f ca="1">IF(SUM(INDIRECT(ADDRESS(ROW(L70),(COLUMN(J68)-1)*4+$AY$4,4)):INDIRECT(ADDRESS(ROW(L70),(COLUMN(J68)-1)*4+$AY$6,4)))&gt;0,1,0)</f>
        <v>0</v>
      </c>
      <c r="BJ70" s="1">
        <f ca="1">IF(SUM(INDIRECT(ADDRESS(ROW(M70),(COLUMN(K68)-1)*4+$AY$4,4)):INDIRECT(ADDRESS(ROW(M70),(COLUMN(K68)-1)*4+$AY$6,4)))&gt;0,1,0)</f>
        <v>0</v>
      </c>
      <c r="BK70" s="52">
        <f t="shared" ca="1" si="29"/>
        <v>7</v>
      </c>
      <c r="BL70" s="52">
        <f t="shared" ca="1" si="30"/>
        <v>0</v>
      </c>
      <c r="BM70" s="69">
        <f>0</f>
        <v>0</v>
      </c>
      <c r="BN70" s="52">
        <f t="shared" ca="1" si="31"/>
        <v>1</v>
      </c>
      <c r="BO70" s="52">
        <f t="shared" ca="1" si="32"/>
        <v>0</v>
      </c>
      <c r="BP70" s="52">
        <f t="shared" ca="1" si="33"/>
        <v>1</v>
      </c>
      <c r="BQ70" s="52">
        <f t="shared" ca="1" si="34"/>
        <v>2</v>
      </c>
      <c r="BR70" s="52">
        <f t="shared" ca="1" si="35"/>
        <v>3</v>
      </c>
      <c r="BS70" s="52">
        <f t="shared" ca="1" si="36"/>
        <v>4</v>
      </c>
      <c r="BT70" s="52">
        <f t="shared" ca="1" si="37"/>
        <v>5</v>
      </c>
      <c r="BU70" s="52">
        <f t="shared" ca="1" si="38"/>
        <v>6</v>
      </c>
      <c r="BV70" s="52">
        <f t="shared" ca="1" si="39"/>
        <v>0</v>
      </c>
      <c r="BW70" s="52">
        <f t="shared" ca="1" si="40"/>
        <v>0</v>
      </c>
      <c r="BX70" s="52">
        <f t="shared" ca="1" si="41"/>
        <v>0</v>
      </c>
      <c r="BY70" s="52">
        <f t="shared" ca="1" si="42"/>
        <v>6</v>
      </c>
      <c r="BZ70" s="52">
        <f t="shared" ca="1" si="43"/>
        <v>0</v>
      </c>
    </row>
    <row r="71" spans="1:78" ht="14.25">
      <c r="A71" s="14" t="s">
        <v>143</v>
      </c>
      <c r="B71" s="15" t="s">
        <v>144</v>
      </c>
      <c r="C71" s="43"/>
      <c r="D71" s="43"/>
      <c r="E71" s="43"/>
      <c r="F71" s="44">
        <v>1</v>
      </c>
      <c r="G71" s="45"/>
      <c r="H71" s="45"/>
      <c r="I71" s="45"/>
      <c r="J71" s="46">
        <v>1</v>
      </c>
      <c r="K71" s="45"/>
      <c r="L71" s="45"/>
      <c r="M71" s="45"/>
      <c r="N71" s="46"/>
      <c r="O71" s="18"/>
      <c r="P71" s="18"/>
      <c r="Q71" s="18"/>
      <c r="R71" s="19">
        <v>1</v>
      </c>
      <c r="S71" s="24"/>
      <c r="T71" s="24"/>
      <c r="U71" s="24"/>
      <c r="V71" s="26">
        <v>1</v>
      </c>
      <c r="W71" s="16"/>
      <c r="X71" s="16"/>
      <c r="Y71" s="16"/>
      <c r="Z71" s="17">
        <v>1</v>
      </c>
      <c r="AA71" s="18"/>
      <c r="AB71" s="18"/>
      <c r="AC71" s="18"/>
      <c r="AD71" s="19">
        <v>1</v>
      </c>
      <c r="AE71" s="24"/>
      <c r="AF71" s="24"/>
      <c r="AG71" s="16"/>
      <c r="AH71" s="26">
        <v>1</v>
      </c>
      <c r="AI71" s="16"/>
      <c r="AJ71" s="16"/>
      <c r="AK71" s="16"/>
      <c r="AL71" s="16">
        <v>1</v>
      </c>
      <c r="AM71" s="47"/>
      <c r="AN71" s="18"/>
      <c r="AO71" s="18"/>
      <c r="AP71" s="19"/>
      <c r="AQ71" s="16"/>
      <c r="AR71" s="24"/>
      <c r="AS71" s="16"/>
      <c r="AT71" s="24">
        <v>1</v>
      </c>
      <c r="AU71">
        <f t="shared" si="25"/>
        <v>9</v>
      </c>
      <c r="AV71">
        <f t="shared" si="26"/>
        <v>9</v>
      </c>
      <c r="AW71">
        <f t="shared" si="27"/>
        <v>9</v>
      </c>
      <c r="AX71">
        <f t="shared" si="28"/>
        <v>0</v>
      </c>
      <c r="AZ71" s="1">
        <f ca="1">IF(SUM(INDIRECT(ADDRESS(ROW(C71),(COLUMN(A69)-1)*4+$AY$4,4)):INDIRECT(ADDRESS(ROW(C71),(COLUMN(A69)-1)*4+$AY$6,4)))&gt;0,1,0)</f>
        <v>1</v>
      </c>
      <c r="BA71" s="1">
        <f ca="1">IF(SUM(INDIRECT(ADDRESS(ROW(D71),(COLUMN(B69)-1)*4+$AY$4,4)):INDIRECT(ADDRESS(ROW(D71),(COLUMN(B69)-1)*4+$AY$6,4)))&gt;0,1,0)</f>
        <v>1</v>
      </c>
      <c r="BB71" s="1">
        <f ca="1">IF(SUM(INDIRECT(ADDRESS(ROW(E71),(COLUMN(C69)-1)*4+$AY$4,4)):INDIRECT(ADDRESS(ROW(E71),(COLUMN(C69)-1)*4+$AY$6,4)))&gt;0,1,0)</f>
        <v>0</v>
      </c>
      <c r="BC71" s="1">
        <f ca="1">IF(SUM(INDIRECT(ADDRESS(ROW(F71),(COLUMN(D69)-1)*4+$AY$4,4)):INDIRECT(ADDRESS(ROW(F71),(COLUMN(D69)-1)*4+$AY$6,4)))&gt;0,1,0)</f>
        <v>1</v>
      </c>
      <c r="BD71" s="1">
        <f ca="1">IF(SUM(INDIRECT(ADDRESS(ROW(G71),(COLUMN(E69)-1)*4+$AY$4,4)):INDIRECT(ADDRESS(ROW(G71),(COLUMN(E69)-1)*4+$AY$6,4)))&gt;0,1,0)</f>
        <v>1</v>
      </c>
      <c r="BE71" s="1">
        <f ca="1">IF(SUM(INDIRECT(ADDRESS(ROW(H71),(COLUMN(F69)-1)*4+$AY$4,4)):INDIRECT(ADDRESS(ROW(H71),(COLUMN(F69)-1)*4+$AY$6,4)))&gt;0,1,0)</f>
        <v>1</v>
      </c>
      <c r="BF71" s="1">
        <f ca="1">IF(SUM(INDIRECT(ADDRESS(ROW(I71),(COLUMN(G69)-1)*4+$AY$4,4)):INDIRECT(ADDRESS(ROW(I71),(COLUMN(G69)-1)*4+$AY$6,4)))&gt;0,1,0)</f>
        <v>1</v>
      </c>
      <c r="BG71" s="1">
        <f ca="1">IF(SUM(INDIRECT(ADDRESS(ROW(J71),(COLUMN(H69)-1)*4+$AY$4,4)):INDIRECT(ADDRESS(ROW(J71),(COLUMN(H69)-1)*4+$AY$6,4)))&gt;0,1,0)</f>
        <v>1</v>
      </c>
      <c r="BH71" s="1">
        <f ca="1">IF(SUM(INDIRECT(ADDRESS(ROW(K71),(COLUMN(I69)-1)*4+$AY$4,4)):INDIRECT(ADDRESS(ROW(K71),(COLUMN(I69)-1)*4+$AY$6,4)))&gt;0,1,0)</f>
        <v>1</v>
      </c>
      <c r="BI71" s="1">
        <f ca="1">IF(SUM(INDIRECT(ADDRESS(ROW(L71),(COLUMN(J69)-1)*4+$AY$4,4)):INDIRECT(ADDRESS(ROW(L71),(COLUMN(J69)-1)*4+$AY$6,4)))&gt;0,1,0)</f>
        <v>0</v>
      </c>
      <c r="BJ71" s="1">
        <f ca="1">IF(SUM(INDIRECT(ADDRESS(ROW(M71),(COLUMN(K69)-1)*4+$AY$4,4)):INDIRECT(ADDRESS(ROW(M71),(COLUMN(K69)-1)*4+$AY$6,4)))&gt;0,1,0)</f>
        <v>1</v>
      </c>
      <c r="BK71" s="52">
        <f t="shared" ca="1" si="29"/>
        <v>9</v>
      </c>
      <c r="BL71" s="52">
        <f t="shared" ca="1" si="30"/>
        <v>0</v>
      </c>
      <c r="BM71" s="69">
        <f>0</f>
        <v>0</v>
      </c>
      <c r="BN71" s="52">
        <f t="shared" ca="1" si="31"/>
        <v>1</v>
      </c>
      <c r="BO71" s="52">
        <f t="shared" ca="1" si="32"/>
        <v>2</v>
      </c>
      <c r="BP71" s="52">
        <f t="shared" ca="1" si="33"/>
        <v>0</v>
      </c>
      <c r="BQ71" s="52">
        <f t="shared" ca="1" si="34"/>
        <v>1</v>
      </c>
      <c r="BR71" s="52">
        <f t="shared" ca="1" si="35"/>
        <v>2</v>
      </c>
      <c r="BS71" s="52">
        <f t="shared" ca="1" si="36"/>
        <v>3</v>
      </c>
      <c r="BT71" s="52">
        <f t="shared" ca="1" si="37"/>
        <v>4</v>
      </c>
      <c r="BU71" s="52">
        <f t="shared" ca="1" si="38"/>
        <v>5</v>
      </c>
      <c r="BV71" s="52">
        <f t="shared" ca="1" si="39"/>
        <v>6</v>
      </c>
      <c r="BW71" s="52">
        <f t="shared" ca="1" si="40"/>
        <v>0</v>
      </c>
      <c r="BX71" s="52">
        <f t="shared" ca="1" si="41"/>
        <v>1</v>
      </c>
      <c r="BY71" s="52">
        <f t="shared" ca="1" si="42"/>
        <v>6</v>
      </c>
      <c r="BZ71" s="52">
        <f t="shared" ca="1" si="43"/>
        <v>0</v>
      </c>
    </row>
    <row r="72" spans="1:78" ht="14.25">
      <c r="A72" s="14" t="s">
        <v>145</v>
      </c>
      <c r="B72" s="15" t="s">
        <v>146</v>
      </c>
      <c r="C72" s="43"/>
      <c r="D72" s="43"/>
      <c r="E72" s="43"/>
      <c r="F72" s="44">
        <v>1</v>
      </c>
      <c r="G72" s="45"/>
      <c r="H72" s="45"/>
      <c r="I72" s="45"/>
      <c r="J72" s="46"/>
      <c r="K72" s="45"/>
      <c r="L72" s="45"/>
      <c r="M72" s="45"/>
      <c r="N72" s="46">
        <v>1</v>
      </c>
      <c r="O72" s="18"/>
      <c r="P72" s="18"/>
      <c r="Q72" s="18"/>
      <c r="R72" s="19">
        <v>1</v>
      </c>
      <c r="S72" s="24"/>
      <c r="T72" s="24"/>
      <c r="U72" s="24"/>
      <c r="V72" s="26">
        <v>1</v>
      </c>
      <c r="W72" s="16"/>
      <c r="X72" s="16"/>
      <c r="Y72" s="16"/>
      <c r="Z72" s="17">
        <v>1</v>
      </c>
      <c r="AA72" s="18"/>
      <c r="AB72" s="18"/>
      <c r="AC72" s="18"/>
      <c r="AD72" s="19">
        <v>1</v>
      </c>
      <c r="AE72" s="24"/>
      <c r="AF72" s="24"/>
      <c r="AG72" s="16"/>
      <c r="AH72" s="26">
        <v>1</v>
      </c>
      <c r="AI72" s="16"/>
      <c r="AJ72" s="16"/>
      <c r="AK72" s="16"/>
      <c r="AL72" s="16">
        <v>1</v>
      </c>
      <c r="AM72" s="47"/>
      <c r="AN72" s="18"/>
      <c r="AO72" s="18"/>
      <c r="AP72" s="19">
        <v>1</v>
      </c>
      <c r="AQ72" s="16"/>
      <c r="AR72" s="16"/>
      <c r="AS72" s="16"/>
      <c r="AT72" s="16"/>
      <c r="AU72">
        <f t="shared" si="25"/>
        <v>9</v>
      </c>
      <c r="AV72">
        <f t="shared" si="26"/>
        <v>9</v>
      </c>
      <c r="AW72">
        <f t="shared" si="27"/>
        <v>9</v>
      </c>
      <c r="AX72">
        <f t="shared" si="28"/>
        <v>0</v>
      </c>
      <c r="AZ72" s="1">
        <f ca="1">IF(SUM(INDIRECT(ADDRESS(ROW(C72),(COLUMN(A70)-1)*4+$AY$4,4)):INDIRECT(ADDRESS(ROW(C72),(COLUMN(A70)-1)*4+$AY$6,4)))&gt;0,1,0)</f>
        <v>1</v>
      </c>
      <c r="BA72" s="1">
        <f ca="1">IF(SUM(INDIRECT(ADDRESS(ROW(D72),(COLUMN(B70)-1)*4+$AY$4,4)):INDIRECT(ADDRESS(ROW(D72),(COLUMN(B70)-1)*4+$AY$6,4)))&gt;0,1,0)</f>
        <v>0</v>
      </c>
      <c r="BB72" s="1">
        <f ca="1">IF(SUM(INDIRECT(ADDRESS(ROW(E72),(COLUMN(C70)-1)*4+$AY$4,4)):INDIRECT(ADDRESS(ROW(E72),(COLUMN(C70)-1)*4+$AY$6,4)))&gt;0,1,0)</f>
        <v>1</v>
      </c>
      <c r="BC72" s="1">
        <f ca="1">IF(SUM(INDIRECT(ADDRESS(ROW(F72),(COLUMN(D70)-1)*4+$AY$4,4)):INDIRECT(ADDRESS(ROW(F72),(COLUMN(D70)-1)*4+$AY$6,4)))&gt;0,1,0)</f>
        <v>1</v>
      </c>
      <c r="BD72" s="1">
        <f ca="1">IF(SUM(INDIRECT(ADDRESS(ROW(G72),(COLUMN(E70)-1)*4+$AY$4,4)):INDIRECT(ADDRESS(ROW(G72),(COLUMN(E70)-1)*4+$AY$6,4)))&gt;0,1,0)</f>
        <v>1</v>
      </c>
      <c r="BE72" s="1">
        <f ca="1">IF(SUM(INDIRECT(ADDRESS(ROW(H72),(COLUMN(F70)-1)*4+$AY$4,4)):INDIRECT(ADDRESS(ROW(H72),(COLUMN(F70)-1)*4+$AY$6,4)))&gt;0,1,0)</f>
        <v>1</v>
      </c>
      <c r="BF72" s="1">
        <f ca="1">IF(SUM(INDIRECT(ADDRESS(ROW(I72),(COLUMN(G70)-1)*4+$AY$4,4)):INDIRECT(ADDRESS(ROW(I72),(COLUMN(G70)-1)*4+$AY$6,4)))&gt;0,1,0)</f>
        <v>1</v>
      </c>
      <c r="BG72" s="1">
        <f ca="1">IF(SUM(INDIRECT(ADDRESS(ROW(J72),(COLUMN(H70)-1)*4+$AY$4,4)):INDIRECT(ADDRESS(ROW(J72),(COLUMN(H70)-1)*4+$AY$6,4)))&gt;0,1,0)</f>
        <v>1</v>
      </c>
      <c r="BH72" s="1">
        <f ca="1">IF(SUM(INDIRECT(ADDRESS(ROW(K72),(COLUMN(I70)-1)*4+$AY$4,4)):INDIRECT(ADDRESS(ROW(K72),(COLUMN(I70)-1)*4+$AY$6,4)))&gt;0,1,0)</f>
        <v>1</v>
      </c>
      <c r="BI72" s="1">
        <f ca="1">IF(SUM(INDIRECT(ADDRESS(ROW(L72),(COLUMN(J70)-1)*4+$AY$4,4)):INDIRECT(ADDRESS(ROW(L72),(COLUMN(J70)-1)*4+$AY$6,4)))&gt;0,1,0)</f>
        <v>1</v>
      </c>
      <c r="BJ72" s="1">
        <f ca="1">IF(SUM(INDIRECT(ADDRESS(ROW(M72),(COLUMN(K70)-1)*4+$AY$4,4)):INDIRECT(ADDRESS(ROW(M72),(COLUMN(K70)-1)*4+$AY$6,4)))&gt;0,1,0)</f>
        <v>0</v>
      </c>
      <c r="BK72" s="52">
        <f t="shared" ca="1" si="29"/>
        <v>9</v>
      </c>
      <c r="BL72" s="52">
        <f t="shared" ca="1" si="30"/>
        <v>0</v>
      </c>
      <c r="BM72" s="69">
        <f>0</f>
        <v>0</v>
      </c>
      <c r="BN72" s="52">
        <f t="shared" ca="1" si="31"/>
        <v>1</v>
      </c>
      <c r="BO72" s="52">
        <f t="shared" ca="1" si="32"/>
        <v>0</v>
      </c>
      <c r="BP72" s="52">
        <f t="shared" ca="1" si="33"/>
        <v>1</v>
      </c>
      <c r="BQ72" s="52">
        <f t="shared" ca="1" si="34"/>
        <v>2</v>
      </c>
      <c r="BR72" s="52">
        <f t="shared" ca="1" si="35"/>
        <v>3</v>
      </c>
      <c r="BS72" s="52">
        <f t="shared" ca="1" si="36"/>
        <v>4</v>
      </c>
      <c r="BT72" s="52">
        <f t="shared" ca="1" si="37"/>
        <v>5</v>
      </c>
      <c r="BU72" s="52">
        <f t="shared" ca="1" si="38"/>
        <v>6</v>
      </c>
      <c r="BV72" s="52">
        <f t="shared" ca="1" si="39"/>
        <v>7</v>
      </c>
      <c r="BW72" s="52">
        <f t="shared" ca="1" si="40"/>
        <v>8</v>
      </c>
      <c r="BX72" s="52">
        <f t="shared" ca="1" si="41"/>
        <v>0</v>
      </c>
      <c r="BY72" s="52">
        <f t="shared" ca="1" si="42"/>
        <v>8</v>
      </c>
      <c r="BZ72" s="52">
        <f t="shared" ca="1" si="43"/>
        <v>0</v>
      </c>
    </row>
    <row r="73" spans="1:78" ht="14.25">
      <c r="A73" s="14" t="s">
        <v>147</v>
      </c>
      <c r="B73" s="15" t="s">
        <v>148</v>
      </c>
      <c r="C73" s="43"/>
      <c r="D73" s="43"/>
      <c r="E73" s="43"/>
      <c r="F73" s="44">
        <v>1</v>
      </c>
      <c r="G73" s="45"/>
      <c r="H73" s="45"/>
      <c r="I73" s="45"/>
      <c r="J73" s="46"/>
      <c r="K73" s="45"/>
      <c r="L73" s="45"/>
      <c r="M73" s="45"/>
      <c r="N73" s="46"/>
      <c r="O73" s="18"/>
      <c r="P73" s="18"/>
      <c r="Q73" s="18"/>
      <c r="R73" s="19"/>
      <c r="S73" s="16"/>
      <c r="T73" s="16"/>
      <c r="U73" s="16"/>
      <c r="V73" s="17"/>
      <c r="W73" s="16"/>
      <c r="X73" s="16"/>
      <c r="Y73" s="16"/>
      <c r="Z73" s="17"/>
      <c r="AA73" s="18"/>
      <c r="AB73" s="18"/>
      <c r="AC73" s="18"/>
      <c r="AD73" s="19"/>
      <c r="AE73" s="16"/>
      <c r="AF73" s="16"/>
      <c r="AG73" s="16"/>
      <c r="AH73" s="17"/>
      <c r="AI73" s="16"/>
      <c r="AJ73" s="16"/>
      <c r="AK73" s="16"/>
      <c r="AL73" s="16"/>
      <c r="AM73" s="47"/>
      <c r="AN73" s="18"/>
      <c r="AO73" s="18"/>
      <c r="AP73" s="19"/>
      <c r="AQ73" s="16"/>
      <c r="AR73" s="16"/>
      <c r="AS73" s="16"/>
      <c r="AT73" s="16"/>
      <c r="AU73">
        <f t="shared" si="25"/>
        <v>1</v>
      </c>
      <c r="AV73">
        <f t="shared" si="26"/>
        <v>1</v>
      </c>
      <c r="AW73">
        <f t="shared" si="27"/>
        <v>1</v>
      </c>
      <c r="AX73">
        <f t="shared" si="28"/>
        <v>0</v>
      </c>
      <c r="AZ73" s="1">
        <f ca="1">IF(SUM(INDIRECT(ADDRESS(ROW(C73),(COLUMN(A71)-1)*4+$AY$4,4)):INDIRECT(ADDRESS(ROW(C73),(COLUMN(A71)-1)*4+$AY$6,4)))&gt;0,1,0)</f>
        <v>1</v>
      </c>
      <c r="BA73" s="1">
        <f ca="1">IF(SUM(INDIRECT(ADDRESS(ROW(D73),(COLUMN(B71)-1)*4+$AY$4,4)):INDIRECT(ADDRESS(ROW(D73),(COLUMN(B71)-1)*4+$AY$6,4)))&gt;0,1,0)</f>
        <v>0</v>
      </c>
      <c r="BB73" s="1">
        <f ca="1">IF(SUM(INDIRECT(ADDRESS(ROW(E73),(COLUMN(C71)-1)*4+$AY$4,4)):INDIRECT(ADDRESS(ROW(E73),(COLUMN(C71)-1)*4+$AY$6,4)))&gt;0,1,0)</f>
        <v>0</v>
      </c>
      <c r="BC73" s="1">
        <f ca="1">IF(SUM(INDIRECT(ADDRESS(ROW(F73),(COLUMN(D71)-1)*4+$AY$4,4)):INDIRECT(ADDRESS(ROW(F73),(COLUMN(D71)-1)*4+$AY$6,4)))&gt;0,1,0)</f>
        <v>0</v>
      </c>
      <c r="BD73" s="1">
        <f ca="1">IF(SUM(INDIRECT(ADDRESS(ROW(G73),(COLUMN(E71)-1)*4+$AY$4,4)):INDIRECT(ADDRESS(ROW(G73),(COLUMN(E71)-1)*4+$AY$6,4)))&gt;0,1,0)</f>
        <v>0</v>
      </c>
      <c r="BE73" s="1">
        <f ca="1">IF(SUM(INDIRECT(ADDRESS(ROW(H73),(COLUMN(F71)-1)*4+$AY$4,4)):INDIRECT(ADDRESS(ROW(H73),(COLUMN(F71)-1)*4+$AY$6,4)))&gt;0,1,0)</f>
        <v>0</v>
      </c>
      <c r="BF73" s="1">
        <f ca="1">IF(SUM(INDIRECT(ADDRESS(ROW(I73),(COLUMN(G71)-1)*4+$AY$4,4)):INDIRECT(ADDRESS(ROW(I73),(COLUMN(G71)-1)*4+$AY$6,4)))&gt;0,1,0)</f>
        <v>0</v>
      </c>
      <c r="BG73" s="1">
        <f ca="1">IF(SUM(INDIRECT(ADDRESS(ROW(J73),(COLUMN(H71)-1)*4+$AY$4,4)):INDIRECT(ADDRESS(ROW(J73),(COLUMN(H71)-1)*4+$AY$6,4)))&gt;0,1,0)</f>
        <v>0</v>
      </c>
      <c r="BH73" s="1">
        <f ca="1">IF(SUM(INDIRECT(ADDRESS(ROW(K73),(COLUMN(I71)-1)*4+$AY$4,4)):INDIRECT(ADDRESS(ROW(K73),(COLUMN(I71)-1)*4+$AY$6,4)))&gt;0,1,0)</f>
        <v>0</v>
      </c>
      <c r="BI73" s="1">
        <f ca="1">IF(SUM(INDIRECT(ADDRESS(ROW(L73),(COLUMN(J71)-1)*4+$AY$4,4)):INDIRECT(ADDRESS(ROW(L73),(COLUMN(J71)-1)*4+$AY$6,4)))&gt;0,1,0)</f>
        <v>0</v>
      </c>
      <c r="BJ73" s="1">
        <f ca="1">IF(SUM(INDIRECT(ADDRESS(ROW(M73),(COLUMN(K71)-1)*4+$AY$4,4)):INDIRECT(ADDRESS(ROW(M73),(COLUMN(K71)-1)*4+$AY$6,4)))&gt;0,1,0)</f>
        <v>0</v>
      </c>
      <c r="BK73" s="52">
        <f t="shared" ca="1" si="29"/>
        <v>1</v>
      </c>
      <c r="BL73" s="52">
        <f t="shared" ca="1" si="30"/>
        <v>0</v>
      </c>
      <c r="BM73" s="69">
        <f>0</f>
        <v>0</v>
      </c>
      <c r="BN73" s="52">
        <f t="shared" ca="1" si="31"/>
        <v>1</v>
      </c>
      <c r="BO73" s="52">
        <f t="shared" ca="1" si="32"/>
        <v>0</v>
      </c>
      <c r="BP73" s="52">
        <f t="shared" ca="1" si="33"/>
        <v>0</v>
      </c>
      <c r="BQ73" s="52">
        <f t="shared" ca="1" si="34"/>
        <v>0</v>
      </c>
      <c r="BR73" s="52">
        <f t="shared" ca="1" si="35"/>
        <v>0</v>
      </c>
      <c r="BS73" s="52">
        <f t="shared" ca="1" si="36"/>
        <v>0</v>
      </c>
      <c r="BT73" s="52">
        <f t="shared" ca="1" si="37"/>
        <v>0</v>
      </c>
      <c r="BU73" s="52">
        <f t="shared" ca="1" si="38"/>
        <v>0</v>
      </c>
      <c r="BV73" s="52">
        <f t="shared" ca="1" si="39"/>
        <v>0</v>
      </c>
      <c r="BW73" s="52">
        <f t="shared" ca="1" si="40"/>
        <v>0</v>
      </c>
      <c r="BX73" s="52">
        <f t="shared" ca="1" si="41"/>
        <v>0</v>
      </c>
      <c r="BY73" s="52">
        <f t="shared" ca="1" si="42"/>
        <v>1</v>
      </c>
      <c r="BZ73" s="52">
        <f t="shared" ca="1" si="43"/>
        <v>0</v>
      </c>
    </row>
    <row r="74" spans="1:78" ht="14.25">
      <c r="A74" s="14" t="s">
        <v>149</v>
      </c>
      <c r="B74" s="15" t="s">
        <v>150</v>
      </c>
      <c r="C74" s="43"/>
      <c r="D74" s="43">
        <v>1</v>
      </c>
      <c r="E74" s="43">
        <v>1</v>
      </c>
      <c r="F74" s="44">
        <v>1</v>
      </c>
      <c r="G74" s="45"/>
      <c r="H74" s="45">
        <v>1</v>
      </c>
      <c r="I74" s="45">
        <v>1</v>
      </c>
      <c r="J74" s="46">
        <v>1</v>
      </c>
      <c r="K74" s="45"/>
      <c r="L74" s="45"/>
      <c r="M74" s="45"/>
      <c r="N74" s="46">
        <v>1</v>
      </c>
      <c r="O74" s="18"/>
      <c r="P74" s="18"/>
      <c r="Q74" s="18"/>
      <c r="R74" s="19">
        <v>1</v>
      </c>
      <c r="S74" s="16"/>
      <c r="T74" s="24"/>
      <c r="U74" s="24"/>
      <c r="V74" s="26">
        <v>1</v>
      </c>
      <c r="W74" s="16"/>
      <c r="X74" s="16"/>
      <c r="Y74" s="16"/>
      <c r="Z74" s="17">
        <v>1</v>
      </c>
      <c r="AA74" s="18"/>
      <c r="AB74" s="18"/>
      <c r="AC74" s="18"/>
      <c r="AD74" s="19">
        <v>1</v>
      </c>
      <c r="AE74" s="24"/>
      <c r="AF74" s="24"/>
      <c r="AG74" s="16"/>
      <c r="AH74" s="26">
        <v>1</v>
      </c>
      <c r="AI74" s="16"/>
      <c r="AJ74" s="16"/>
      <c r="AK74" s="16"/>
      <c r="AL74" s="16">
        <v>1</v>
      </c>
      <c r="AM74" s="47"/>
      <c r="AN74" s="18"/>
      <c r="AO74" s="18"/>
      <c r="AP74" s="19">
        <v>1</v>
      </c>
      <c r="AQ74" s="24"/>
      <c r="AR74" s="24"/>
      <c r="AS74" s="16"/>
      <c r="AT74" s="24">
        <v>1</v>
      </c>
      <c r="AU74" s="54">
        <f t="shared" si="25"/>
        <v>15</v>
      </c>
      <c r="AV74">
        <f t="shared" si="26"/>
        <v>11</v>
      </c>
      <c r="AW74">
        <f t="shared" si="27"/>
        <v>11</v>
      </c>
      <c r="AX74">
        <f t="shared" si="28"/>
        <v>0</v>
      </c>
      <c r="AZ74" s="1">
        <f ca="1">IF(SUM(INDIRECT(ADDRESS(ROW(C74),(COLUMN(A72)-1)*4+$AY$4,4)):INDIRECT(ADDRESS(ROW(C74),(COLUMN(A72)-1)*4+$AY$6,4)))&gt;0,1,0)</f>
        <v>1</v>
      </c>
      <c r="BA74" s="1">
        <f ca="1">IF(SUM(INDIRECT(ADDRESS(ROW(D74),(COLUMN(B72)-1)*4+$AY$4,4)):INDIRECT(ADDRESS(ROW(D74),(COLUMN(B72)-1)*4+$AY$6,4)))&gt;0,1,0)</f>
        <v>1</v>
      </c>
      <c r="BB74" s="1">
        <f ca="1">IF(SUM(INDIRECT(ADDRESS(ROW(E74),(COLUMN(C72)-1)*4+$AY$4,4)):INDIRECT(ADDRESS(ROW(E74),(COLUMN(C72)-1)*4+$AY$6,4)))&gt;0,1,0)</f>
        <v>1</v>
      </c>
      <c r="BC74" s="1">
        <f ca="1">IF(SUM(INDIRECT(ADDRESS(ROW(F74),(COLUMN(D72)-1)*4+$AY$4,4)):INDIRECT(ADDRESS(ROW(F74),(COLUMN(D72)-1)*4+$AY$6,4)))&gt;0,1,0)</f>
        <v>1</v>
      </c>
      <c r="BD74" s="1">
        <f ca="1">IF(SUM(INDIRECT(ADDRESS(ROW(G74),(COLUMN(E72)-1)*4+$AY$4,4)):INDIRECT(ADDRESS(ROW(G74),(COLUMN(E72)-1)*4+$AY$6,4)))&gt;0,1,0)</f>
        <v>1</v>
      </c>
      <c r="BE74" s="1">
        <f ca="1">IF(SUM(INDIRECT(ADDRESS(ROW(H74),(COLUMN(F72)-1)*4+$AY$4,4)):INDIRECT(ADDRESS(ROW(H74),(COLUMN(F72)-1)*4+$AY$6,4)))&gt;0,1,0)</f>
        <v>1</v>
      </c>
      <c r="BF74" s="1">
        <f ca="1">IF(SUM(INDIRECT(ADDRESS(ROW(I74),(COLUMN(G72)-1)*4+$AY$4,4)):INDIRECT(ADDRESS(ROW(I74),(COLUMN(G72)-1)*4+$AY$6,4)))&gt;0,1,0)</f>
        <v>1</v>
      </c>
      <c r="BG74" s="1">
        <f ca="1">IF(SUM(INDIRECT(ADDRESS(ROW(J74),(COLUMN(H72)-1)*4+$AY$4,4)):INDIRECT(ADDRESS(ROW(J74),(COLUMN(H72)-1)*4+$AY$6,4)))&gt;0,1,0)</f>
        <v>1</v>
      </c>
      <c r="BH74" s="1">
        <f ca="1">IF(SUM(INDIRECT(ADDRESS(ROW(K74),(COLUMN(I72)-1)*4+$AY$4,4)):INDIRECT(ADDRESS(ROW(K74),(COLUMN(I72)-1)*4+$AY$6,4)))&gt;0,1,0)</f>
        <v>1</v>
      </c>
      <c r="BI74" s="1">
        <f ca="1">IF(SUM(INDIRECT(ADDRESS(ROW(L74),(COLUMN(J72)-1)*4+$AY$4,4)):INDIRECT(ADDRESS(ROW(L74),(COLUMN(J72)-1)*4+$AY$6,4)))&gt;0,1,0)</f>
        <v>1</v>
      </c>
      <c r="BJ74" s="1">
        <f ca="1">IF(SUM(INDIRECT(ADDRESS(ROW(M74),(COLUMN(K72)-1)*4+$AY$4,4)):INDIRECT(ADDRESS(ROW(M74),(COLUMN(K72)-1)*4+$AY$6,4)))&gt;0,1,0)</f>
        <v>1</v>
      </c>
      <c r="BK74" s="52">
        <f t="shared" ca="1" si="29"/>
        <v>11</v>
      </c>
      <c r="BL74" s="52">
        <f t="shared" ca="1" si="30"/>
        <v>0</v>
      </c>
      <c r="BM74" s="69">
        <f>0</f>
        <v>0</v>
      </c>
      <c r="BN74" s="52">
        <f t="shared" ca="1" si="31"/>
        <v>1</v>
      </c>
      <c r="BO74" s="52">
        <f t="shared" ca="1" si="32"/>
        <v>2</v>
      </c>
      <c r="BP74" s="52">
        <f t="shared" ca="1" si="33"/>
        <v>3</v>
      </c>
      <c r="BQ74" s="52">
        <f t="shared" ca="1" si="34"/>
        <v>4</v>
      </c>
      <c r="BR74" s="52">
        <f t="shared" ca="1" si="35"/>
        <v>5</v>
      </c>
      <c r="BS74" s="52">
        <f t="shared" ca="1" si="36"/>
        <v>6</v>
      </c>
      <c r="BT74" s="52">
        <f t="shared" ca="1" si="37"/>
        <v>7</v>
      </c>
      <c r="BU74" s="52">
        <f t="shared" ca="1" si="38"/>
        <v>8</v>
      </c>
      <c r="BV74" s="52">
        <f t="shared" ca="1" si="39"/>
        <v>9</v>
      </c>
      <c r="BW74" s="52">
        <f t="shared" ca="1" si="40"/>
        <v>10</v>
      </c>
      <c r="BX74" s="52">
        <f t="shared" ca="1" si="41"/>
        <v>11</v>
      </c>
      <c r="BY74" s="52">
        <f t="shared" ca="1" si="42"/>
        <v>11</v>
      </c>
      <c r="BZ74" s="52">
        <f t="shared" ca="1" si="43"/>
        <v>1</v>
      </c>
    </row>
    <row r="75" spans="1:78" ht="14.25">
      <c r="A75" s="14" t="s">
        <v>151</v>
      </c>
      <c r="B75" s="15" t="s">
        <v>152</v>
      </c>
      <c r="C75" s="43"/>
      <c r="D75" s="43"/>
      <c r="E75" s="43"/>
      <c r="F75" s="44">
        <v>1</v>
      </c>
      <c r="G75" s="45"/>
      <c r="H75" s="45"/>
      <c r="I75" s="45"/>
      <c r="J75" s="46">
        <v>1</v>
      </c>
      <c r="K75" s="45"/>
      <c r="L75" s="45"/>
      <c r="M75" s="45"/>
      <c r="N75" s="46"/>
      <c r="O75" s="18"/>
      <c r="P75" s="18"/>
      <c r="Q75" s="18">
        <v>1</v>
      </c>
      <c r="R75" s="19">
        <v>1</v>
      </c>
      <c r="S75" s="24"/>
      <c r="T75" s="24"/>
      <c r="U75" s="24"/>
      <c r="V75" s="26">
        <v>1</v>
      </c>
      <c r="W75" s="16"/>
      <c r="X75" s="16"/>
      <c r="Y75" s="16"/>
      <c r="Z75" s="17">
        <v>1</v>
      </c>
      <c r="AA75" s="18"/>
      <c r="AB75" s="18"/>
      <c r="AC75" s="18"/>
      <c r="AD75" s="19">
        <v>1</v>
      </c>
      <c r="AE75" s="16"/>
      <c r="AF75" s="16"/>
      <c r="AG75" s="16"/>
      <c r="AH75" s="26">
        <v>1</v>
      </c>
      <c r="AI75" s="16"/>
      <c r="AJ75" s="16"/>
      <c r="AK75" s="16"/>
      <c r="AL75" s="16"/>
      <c r="AM75" s="47"/>
      <c r="AN75" s="18"/>
      <c r="AO75" s="18"/>
      <c r="AP75" s="19"/>
      <c r="AQ75" s="16"/>
      <c r="AR75" s="16"/>
      <c r="AS75" s="16"/>
      <c r="AT75" s="16"/>
      <c r="AU75">
        <f t="shared" si="25"/>
        <v>8</v>
      </c>
      <c r="AV75">
        <f t="shared" si="26"/>
        <v>8</v>
      </c>
      <c r="AW75">
        <f t="shared" si="27"/>
        <v>7</v>
      </c>
      <c r="AX75">
        <f t="shared" si="28"/>
        <v>1</v>
      </c>
      <c r="AZ75" s="1">
        <f ca="1">IF(SUM(INDIRECT(ADDRESS(ROW(C75),(COLUMN(A73)-1)*4+$AY$4,4)):INDIRECT(ADDRESS(ROW(C75),(COLUMN(A73)-1)*4+$AY$6,4)))&gt;0,1,0)</f>
        <v>1</v>
      </c>
      <c r="BA75" s="1">
        <f ca="1">IF(SUM(INDIRECT(ADDRESS(ROW(D75),(COLUMN(B73)-1)*4+$AY$4,4)):INDIRECT(ADDRESS(ROW(D75),(COLUMN(B73)-1)*4+$AY$6,4)))&gt;0,1,0)</f>
        <v>1</v>
      </c>
      <c r="BB75" s="1">
        <f ca="1">IF(SUM(INDIRECT(ADDRESS(ROW(E75),(COLUMN(C73)-1)*4+$AY$4,4)):INDIRECT(ADDRESS(ROW(E75),(COLUMN(C73)-1)*4+$AY$6,4)))&gt;0,1,0)</f>
        <v>0</v>
      </c>
      <c r="BC75" s="1">
        <f ca="1">IF(SUM(INDIRECT(ADDRESS(ROW(F75),(COLUMN(D73)-1)*4+$AY$4,4)):INDIRECT(ADDRESS(ROW(F75),(COLUMN(D73)-1)*4+$AY$6,4)))&gt;0,1,0)</f>
        <v>1</v>
      </c>
      <c r="BD75" s="1">
        <f ca="1">IF(SUM(INDIRECT(ADDRESS(ROW(G75),(COLUMN(E73)-1)*4+$AY$4,4)):INDIRECT(ADDRESS(ROW(G75),(COLUMN(E73)-1)*4+$AY$6,4)))&gt;0,1,0)</f>
        <v>1</v>
      </c>
      <c r="BE75" s="1">
        <f ca="1">IF(SUM(INDIRECT(ADDRESS(ROW(H75),(COLUMN(F73)-1)*4+$AY$4,4)):INDIRECT(ADDRESS(ROW(H75),(COLUMN(F73)-1)*4+$AY$6,4)))&gt;0,1,0)</f>
        <v>1</v>
      </c>
      <c r="BF75" s="1">
        <f ca="1">IF(SUM(INDIRECT(ADDRESS(ROW(I75),(COLUMN(G73)-1)*4+$AY$4,4)):INDIRECT(ADDRESS(ROW(I75),(COLUMN(G73)-1)*4+$AY$6,4)))&gt;0,1,0)</f>
        <v>1</v>
      </c>
      <c r="BG75" s="1">
        <f ca="1">IF(SUM(INDIRECT(ADDRESS(ROW(J75),(COLUMN(H73)-1)*4+$AY$4,4)):INDIRECT(ADDRESS(ROW(J75),(COLUMN(H73)-1)*4+$AY$6,4)))&gt;0,1,0)</f>
        <v>1</v>
      </c>
      <c r="BH75" s="1">
        <f ca="1">IF(SUM(INDIRECT(ADDRESS(ROW(K75),(COLUMN(I73)-1)*4+$AY$4,4)):INDIRECT(ADDRESS(ROW(K75),(COLUMN(I73)-1)*4+$AY$6,4)))&gt;0,1,0)</f>
        <v>0</v>
      </c>
      <c r="BI75" s="1">
        <f ca="1">IF(SUM(INDIRECT(ADDRESS(ROW(L75),(COLUMN(J73)-1)*4+$AY$4,4)):INDIRECT(ADDRESS(ROW(L75),(COLUMN(J73)-1)*4+$AY$6,4)))&gt;0,1,0)</f>
        <v>0</v>
      </c>
      <c r="BJ75" s="1">
        <f ca="1">IF(SUM(INDIRECT(ADDRESS(ROW(M75),(COLUMN(K73)-1)*4+$AY$4,4)):INDIRECT(ADDRESS(ROW(M75),(COLUMN(K73)-1)*4+$AY$6,4)))&gt;0,1,0)</f>
        <v>0</v>
      </c>
      <c r="BK75" s="52">
        <f t="shared" ca="1" si="29"/>
        <v>7</v>
      </c>
      <c r="BL75" s="52">
        <f t="shared" ca="1" si="30"/>
        <v>0</v>
      </c>
      <c r="BM75" s="69">
        <f>0</f>
        <v>0</v>
      </c>
      <c r="BN75" s="52">
        <f t="shared" ca="1" si="31"/>
        <v>1</v>
      </c>
      <c r="BO75" s="52">
        <f t="shared" ca="1" si="32"/>
        <v>2</v>
      </c>
      <c r="BP75" s="52">
        <f t="shared" ca="1" si="33"/>
        <v>0</v>
      </c>
      <c r="BQ75" s="52">
        <f t="shared" ca="1" si="34"/>
        <v>1</v>
      </c>
      <c r="BR75" s="52">
        <f t="shared" ca="1" si="35"/>
        <v>2</v>
      </c>
      <c r="BS75" s="52">
        <f t="shared" ca="1" si="36"/>
        <v>3</v>
      </c>
      <c r="BT75" s="52">
        <f t="shared" ca="1" si="37"/>
        <v>4</v>
      </c>
      <c r="BU75" s="52">
        <f t="shared" ca="1" si="38"/>
        <v>5</v>
      </c>
      <c r="BV75" s="52">
        <f t="shared" ca="1" si="39"/>
        <v>0</v>
      </c>
      <c r="BW75" s="52">
        <f t="shared" ca="1" si="40"/>
        <v>0</v>
      </c>
      <c r="BX75" s="52">
        <f t="shared" ca="1" si="41"/>
        <v>0</v>
      </c>
      <c r="BY75" s="52">
        <f t="shared" ca="1" si="42"/>
        <v>5</v>
      </c>
      <c r="BZ75" s="52">
        <f t="shared" ca="1" si="43"/>
        <v>0</v>
      </c>
    </row>
    <row r="76" spans="1:78" ht="14.25">
      <c r="A76" s="14" t="s">
        <v>153</v>
      </c>
      <c r="B76" s="15" t="s">
        <v>154</v>
      </c>
      <c r="C76" s="43"/>
      <c r="D76" s="43"/>
      <c r="E76" s="43"/>
      <c r="F76" s="44"/>
      <c r="G76" s="45"/>
      <c r="H76" s="45"/>
      <c r="I76" s="45"/>
      <c r="J76" s="46"/>
      <c r="K76" s="45"/>
      <c r="L76" s="45"/>
      <c r="M76" s="45"/>
      <c r="N76" s="46"/>
      <c r="O76" s="18"/>
      <c r="P76" s="18"/>
      <c r="Q76" s="18"/>
      <c r="R76" s="19"/>
      <c r="S76" s="16"/>
      <c r="T76" s="16"/>
      <c r="U76" s="16"/>
      <c r="V76" s="17"/>
      <c r="W76" s="16"/>
      <c r="X76" s="16"/>
      <c r="Y76" s="16"/>
      <c r="Z76" s="17"/>
      <c r="AA76" s="18"/>
      <c r="AB76" s="18"/>
      <c r="AC76" s="18"/>
      <c r="AD76" s="19"/>
      <c r="AE76" s="16"/>
      <c r="AF76" s="16"/>
      <c r="AG76" s="16"/>
      <c r="AH76" s="17"/>
      <c r="AI76" s="16"/>
      <c r="AJ76" s="16"/>
      <c r="AK76" s="16"/>
      <c r="AL76" s="16"/>
      <c r="AM76" s="47"/>
      <c r="AN76" s="18"/>
      <c r="AO76" s="18"/>
      <c r="AP76" s="19"/>
      <c r="AQ76" s="16"/>
      <c r="AR76" s="16"/>
      <c r="AS76" s="16"/>
      <c r="AT76" s="16"/>
      <c r="AV76">
        <f t="shared" si="26"/>
        <v>0</v>
      </c>
      <c r="AW76">
        <f t="shared" si="27"/>
        <v>0</v>
      </c>
      <c r="AX76">
        <f t="shared" si="28"/>
        <v>0</v>
      </c>
      <c r="AZ76" s="1">
        <f ca="1">IF(SUM(INDIRECT(ADDRESS(ROW(C76),(COLUMN(A74)-1)*4+$AY$4,4)):INDIRECT(ADDRESS(ROW(C76),(COLUMN(A74)-1)*4+$AY$6,4)))&gt;0,1,0)</f>
        <v>0</v>
      </c>
      <c r="BA76" s="1">
        <f ca="1">IF(SUM(INDIRECT(ADDRESS(ROW(D76),(COLUMN(B74)-1)*4+$AY$4,4)):INDIRECT(ADDRESS(ROW(D76),(COLUMN(B74)-1)*4+$AY$6,4)))&gt;0,1,0)</f>
        <v>0</v>
      </c>
      <c r="BB76" s="1">
        <f ca="1">IF(SUM(INDIRECT(ADDRESS(ROW(E76),(COLUMN(C74)-1)*4+$AY$4,4)):INDIRECT(ADDRESS(ROW(E76),(COLUMN(C74)-1)*4+$AY$6,4)))&gt;0,1,0)</f>
        <v>0</v>
      </c>
      <c r="BC76" s="1">
        <f ca="1">IF(SUM(INDIRECT(ADDRESS(ROW(F76),(COLUMN(D74)-1)*4+$AY$4,4)):INDIRECT(ADDRESS(ROW(F76),(COLUMN(D74)-1)*4+$AY$6,4)))&gt;0,1,0)</f>
        <v>0</v>
      </c>
      <c r="BD76" s="1">
        <f ca="1">IF(SUM(INDIRECT(ADDRESS(ROW(G76),(COLUMN(E74)-1)*4+$AY$4,4)):INDIRECT(ADDRESS(ROW(G76),(COLUMN(E74)-1)*4+$AY$6,4)))&gt;0,1,0)</f>
        <v>0</v>
      </c>
      <c r="BE76" s="1">
        <f ca="1">IF(SUM(INDIRECT(ADDRESS(ROW(H76),(COLUMN(F74)-1)*4+$AY$4,4)):INDIRECT(ADDRESS(ROW(H76),(COLUMN(F74)-1)*4+$AY$6,4)))&gt;0,1,0)</f>
        <v>0</v>
      </c>
      <c r="BF76" s="1">
        <f ca="1">IF(SUM(INDIRECT(ADDRESS(ROW(I76),(COLUMN(G74)-1)*4+$AY$4,4)):INDIRECT(ADDRESS(ROW(I76),(COLUMN(G74)-1)*4+$AY$6,4)))&gt;0,1,0)</f>
        <v>0</v>
      </c>
      <c r="BG76" s="1">
        <f ca="1">IF(SUM(INDIRECT(ADDRESS(ROW(J76),(COLUMN(H74)-1)*4+$AY$4,4)):INDIRECT(ADDRESS(ROW(J76),(COLUMN(H74)-1)*4+$AY$6,4)))&gt;0,1,0)</f>
        <v>0</v>
      </c>
      <c r="BH76" s="1">
        <f ca="1">IF(SUM(INDIRECT(ADDRESS(ROW(K76),(COLUMN(I74)-1)*4+$AY$4,4)):INDIRECT(ADDRESS(ROW(K76),(COLUMN(I74)-1)*4+$AY$6,4)))&gt;0,1,0)</f>
        <v>0</v>
      </c>
      <c r="BI76" s="1">
        <f ca="1">IF(SUM(INDIRECT(ADDRESS(ROW(L76),(COLUMN(J74)-1)*4+$AY$4,4)):INDIRECT(ADDRESS(ROW(L76),(COLUMN(J74)-1)*4+$AY$6,4)))&gt;0,1,0)</f>
        <v>0</v>
      </c>
      <c r="BJ76" s="1">
        <f ca="1">IF(SUM(INDIRECT(ADDRESS(ROW(M76),(COLUMN(K74)-1)*4+$AY$4,4)):INDIRECT(ADDRESS(ROW(M76),(COLUMN(K74)-1)*4+$AY$6,4)))&gt;0,1,0)</f>
        <v>0</v>
      </c>
      <c r="BK76" s="52">
        <f t="shared" ca="1" si="29"/>
        <v>0</v>
      </c>
      <c r="BL76" s="52">
        <f t="shared" ca="1" si="30"/>
        <v>0</v>
      </c>
      <c r="BM76" s="69">
        <f>0</f>
        <v>0</v>
      </c>
      <c r="BN76" s="52">
        <f t="shared" ca="1" si="31"/>
        <v>0</v>
      </c>
      <c r="BO76" s="52">
        <f t="shared" ca="1" si="32"/>
        <v>0</v>
      </c>
      <c r="BP76" s="52">
        <f t="shared" ca="1" si="33"/>
        <v>0</v>
      </c>
      <c r="BQ76" s="52">
        <f t="shared" ca="1" si="34"/>
        <v>0</v>
      </c>
      <c r="BR76" s="52">
        <f t="shared" ca="1" si="35"/>
        <v>0</v>
      </c>
      <c r="BS76" s="52">
        <f t="shared" ca="1" si="36"/>
        <v>0</v>
      </c>
      <c r="BT76" s="52">
        <f t="shared" ca="1" si="37"/>
        <v>0</v>
      </c>
      <c r="BU76" s="52">
        <f t="shared" ca="1" si="38"/>
        <v>0</v>
      </c>
      <c r="BV76" s="52">
        <f t="shared" ca="1" si="39"/>
        <v>0</v>
      </c>
      <c r="BW76" s="52">
        <f t="shared" ca="1" si="40"/>
        <v>0</v>
      </c>
      <c r="BX76" s="52">
        <f t="shared" ca="1" si="41"/>
        <v>0</v>
      </c>
      <c r="BY76" s="52">
        <f t="shared" ca="1" si="42"/>
        <v>0</v>
      </c>
      <c r="BZ76" s="52">
        <f t="shared" ca="1" si="43"/>
        <v>0</v>
      </c>
    </row>
    <row r="77" spans="1:78" ht="14.25">
      <c r="A77" s="14" t="s">
        <v>155</v>
      </c>
      <c r="B77" s="15" t="s">
        <v>156</v>
      </c>
      <c r="C77" s="43"/>
      <c r="D77" s="43"/>
      <c r="E77" s="43"/>
      <c r="F77" s="44">
        <v>1</v>
      </c>
      <c r="G77" s="45">
        <v>1</v>
      </c>
      <c r="H77" s="45">
        <v>1</v>
      </c>
      <c r="I77" s="45"/>
      <c r="J77" s="46">
        <v>1</v>
      </c>
      <c r="K77" s="45"/>
      <c r="L77" s="45">
        <v>1</v>
      </c>
      <c r="M77" s="45"/>
      <c r="N77" s="46">
        <v>1</v>
      </c>
      <c r="O77" s="18"/>
      <c r="P77" s="18"/>
      <c r="Q77" s="18"/>
      <c r="R77" s="19">
        <v>1</v>
      </c>
      <c r="S77" s="16"/>
      <c r="T77" s="16"/>
      <c r="U77" s="16"/>
      <c r="V77" s="17"/>
      <c r="W77" s="16">
        <v>1</v>
      </c>
      <c r="X77" s="16">
        <v>1</v>
      </c>
      <c r="Y77" s="16">
        <v>1</v>
      </c>
      <c r="Z77" s="17">
        <v>1</v>
      </c>
      <c r="AA77" s="18"/>
      <c r="AB77" s="18"/>
      <c r="AC77" s="18"/>
      <c r="AD77" s="19">
        <v>1</v>
      </c>
      <c r="AE77" s="16"/>
      <c r="AF77" s="16"/>
      <c r="AG77" s="16"/>
      <c r="AH77" s="17"/>
      <c r="AI77" s="16"/>
      <c r="AJ77" s="16"/>
      <c r="AK77" s="16"/>
      <c r="AL77" s="16"/>
      <c r="AM77" s="47"/>
      <c r="AN77" s="18"/>
      <c r="AO77" s="18"/>
      <c r="AP77" s="19">
        <v>1</v>
      </c>
      <c r="AQ77" s="24"/>
      <c r="AR77" s="24"/>
      <c r="AS77" s="24"/>
      <c r="AT77" s="24">
        <v>1</v>
      </c>
      <c r="AU77">
        <f t="shared" ref="AU77:AU87" si="44">SUM(C77:AT77)</f>
        <v>14</v>
      </c>
      <c r="AV77">
        <f t="shared" si="26"/>
        <v>11</v>
      </c>
      <c r="AW77">
        <f t="shared" si="27"/>
        <v>8</v>
      </c>
      <c r="AX77">
        <f t="shared" si="28"/>
        <v>1</v>
      </c>
      <c r="AZ77" s="1">
        <f ca="1">IF(SUM(INDIRECT(ADDRESS(ROW(C77),(COLUMN(A75)-1)*4+$AY$4,4)):INDIRECT(ADDRESS(ROW(C77),(COLUMN(A75)-1)*4+$AY$6,4)))&gt;0,1,0)</f>
        <v>1</v>
      </c>
      <c r="BA77" s="1">
        <f ca="1">IF(SUM(INDIRECT(ADDRESS(ROW(D77),(COLUMN(B75)-1)*4+$AY$4,4)):INDIRECT(ADDRESS(ROW(D77),(COLUMN(B75)-1)*4+$AY$6,4)))&gt;0,1,0)</f>
        <v>1</v>
      </c>
      <c r="BB77" s="1">
        <f ca="1">IF(SUM(INDIRECT(ADDRESS(ROW(E77),(COLUMN(C75)-1)*4+$AY$4,4)):INDIRECT(ADDRESS(ROW(E77),(COLUMN(C75)-1)*4+$AY$6,4)))&gt;0,1,0)</f>
        <v>1</v>
      </c>
      <c r="BC77" s="1">
        <f ca="1">IF(SUM(INDIRECT(ADDRESS(ROW(F77),(COLUMN(D75)-1)*4+$AY$4,4)):INDIRECT(ADDRESS(ROW(F77),(COLUMN(D75)-1)*4+$AY$6,4)))&gt;0,1,0)</f>
        <v>1</v>
      </c>
      <c r="BD77" s="1">
        <f ca="1">IF(SUM(INDIRECT(ADDRESS(ROW(G77),(COLUMN(E75)-1)*4+$AY$4,4)):INDIRECT(ADDRESS(ROW(G77),(COLUMN(E75)-1)*4+$AY$6,4)))&gt;0,1,0)</f>
        <v>0</v>
      </c>
      <c r="BE77" s="1">
        <f ca="1">IF(SUM(INDIRECT(ADDRESS(ROW(H77),(COLUMN(F75)-1)*4+$AY$4,4)):INDIRECT(ADDRESS(ROW(H77),(COLUMN(F75)-1)*4+$AY$6,4)))&gt;0,1,0)</f>
        <v>1</v>
      </c>
      <c r="BF77" s="1">
        <f ca="1">IF(SUM(INDIRECT(ADDRESS(ROW(I77),(COLUMN(G75)-1)*4+$AY$4,4)):INDIRECT(ADDRESS(ROW(I77),(COLUMN(G75)-1)*4+$AY$6,4)))&gt;0,1,0)</f>
        <v>1</v>
      </c>
      <c r="BG77" s="1">
        <f ca="1">IF(SUM(INDIRECT(ADDRESS(ROW(J77),(COLUMN(H75)-1)*4+$AY$4,4)):INDIRECT(ADDRESS(ROW(J77),(COLUMN(H75)-1)*4+$AY$6,4)))&gt;0,1,0)</f>
        <v>0</v>
      </c>
      <c r="BH77" s="1">
        <f ca="1">IF(SUM(INDIRECT(ADDRESS(ROW(K77),(COLUMN(I75)-1)*4+$AY$4,4)):INDIRECT(ADDRESS(ROW(K77),(COLUMN(I75)-1)*4+$AY$6,4)))&gt;0,1,0)</f>
        <v>0</v>
      </c>
      <c r="BI77" s="1">
        <f ca="1">IF(SUM(INDIRECT(ADDRESS(ROW(L77),(COLUMN(J75)-1)*4+$AY$4,4)):INDIRECT(ADDRESS(ROW(L77),(COLUMN(J75)-1)*4+$AY$6,4)))&gt;0,1,0)</f>
        <v>1</v>
      </c>
      <c r="BJ77" s="1">
        <f ca="1">IF(SUM(INDIRECT(ADDRESS(ROW(M77),(COLUMN(K75)-1)*4+$AY$4,4)):INDIRECT(ADDRESS(ROW(M77),(COLUMN(K75)-1)*4+$AY$6,4)))&gt;0,1,0)</f>
        <v>1</v>
      </c>
      <c r="BK77" s="52">
        <f t="shared" ca="1" si="29"/>
        <v>8</v>
      </c>
      <c r="BL77" s="52">
        <f t="shared" ca="1" si="30"/>
        <v>0</v>
      </c>
      <c r="BM77" s="69">
        <f>0</f>
        <v>0</v>
      </c>
      <c r="BN77" s="52">
        <f t="shared" ca="1" si="31"/>
        <v>1</v>
      </c>
      <c r="BO77" s="52">
        <f t="shared" ca="1" si="32"/>
        <v>2</v>
      </c>
      <c r="BP77" s="52">
        <f t="shared" ca="1" si="33"/>
        <v>3</v>
      </c>
      <c r="BQ77" s="52">
        <f t="shared" ca="1" si="34"/>
        <v>4</v>
      </c>
      <c r="BR77" s="52">
        <f t="shared" ca="1" si="35"/>
        <v>0</v>
      </c>
      <c r="BS77" s="52">
        <f t="shared" ca="1" si="36"/>
        <v>1</v>
      </c>
      <c r="BT77" s="52">
        <f t="shared" ca="1" si="37"/>
        <v>2</v>
      </c>
      <c r="BU77" s="52">
        <f t="shared" ca="1" si="38"/>
        <v>0</v>
      </c>
      <c r="BV77" s="52">
        <f t="shared" ca="1" si="39"/>
        <v>0</v>
      </c>
      <c r="BW77" s="52">
        <f t="shared" ca="1" si="40"/>
        <v>1</v>
      </c>
      <c r="BX77" s="52">
        <f t="shared" ca="1" si="41"/>
        <v>2</v>
      </c>
      <c r="BY77" s="52">
        <f t="shared" ca="1" si="42"/>
        <v>4</v>
      </c>
      <c r="BZ77" s="52">
        <f t="shared" ca="1" si="43"/>
        <v>0</v>
      </c>
    </row>
    <row r="78" spans="1:78" ht="14.25">
      <c r="A78" s="14" t="s">
        <v>157</v>
      </c>
      <c r="B78" s="15" t="s">
        <v>158</v>
      </c>
      <c r="C78" s="43"/>
      <c r="D78" s="43"/>
      <c r="E78" s="43"/>
      <c r="F78" s="44">
        <v>1</v>
      </c>
      <c r="G78" s="45"/>
      <c r="H78" s="45"/>
      <c r="I78" s="45"/>
      <c r="J78" s="46">
        <v>1</v>
      </c>
      <c r="K78" s="45"/>
      <c r="L78" s="45"/>
      <c r="M78" s="45"/>
      <c r="N78" s="46">
        <v>1</v>
      </c>
      <c r="O78" s="18"/>
      <c r="P78" s="18"/>
      <c r="Q78" s="18"/>
      <c r="R78" s="19"/>
      <c r="S78" s="24"/>
      <c r="T78" s="24"/>
      <c r="U78" s="24"/>
      <c r="V78" s="26">
        <v>1</v>
      </c>
      <c r="W78" s="16"/>
      <c r="X78" s="16"/>
      <c r="Y78" s="16"/>
      <c r="Z78" s="17">
        <v>1</v>
      </c>
      <c r="AA78" s="18"/>
      <c r="AB78" s="18"/>
      <c r="AC78" s="18"/>
      <c r="AD78" s="19">
        <v>1</v>
      </c>
      <c r="AE78" s="24"/>
      <c r="AF78" s="24"/>
      <c r="AG78" s="16"/>
      <c r="AH78" s="26">
        <v>1</v>
      </c>
      <c r="AI78" s="16"/>
      <c r="AJ78" s="16"/>
      <c r="AK78" s="16"/>
      <c r="AL78" s="16">
        <v>1</v>
      </c>
      <c r="AM78" s="47"/>
      <c r="AN78" s="18"/>
      <c r="AO78" s="18"/>
      <c r="AP78" s="19">
        <v>1</v>
      </c>
      <c r="AQ78" s="16"/>
      <c r="AR78" s="16"/>
      <c r="AS78" s="16"/>
      <c r="AT78" s="24">
        <v>1</v>
      </c>
      <c r="AU78">
        <f t="shared" si="44"/>
        <v>10</v>
      </c>
      <c r="AV78">
        <f t="shared" si="26"/>
        <v>10</v>
      </c>
      <c r="AW78">
        <f t="shared" si="27"/>
        <v>10</v>
      </c>
      <c r="AX78">
        <f t="shared" si="28"/>
        <v>0</v>
      </c>
      <c r="AZ78" s="1">
        <f ca="1">IF(SUM(INDIRECT(ADDRESS(ROW(C78),(COLUMN(A76)-1)*4+$AY$4,4)):INDIRECT(ADDRESS(ROW(C78),(COLUMN(A76)-1)*4+$AY$6,4)))&gt;0,1,0)</f>
        <v>1</v>
      </c>
      <c r="BA78" s="1">
        <f ca="1">IF(SUM(INDIRECT(ADDRESS(ROW(D78),(COLUMN(B76)-1)*4+$AY$4,4)):INDIRECT(ADDRESS(ROW(D78),(COLUMN(B76)-1)*4+$AY$6,4)))&gt;0,1,0)</f>
        <v>1</v>
      </c>
      <c r="BB78" s="1">
        <f ca="1">IF(SUM(INDIRECT(ADDRESS(ROW(E78),(COLUMN(C76)-1)*4+$AY$4,4)):INDIRECT(ADDRESS(ROW(E78),(COLUMN(C76)-1)*4+$AY$6,4)))&gt;0,1,0)</f>
        <v>1</v>
      </c>
      <c r="BC78" s="1">
        <f ca="1">IF(SUM(INDIRECT(ADDRESS(ROW(F78),(COLUMN(D76)-1)*4+$AY$4,4)):INDIRECT(ADDRESS(ROW(F78),(COLUMN(D76)-1)*4+$AY$6,4)))&gt;0,1,0)</f>
        <v>0</v>
      </c>
      <c r="BD78" s="1">
        <f ca="1">IF(SUM(INDIRECT(ADDRESS(ROW(G78),(COLUMN(E76)-1)*4+$AY$4,4)):INDIRECT(ADDRESS(ROW(G78),(COLUMN(E76)-1)*4+$AY$6,4)))&gt;0,1,0)</f>
        <v>1</v>
      </c>
      <c r="BE78" s="1">
        <f ca="1">IF(SUM(INDIRECT(ADDRESS(ROW(H78),(COLUMN(F76)-1)*4+$AY$4,4)):INDIRECT(ADDRESS(ROW(H78),(COLUMN(F76)-1)*4+$AY$6,4)))&gt;0,1,0)</f>
        <v>1</v>
      </c>
      <c r="BF78" s="1">
        <f ca="1">IF(SUM(INDIRECT(ADDRESS(ROW(I78),(COLUMN(G76)-1)*4+$AY$4,4)):INDIRECT(ADDRESS(ROW(I78),(COLUMN(G76)-1)*4+$AY$6,4)))&gt;0,1,0)</f>
        <v>1</v>
      </c>
      <c r="BG78" s="1">
        <f ca="1">IF(SUM(INDIRECT(ADDRESS(ROW(J78),(COLUMN(H76)-1)*4+$AY$4,4)):INDIRECT(ADDRESS(ROW(J78),(COLUMN(H76)-1)*4+$AY$6,4)))&gt;0,1,0)</f>
        <v>1</v>
      </c>
      <c r="BH78" s="1">
        <f ca="1">IF(SUM(INDIRECT(ADDRESS(ROW(K78),(COLUMN(I76)-1)*4+$AY$4,4)):INDIRECT(ADDRESS(ROW(K78),(COLUMN(I76)-1)*4+$AY$6,4)))&gt;0,1,0)</f>
        <v>1</v>
      </c>
      <c r="BI78" s="1">
        <f ca="1">IF(SUM(INDIRECT(ADDRESS(ROW(L78),(COLUMN(J76)-1)*4+$AY$4,4)):INDIRECT(ADDRESS(ROW(L78),(COLUMN(J76)-1)*4+$AY$6,4)))&gt;0,1,0)</f>
        <v>1</v>
      </c>
      <c r="BJ78" s="1">
        <f ca="1">IF(SUM(INDIRECT(ADDRESS(ROW(M78),(COLUMN(K76)-1)*4+$AY$4,4)):INDIRECT(ADDRESS(ROW(M78),(COLUMN(K76)-1)*4+$AY$6,4)))&gt;0,1,0)</f>
        <v>1</v>
      </c>
      <c r="BK78" s="52">
        <f t="shared" ca="1" si="29"/>
        <v>10</v>
      </c>
      <c r="BL78" s="52">
        <f t="shared" ca="1" si="30"/>
        <v>0</v>
      </c>
      <c r="BM78" s="69">
        <f>0</f>
        <v>0</v>
      </c>
      <c r="BN78" s="52">
        <f t="shared" ca="1" si="31"/>
        <v>1</v>
      </c>
      <c r="BO78" s="52">
        <f t="shared" ca="1" si="32"/>
        <v>2</v>
      </c>
      <c r="BP78" s="52">
        <f t="shared" ca="1" si="33"/>
        <v>3</v>
      </c>
      <c r="BQ78" s="52">
        <f t="shared" ca="1" si="34"/>
        <v>0</v>
      </c>
      <c r="BR78" s="52">
        <f t="shared" ca="1" si="35"/>
        <v>1</v>
      </c>
      <c r="BS78" s="52">
        <f t="shared" ca="1" si="36"/>
        <v>2</v>
      </c>
      <c r="BT78" s="52">
        <f t="shared" ca="1" si="37"/>
        <v>3</v>
      </c>
      <c r="BU78" s="52">
        <f t="shared" ca="1" si="38"/>
        <v>4</v>
      </c>
      <c r="BV78" s="52">
        <f t="shared" ca="1" si="39"/>
        <v>5</v>
      </c>
      <c r="BW78" s="52">
        <f t="shared" ca="1" si="40"/>
        <v>6</v>
      </c>
      <c r="BX78" s="52">
        <f t="shared" ca="1" si="41"/>
        <v>7</v>
      </c>
      <c r="BY78" s="52">
        <f t="shared" ca="1" si="42"/>
        <v>7</v>
      </c>
      <c r="BZ78" s="52">
        <f t="shared" ca="1" si="43"/>
        <v>0</v>
      </c>
    </row>
    <row r="79" spans="1:78" ht="14.25">
      <c r="A79" s="14" t="s">
        <v>159</v>
      </c>
      <c r="B79" s="15" t="s">
        <v>160</v>
      </c>
      <c r="C79" s="43">
        <v>1</v>
      </c>
      <c r="D79" s="43"/>
      <c r="E79" s="43"/>
      <c r="F79" s="44"/>
      <c r="G79" s="45"/>
      <c r="H79" s="45"/>
      <c r="I79" s="45"/>
      <c r="J79" s="46"/>
      <c r="K79" s="45"/>
      <c r="L79" s="45"/>
      <c r="M79" s="45"/>
      <c r="N79" s="46"/>
      <c r="O79" s="18"/>
      <c r="P79" s="18"/>
      <c r="Q79" s="18"/>
      <c r="R79" s="19">
        <v>1</v>
      </c>
      <c r="S79" s="16"/>
      <c r="T79" s="24"/>
      <c r="U79" s="24"/>
      <c r="V79" s="26">
        <v>1</v>
      </c>
      <c r="W79" s="16"/>
      <c r="X79" s="16"/>
      <c r="Y79" s="16"/>
      <c r="Z79" s="17"/>
      <c r="AA79" s="18"/>
      <c r="AB79" s="18"/>
      <c r="AC79" s="18"/>
      <c r="AD79" s="19">
        <v>1</v>
      </c>
      <c r="AE79" s="24"/>
      <c r="AF79" s="24"/>
      <c r="AG79" s="16"/>
      <c r="AH79" s="26">
        <v>1</v>
      </c>
      <c r="AI79" s="16">
        <v>1</v>
      </c>
      <c r="AJ79" s="16">
        <v>1</v>
      </c>
      <c r="AK79" s="16"/>
      <c r="AL79" s="16"/>
      <c r="AM79" s="47">
        <v>1</v>
      </c>
      <c r="AN79" s="18"/>
      <c r="AO79" s="18"/>
      <c r="AP79" s="19"/>
      <c r="AQ79" s="16"/>
      <c r="AR79" s="16"/>
      <c r="AS79" s="16"/>
      <c r="AT79" s="16"/>
      <c r="AU79">
        <f t="shared" si="44"/>
        <v>8</v>
      </c>
      <c r="AV79">
        <f t="shared" si="26"/>
        <v>8</v>
      </c>
      <c r="AW79">
        <f t="shared" si="27"/>
        <v>7</v>
      </c>
      <c r="AX79">
        <f t="shared" si="28"/>
        <v>1</v>
      </c>
      <c r="AZ79" s="1">
        <f ca="1">IF(SUM(INDIRECT(ADDRESS(ROW(C79),(COLUMN(A77)-1)*4+$AY$4,4)):INDIRECT(ADDRESS(ROW(C79),(COLUMN(A77)-1)*4+$AY$6,4)))&gt;0,1,0)</f>
        <v>1</v>
      </c>
      <c r="BA79" s="1">
        <f ca="1">IF(SUM(INDIRECT(ADDRESS(ROW(D79),(COLUMN(B77)-1)*4+$AY$4,4)):INDIRECT(ADDRESS(ROW(D79),(COLUMN(B77)-1)*4+$AY$6,4)))&gt;0,1,0)</f>
        <v>0</v>
      </c>
      <c r="BB79" s="1">
        <f ca="1">IF(SUM(INDIRECT(ADDRESS(ROW(E79),(COLUMN(C77)-1)*4+$AY$4,4)):INDIRECT(ADDRESS(ROW(E79),(COLUMN(C77)-1)*4+$AY$6,4)))&gt;0,1,0)</f>
        <v>0</v>
      </c>
      <c r="BC79" s="1">
        <f ca="1">IF(SUM(INDIRECT(ADDRESS(ROW(F79),(COLUMN(D77)-1)*4+$AY$4,4)):INDIRECT(ADDRESS(ROW(F79),(COLUMN(D77)-1)*4+$AY$6,4)))&gt;0,1,0)</f>
        <v>1</v>
      </c>
      <c r="BD79" s="1">
        <f ca="1">IF(SUM(INDIRECT(ADDRESS(ROW(G79),(COLUMN(E77)-1)*4+$AY$4,4)):INDIRECT(ADDRESS(ROW(G79),(COLUMN(E77)-1)*4+$AY$6,4)))&gt;0,1,0)</f>
        <v>1</v>
      </c>
      <c r="BE79" s="1">
        <f ca="1">IF(SUM(INDIRECT(ADDRESS(ROW(H79),(COLUMN(F77)-1)*4+$AY$4,4)):INDIRECT(ADDRESS(ROW(H79),(COLUMN(F77)-1)*4+$AY$6,4)))&gt;0,1,0)</f>
        <v>0</v>
      </c>
      <c r="BF79" s="1">
        <f ca="1">IF(SUM(INDIRECT(ADDRESS(ROW(I79),(COLUMN(G77)-1)*4+$AY$4,4)):INDIRECT(ADDRESS(ROW(I79),(COLUMN(G77)-1)*4+$AY$6,4)))&gt;0,1,0)</f>
        <v>1</v>
      </c>
      <c r="BG79" s="1">
        <f ca="1">IF(SUM(INDIRECT(ADDRESS(ROW(J79),(COLUMN(H77)-1)*4+$AY$4,4)):INDIRECT(ADDRESS(ROW(J79),(COLUMN(H77)-1)*4+$AY$6,4)))&gt;0,1,0)</f>
        <v>1</v>
      </c>
      <c r="BH79" s="1">
        <f ca="1">IF(SUM(INDIRECT(ADDRESS(ROW(K79),(COLUMN(I77)-1)*4+$AY$4,4)):INDIRECT(ADDRESS(ROW(K79),(COLUMN(I77)-1)*4+$AY$6,4)))&gt;0,1,0)</f>
        <v>1</v>
      </c>
      <c r="BI79" s="1">
        <f ca="1">IF(SUM(INDIRECT(ADDRESS(ROW(L79),(COLUMN(J77)-1)*4+$AY$4,4)):INDIRECT(ADDRESS(ROW(L79),(COLUMN(J77)-1)*4+$AY$6,4)))&gt;0,1,0)</f>
        <v>1</v>
      </c>
      <c r="BJ79" s="1">
        <f ca="1">IF(SUM(INDIRECT(ADDRESS(ROW(M79),(COLUMN(K77)-1)*4+$AY$4,4)):INDIRECT(ADDRESS(ROW(M79),(COLUMN(K77)-1)*4+$AY$6,4)))&gt;0,1,0)</f>
        <v>0</v>
      </c>
      <c r="BK79" s="52">
        <f t="shared" ca="1" si="29"/>
        <v>7</v>
      </c>
      <c r="BL79" s="52">
        <f t="shared" ca="1" si="30"/>
        <v>0</v>
      </c>
      <c r="BM79" s="69">
        <f>0</f>
        <v>0</v>
      </c>
      <c r="BN79" s="52">
        <f t="shared" ca="1" si="31"/>
        <v>1</v>
      </c>
      <c r="BO79" s="52">
        <f t="shared" ca="1" si="32"/>
        <v>0</v>
      </c>
      <c r="BP79" s="52">
        <f t="shared" ca="1" si="33"/>
        <v>0</v>
      </c>
      <c r="BQ79" s="52">
        <f t="shared" ca="1" si="34"/>
        <v>1</v>
      </c>
      <c r="BR79" s="52">
        <f t="shared" ca="1" si="35"/>
        <v>2</v>
      </c>
      <c r="BS79" s="52">
        <f t="shared" ca="1" si="36"/>
        <v>0</v>
      </c>
      <c r="BT79" s="52">
        <f t="shared" ca="1" si="37"/>
        <v>1</v>
      </c>
      <c r="BU79" s="52">
        <f t="shared" ca="1" si="38"/>
        <v>2</v>
      </c>
      <c r="BV79" s="52">
        <f t="shared" ca="1" si="39"/>
        <v>3</v>
      </c>
      <c r="BW79" s="52">
        <f t="shared" ca="1" si="40"/>
        <v>4</v>
      </c>
      <c r="BX79" s="52">
        <f t="shared" ca="1" si="41"/>
        <v>0</v>
      </c>
      <c r="BY79" s="52">
        <f t="shared" ca="1" si="42"/>
        <v>4</v>
      </c>
      <c r="BZ79" s="52">
        <f t="shared" ca="1" si="43"/>
        <v>0</v>
      </c>
    </row>
    <row r="80" spans="1:78" ht="14.25">
      <c r="A80" s="14" t="s">
        <v>161</v>
      </c>
      <c r="B80" s="15" t="s">
        <v>162</v>
      </c>
      <c r="C80" s="43">
        <v>1</v>
      </c>
      <c r="D80" s="43"/>
      <c r="E80" s="43"/>
      <c r="F80" s="44">
        <v>1</v>
      </c>
      <c r="G80" s="45"/>
      <c r="H80" s="45"/>
      <c r="I80" s="45"/>
      <c r="J80" s="46"/>
      <c r="K80" s="45"/>
      <c r="L80" s="45"/>
      <c r="M80" s="45"/>
      <c r="N80" s="46">
        <v>1</v>
      </c>
      <c r="O80" s="18"/>
      <c r="P80" s="18"/>
      <c r="Q80" s="18"/>
      <c r="R80" s="19"/>
      <c r="S80" s="24"/>
      <c r="T80" s="24"/>
      <c r="U80" s="24"/>
      <c r="V80" s="26">
        <v>1</v>
      </c>
      <c r="W80" s="16"/>
      <c r="X80" s="16"/>
      <c r="Y80" s="16"/>
      <c r="Z80" s="17">
        <v>1</v>
      </c>
      <c r="AA80" s="18"/>
      <c r="AB80" s="18"/>
      <c r="AC80" s="18"/>
      <c r="AD80" s="19">
        <v>1</v>
      </c>
      <c r="AE80" s="24"/>
      <c r="AF80" s="24"/>
      <c r="AG80" s="16"/>
      <c r="AH80" s="26">
        <v>1</v>
      </c>
      <c r="AI80" s="16"/>
      <c r="AJ80" s="16"/>
      <c r="AK80" s="16"/>
      <c r="AL80" s="16"/>
      <c r="AM80" s="47"/>
      <c r="AN80" s="18"/>
      <c r="AO80" s="18"/>
      <c r="AP80" s="19">
        <v>1</v>
      </c>
      <c r="AQ80" s="16"/>
      <c r="AR80" s="16"/>
      <c r="AS80" s="16"/>
      <c r="AT80" s="16"/>
      <c r="AU80">
        <f t="shared" si="44"/>
        <v>8</v>
      </c>
      <c r="AV80">
        <f t="shared" si="26"/>
        <v>8</v>
      </c>
      <c r="AW80">
        <f t="shared" si="27"/>
        <v>7</v>
      </c>
      <c r="AX80">
        <f t="shared" si="28"/>
        <v>1</v>
      </c>
      <c r="AZ80" s="1">
        <f ca="1">IF(SUM(INDIRECT(ADDRESS(ROW(C80),(COLUMN(A78)-1)*4+$AY$4,4)):INDIRECT(ADDRESS(ROW(C80),(COLUMN(A78)-1)*4+$AY$6,4)))&gt;0,1,0)</f>
        <v>1</v>
      </c>
      <c r="BA80" s="1">
        <f ca="1">IF(SUM(INDIRECT(ADDRESS(ROW(D80),(COLUMN(B78)-1)*4+$AY$4,4)):INDIRECT(ADDRESS(ROW(D80),(COLUMN(B78)-1)*4+$AY$6,4)))&gt;0,1,0)</f>
        <v>0</v>
      </c>
      <c r="BB80" s="1">
        <f ca="1">IF(SUM(INDIRECT(ADDRESS(ROW(E80),(COLUMN(C78)-1)*4+$AY$4,4)):INDIRECT(ADDRESS(ROW(E80),(COLUMN(C78)-1)*4+$AY$6,4)))&gt;0,1,0)</f>
        <v>1</v>
      </c>
      <c r="BC80" s="1">
        <f ca="1">IF(SUM(INDIRECT(ADDRESS(ROW(F80),(COLUMN(D78)-1)*4+$AY$4,4)):INDIRECT(ADDRESS(ROW(F80),(COLUMN(D78)-1)*4+$AY$6,4)))&gt;0,1,0)</f>
        <v>0</v>
      </c>
      <c r="BD80" s="1">
        <f ca="1">IF(SUM(INDIRECT(ADDRESS(ROW(G80),(COLUMN(E78)-1)*4+$AY$4,4)):INDIRECT(ADDRESS(ROW(G80),(COLUMN(E78)-1)*4+$AY$6,4)))&gt;0,1,0)</f>
        <v>1</v>
      </c>
      <c r="BE80" s="1">
        <f ca="1">IF(SUM(INDIRECT(ADDRESS(ROW(H80),(COLUMN(F78)-1)*4+$AY$4,4)):INDIRECT(ADDRESS(ROW(H80),(COLUMN(F78)-1)*4+$AY$6,4)))&gt;0,1,0)</f>
        <v>1</v>
      </c>
      <c r="BF80" s="1">
        <f ca="1">IF(SUM(INDIRECT(ADDRESS(ROW(I80),(COLUMN(G78)-1)*4+$AY$4,4)):INDIRECT(ADDRESS(ROW(I80),(COLUMN(G78)-1)*4+$AY$6,4)))&gt;0,1,0)</f>
        <v>1</v>
      </c>
      <c r="BG80" s="1">
        <f ca="1">IF(SUM(INDIRECT(ADDRESS(ROW(J80),(COLUMN(H78)-1)*4+$AY$4,4)):INDIRECT(ADDRESS(ROW(J80),(COLUMN(H78)-1)*4+$AY$6,4)))&gt;0,1,0)</f>
        <v>1</v>
      </c>
      <c r="BH80" s="1">
        <f ca="1">IF(SUM(INDIRECT(ADDRESS(ROW(K80),(COLUMN(I78)-1)*4+$AY$4,4)):INDIRECT(ADDRESS(ROW(K80),(COLUMN(I78)-1)*4+$AY$6,4)))&gt;0,1,0)</f>
        <v>0</v>
      </c>
      <c r="BI80" s="1">
        <f ca="1">IF(SUM(INDIRECT(ADDRESS(ROW(L80),(COLUMN(J78)-1)*4+$AY$4,4)):INDIRECT(ADDRESS(ROW(L80),(COLUMN(J78)-1)*4+$AY$6,4)))&gt;0,1,0)</f>
        <v>1</v>
      </c>
      <c r="BJ80" s="1">
        <f ca="1">IF(SUM(INDIRECT(ADDRESS(ROW(M80),(COLUMN(K78)-1)*4+$AY$4,4)):INDIRECT(ADDRESS(ROW(M80),(COLUMN(K78)-1)*4+$AY$6,4)))&gt;0,1,0)</f>
        <v>0</v>
      </c>
      <c r="BK80" s="52">
        <f t="shared" ca="1" si="29"/>
        <v>7</v>
      </c>
      <c r="BL80" s="52">
        <f t="shared" ca="1" si="30"/>
        <v>0</v>
      </c>
      <c r="BM80" s="69">
        <f>0</f>
        <v>0</v>
      </c>
      <c r="BN80" s="52">
        <f t="shared" ca="1" si="31"/>
        <v>1</v>
      </c>
      <c r="BO80" s="52">
        <f t="shared" ca="1" si="32"/>
        <v>0</v>
      </c>
      <c r="BP80" s="52">
        <f t="shared" ca="1" si="33"/>
        <v>1</v>
      </c>
      <c r="BQ80" s="52">
        <f t="shared" ca="1" si="34"/>
        <v>0</v>
      </c>
      <c r="BR80" s="52">
        <f t="shared" ca="1" si="35"/>
        <v>1</v>
      </c>
      <c r="BS80" s="52">
        <f t="shared" ca="1" si="36"/>
        <v>2</v>
      </c>
      <c r="BT80" s="52">
        <f t="shared" ca="1" si="37"/>
        <v>3</v>
      </c>
      <c r="BU80" s="52">
        <f t="shared" ca="1" si="38"/>
        <v>4</v>
      </c>
      <c r="BV80" s="52">
        <f t="shared" ca="1" si="39"/>
        <v>0</v>
      </c>
      <c r="BW80" s="52">
        <f t="shared" ca="1" si="40"/>
        <v>1</v>
      </c>
      <c r="BX80" s="52">
        <f t="shared" ca="1" si="41"/>
        <v>0</v>
      </c>
      <c r="BY80" s="52">
        <f t="shared" ca="1" si="42"/>
        <v>4</v>
      </c>
      <c r="BZ80" s="52">
        <f t="shared" ca="1" si="43"/>
        <v>0</v>
      </c>
    </row>
    <row r="81" spans="1:78" ht="14.25">
      <c r="A81" s="14" t="s">
        <v>163</v>
      </c>
      <c r="B81" s="15" t="s">
        <v>164</v>
      </c>
      <c r="C81" s="43"/>
      <c r="D81" s="43"/>
      <c r="E81" s="43"/>
      <c r="F81" s="44">
        <v>1</v>
      </c>
      <c r="G81" s="45"/>
      <c r="H81" s="45"/>
      <c r="I81" s="45"/>
      <c r="J81" s="46"/>
      <c r="K81" s="45"/>
      <c r="L81" s="45"/>
      <c r="M81" s="45"/>
      <c r="N81" s="46"/>
      <c r="O81" s="18"/>
      <c r="P81" s="18"/>
      <c r="Q81" s="18"/>
      <c r="R81" s="19"/>
      <c r="S81" s="16"/>
      <c r="T81" s="16"/>
      <c r="U81" s="16"/>
      <c r="V81" s="17"/>
      <c r="W81" s="16"/>
      <c r="X81" s="16"/>
      <c r="Y81" s="16"/>
      <c r="Z81" s="17"/>
      <c r="AA81" s="18"/>
      <c r="AB81" s="18"/>
      <c r="AC81" s="18"/>
      <c r="AD81" s="19"/>
      <c r="AE81" s="16"/>
      <c r="AF81" s="16"/>
      <c r="AG81" s="16"/>
      <c r="AH81" s="17"/>
      <c r="AI81" s="16"/>
      <c r="AJ81" s="16"/>
      <c r="AK81" s="16"/>
      <c r="AL81" s="16"/>
      <c r="AM81" s="47"/>
      <c r="AN81" s="18"/>
      <c r="AO81" s="18"/>
      <c r="AP81" s="19"/>
      <c r="AQ81" s="16"/>
      <c r="AR81" s="16"/>
      <c r="AS81" s="16"/>
      <c r="AT81" s="16"/>
      <c r="AU81">
        <f t="shared" si="44"/>
        <v>1</v>
      </c>
      <c r="AV81">
        <f t="shared" si="26"/>
        <v>1</v>
      </c>
      <c r="AW81">
        <f t="shared" si="27"/>
        <v>1</v>
      </c>
      <c r="AX81">
        <f t="shared" si="28"/>
        <v>0</v>
      </c>
      <c r="AZ81" s="1">
        <f ca="1">IF(SUM(INDIRECT(ADDRESS(ROW(C81),(COLUMN(A79)-1)*4+$AY$4,4)):INDIRECT(ADDRESS(ROW(C81),(COLUMN(A79)-1)*4+$AY$6,4)))&gt;0,1,0)</f>
        <v>1</v>
      </c>
      <c r="BA81" s="1">
        <f ca="1">IF(SUM(INDIRECT(ADDRESS(ROW(D81),(COLUMN(B79)-1)*4+$AY$4,4)):INDIRECT(ADDRESS(ROW(D81),(COLUMN(B79)-1)*4+$AY$6,4)))&gt;0,1,0)</f>
        <v>0</v>
      </c>
      <c r="BB81" s="1">
        <f ca="1">IF(SUM(INDIRECT(ADDRESS(ROW(E81),(COLUMN(C79)-1)*4+$AY$4,4)):INDIRECT(ADDRESS(ROW(E81),(COLUMN(C79)-1)*4+$AY$6,4)))&gt;0,1,0)</f>
        <v>0</v>
      </c>
      <c r="BC81" s="1">
        <f ca="1">IF(SUM(INDIRECT(ADDRESS(ROW(F81),(COLUMN(D79)-1)*4+$AY$4,4)):INDIRECT(ADDRESS(ROW(F81),(COLUMN(D79)-1)*4+$AY$6,4)))&gt;0,1,0)</f>
        <v>0</v>
      </c>
      <c r="BD81" s="1">
        <f ca="1">IF(SUM(INDIRECT(ADDRESS(ROW(G81),(COLUMN(E79)-1)*4+$AY$4,4)):INDIRECT(ADDRESS(ROW(G81),(COLUMN(E79)-1)*4+$AY$6,4)))&gt;0,1,0)</f>
        <v>0</v>
      </c>
      <c r="BE81" s="1">
        <f ca="1">IF(SUM(INDIRECT(ADDRESS(ROW(H81),(COLUMN(F79)-1)*4+$AY$4,4)):INDIRECT(ADDRESS(ROW(H81),(COLUMN(F79)-1)*4+$AY$6,4)))&gt;0,1,0)</f>
        <v>0</v>
      </c>
      <c r="BF81" s="1">
        <f ca="1">IF(SUM(INDIRECT(ADDRESS(ROW(I81),(COLUMN(G79)-1)*4+$AY$4,4)):INDIRECT(ADDRESS(ROW(I81),(COLUMN(G79)-1)*4+$AY$6,4)))&gt;0,1,0)</f>
        <v>0</v>
      </c>
      <c r="BG81" s="1">
        <f ca="1">IF(SUM(INDIRECT(ADDRESS(ROW(J81),(COLUMN(H79)-1)*4+$AY$4,4)):INDIRECT(ADDRESS(ROW(J81),(COLUMN(H79)-1)*4+$AY$6,4)))&gt;0,1,0)</f>
        <v>0</v>
      </c>
      <c r="BH81" s="1">
        <f ca="1">IF(SUM(INDIRECT(ADDRESS(ROW(K81),(COLUMN(I79)-1)*4+$AY$4,4)):INDIRECT(ADDRESS(ROW(K81),(COLUMN(I79)-1)*4+$AY$6,4)))&gt;0,1,0)</f>
        <v>0</v>
      </c>
      <c r="BI81" s="1">
        <f ca="1">IF(SUM(INDIRECT(ADDRESS(ROW(L81),(COLUMN(J79)-1)*4+$AY$4,4)):INDIRECT(ADDRESS(ROW(L81),(COLUMN(J79)-1)*4+$AY$6,4)))&gt;0,1,0)</f>
        <v>0</v>
      </c>
      <c r="BJ81" s="1">
        <f ca="1">IF(SUM(INDIRECT(ADDRESS(ROW(M81),(COLUMN(K79)-1)*4+$AY$4,4)):INDIRECT(ADDRESS(ROW(M81),(COLUMN(K79)-1)*4+$AY$6,4)))&gt;0,1,0)</f>
        <v>0</v>
      </c>
      <c r="BK81" s="52">
        <f t="shared" ca="1" si="29"/>
        <v>1</v>
      </c>
      <c r="BL81" s="52">
        <f t="shared" ca="1" si="30"/>
        <v>0</v>
      </c>
      <c r="BM81" s="69">
        <f>0</f>
        <v>0</v>
      </c>
      <c r="BN81" s="52">
        <f t="shared" ca="1" si="31"/>
        <v>1</v>
      </c>
      <c r="BO81" s="52">
        <f t="shared" ca="1" si="32"/>
        <v>0</v>
      </c>
      <c r="BP81" s="52">
        <f t="shared" ca="1" si="33"/>
        <v>0</v>
      </c>
      <c r="BQ81" s="52">
        <f t="shared" ca="1" si="34"/>
        <v>0</v>
      </c>
      <c r="BR81" s="52">
        <f t="shared" ca="1" si="35"/>
        <v>0</v>
      </c>
      <c r="BS81" s="52">
        <f t="shared" ca="1" si="36"/>
        <v>0</v>
      </c>
      <c r="BT81" s="52">
        <f t="shared" ca="1" si="37"/>
        <v>0</v>
      </c>
      <c r="BU81" s="52">
        <f t="shared" ca="1" si="38"/>
        <v>0</v>
      </c>
      <c r="BV81" s="52">
        <f t="shared" ca="1" si="39"/>
        <v>0</v>
      </c>
      <c r="BW81" s="52">
        <f t="shared" ca="1" si="40"/>
        <v>0</v>
      </c>
      <c r="BX81" s="52">
        <f t="shared" ca="1" si="41"/>
        <v>0</v>
      </c>
      <c r="BY81" s="52">
        <f t="shared" ca="1" si="42"/>
        <v>1</v>
      </c>
      <c r="BZ81" s="52">
        <f t="shared" ca="1" si="43"/>
        <v>0</v>
      </c>
    </row>
    <row r="82" spans="1:78" ht="14.25">
      <c r="A82" s="14" t="s">
        <v>165</v>
      </c>
      <c r="B82" s="15" t="s">
        <v>166</v>
      </c>
      <c r="C82" s="43"/>
      <c r="D82" s="43"/>
      <c r="E82" s="43"/>
      <c r="F82" s="44">
        <v>1</v>
      </c>
      <c r="G82" s="45"/>
      <c r="H82" s="45"/>
      <c r="I82" s="45">
        <v>1</v>
      </c>
      <c r="J82" s="46"/>
      <c r="K82" s="45"/>
      <c r="L82" s="45"/>
      <c r="M82" s="45"/>
      <c r="N82" s="46"/>
      <c r="O82" s="18"/>
      <c r="P82" s="18"/>
      <c r="Q82" s="18"/>
      <c r="R82" s="19">
        <v>1</v>
      </c>
      <c r="S82" s="16"/>
      <c r="T82" s="16"/>
      <c r="U82" s="16"/>
      <c r="V82" s="17"/>
      <c r="W82" s="16"/>
      <c r="X82" s="16"/>
      <c r="Y82" s="16"/>
      <c r="Z82" s="17">
        <v>1</v>
      </c>
      <c r="AA82" s="18"/>
      <c r="AB82" s="18"/>
      <c r="AC82" s="18"/>
      <c r="AD82" s="19"/>
      <c r="AE82" s="24"/>
      <c r="AF82" s="24"/>
      <c r="AG82" s="24"/>
      <c r="AH82" s="26">
        <v>1</v>
      </c>
      <c r="AI82" s="16"/>
      <c r="AJ82" s="16"/>
      <c r="AK82" s="16"/>
      <c r="AL82" s="16"/>
      <c r="AM82" s="47"/>
      <c r="AN82" s="18"/>
      <c r="AO82" s="18"/>
      <c r="AP82" s="19"/>
      <c r="AQ82" s="16"/>
      <c r="AR82" s="16"/>
      <c r="AS82" s="16"/>
      <c r="AT82" s="16"/>
      <c r="AU82">
        <f t="shared" si="44"/>
        <v>5</v>
      </c>
      <c r="AV82">
        <f t="shared" si="26"/>
        <v>5</v>
      </c>
      <c r="AW82">
        <f t="shared" si="27"/>
        <v>5</v>
      </c>
      <c r="AX82">
        <f t="shared" si="28"/>
        <v>0</v>
      </c>
      <c r="AZ82" s="1">
        <f ca="1">IF(SUM(INDIRECT(ADDRESS(ROW(C82),(COLUMN(A80)-1)*4+$AY$4,4)):INDIRECT(ADDRESS(ROW(C82),(COLUMN(A80)-1)*4+$AY$6,4)))&gt;0,1,0)</f>
        <v>1</v>
      </c>
      <c r="BA82" s="1">
        <f ca="1">IF(SUM(INDIRECT(ADDRESS(ROW(D82),(COLUMN(B80)-1)*4+$AY$4,4)):INDIRECT(ADDRESS(ROW(D82),(COLUMN(B80)-1)*4+$AY$6,4)))&gt;0,1,0)</f>
        <v>1</v>
      </c>
      <c r="BB82" s="1">
        <f ca="1">IF(SUM(INDIRECT(ADDRESS(ROW(E82),(COLUMN(C80)-1)*4+$AY$4,4)):INDIRECT(ADDRESS(ROW(E82),(COLUMN(C80)-1)*4+$AY$6,4)))&gt;0,1,0)</f>
        <v>0</v>
      </c>
      <c r="BC82" s="1">
        <f ca="1">IF(SUM(INDIRECT(ADDRESS(ROW(F82),(COLUMN(D80)-1)*4+$AY$4,4)):INDIRECT(ADDRESS(ROW(F82),(COLUMN(D80)-1)*4+$AY$6,4)))&gt;0,1,0)</f>
        <v>1</v>
      </c>
      <c r="BD82" s="1">
        <f ca="1">IF(SUM(INDIRECT(ADDRESS(ROW(G82),(COLUMN(E80)-1)*4+$AY$4,4)):INDIRECT(ADDRESS(ROW(G82),(COLUMN(E80)-1)*4+$AY$6,4)))&gt;0,1,0)</f>
        <v>0</v>
      </c>
      <c r="BE82" s="1">
        <f ca="1">IF(SUM(INDIRECT(ADDRESS(ROW(H82),(COLUMN(F80)-1)*4+$AY$4,4)):INDIRECT(ADDRESS(ROW(H82),(COLUMN(F80)-1)*4+$AY$6,4)))&gt;0,1,0)</f>
        <v>1</v>
      </c>
      <c r="BF82" s="1">
        <f ca="1">IF(SUM(INDIRECT(ADDRESS(ROW(I82),(COLUMN(G80)-1)*4+$AY$4,4)):INDIRECT(ADDRESS(ROW(I82),(COLUMN(G80)-1)*4+$AY$6,4)))&gt;0,1,0)</f>
        <v>0</v>
      </c>
      <c r="BG82" s="1">
        <f ca="1">IF(SUM(INDIRECT(ADDRESS(ROW(J82),(COLUMN(H80)-1)*4+$AY$4,4)):INDIRECT(ADDRESS(ROW(J82),(COLUMN(H80)-1)*4+$AY$6,4)))&gt;0,1,0)</f>
        <v>1</v>
      </c>
      <c r="BH82" s="1">
        <f ca="1">IF(SUM(INDIRECT(ADDRESS(ROW(K82),(COLUMN(I80)-1)*4+$AY$4,4)):INDIRECT(ADDRESS(ROW(K82),(COLUMN(I80)-1)*4+$AY$6,4)))&gt;0,1,0)</f>
        <v>0</v>
      </c>
      <c r="BI82" s="1">
        <f ca="1">IF(SUM(INDIRECT(ADDRESS(ROW(L82),(COLUMN(J80)-1)*4+$AY$4,4)):INDIRECT(ADDRESS(ROW(L82),(COLUMN(J80)-1)*4+$AY$6,4)))&gt;0,1,0)</f>
        <v>0</v>
      </c>
      <c r="BJ82" s="1">
        <f ca="1">IF(SUM(INDIRECT(ADDRESS(ROW(M82),(COLUMN(K80)-1)*4+$AY$4,4)):INDIRECT(ADDRESS(ROW(M82),(COLUMN(K80)-1)*4+$AY$6,4)))&gt;0,1,0)</f>
        <v>0</v>
      </c>
      <c r="BK82" s="52">
        <f t="shared" ca="1" si="29"/>
        <v>5</v>
      </c>
      <c r="BL82" s="52">
        <f t="shared" ca="1" si="30"/>
        <v>0</v>
      </c>
      <c r="BM82" s="69">
        <f>0</f>
        <v>0</v>
      </c>
      <c r="BN82" s="52">
        <f t="shared" ca="1" si="31"/>
        <v>1</v>
      </c>
      <c r="BO82" s="52">
        <f t="shared" ca="1" si="32"/>
        <v>2</v>
      </c>
      <c r="BP82" s="52">
        <f t="shared" ca="1" si="33"/>
        <v>0</v>
      </c>
      <c r="BQ82" s="52">
        <f t="shared" ca="1" si="34"/>
        <v>1</v>
      </c>
      <c r="BR82" s="52">
        <f t="shared" ca="1" si="35"/>
        <v>0</v>
      </c>
      <c r="BS82" s="52">
        <f t="shared" ca="1" si="36"/>
        <v>1</v>
      </c>
      <c r="BT82" s="52">
        <f t="shared" ca="1" si="37"/>
        <v>0</v>
      </c>
      <c r="BU82" s="52">
        <f t="shared" ca="1" si="38"/>
        <v>1</v>
      </c>
      <c r="BV82" s="52">
        <f t="shared" ca="1" si="39"/>
        <v>0</v>
      </c>
      <c r="BW82" s="52">
        <f t="shared" ca="1" si="40"/>
        <v>0</v>
      </c>
      <c r="BX82" s="52">
        <f t="shared" ca="1" si="41"/>
        <v>0</v>
      </c>
      <c r="BY82" s="52">
        <f t="shared" ca="1" si="42"/>
        <v>2</v>
      </c>
      <c r="BZ82" s="52">
        <f t="shared" ca="1" si="43"/>
        <v>0</v>
      </c>
    </row>
    <row r="83" spans="1:78" ht="14.25">
      <c r="A83" s="14" t="s">
        <v>167</v>
      </c>
      <c r="B83" s="15" t="s">
        <v>168</v>
      </c>
      <c r="C83" s="43"/>
      <c r="D83" s="43"/>
      <c r="E83" s="43"/>
      <c r="F83" s="44">
        <v>1</v>
      </c>
      <c r="G83" s="45"/>
      <c r="H83" s="45"/>
      <c r="I83" s="45"/>
      <c r="J83" s="46">
        <v>1</v>
      </c>
      <c r="K83" s="45"/>
      <c r="L83" s="45"/>
      <c r="M83" s="45"/>
      <c r="N83" s="46">
        <v>1</v>
      </c>
      <c r="O83" s="18"/>
      <c r="P83" s="18"/>
      <c r="Q83" s="18"/>
      <c r="R83" s="19"/>
      <c r="S83" s="24"/>
      <c r="T83" s="24"/>
      <c r="U83" s="24"/>
      <c r="V83" s="26">
        <v>1</v>
      </c>
      <c r="W83" s="16"/>
      <c r="X83" s="16"/>
      <c r="Y83" s="16"/>
      <c r="Z83" s="17"/>
      <c r="AA83" s="18"/>
      <c r="AB83" s="18"/>
      <c r="AC83" s="18"/>
      <c r="AD83" s="19">
        <v>1</v>
      </c>
      <c r="AE83" s="24"/>
      <c r="AF83" s="24"/>
      <c r="AG83" s="16"/>
      <c r="AH83" s="26">
        <v>1</v>
      </c>
      <c r="AI83" s="16"/>
      <c r="AJ83" s="16"/>
      <c r="AK83" s="16"/>
      <c r="AL83" s="16">
        <v>1</v>
      </c>
      <c r="AM83" s="47"/>
      <c r="AN83" s="18"/>
      <c r="AO83" s="18"/>
      <c r="AP83" s="19"/>
      <c r="AQ83" s="24"/>
      <c r="AR83" s="24"/>
      <c r="AS83" s="24"/>
      <c r="AT83" s="24">
        <v>1</v>
      </c>
      <c r="AU83">
        <f t="shared" si="44"/>
        <v>8</v>
      </c>
      <c r="AV83">
        <f t="shared" si="26"/>
        <v>8</v>
      </c>
      <c r="AW83">
        <f t="shared" si="27"/>
        <v>8</v>
      </c>
      <c r="AX83">
        <f t="shared" si="28"/>
        <v>0</v>
      </c>
      <c r="AZ83" s="1">
        <f ca="1">IF(SUM(INDIRECT(ADDRESS(ROW(C83),(COLUMN(A81)-1)*4+$AY$4,4)):INDIRECT(ADDRESS(ROW(C83),(COLUMN(A81)-1)*4+$AY$6,4)))&gt;0,1,0)</f>
        <v>1</v>
      </c>
      <c r="BA83" s="1">
        <f ca="1">IF(SUM(INDIRECT(ADDRESS(ROW(D83),(COLUMN(B81)-1)*4+$AY$4,4)):INDIRECT(ADDRESS(ROW(D83),(COLUMN(B81)-1)*4+$AY$6,4)))&gt;0,1,0)</f>
        <v>1</v>
      </c>
      <c r="BB83" s="1">
        <f ca="1">IF(SUM(INDIRECT(ADDRESS(ROW(E83),(COLUMN(C81)-1)*4+$AY$4,4)):INDIRECT(ADDRESS(ROW(E83),(COLUMN(C81)-1)*4+$AY$6,4)))&gt;0,1,0)</f>
        <v>1</v>
      </c>
      <c r="BC83" s="1">
        <f ca="1">IF(SUM(INDIRECT(ADDRESS(ROW(F83),(COLUMN(D81)-1)*4+$AY$4,4)):INDIRECT(ADDRESS(ROW(F83),(COLUMN(D81)-1)*4+$AY$6,4)))&gt;0,1,0)</f>
        <v>0</v>
      </c>
      <c r="BD83" s="1">
        <f ca="1">IF(SUM(INDIRECT(ADDRESS(ROW(G83),(COLUMN(E81)-1)*4+$AY$4,4)):INDIRECT(ADDRESS(ROW(G83),(COLUMN(E81)-1)*4+$AY$6,4)))&gt;0,1,0)</f>
        <v>1</v>
      </c>
      <c r="BE83" s="1">
        <f ca="1">IF(SUM(INDIRECT(ADDRESS(ROW(H83),(COLUMN(F81)-1)*4+$AY$4,4)):INDIRECT(ADDRESS(ROW(H83),(COLUMN(F81)-1)*4+$AY$6,4)))&gt;0,1,0)</f>
        <v>0</v>
      </c>
      <c r="BF83" s="1">
        <f ca="1">IF(SUM(INDIRECT(ADDRESS(ROW(I83),(COLUMN(G81)-1)*4+$AY$4,4)):INDIRECT(ADDRESS(ROW(I83),(COLUMN(G81)-1)*4+$AY$6,4)))&gt;0,1,0)</f>
        <v>1</v>
      </c>
      <c r="BG83" s="1">
        <f ca="1">IF(SUM(INDIRECT(ADDRESS(ROW(J83),(COLUMN(H81)-1)*4+$AY$4,4)):INDIRECT(ADDRESS(ROW(J83),(COLUMN(H81)-1)*4+$AY$6,4)))&gt;0,1,0)</f>
        <v>1</v>
      </c>
      <c r="BH83" s="1">
        <f ca="1">IF(SUM(INDIRECT(ADDRESS(ROW(K83),(COLUMN(I81)-1)*4+$AY$4,4)):INDIRECT(ADDRESS(ROW(K83),(COLUMN(I81)-1)*4+$AY$6,4)))&gt;0,1,0)</f>
        <v>1</v>
      </c>
      <c r="BI83" s="1">
        <f ca="1">IF(SUM(INDIRECT(ADDRESS(ROW(L83),(COLUMN(J81)-1)*4+$AY$4,4)):INDIRECT(ADDRESS(ROW(L83),(COLUMN(J81)-1)*4+$AY$6,4)))&gt;0,1,0)</f>
        <v>0</v>
      </c>
      <c r="BJ83" s="1">
        <f ca="1">IF(SUM(INDIRECT(ADDRESS(ROW(M83),(COLUMN(K81)-1)*4+$AY$4,4)):INDIRECT(ADDRESS(ROW(M83),(COLUMN(K81)-1)*4+$AY$6,4)))&gt;0,1,0)</f>
        <v>1</v>
      </c>
      <c r="BK83" s="52">
        <f t="shared" ca="1" si="29"/>
        <v>8</v>
      </c>
      <c r="BL83" s="52">
        <f t="shared" ca="1" si="30"/>
        <v>0</v>
      </c>
      <c r="BM83" s="69">
        <f>0</f>
        <v>0</v>
      </c>
      <c r="BN83" s="52">
        <f t="shared" ca="1" si="31"/>
        <v>1</v>
      </c>
      <c r="BO83" s="52">
        <f t="shared" ca="1" si="32"/>
        <v>2</v>
      </c>
      <c r="BP83" s="52">
        <f t="shared" ca="1" si="33"/>
        <v>3</v>
      </c>
      <c r="BQ83" s="52">
        <f t="shared" ca="1" si="34"/>
        <v>0</v>
      </c>
      <c r="BR83" s="52">
        <f t="shared" ca="1" si="35"/>
        <v>1</v>
      </c>
      <c r="BS83" s="52">
        <f t="shared" ca="1" si="36"/>
        <v>0</v>
      </c>
      <c r="BT83" s="52">
        <f t="shared" ca="1" si="37"/>
        <v>1</v>
      </c>
      <c r="BU83" s="52">
        <f t="shared" ca="1" si="38"/>
        <v>2</v>
      </c>
      <c r="BV83" s="52">
        <f t="shared" ca="1" si="39"/>
        <v>3</v>
      </c>
      <c r="BW83" s="52">
        <f t="shared" ca="1" si="40"/>
        <v>0</v>
      </c>
      <c r="BX83" s="52">
        <f t="shared" ca="1" si="41"/>
        <v>1</v>
      </c>
      <c r="BY83" s="52">
        <f t="shared" ca="1" si="42"/>
        <v>3</v>
      </c>
      <c r="BZ83" s="52">
        <f t="shared" ca="1" si="43"/>
        <v>0</v>
      </c>
    </row>
    <row r="84" spans="1:78" ht="14.25">
      <c r="A84" s="14" t="s">
        <v>169</v>
      </c>
      <c r="B84" s="15" t="s">
        <v>170</v>
      </c>
      <c r="C84" s="43"/>
      <c r="D84" s="43"/>
      <c r="E84" s="43"/>
      <c r="F84" s="44">
        <v>1</v>
      </c>
      <c r="G84" s="45"/>
      <c r="H84" s="45"/>
      <c r="I84" s="45"/>
      <c r="J84" s="46">
        <v>1</v>
      </c>
      <c r="K84" s="45"/>
      <c r="L84" s="45"/>
      <c r="M84" s="45"/>
      <c r="N84" s="46"/>
      <c r="O84" s="18"/>
      <c r="P84" s="18"/>
      <c r="Q84" s="18"/>
      <c r="R84" s="19">
        <v>1</v>
      </c>
      <c r="S84" s="16"/>
      <c r="T84" s="16"/>
      <c r="U84" s="16"/>
      <c r="V84" s="17"/>
      <c r="W84" s="16"/>
      <c r="X84" s="16"/>
      <c r="Y84" s="16"/>
      <c r="Z84" s="17"/>
      <c r="AA84" s="18"/>
      <c r="AB84" s="18"/>
      <c r="AC84" s="18"/>
      <c r="AD84" s="19"/>
      <c r="AE84" s="16"/>
      <c r="AF84" s="16"/>
      <c r="AG84" s="16"/>
      <c r="AH84" s="17"/>
      <c r="AI84" s="16"/>
      <c r="AJ84" s="16"/>
      <c r="AK84" s="16"/>
      <c r="AL84" s="16"/>
      <c r="AM84" s="47"/>
      <c r="AN84" s="18"/>
      <c r="AO84" s="18"/>
      <c r="AP84" s="19"/>
      <c r="AQ84" s="16"/>
      <c r="AR84" s="16"/>
      <c r="AS84" s="16"/>
      <c r="AT84" s="16"/>
      <c r="AU84">
        <f t="shared" si="44"/>
        <v>3</v>
      </c>
      <c r="AV84">
        <f t="shared" si="26"/>
        <v>3</v>
      </c>
      <c r="AW84">
        <f t="shared" si="27"/>
        <v>3</v>
      </c>
      <c r="AX84">
        <f t="shared" si="28"/>
        <v>0</v>
      </c>
      <c r="AZ84" s="1">
        <f ca="1">IF(SUM(INDIRECT(ADDRESS(ROW(C84),(COLUMN(A82)-1)*4+$AY$4,4)):INDIRECT(ADDRESS(ROW(C84),(COLUMN(A82)-1)*4+$AY$6,4)))&gt;0,1,0)</f>
        <v>1</v>
      </c>
      <c r="BA84" s="1">
        <f ca="1">IF(SUM(INDIRECT(ADDRESS(ROW(D84),(COLUMN(B82)-1)*4+$AY$4,4)):INDIRECT(ADDRESS(ROW(D84),(COLUMN(B82)-1)*4+$AY$6,4)))&gt;0,1,0)</f>
        <v>1</v>
      </c>
      <c r="BB84" s="1">
        <f ca="1">IF(SUM(INDIRECT(ADDRESS(ROW(E84),(COLUMN(C82)-1)*4+$AY$4,4)):INDIRECT(ADDRESS(ROW(E84),(COLUMN(C82)-1)*4+$AY$6,4)))&gt;0,1,0)</f>
        <v>0</v>
      </c>
      <c r="BC84" s="1">
        <f ca="1">IF(SUM(INDIRECT(ADDRESS(ROW(F84),(COLUMN(D82)-1)*4+$AY$4,4)):INDIRECT(ADDRESS(ROW(F84),(COLUMN(D82)-1)*4+$AY$6,4)))&gt;0,1,0)</f>
        <v>1</v>
      </c>
      <c r="BD84" s="1">
        <f ca="1">IF(SUM(INDIRECT(ADDRESS(ROW(G84),(COLUMN(E82)-1)*4+$AY$4,4)):INDIRECT(ADDRESS(ROW(G84),(COLUMN(E82)-1)*4+$AY$6,4)))&gt;0,1,0)</f>
        <v>0</v>
      </c>
      <c r="BE84" s="1">
        <f ca="1">IF(SUM(INDIRECT(ADDRESS(ROW(H84),(COLUMN(F82)-1)*4+$AY$4,4)):INDIRECT(ADDRESS(ROW(H84),(COLUMN(F82)-1)*4+$AY$6,4)))&gt;0,1,0)</f>
        <v>0</v>
      </c>
      <c r="BF84" s="1">
        <f ca="1">IF(SUM(INDIRECT(ADDRESS(ROW(I84),(COLUMN(G82)-1)*4+$AY$4,4)):INDIRECT(ADDRESS(ROW(I84),(COLUMN(G82)-1)*4+$AY$6,4)))&gt;0,1,0)</f>
        <v>0</v>
      </c>
      <c r="BG84" s="1">
        <f ca="1">IF(SUM(INDIRECT(ADDRESS(ROW(J84),(COLUMN(H82)-1)*4+$AY$4,4)):INDIRECT(ADDRESS(ROW(J84),(COLUMN(H82)-1)*4+$AY$6,4)))&gt;0,1,0)</f>
        <v>0</v>
      </c>
      <c r="BH84" s="1">
        <f ca="1">IF(SUM(INDIRECT(ADDRESS(ROW(K84),(COLUMN(I82)-1)*4+$AY$4,4)):INDIRECT(ADDRESS(ROW(K84),(COLUMN(I82)-1)*4+$AY$6,4)))&gt;0,1,0)</f>
        <v>0</v>
      </c>
      <c r="BI84" s="1">
        <f ca="1">IF(SUM(INDIRECT(ADDRESS(ROW(L84),(COLUMN(J82)-1)*4+$AY$4,4)):INDIRECT(ADDRESS(ROW(L84),(COLUMN(J82)-1)*4+$AY$6,4)))&gt;0,1,0)</f>
        <v>0</v>
      </c>
      <c r="BJ84" s="1">
        <f ca="1">IF(SUM(INDIRECT(ADDRESS(ROW(M84),(COLUMN(K82)-1)*4+$AY$4,4)):INDIRECT(ADDRESS(ROW(M84),(COLUMN(K82)-1)*4+$AY$6,4)))&gt;0,1,0)</f>
        <v>0</v>
      </c>
      <c r="BK84" s="52">
        <f t="shared" ca="1" si="29"/>
        <v>3</v>
      </c>
      <c r="BL84" s="52">
        <f t="shared" ca="1" si="30"/>
        <v>0</v>
      </c>
      <c r="BM84" s="69">
        <f>0</f>
        <v>0</v>
      </c>
      <c r="BN84" s="52">
        <f t="shared" ca="1" si="31"/>
        <v>1</v>
      </c>
      <c r="BO84" s="52">
        <f t="shared" ca="1" si="32"/>
        <v>2</v>
      </c>
      <c r="BP84" s="52">
        <f t="shared" ca="1" si="33"/>
        <v>0</v>
      </c>
      <c r="BQ84" s="52">
        <f t="shared" ca="1" si="34"/>
        <v>1</v>
      </c>
      <c r="BR84" s="52">
        <f t="shared" ca="1" si="35"/>
        <v>0</v>
      </c>
      <c r="BS84" s="52">
        <f t="shared" ca="1" si="36"/>
        <v>0</v>
      </c>
      <c r="BT84" s="52">
        <f t="shared" ca="1" si="37"/>
        <v>0</v>
      </c>
      <c r="BU84" s="52">
        <f t="shared" ca="1" si="38"/>
        <v>0</v>
      </c>
      <c r="BV84" s="52">
        <f t="shared" ca="1" si="39"/>
        <v>0</v>
      </c>
      <c r="BW84" s="52">
        <f t="shared" ca="1" si="40"/>
        <v>0</v>
      </c>
      <c r="BX84" s="52">
        <f t="shared" ca="1" si="41"/>
        <v>0</v>
      </c>
      <c r="BY84" s="52">
        <f t="shared" ca="1" si="42"/>
        <v>2</v>
      </c>
      <c r="BZ84" s="52">
        <f t="shared" ca="1" si="43"/>
        <v>0</v>
      </c>
    </row>
    <row r="85" spans="1:78" ht="14.25">
      <c r="A85" s="14" t="s">
        <v>171</v>
      </c>
      <c r="B85" s="15" t="s">
        <v>172</v>
      </c>
      <c r="C85" s="43"/>
      <c r="D85" s="43"/>
      <c r="E85" s="43"/>
      <c r="F85" s="44"/>
      <c r="G85" s="45"/>
      <c r="H85" s="45"/>
      <c r="I85" s="45"/>
      <c r="J85" s="46"/>
      <c r="K85" s="45"/>
      <c r="L85" s="45"/>
      <c r="M85" s="45"/>
      <c r="N85" s="46">
        <v>1</v>
      </c>
      <c r="O85" s="18"/>
      <c r="P85" s="18"/>
      <c r="Q85" s="18"/>
      <c r="R85" s="19"/>
      <c r="S85" s="24"/>
      <c r="T85" s="24"/>
      <c r="U85" s="24"/>
      <c r="V85" s="26">
        <v>1</v>
      </c>
      <c r="W85" s="16"/>
      <c r="X85" s="16"/>
      <c r="Y85" s="16"/>
      <c r="Z85" s="17">
        <v>1</v>
      </c>
      <c r="AA85" s="18"/>
      <c r="AB85" s="18"/>
      <c r="AC85" s="18"/>
      <c r="AD85" s="19">
        <v>1</v>
      </c>
      <c r="AE85" s="24"/>
      <c r="AF85" s="24"/>
      <c r="AG85" s="16"/>
      <c r="AH85" s="26">
        <v>1</v>
      </c>
      <c r="AI85" s="16"/>
      <c r="AJ85" s="16"/>
      <c r="AK85" s="16"/>
      <c r="AL85" s="16"/>
      <c r="AM85" s="47"/>
      <c r="AN85" s="18"/>
      <c r="AO85" s="18"/>
      <c r="AP85" s="19"/>
      <c r="AQ85" s="16"/>
      <c r="AR85" s="16"/>
      <c r="AS85" s="16"/>
      <c r="AT85" s="16"/>
      <c r="AU85">
        <f t="shared" si="44"/>
        <v>5</v>
      </c>
      <c r="AV85">
        <f t="shared" si="26"/>
        <v>5</v>
      </c>
      <c r="AW85">
        <f t="shared" si="27"/>
        <v>5</v>
      </c>
      <c r="AX85">
        <f t="shared" si="28"/>
        <v>0</v>
      </c>
      <c r="AZ85" s="1">
        <f ca="1">IF(SUM(INDIRECT(ADDRESS(ROW(C85),(COLUMN(A83)-1)*4+$AY$4,4)):INDIRECT(ADDRESS(ROW(C85),(COLUMN(A83)-1)*4+$AY$6,4)))&gt;0,1,0)</f>
        <v>0</v>
      </c>
      <c r="BA85" s="1">
        <f ca="1">IF(SUM(INDIRECT(ADDRESS(ROW(D85),(COLUMN(B83)-1)*4+$AY$4,4)):INDIRECT(ADDRESS(ROW(D85),(COLUMN(B83)-1)*4+$AY$6,4)))&gt;0,1,0)</f>
        <v>0</v>
      </c>
      <c r="BB85" s="1">
        <f ca="1">IF(SUM(INDIRECT(ADDRESS(ROW(E85),(COLUMN(C83)-1)*4+$AY$4,4)):INDIRECT(ADDRESS(ROW(E85),(COLUMN(C83)-1)*4+$AY$6,4)))&gt;0,1,0)</f>
        <v>1</v>
      </c>
      <c r="BC85" s="1">
        <f ca="1">IF(SUM(INDIRECT(ADDRESS(ROW(F85),(COLUMN(D83)-1)*4+$AY$4,4)):INDIRECT(ADDRESS(ROW(F85),(COLUMN(D83)-1)*4+$AY$6,4)))&gt;0,1,0)</f>
        <v>0</v>
      </c>
      <c r="BD85" s="1">
        <f ca="1">IF(SUM(INDIRECT(ADDRESS(ROW(G85),(COLUMN(E83)-1)*4+$AY$4,4)):INDIRECT(ADDRESS(ROW(G85),(COLUMN(E83)-1)*4+$AY$6,4)))&gt;0,1,0)</f>
        <v>1</v>
      </c>
      <c r="BE85" s="1">
        <f ca="1">IF(SUM(INDIRECT(ADDRESS(ROW(H85),(COLUMN(F83)-1)*4+$AY$4,4)):INDIRECT(ADDRESS(ROW(H85),(COLUMN(F83)-1)*4+$AY$6,4)))&gt;0,1,0)</f>
        <v>1</v>
      </c>
      <c r="BF85" s="1">
        <f ca="1">IF(SUM(INDIRECT(ADDRESS(ROW(I85),(COLUMN(G83)-1)*4+$AY$4,4)):INDIRECT(ADDRESS(ROW(I85),(COLUMN(G83)-1)*4+$AY$6,4)))&gt;0,1,0)</f>
        <v>1</v>
      </c>
      <c r="BG85" s="1">
        <f ca="1">IF(SUM(INDIRECT(ADDRESS(ROW(J85),(COLUMN(H83)-1)*4+$AY$4,4)):INDIRECT(ADDRESS(ROW(J85),(COLUMN(H83)-1)*4+$AY$6,4)))&gt;0,1,0)</f>
        <v>1</v>
      </c>
      <c r="BH85" s="1">
        <f ca="1">IF(SUM(INDIRECT(ADDRESS(ROW(K85),(COLUMN(I83)-1)*4+$AY$4,4)):INDIRECT(ADDRESS(ROW(K85),(COLUMN(I83)-1)*4+$AY$6,4)))&gt;0,1,0)</f>
        <v>0</v>
      </c>
      <c r="BI85" s="1">
        <f ca="1">IF(SUM(INDIRECT(ADDRESS(ROW(L85),(COLUMN(J83)-1)*4+$AY$4,4)):INDIRECT(ADDRESS(ROW(L85),(COLUMN(J83)-1)*4+$AY$6,4)))&gt;0,1,0)</f>
        <v>0</v>
      </c>
      <c r="BJ85" s="1">
        <f ca="1">IF(SUM(INDIRECT(ADDRESS(ROW(M85),(COLUMN(K83)-1)*4+$AY$4,4)):INDIRECT(ADDRESS(ROW(M85),(COLUMN(K83)-1)*4+$AY$6,4)))&gt;0,1,0)</f>
        <v>0</v>
      </c>
      <c r="BK85" s="52">
        <f t="shared" ca="1" si="29"/>
        <v>5</v>
      </c>
      <c r="BL85" s="52">
        <f t="shared" ca="1" si="30"/>
        <v>0</v>
      </c>
      <c r="BM85" s="69">
        <f>0</f>
        <v>0</v>
      </c>
      <c r="BN85" s="52">
        <f t="shared" ca="1" si="31"/>
        <v>0</v>
      </c>
      <c r="BO85" s="52">
        <f t="shared" ca="1" si="32"/>
        <v>0</v>
      </c>
      <c r="BP85" s="52">
        <f t="shared" ca="1" si="33"/>
        <v>1</v>
      </c>
      <c r="BQ85" s="52">
        <f t="shared" ca="1" si="34"/>
        <v>0</v>
      </c>
      <c r="BR85" s="52">
        <f t="shared" ca="1" si="35"/>
        <v>1</v>
      </c>
      <c r="BS85" s="52">
        <f t="shared" ca="1" si="36"/>
        <v>2</v>
      </c>
      <c r="BT85" s="52">
        <f t="shared" ca="1" si="37"/>
        <v>3</v>
      </c>
      <c r="BU85" s="52">
        <f t="shared" ca="1" si="38"/>
        <v>4</v>
      </c>
      <c r="BV85" s="52">
        <f t="shared" ca="1" si="39"/>
        <v>0</v>
      </c>
      <c r="BW85" s="52">
        <f t="shared" ca="1" si="40"/>
        <v>0</v>
      </c>
      <c r="BX85" s="52">
        <f t="shared" ca="1" si="41"/>
        <v>0</v>
      </c>
      <c r="BY85" s="52">
        <f t="shared" ca="1" si="42"/>
        <v>4</v>
      </c>
      <c r="BZ85" s="52">
        <f t="shared" ca="1" si="43"/>
        <v>0</v>
      </c>
    </row>
    <row r="86" spans="1:78" ht="14.25">
      <c r="A86" s="14" t="s">
        <v>173</v>
      </c>
      <c r="B86" s="15" t="s">
        <v>174</v>
      </c>
      <c r="C86" s="43"/>
      <c r="D86" s="43"/>
      <c r="E86" s="43"/>
      <c r="F86" s="44">
        <v>1</v>
      </c>
      <c r="G86" s="45"/>
      <c r="H86" s="45"/>
      <c r="I86" s="45"/>
      <c r="J86" s="46">
        <v>1</v>
      </c>
      <c r="K86" s="45"/>
      <c r="L86" s="45"/>
      <c r="M86" s="45"/>
      <c r="N86" s="46">
        <v>1</v>
      </c>
      <c r="O86" s="18"/>
      <c r="P86" s="18"/>
      <c r="Q86" s="18"/>
      <c r="R86" s="19">
        <v>1</v>
      </c>
      <c r="S86" s="24"/>
      <c r="T86" s="24"/>
      <c r="U86" s="24"/>
      <c r="V86" s="26">
        <v>1</v>
      </c>
      <c r="W86" s="16"/>
      <c r="X86" s="16"/>
      <c r="Y86" s="16"/>
      <c r="Z86" s="17">
        <v>1</v>
      </c>
      <c r="AA86" s="18"/>
      <c r="AB86" s="18"/>
      <c r="AC86" s="18"/>
      <c r="AD86" s="19">
        <v>1</v>
      </c>
      <c r="AE86" s="24"/>
      <c r="AF86" s="24"/>
      <c r="AG86" s="24"/>
      <c r="AH86" s="26">
        <v>1</v>
      </c>
      <c r="AI86" s="16"/>
      <c r="AJ86" s="16"/>
      <c r="AK86" s="16"/>
      <c r="AL86" s="16">
        <v>1</v>
      </c>
      <c r="AM86" s="47"/>
      <c r="AN86" s="18"/>
      <c r="AO86" s="18"/>
      <c r="AP86" s="19"/>
      <c r="AQ86" s="16"/>
      <c r="AR86" s="24"/>
      <c r="AS86" s="16"/>
      <c r="AT86" s="24">
        <v>1</v>
      </c>
      <c r="AU86">
        <f t="shared" si="44"/>
        <v>10</v>
      </c>
      <c r="AV86">
        <f t="shared" si="26"/>
        <v>10</v>
      </c>
      <c r="AW86">
        <f t="shared" si="27"/>
        <v>10</v>
      </c>
      <c r="AX86">
        <f t="shared" si="28"/>
        <v>0</v>
      </c>
      <c r="AZ86" s="1">
        <f ca="1">IF(SUM(INDIRECT(ADDRESS(ROW(C86),(COLUMN(A84)-1)*4+$AY$4,4)):INDIRECT(ADDRESS(ROW(C86),(COLUMN(A84)-1)*4+$AY$6,4)))&gt;0,1,0)</f>
        <v>1</v>
      </c>
      <c r="BA86" s="1">
        <f ca="1">IF(SUM(INDIRECT(ADDRESS(ROW(D86),(COLUMN(B84)-1)*4+$AY$4,4)):INDIRECT(ADDRESS(ROW(D86),(COLUMN(B84)-1)*4+$AY$6,4)))&gt;0,1,0)</f>
        <v>1</v>
      </c>
      <c r="BB86" s="1">
        <f ca="1">IF(SUM(INDIRECT(ADDRESS(ROW(E86),(COLUMN(C84)-1)*4+$AY$4,4)):INDIRECT(ADDRESS(ROW(E86),(COLUMN(C84)-1)*4+$AY$6,4)))&gt;0,1,0)</f>
        <v>1</v>
      </c>
      <c r="BC86" s="1">
        <f ca="1">IF(SUM(INDIRECT(ADDRESS(ROW(F86),(COLUMN(D84)-1)*4+$AY$4,4)):INDIRECT(ADDRESS(ROW(F86),(COLUMN(D84)-1)*4+$AY$6,4)))&gt;0,1,0)</f>
        <v>1</v>
      </c>
      <c r="BD86" s="1">
        <f ca="1">IF(SUM(INDIRECT(ADDRESS(ROW(G86),(COLUMN(E84)-1)*4+$AY$4,4)):INDIRECT(ADDRESS(ROW(G86),(COLUMN(E84)-1)*4+$AY$6,4)))&gt;0,1,0)</f>
        <v>1</v>
      </c>
      <c r="BE86" s="1">
        <f ca="1">IF(SUM(INDIRECT(ADDRESS(ROW(H86),(COLUMN(F84)-1)*4+$AY$4,4)):INDIRECT(ADDRESS(ROW(H86),(COLUMN(F84)-1)*4+$AY$6,4)))&gt;0,1,0)</f>
        <v>1</v>
      </c>
      <c r="BF86" s="1">
        <f ca="1">IF(SUM(INDIRECT(ADDRESS(ROW(I86),(COLUMN(G84)-1)*4+$AY$4,4)):INDIRECT(ADDRESS(ROW(I86),(COLUMN(G84)-1)*4+$AY$6,4)))&gt;0,1,0)</f>
        <v>1</v>
      </c>
      <c r="BG86" s="1">
        <f ca="1">IF(SUM(INDIRECT(ADDRESS(ROW(J86),(COLUMN(H84)-1)*4+$AY$4,4)):INDIRECT(ADDRESS(ROW(J86),(COLUMN(H84)-1)*4+$AY$6,4)))&gt;0,1,0)</f>
        <v>1</v>
      </c>
      <c r="BH86" s="1">
        <f ca="1">IF(SUM(INDIRECT(ADDRESS(ROW(K86),(COLUMN(I84)-1)*4+$AY$4,4)):INDIRECT(ADDRESS(ROW(K86),(COLUMN(I84)-1)*4+$AY$6,4)))&gt;0,1,0)</f>
        <v>1</v>
      </c>
      <c r="BI86" s="1">
        <f ca="1">IF(SUM(INDIRECT(ADDRESS(ROW(L86),(COLUMN(J84)-1)*4+$AY$4,4)):INDIRECT(ADDRESS(ROW(L86),(COLUMN(J84)-1)*4+$AY$6,4)))&gt;0,1,0)</f>
        <v>0</v>
      </c>
      <c r="BJ86" s="1">
        <f ca="1">IF(SUM(INDIRECT(ADDRESS(ROW(M86),(COLUMN(K84)-1)*4+$AY$4,4)):INDIRECT(ADDRESS(ROW(M86),(COLUMN(K84)-1)*4+$AY$6,4)))&gt;0,1,0)</f>
        <v>1</v>
      </c>
      <c r="BK86" s="52">
        <f t="shared" ca="1" si="29"/>
        <v>10</v>
      </c>
      <c r="BL86" s="52">
        <f t="shared" ca="1" si="30"/>
        <v>0</v>
      </c>
      <c r="BM86" s="69">
        <f>0</f>
        <v>0</v>
      </c>
      <c r="BN86" s="52">
        <f t="shared" ca="1" si="31"/>
        <v>1</v>
      </c>
      <c r="BO86" s="52">
        <f t="shared" ca="1" si="32"/>
        <v>2</v>
      </c>
      <c r="BP86" s="52">
        <f t="shared" ca="1" si="33"/>
        <v>3</v>
      </c>
      <c r="BQ86" s="52">
        <f t="shared" ca="1" si="34"/>
        <v>4</v>
      </c>
      <c r="BR86" s="52">
        <f t="shared" ca="1" si="35"/>
        <v>5</v>
      </c>
      <c r="BS86" s="52">
        <f t="shared" ca="1" si="36"/>
        <v>6</v>
      </c>
      <c r="BT86" s="52">
        <f t="shared" ca="1" si="37"/>
        <v>7</v>
      </c>
      <c r="BU86" s="52">
        <f t="shared" ca="1" si="38"/>
        <v>8</v>
      </c>
      <c r="BV86" s="52">
        <f t="shared" ca="1" si="39"/>
        <v>9</v>
      </c>
      <c r="BW86" s="52">
        <f t="shared" ca="1" si="40"/>
        <v>0</v>
      </c>
      <c r="BX86" s="52">
        <f t="shared" ca="1" si="41"/>
        <v>1</v>
      </c>
      <c r="BY86" s="52">
        <f t="shared" ca="1" si="42"/>
        <v>9</v>
      </c>
      <c r="BZ86" s="52">
        <f t="shared" ca="1" si="43"/>
        <v>0</v>
      </c>
    </row>
    <row r="87" spans="1:78" ht="14.25">
      <c r="A87" s="14" t="s">
        <v>175</v>
      </c>
      <c r="B87" s="15" t="s">
        <v>176</v>
      </c>
      <c r="C87" s="43"/>
      <c r="D87" s="43"/>
      <c r="E87" s="43"/>
      <c r="F87" s="44">
        <v>1</v>
      </c>
      <c r="G87" s="45"/>
      <c r="H87" s="45"/>
      <c r="I87" s="45"/>
      <c r="J87" s="46"/>
      <c r="K87" s="45"/>
      <c r="L87" s="45"/>
      <c r="M87" s="45"/>
      <c r="N87" s="46"/>
      <c r="O87" s="18"/>
      <c r="P87" s="18"/>
      <c r="Q87" s="18"/>
      <c r="R87" s="19"/>
      <c r="S87" s="16"/>
      <c r="T87" s="16"/>
      <c r="U87" s="16"/>
      <c r="V87" s="17"/>
      <c r="W87" s="16"/>
      <c r="X87" s="16"/>
      <c r="Y87" s="16"/>
      <c r="Z87" s="17"/>
      <c r="AA87" s="18"/>
      <c r="AB87" s="18"/>
      <c r="AC87" s="18"/>
      <c r="AD87" s="19"/>
      <c r="AE87" s="16"/>
      <c r="AF87" s="16"/>
      <c r="AG87" s="16"/>
      <c r="AH87" s="17"/>
      <c r="AI87" s="16"/>
      <c r="AJ87" s="16"/>
      <c r="AK87" s="16"/>
      <c r="AL87" s="16"/>
      <c r="AM87" s="47"/>
      <c r="AN87" s="18"/>
      <c r="AO87" s="18"/>
      <c r="AP87" s="19"/>
      <c r="AQ87" s="16"/>
      <c r="AR87" s="16"/>
      <c r="AS87" s="16"/>
      <c r="AT87" s="16"/>
      <c r="AU87">
        <f t="shared" si="44"/>
        <v>1</v>
      </c>
      <c r="AV87">
        <f t="shared" si="26"/>
        <v>1</v>
      </c>
      <c r="AW87">
        <f t="shared" si="27"/>
        <v>1</v>
      </c>
      <c r="AX87">
        <f t="shared" si="28"/>
        <v>0</v>
      </c>
      <c r="AZ87" s="1">
        <f ca="1">IF(SUM(INDIRECT(ADDRESS(ROW(C87),(COLUMN(A85)-1)*4+$AY$4,4)):INDIRECT(ADDRESS(ROW(C87),(COLUMN(A85)-1)*4+$AY$6,4)))&gt;0,1,0)</f>
        <v>1</v>
      </c>
      <c r="BA87" s="1">
        <f ca="1">IF(SUM(INDIRECT(ADDRESS(ROW(D87),(COLUMN(B85)-1)*4+$AY$4,4)):INDIRECT(ADDRESS(ROW(D87),(COLUMN(B85)-1)*4+$AY$6,4)))&gt;0,1,0)</f>
        <v>0</v>
      </c>
      <c r="BB87" s="1">
        <f ca="1">IF(SUM(INDIRECT(ADDRESS(ROW(E87),(COLUMN(C85)-1)*4+$AY$4,4)):INDIRECT(ADDRESS(ROW(E87),(COLUMN(C85)-1)*4+$AY$6,4)))&gt;0,1,0)</f>
        <v>0</v>
      </c>
      <c r="BC87" s="1">
        <f ca="1">IF(SUM(INDIRECT(ADDRESS(ROW(F87),(COLUMN(D85)-1)*4+$AY$4,4)):INDIRECT(ADDRESS(ROW(F87),(COLUMN(D85)-1)*4+$AY$6,4)))&gt;0,1,0)</f>
        <v>0</v>
      </c>
      <c r="BD87" s="1">
        <f ca="1">IF(SUM(INDIRECT(ADDRESS(ROW(G87),(COLUMN(E85)-1)*4+$AY$4,4)):INDIRECT(ADDRESS(ROW(G87),(COLUMN(E85)-1)*4+$AY$6,4)))&gt;0,1,0)</f>
        <v>0</v>
      </c>
      <c r="BE87" s="1">
        <f ca="1">IF(SUM(INDIRECT(ADDRESS(ROW(H87),(COLUMN(F85)-1)*4+$AY$4,4)):INDIRECT(ADDRESS(ROW(H87),(COLUMN(F85)-1)*4+$AY$6,4)))&gt;0,1,0)</f>
        <v>0</v>
      </c>
      <c r="BF87" s="1">
        <f ca="1">IF(SUM(INDIRECT(ADDRESS(ROW(I87),(COLUMN(G85)-1)*4+$AY$4,4)):INDIRECT(ADDRESS(ROW(I87),(COLUMN(G85)-1)*4+$AY$6,4)))&gt;0,1,0)</f>
        <v>0</v>
      </c>
      <c r="BG87" s="1">
        <f ca="1">IF(SUM(INDIRECT(ADDRESS(ROW(J87),(COLUMN(H85)-1)*4+$AY$4,4)):INDIRECT(ADDRESS(ROW(J87),(COLUMN(H85)-1)*4+$AY$6,4)))&gt;0,1,0)</f>
        <v>0</v>
      </c>
      <c r="BH87" s="1">
        <f ca="1">IF(SUM(INDIRECT(ADDRESS(ROW(K87),(COLUMN(I85)-1)*4+$AY$4,4)):INDIRECT(ADDRESS(ROW(K87),(COLUMN(I85)-1)*4+$AY$6,4)))&gt;0,1,0)</f>
        <v>0</v>
      </c>
      <c r="BI87" s="1">
        <f ca="1">IF(SUM(INDIRECT(ADDRESS(ROW(L87),(COLUMN(J85)-1)*4+$AY$4,4)):INDIRECT(ADDRESS(ROW(L87),(COLUMN(J85)-1)*4+$AY$6,4)))&gt;0,1,0)</f>
        <v>0</v>
      </c>
      <c r="BJ87" s="1">
        <f ca="1">IF(SUM(INDIRECT(ADDRESS(ROW(M87),(COLUMN(K85)-1)*4+$AY$4,4)):INDIRECT(ADDRESS(ROW(M87),(COLUMN(K85)-1)*4+$AY$6,4)))&gt;0,1,0)</f>
        <v>0</v>
      </c>
      <c r="BK87" s="52">
        <f t="shared" ca="1" si="29"/>
        <v>1</v>
      </c>
      <c r="BL87" s="52">
        <f t="shared" ca="1" si="30"/>
        <v>0</v>
      </c>
      <c r="BM87" s="69">
        <f>0</f>
        <v>0</v>
      </c>
      <c r="BN87" s="52">
        <f t="shared" ca="1" si="31"/>
        <v>1</v>
      </c>
      <c r="BO87" s="52">
        <f t="shared" ca="1" si="32"/>
        <v>0</v>
      </c>
      <c r="BP87" s="52">
        <f t="shared" ca="1" si="33"/>
        <v>0</v>
      </c>
      <c r="BQ87" s="52">
        <f t="shared" ca="1" si="34"/>
        <v>0</v>
      </c>
      <c r="BR87" s="52">
        <f t="shared" ca="1" si="35"/>
        <v>0</v>
      </c>
      <c r="BS87" s="52">
        <f t="shared" ca="1" si="36"/>
        <v>0</v>
      </c>
      <c r="BT87" s="52">
        <f t="shared" ca="1" si="37"/>
        <v>0</v>
      </c>
      <c r="BU87" s="52">
        <f t="shared" ca="1" si="38"/>
        <v>0</v>
      </c>
      <c r="BV87" s="52">
        <f t="shared" ca="1" si="39"/>
        <v>0</v>
      </c>
      <c r="BW87" s="52">
        <f t="shared" ca="1" si="40"/>
        <v>0</v>
      </c>
      <c r="BX87" s="52">
        <f t="shared" ca="1" si="41"/>
        <v>0</v>
      </c>
      <c r="BY87" s="52">
        <f t="shared" ca="1" si="42"/>
        <v>1</v>
      </c>
      <c r="BZ87" s="52">
        <f t="shared" ca="1" si="43"/>
        <v>0</v>
      </c>
    </row>
    <row r="88" spans="1:78" ht="14.25">
      <c r="A88" s="14" t="s">
        <v>177</v>
      </c>
      <c r="B88" s="15" t="s">
        <v>178</v>
      </c>
      <c r="C88" s="43"/>
      <c r="D88" s="43"/>
      <c r="E88" s="43"/>
      <c r="F88" s="44"/>
      <c r="G88" s="45"/>
      <c r="H88" s="45"/>
      <c r="I88" s="45"/>
      <c r="J88" s="46"/>
      <c r="K88" s="45"/>
      <c r="L88" s="45"/>
      <c r="M88" s="45"/>
      <c r="N88" s="46"/>
      <c r="O88" s="18"/>
      <c r="P88" s="18"/>
      <c r="Q88" s="18"/>
      <c r="R88" s="19"/>
      <c r="S88" s="16"/>
      <c r="T88" s="16"/>
      <c r="U88" s="16"/>
      <c r="V88" s="17"/>
      <c r="W88" s="16"/>
      <c r="X88" s="16"/>
      <c r="Y88" s="16"/>
      <c r="Z88" s="17"/>
      <c r="AA88" s="18"/>
      <c r="AB88" s="18"/>
      <c r="AC88" s="18"/>
      <c r="AD88" s="19"/>
      <c r="AE88" s="16"/>
      <c r="AF88" s="16"/>
      <c r="AG88" s="16"/>
      <c r="AH88" s="17"/>
      <c r="AI88" s="16"/>
      <c r="AJ88" s="16"/>
      <c r="AK88" s="16"/>
      <c r="AL88" s="16"/>
      <c r="AM88" s="47"/>
      <c r="AN88" s="18"/>
      <c r="AO88" s="18"/>
      <c r="AP88" s="19"/>
      <c r="AQ88" s="16"/>
      <c r="AR88" s="16"/>
      <c r="AS88" s="16"/>
      <c r="AT88" s="16"/>
      <c r="AV88">
        <f t="shared" si="26"/>
        <v>0</v>
      </c>
      <c r="AW88">
        <f t="shared" si="27"/>
        <v>0</v>
      </c>
      <c r="AX88">
        <f t="shared" si="28"/>
        <v>0</v>
      </c>
      <c r="AZ88" s="1">
        <f ca="1">IF(SUM(INDIRECT(ADDRESS(ROW(C88),(COLUMN(A86)-1)*4+$AY$4,4)):INDIRECT(ADDRESS(ROW(C88),(COLUMN(A86)-1)*4+$AY$6,4)))&gt;0,1,0)</f>
        <v>0</v>
      </c>
      <c r="BA88" s="1">
        <f ca="1">IF(SUM(INDIRECT(ADDRESS(ROW(D88),(COLUMN(B86)-1)*4+$AY$4,4)):INDIRECT(ADDRESS(ROW(D88),(COLUMN(B86)-1)*4+$AY$6,4)))&gt;0,1,0)</f>
        <v>0</v>
      </c>
      <c r="BB88" s="1">
        <f ca="1">IF(SUM(INDIRECT(ADDRESS(ROW(E88),(COLUMN(C86)-1)*4+$AY$4,4)):INDIRECT(ADDRESS(ROW(E88),(COLUMN(C86)-1)*4+$AY$6,4)))&gt;0,1,0)</f>
        <v>0</v>
      </c>
      <c r="BC88" s="1">
        <f ca="1">IF(SUM(INDIRECT(ADDRESS(ROW(F88),(COLUMN(D86)-1)*4+$AY$4,4)):INDIRECT(ADDRESS(ROW(F88),(COLUMN(D86)-1)*4+$AY$6,4)))&gt;0,1,0)</f>
        <v>0</v>
      </c>
      <c r="BD88" s="1">
        <f ca="1">IF(SUM(INDIRECT(ADDRESS(ROW(G88),(COLUMN(E86)-1)*4+$AY$4,4)):INDIRECT(ADDRESS(ROW(G88),(COLUMN(E86)-1)*4+$AY$6,4)))&gt;0,1,0)</f>
        <v>0</v>
      </c>
      <c r="BE88" s="1">
        <f ca="1">IF(SUM(INDIRECT(ADDRESS(ROW(H88),(COLUMN(F86)-1)*4+$AY$4,4)):INDIRECT(ADDRESS(ROW(H88),(COLUMN(F86)-1)*4+$AY$6,4)))&gt;0,1,0)</f>
        <v>0</v>
      </c>
      <c r="BF88" s="1">
        <f ca="1">IF(SUM(INDIRECT(ADDRESS(ROW(I88),(COLUMN(G86)-1)*4+$AY$4,4)):INDIRECT(ADDRESS(ROW(I88),(COLUMN(G86)-1)*4+$AY$6,4)))&gt;0,1,0)</f>
        <v>0</v>
      </c>
      <c r="BG88" s="1">
        <f ca="1">IF(SUM(INDIRECT(ADDRESS(ROW(J88),(COLUMN(H86)-1)*4+$AY$4,4)):INDIRECT(ADDRESS(ROW(J88),(COLUMN(H86)-1)*4+$AY$6,4)))&gt;0,1,0)</f>
        <v>0</v>
      </c>
      <c r="BH88" s="1">
        <f ca="1">IF(SUM(INDIRECT(ADDRESS(ROW(K88),(COLUMN(I86)-1)*4+$AY$4,4)):INDIRECT(ADDRESS(ROW(K88),(COLUMN(I86)-1)*4+$AY$6,4)))&gt;0,1,0)</f>
        <v>0</v>
      </c>
      <c r="BI88" s="1">
        <f ca="1">IF(SUM(INDIRECT(ADDRESS(ROW(L88),(COLUMN(J86)-1)*4+$AY$4,4)):INDIRECT(ADDRESS(ROW(L88),(COLUMN(J86)-1)*4+$AY$6,4)))&gt;0,1,0)</f>
        <v>0</v>
      </c>
      <c r="BJ88" s="1">
        <f ca="1">IF(SUM(INDIRECT(ADDRESS(ROW(M88),(COLUMN(K86)-1)*4+$AY$4,4)):INDIRECT(ADDRESS(ROW(M88),(COLUMN(K86)-1)*4+$AY$6,4)))&gt;0,1,0)</f>
        <v>0</v>
      </c>
      <c r="BK88" s="52">
        <f t="shared" ca="1" si="29"/>
        <v>0</v>
      </c>
      <c r="BL88" s="52">
        <f t="shared" ca="1" si="30"/>
        <v>0</v>
      </c>
      <c r="BM88" s="69">
        <f>0</f>
        <v>0</v>
      </c>
      <c r="BN88" s="52">
        <f t="shared" ca="1" si="31"/>
        <v>0</v>
      </c>
      <c r="BO88" s="52">
        <f t="shared" ca="1" si="32"/>
        <v>0</v>
      </c>
      <c r="BP88" s="52">
        <f t="shared" ca="1" si="33"/>
        <v>0</v>
      </c>
      <c r="BQ88" s="52">
        <f t="shared" ca="1" si="34"/>
        <v>0</v>
      </c>
      <c r="BR88" s="52">
        <f t="shared" ca="1" si="35"/>
        <v>0</v>
      </c>
      <c r="BS88" s="52">
        <f t="shared" ca="1" si="36"/>
        <v>0</v>
      </c>
      <c r="BT88" s="52">
        <f t="shared" ca="1" si="37"/>
        <v>0</v>
      </c>
      <c r="BU88" s="52">
        <f t="shared" ca="1" si="38"/>
        <v>0</v>
      </c>
      <c r="BV88" s="52">
        <f t="shared" ca="1" si="39"/>
        <v>0</v>
      </c>
      <c r="BW88" s="52">
        <f t="shared" ca="1" si="40"/>
        <v>0</v>
      </c>
      <c r="BX88" s="52">
        <f t="shared" ca="1" si="41"/>
        <v>0</v>
      </c>
      <c r="BY88" s="52">
        <f t="shared" ca="1" si="42"/>
        <v>0</v>
      </c>
      <c r="BZ88" s="52">
        <f t="shared" ca="1" si="43"/>
        <v>0</v>
      </c>
    </row>
    <row r="89" spans="1:78" ht="14.25">
      <c r="A89" s="14" t="s">
        <v>179</v>
      </c>
      <c r="B89" s="15" t="s">
        <v>180</v>
      </c>
      <c r="C89" s="43"/>
      <c r="D89" s="43"/>
      <c r="E89" s="43"/>
      <c r="F89" s="44">
        <v>1</v>
      </c>
      <c r="G89" s="45"/>
      <c r="H89" s="45"/>
      <c r="I89" s="45"/>
      <c r="J89" s="46"/>
      <c r="K89" s="45"/>
      <c r="L89" s="45"/>
      <c r="M89" s="45"/>
      <c r="N89" s="46"/>
      <c r="O89" s="18"/>
      <c r="P89" s="18"/>
      <c r="Q89" s="18"/>
      <c r="R89" s="19">
        <v>1</v>
      </c>
      <c r="S89" s="16"/>
      <c r="T89" s="16"/>
      <c r="U89" s="16"/>
      <c r="V89" s="17"/>
      <c r="W89" s="16"/>
      <c r="X89" s="16"/>
      <c r="Y89" s="16"/>
      <c r="Z89" s="17"/>
      <c r="AA89" s="18"/>
      <c r="AB89" s="18"/>
      <c r="AC89" s="18"/>
      <c r="AD89" s="19"/>
      <c r="AE89" s="16"/>
      <c r="AF89" s="16"/>
      <c r="AG89" s="16"/>
      <c r="AH89" s="17"/>
      <c r="AI89" s="16"/>
      <c r="AJ89" s="16"/>
      <c r="AK89" s="16"/>
      <c r="AL89" s="16"/>
      <c r="AM89" s="47"/>
      <c r="AN89" s="18"/>
      <c r="AO89" s="18"/>
      <c r="AP89" s="19"/>
      <c r="AQ89" s="16"/>
      <c r="AR89" s="16"/>
      <c r="AS89" s="16"/>
      <c r="AT89" s="16"/>
      <c r="AU89">
        <f>SUM(C89:AT89)</f>
        <v>2</v>
      </c>
      <c r="AV89">
        <f t="shared" si="26"/>
        <v>2</v>
      </c>
      <c r="AW89">
        <f t="shared" si="27"/>
        <v>2</v>
      </c>
      <c r="AX89">
        <f t="shared" si="28"/>
        <v>0</v>
      </c>
      <c r="AZ89" s="1">
        <f ca="1">IF(SUM(INDIRECT(ADDRESS(ROW(C89),(COLUMN(A87)-1)*4+$AY$4,4)):INDIRECT(ADDRESS(ROW(C89),(COLUMN(A87)-1)*4+$AY$6,4)))&gt;0,1,0)</f>
        <v>1</v>
      </c>
      <c r="BA89" s="1">
        <f ca="1">IF(SUM(INDIRECT(ADDRESS(ROW(D89),(COLUMN(B87)-1)*4+$AY$4,4)):INDIRECT(ADDRESS(ROW(D89),(COLUMN(B87)-1)*4+$AY$6,4)))&gt;0,1,0)</f>
        <v>0</v>
      </c>
      <c r="BB89" s="1">
        <f ca="1">IF(SUM(INDIRECT(ADDRESS(ROW(E89),(COLUMN(C87)-1)*4+$AY$4,4)):INDIRECT(ADDRESS(ROW(E89),(COLUMN(C87)-1)*4+$AY$6,4)))&gt;0,1,0)</f>
        <v>0</v>
      </c>
      <c r="BC89" s="1">
        <f ca="1">IF(SUM(INDIRECT(ADDRESS(ROW(F89),(COLUMN(D87)-1)*4+$AY$4,4)):INDIRECT(ADDRESS(ROW(F89),(COLUMN(D87)-1)*4+$AY$6,4)))&gt;0,1,0)</f>
        <v>1</v>
      </c>
      <c r="BD89" s="1">
        <f ca="1">IF(SUM(INDIRECT(ADDRESS(ROW(G89),(COLUMN(E87)-1)*4+$AY$4,4)):INDIRECT(ADDRESS(ROW(G89),(COLUMN(E87)-1)*4+$AY$6,4)))&gt;0,1,0)</f>
        <v>0</v>
      </c>
      <c r="BE89" s="1">
        <f ca="1">IF(SUM(INDIRECT(ADDRESS(ROW(H89),(COLUMN(F87)-1)*4+$AY$4,4)):INDIRECT(ADDRESS(ROW(H89),(COLUMN(F87)-1)*4+$AY$6,4)))&gt;0,1,0)</f>
        <v>0</v>
      </c>
      <c r="BF89" s="1">
        <f ca="1">IF(SUM(INDIRECT(ADDRESS(ROW(I89),(COLUMN(G87)-1)*4+$AY$4,4)):INDIRECT(ADDRESS(ROW(I89),(COLUMN(G87)-1)*4+$AY$6,4)))&gt;0,1,0)</f>
        <v>0</v>
      </c>
      <c r="BG89" s="1">
        <f ca="1">IF(SUM(INDIRECT(ADDRESS(ROW(J89),(COLUMN(H87)-1)*4+$AY$4,4)):INDIRECT(ADDRESS(ROW(J89),(COLUMN(H87)-1)*4+$AY$6,4)))&gt;0,1,0)</f>
        <v>0</v>
      </c>
      <c r="BH89" s="1">
        <f ca="1">IF(SUM(INDIRECT(ADDRESS(ROW(K89),(COLUMN(I87)-1)*4+$AY$4,4)):INDIRECT(ADDRESS(ROW(K89),(COLUMN(I87)-1)*4+$AY$6,4)))&gt;0,1,0)</f>
        <v>0</v>
      </c>
      <c r="BI89" s="1">
        <f ca="1">IF(SUM(INDIRECT(ADDRESS(ROW(L89),(COLUMN(J87)-1)*4+$AY$4,4)):INDIRECT(ADDRESS(ROW(L89),(COLUMN(J87)-1)*4+$AY$6,4)))&gt;0,1,0)</f>
        <v>0</v>
      </c>
      <c r="BJ89" s="1">
        <f ca="1">IF(SUM(INDIRECT(ADDRESS(ROW(M89),(COLUMN(K87)-1)*4+$AY$4,4)):INDIRECT(ADDRESS(ROW(M89),(COLUMN(K87)-1)*4+$AY$6,4)))&gt;0,1,0)</f>
        <v>0</v>
      </c>
      <c r="BK89" s="52">
        <f t="shared" ca="1" si="29"/>
        <v>2</v>
      </c>
      <c r="BL89" s="52">
        <f t="shared" ca="1" si="30"/>
        <v>0</v>
      </c>
      <c r="BM89" s="69">
        <f>0</f>
        <v>0</v>
      </c>
      <c r="BN89" s="52">
        <f t="shared" ca="1" si="31"/>
        <v>1</v>
      </c>
      <c r="BO89" s="52">
        <f t="shared" ca="1" si="32"/>
        <v>0</v>
      </c>
      <c r="BP89" s="52">
        <f t="shared" ca="1" si="33"/>
        <v>0</v>
      </c>
      <c r="BQ89" s="52">
        <f t="shared" ca="1" si="34"/>
        <v>1</v>
      </c>
      <c r="BR89" s="52">
        <f t="shared" ca="1" si="35"/>
        <v>0</v>
      </c>
      <c r="BS89" s="52">
        <f t="shared" ca="1" si="36"/>
        <v>0</v>
      </c>
      <c r="BT89" s="52">
        <f t="shared" ca="1" si="37"/>
        <v>0</v>
      </c>
      <c r="BU89" s="52">
        <f t="shared" ca="1" si="38"/>
        <v>0</v>
      </c>
      <c r="BV89" s="52">
        <f t="shared" ca="1" si="39"/>
        <v>0</v>
      </c>
      <c r="BW89" s="52">
        <f t="shared" ca="1" si="40"/>
        <v>0</v>
      </c>
      <c r="BX89" s="52">
        <f t="shared" ca="1" si="41"/>
        <v>0</v>
      </c>
      <c r="BY89" s="52">
        <f t="shared" ca="1" si="42"/>
        <v>1</v>
      </c>
      <c r="BZ89" s="52">
        <f t="shared" ca="1" si="43"/>
        <v>0</v>
      </c>
    </row>
    <row r="90" spans="1:78" ht="14.25">
      <c r="A90" s="14" t="s">
        <v>181</v>
      </c>
      <c r="B90" s="15" t="s">
        <v>182</v>
      </c>
      <c r="C90" s="43"/>
      <c r="D90" s="43">
        <v>1</v>
      </c>
      <c r="E90" s="43"/>
      <c r="F90" s="44"/>
      <c r="G90" s="45"/>
      <c r="H90" s="45">
        <v>1</v>
      </c>
      <c r="I90" s="45"/>
      <c r="J90" s="46"/>
      <c r="K90" s="45"/>
      <c r="L90" s="45">
        <v>1</v>
      </c>
      <c r="M90" s="45"/>
      <c r="N90" s="46"/>
      <c r="O90" s="18"/>
      <c r="P90" s="18">
        <v>1</v>
      </c>
      <c r="Q90" s="18"/>
      <c r="R90" s="19"/>
      <c r="S90" s="16"/>
      <c r="T90" s="16"/>
      <c r="U90" s="16"/>
      <c r="V90" s="17"/>
      <c r="W90" s="16"/>
      <c r="X90" s="16"/>
      <c r="Y90" s="16">
        <v>1</v>
      </c>
      <c r="Z90" s="17"/>
      <c r="AA90" s="18"/>
      <c r="AB90" s="18"/>
      <c r="AC90" s="18">
        <v>1</v>
      </c>
      <c r="AD90" s="19"/>
      <c r="AE90" s="24">
        <v>1</v>
      </c>
      <c r="AF90" s="24"/>
      <c r="AG90" s="24"/>
      <c r="AH90" s="26"/>
      <c r="AI90" s="16"/>
      <c r="AJ90" s="16"/>
      <c r="AK90" s="16">
        <v>1</v>
      </c>
      <c r="AL90" s="16"/>
      <c r="AM90" s="47"/>
      <c r="AN90" s="18"/>
      <c r="AO90" s="18"/>
      <c r="AP90" s="19"/>
      <c r="AQ90" s="24">
        <v>1</v>
      </c>
      <c r="AR90" s="24"/>
      <c r="AS90" s="16"/>
      <c r="AT90" s="24"/>
      <c r="AU90">
        <f>SUM(C90:AT90)</f>
        <v>9</v>
      </c>
      <c r="AV90">
        <f t="shared" si="26"/>
        <v>9</v>
      </c>
      <c r="AW90">
        <f t="shared" si="27"/>
        <v>9</v>
      </c>
      <c r="AX90">
        <f t="shared" si="28"/>
        <v>0</v>
      </c>
      <c r="AZ90" s="1">
        <f ca="1">IF(SUM(INDIRECT(ADDRESS(ROW(C90),(COLUMN(A88)-1)*4+$AY$4,4)):INDIRECT(ADDRESS(ROW(C90),(COLUMN(A88)-1)*4+$AY$6,4)))&gt;0,1,0)</f>
        <v>1</v>
      </c>
      <c r="BA90" s="1">
        <f ca="1">IF(SUM(INDIRECT(ADDRESS(ROW(D90),(COLUMN(B88)-1)*4+$AY$4,4)):INDIRECT(ADDRESS(ROW(D90),(COLUMN(B88)-1)*4+$AY$6,4)))&gt;0,1,0)</f>
        <v>1</v>
      </c>
      <c r="BB90" s="1">
        <f ca="1">IF(SUM(INDIRECT(ADDRESS(ROW(E90),(COLUMN(C88)-1)*4+$AY$4,4)):INDIRECT(ADDRESS(ROW(E90),(COLUMN(C88)-1)*4+$AY$6,4)))&gt;0,1,0)</f>
        <v>1</v>
      </c>
      <c r="BC90" s="1">
        <f ca="1">IF(SUM(INDIRECT(ADDRESS(ROW(F90),(COLUMN(D88)-1)*4+$AY$4,4)):INDIRECT(ADDRESS(ROW(F90),(COLUMN(D88)-1)*4+$AY$6,4)))&gt;0,1,0)</f>
        <v>1</v>
      </c>
      <c r="BD90" s="1">
        <f ca="1">IF(SUM(INDIRECT(ADDRESS(ROW(G90),(COLUMN(E88)-1)*4+$AY$4,4)):INDIRECT(ADDRESS(ROW(G90),(COLUMN(E88)-1)*4+$AY$6,4)))&gt;0,1,0)</f>
        <v>0</v>
      </c>
      <c r="BE90" s="1">
        <f ca="1">IF(SUM(INDIRECT(ADDRESS(ROW(H90),(COLUMN(F88)-1)*4+$AY$4,4)):INDIRECT(ADDRESS(ROW(H90),(COLUMN(F88)-1)*4+$AY$6,4)))&gt;0,1,0)</f>
        <v>1</v>
      </c>
      <c r="BF90" s="1">
        <f ca="1">IF(SUM(INDIRECT(ADDRESS(ROW(I90),(COLUMN(G88)-1)*4+$AY$4,4)):INDIRECT(ADDRESS(ROW(I90),(COLUMN(G88)-1)*4+$AY$6,4)))&gt;0,1,0)</f>
        <v>1</v>
      </c>
      <c r="BG90" s="1">
        <f ca="1">IF(SUM(INDIRECT(ADDRESS(ROW(J90),(COLUMN(H88)-1)*4+$AY$4,4)):INDIRECT(ADDRESS(ROW(J90),(COLUMN(H88)-1)*4+$AY$6,4)))&gt;0,1,0)</f>
        <v>1</v>
      </c>
      <c r="BH90" s="1">
        <f ca="1">IF(SUM(INDIRECT(ADDRESS(ROW(K90),(COLUMN(I88)-1)*4+$AY$4,4)):INDIRECT(ADDRESS(ROW(K90),(COLUMN(I88)-1)*4+$AY$6,4)))&gt;0,1,0)</f>
        <v>1</v>
      </c>
      <c r="BI90" s="1">
        <f ca="1">IF(SUM(INDIRECT(ADDRESS(ROW(L90),(COLUMN(J88)-1)*4+$AY$4,4)):INDIRECT(ADDRESS(ROW(L90),(COLUMN(J88)-1)*4+$AY$6,4)))&gt;0,1,0)</f>
        <v>0</v>
      </c>
      <c r="BJ90" s="1">
        <f ca="1">IF(SUM(INDIRECT(ADDRESS(ROW(M90),(COLUMN(K88)-1)*4+$AY$4,4)):INDIRECT(ADDRESS(ROW(M90),(COLUMN(K88)-1)*4+$AY$6,4)))&gt;0,1,0)</f>
        <v>1</v>
      </c>
      <c r="BK90" s="52">
        <f t="shared" ca="1" si="29"/>
        <v>9</v>
      </c>
      <c r="BL90" s="52">
        <f t="shared" ca="1" si="30"/>
        <v>0</v>
      </c>
      <c r="BM90" s="69">
        <f>0</f>
        <v>0</v>
      </c>
      <c r="BN90" s="52">
        <f t="shared" ca="1" si="31"/>
        <v>1</v>
      </c>
      <c r="BO90" s="52">
        <f t="shared" ca="1" si="32"/>
        <v>2</v>
      </c>
      <c r="BP90" s="52">
        <f t="shared" ca="1" si="33"/>
        <v>3</v>
      </c>
      <c r="BQ90" s="52">
        <f t="shared" ca="1" si="34"/>
        <v>4</v>
      </c>
      <c r="BR90" s="52">
        <f t="shared" ca="1" si="35"/>
        <v>0</v>
      </c>
      <c r="BS90" s="52">
        <f t="shared" ca="1" si="36"/>
        <v>1</v>
      </c>
      <c r="BT90" s="52">
        <f t="shared" ca="1" si="37"/>
        <v>2</v>
      </c>
      <c r="BU90" s="52">
        <f t="shared" ca="1" si="38"/>
        <v>3</v>
      </c>
      <c r="BV90" s="52">
        <f t="shared" ca="1" si="39"/>
        <v>4</v>
      </c>
      <c r="BW90" s="52">
        <f t="shared" ca="1" si="40"/>
        <v>0</v>
      </c>
      <c r="BX90" s="52">
        <f t="shared" ca="1" si="41"/>
        <v>1</v>
      </c>
      <c r="BY90" s="52">
        <f t="shared" ca="1" si="42"/>
        <v>4</v>
      </c>
      <c r="BZ90" s="52">
        <f t="shared" ca="1" si="43"/>
        <v>0</v>
      </c>
    </row>
    <row r="91" spans="1:78" ht="14.25">
      <c r="A91" s="14" t="s">
        <v>183</v>
      </c>
      <c r="B91" s="15" t="s">
        <v>184</v>
      </c>
      <c r="C91" s="43"/>
      <c r="D91" s="43"/>
      <c r="E91" s="43"/>
      <c r="F91" s="44"/>
      <c r="G91" s="45"/>
      <c r="H91" s="45"/>
      <c r="I91" s="45"/>
      <c r="J91" s="46"/>
      <c r="K91" s="45"/>
      <c r="L91" s="45"/>
      <c r="M91" s="45"/>
      <c r="N91" s="46"/>
      <c r="O91" s="18"/>
      <c r="P91" s="18"/>
      <c r="Q91" s="18"/>
      <c r="R91" s="19"/>
      <c r="S91" s="16"/>
      <c r="T91" s="16"/>
      <c r="U91" s="16"/>
      <c r="V91" s="17"/>
      <c r="W91" s="16"/>
      <c r="X91" s="16"/>
      <c r="Y91" s="16"/>
      <c r="Z91" s="17"/>
      <c r="AA91" s="18"/>
      <c r="AB91" s="18"/>
      <c r="AC91" s="18"/>
      <c r="AD91" s="19"/>
      <c r="AE91" s="16"/>
      <c r="AF91" s="16"/>
      <c r="AG91" s="16"/>
      <c r="AH91" s="17"/>
      <c r="AI91" s="16"/>
      <c r="AJ91" s="16"/>
      <c r="AK91" s="16"/>
      <c r="AL91" s="16"/>
      <c r="AM91" s="47"/>
      <c r="AN91" s="18"/>
      <c r="AO91" s="18"/>
      <c r="AP91" s="19">
        <v>1</v>
      </c>
      <c r="AQ91" s="16"/>
      <c r="AR91" s="16"/>
      <c r="AS91" s="16"/>
      <c r="AT91" s="16"/>
      <c r="AU91">
        <f>SUM(C91:AT91)</f>
        <v>1</v>
      </c>
      <c r="AV91">
        <f t="shared" si="26"/>
        <v>1</v>
      </c>
      <c r="AW91">
        <f t="shared" si="27"/>
        <v>1</v>
      </c>
      <c r="AX91">
        <f t="shared" si="28"/>
        <v>0</v>
      </c>
      <c r="AZ91" s="1">
        <f ca="1">IF(SUM(INDIRECT(ADDRESS(ROW(C91),(COLUMN(A89)-1)*4+$AY$4,4)):INDIRECT(ADDRESS(ROW(C91),(COLUMN(A89)-1)*4+$AY$6,4)))&gt;0,1,0)</f>
        <v>0</v>
      </c>
      <c r="BA91" s="1">
        <f ca="1">IF(SUM(INDIRECT(ADDRESS(ROW(D91),(COLUMN(B89)-1)*4+$AY$4,4)):INDIRECT(ADDRESS(ROW(D91),(COLUMN(B89)-1)*4+$AY$6,4)))&gt;0,1,0)</f>
        <v>0</v>
      </c>
      <c r="BB91" s="1">
        <f ca="1">IF(SUM(INDIRECT(ADDRESS(ROW(E91),(COLUMN(C89)-1)*4+$AY$4,4)):INDIRECT(ADDRESS(ROW(E91),(COLUMN(C89)-1)*4+$AY$6,4)))&gt;0,1,0)</f>
        <v>0</v>
      </c>
      <c r="BC91" s="1">
        <f ca="1">IF(SUM(INDIRECT(ADDRESS(ROW(F91),(COLUMN(D89)-1)*4+$AY$4,4)):INDIRECT(ADDRESS(ROW(F91),(COLUMN(D89)-1)*4+$AY$6,4)))&gt;0,1,0)</f>
        <v>0</v>
      </c>
      <c r="BD91" s="1">
        <f ca="1">IF(SUM(INDIRECT(ADDRESS(ROW(G91),(COLUMN(E89)-1)*4+$AY$4,4)):INDIRECT(ADDRESS(ROW(G91),(COLUMN(E89)-1)*4+$AY$6,4)))&gt;0,1,0)</f>
        <v>0</v>
      </c>
      <c r="BE91" s="1">
        <f ca="1">IF(SUM(INDIRECT(ADDRESS(ROW(H91),(COLUMN(F89)-1)*4+$AY$4,4)):INDIRECT(ADDRESS(ROW(H91),(COLUMN(F89)-1)*4+$AY$6,4)))&gt;0,1,0)</f>
        <v>0</v>
      </c>
      <c r="BF91" s="1">
        <f ca="1">IF(SUM(INDIRECT(ADDRESS(ROW(I91),(COLUMN(G89)-1)*4+$AY$4,4)):INDIRECT(ADDRESS(ROW(I91),(COLUMN(G89)-1)*4+$AY$6,4)))&gt;0,1,0)</f>
        <v>0</v>
      </c>
      <c r="BG91" s="1">
        <f ca="1">IF(SUM(INDIRECT(ADDRESS(ROW(J91),(COLUMN(H89)-1)*4+$AY$4,4)):INDIRECT(ADDRESS(ROW(J91),(COLUMN(H89)-1)*4+$AY$6,4)))&gt;0,1,0)</f>
        <v>0</v>
      </c>
      <c r="BH91" s="1">
        <f ca="1">IF(SUM(INDIRECT(ADDRESS(ROW(K91),(COLUMN(I89)-1)*4+$AY$4,4)):INDIRECT(ADDRESS(ROW(K91),(COLUMN(I89)-1)*4+$AY$6,4)))&gt;0,1,0)</f>
        <v>0</v>
      </c>
      <c r="BI91" s="1">
        <f ca="1">IF(SUM(INDIRECT(ADDRESS(ROW(L91),(COLUMN(J89)-1)*4+$AY$4,4)):INDIRECT(ADDRESS(ROW(L91),(COLUMN(J89)-1)*4+$AY$6,4)))&gt;0,1,0)</f>
        <v>1</v>
      </c>
      <c r="BJ91" s="1">
        <f ca="1">IF(SUM(INDIRECT(ADDRESS(ROW(M91),(COLUMN(K89)-1)*4+$AY$4,4)):INDIRECT(ADDRESS(ROW(M91),(COLUMN(K89)-1)*4+$AY$6,4)))&gt;0,1,0)</f>
        <v>0</v>
      </c>
      <c r="BK91" s="52">
        <f t="shared" ca="1" si="29"/>
        <v>1</v>
      </c>
      <c r="BL91" s="52">
        <f t="shared" ca="1" si="30"/>
        <v>0</v>
      </c>
      <c r="BM91" s="69">
        <f>0</f>
        <v>0</v>
      </c>
      <c r="BN91" s="52">
        <f t="shared" ca="1" si="31"/>
        <v>0</v>
      </c>
      <c r="BO91" s="52">
        <f t="shared" ca="1" si="32"/>
        <v>0</v>
      </c>
      <c r="BP91" s="52">
        <f t="shared" ca="1" si="33"/>
        <v>0</v>
      </c>
      <c r="BQ91" s="52">
        <f t="shared" ca="1" si="34"/>
        <v>0</v>
      </c>
      <c r="BR91" s="52">
        <f t="shared" ca="1" si="35"/>
        <v>0</v>
      </c>
      <c r="BS91" s="52">
        <f t="shared" ca="1" si="36"/>
        <v>0</v>
      </c>
      <c r="BT91" s="52">
        <f t="shared" ca="1" si="37"/>
        <v>0</v>
      </c>
      <c r="BU91" s="52">
        <f t="shared" ca="1" si="38"/>
        <v>0</v>
      </c>
      <c r="BV91" s="52">
        <f t="shared" ca="1" si="39"/>
        <v>0</v>
      </c>
      <c r="BW91" s="52">
        <f t="shared" ca="1" si="40"/>
        <v>1</v>
      </c>
      <c r="BX91" s="52">
        <f t="shared" ca="1" si="41"/>
        <v>0</v>
      </c>
      <c r="BY91" s="52">
        <f t="shared" ca="1" si="42"/>
        <v>1</v>
      </c>
      <c r="BZ91" s="52">
        <f t="shared" ca="1" si="43"/>
        <v>0</v>
      </c>
    </row>
    <row r="92" spans="1:78" ht="14.25">
      <c r="A92" s="14" t="s">
        <v>185</v>
      </c>
      <c r="B92" s="15" t="s">
        <v>186</v>
      </c>
      <c r="C92" s="43"/>
      <c r="D92" s="43"/>
      <c r="E92" s="43"/>
      <c r="F92" s="44"/>
      <c r="G92" s="45"/>
      <c r="H92" s="45"/>
      <c r="I92" s="45"/>
      <c r="J92" s="46"/>
      <c r="K92" s="45"/>
      <c r="L92" s="45"/>
      <c r="M92" s="45"/>
      <c r="N92" s="46"/>
      <c r="O92" s="18"/>
      <c r="P92" s="18"/>
      <c r="Q92" s="18"/>
      <c r="R92" s="19"/>
      <c r="S92" s="16"/>
      <c r="T92" s="16"/>
      <c r="U92" s="16"/>
      <c r="V92" s="17"/>
      <c r="W92" s="16"/>
      <c r="X92" s="16"/>
      <c r="Y92" s="16"/>
      <c r="Z92" s="17"/>
      <c r="AA92" s="18"/>
      <c r="AB92" s="18"/>
      <c r="AC92" s="18"/>
      <c r="AD92" s="19"/>
      <c r="AE92" s="16"/>
      <c r="AF92" s="16"/>
      <c r="AG92" s="16"/>
      <c r="AH92" s="17"/>
      <c r="AI92" s="16"/>
      <c r="AJ92" s="16"/>
      <c r="AK92" s="16"/>
      <c r="AL92" s="16"/>
      <c r="AM92" s="47"/>
      <c r="AN92" s="18"/>
      <c r="AO92" s="18"/>
      <c r="AP92" s="19"/>
      <c r="AQ92" s="16"/>
      <c r="AR92" s="16"/>
      <c r="AS92" s="16"/>
      <c r="AT92" s="16"/>
      <c r="AV92">
        <f t="shared" si="26"/>
        <v>0</v>
      </c>
      <c r="AW92">
        <f t="shared" si="27"/>
        <v>0</v>
      </c>
      <c r="AX92">
        <f t="shared" si="28"/>
        <v>0</v>
      </c>
      <c r="AZ92" s="1">
        <f ca="1">IF(SUM(INDIRECT(ADDRESS(ROW(C92),(COLUMN(A90)-1)*4+$AY$4,4)):INDIRECT(ADDRESS(ROW(C92),(COLUMN(A90)-1)*4+$AY$6,4)))&gt;0,1,0)</f>
        <v>0</v>
      </c>
      <c r="BA92" s="1">
        <f ca="1">IF(SUM(INDIRECT(ADDRESS(ROW(D92),(COLUMN(B90)-1)*4+$AY$4,4)):INDIRECT(ADDRESS(ROW(D92),(COLUMN(B90)-1)*4+$AY$6,4)))&gt;0,1,0)</f>
        <v>0</v>
      </c>
      <c r="BB92" s="1">
        <f ca="1">IF(SUM(INDIRECT(ADDRESS(ROW(E92),(COLUMN(C90)-1)*4+$AY$4,4)):INDIRECT(ADDRESS(ROW(E92),(COLUMN(C90)-1)*4+$AY$6,4)))&gt;0,1,0)</f>
        <v>0</v>
      </c>
      <c r="BC92" s="1">
        <f ca="1">IF(SUM(INDIRECT(ADDRESS(ROW(F92),(COLUMN(D90)-1)*4+$AY$4,4)):INDIRECT(ADDRESS(ROW(F92),(COLUMN(D90)-1)*4+$AY$6,4)))&gt;0,1,0)</f>
        <v>0</v>
      </c>
      <c r="BD92" s="1">
        <f ca="1">IF(SUM(INDIRECT(ADDRESS(ROW(G92),(COLUMN(E90)-1)*4+$AY$4,4)):INDIRECT(ADDRESS(ROW(G92),(COLUMN(E90)-1)*4+$AY$6,4)))&gt;0,1,0)</f>
        <v>0</v>
      </c>
      <c r="BE92" s="1">
        <f ca="1">IF(SUM(INDIRECT(ADDRESS(ROW(H92),(COLUMN(F90)-1)*4+$AY$4,4)):INDIRECT(ADDRESS(ROW(H92),(COLUMN(F90)-1)*4+$AY$6,4)))&gt;0,1,0)</f>
        <v>0</v>
      </c>
      <c r="BF92" s="1">
        <f ca="1">IF(SUM(INDIRECT(ADDRESS(ROW(I92),(COLUMN(G90)-1)*4+$AY$4,4)):INDIRECT(ADDRESS(ROW(I92),(COLUMN(G90)-1)*4+$AY$6,4)))&gt;0,1,0)</f>
        <v>0</v>
      </c>
      <c r="BG92" s="1">
        <f ca="1">IF(SUM(INDIRECT(ADDRESS(ROW(J92),(COLUMN(H90)-1)*4+$AY$4,4)):INDIRECT(ADDRESS(ROW(J92),(COLUMN(H90)-1)*4+$AY$6,4)))&gt;0,1,0)</f>
        <v>0</v>
      </c>
      <c r="BH92" s="1">
        <f ca="1">IF(SUM(INDIRECT(ADDRESS(ROW(K92),(COLUMN(I90)-1)*4+$AY$4,4)):INDIRECT(ADDRESS(ROW(K92),(COLUMN(I90)-1)*4+$AY$6,4)))&gt;0,1,0)</f>
        <v>0</v>
      </c>
      <c r="BI92" s="1">
        <f ca="1">IF(SUM(INDIRECT(ADDRESS(ROW(L92),(COLUMN(J90)-1)*4+$AY$4,4)):INDIRECT(ADDRESS(ROW(L92),(COLUMN(J90)-1)*4+$AY$6,4)))&gt;0,1,0)</f>
        <v>0</v>
      </c>
      <c r="BJ92" s="1">
        <f ca="1">IF(SUM(INDIRECT(ADDRESS(ROW(M92),(COLUMN(K90)-1)*4+$AY$4,4)):INDIRECT(ADDRESS(ROW(M92),(COLUMN(K90)-1)*4+$AY$6,4)))&gt;0,1,0)</f>
        <v>0</v>
      </c>
      <c r="BK92" s="52">
        <f t="shared" ca="1" si="29"/>
        <v>0</v>
      </c>
      <c r="BL92" s="52">
        <f t="shared" ca="1" si="30"/>
        <v>0</v>
      </c>
      <c r="BM92" s="69">
        <f>0</f>
        <v>0</v>
      </c>
      <c r="BN92" s="52">
        <f t="shared" ca="1" si="31"/>
        <v>0</v>
      </c>
      <c r="BO92" s="52">
        <f t="shared" ca="1" si="32"/>
        <v>0</v>
      </c>
      <c r="BP92" s="52">
        <f t="shared" ca="1" si="33"/>
        <v>0</v>
      </c>
      <c r="BQ92" s="52">
        <f t="shared" ca="1" si="34"/>
        <v>0</v>
      </c>
      <c r="BR92" s="52">
        <f t="shared" ca="1" si="35"/>
        <v>0</v>
      </c>
      <c r="BS92" s="52">
        <f t="shared" ca="1" si="36"/>
        <v>0</v>
      </c>
      <c r="BT92" s="52">
        <f t="shared" ca="1" si="37"/>
        <v>0</v>
      </c>
      <c r="BU92" s="52">
        <f t="shared" ca="1" si="38"/>
        <v>0</v>
      </c>
      <c r="BV92" s="52">
        <f t="shared" ca="1" si="39"/>
        <v>0</v>
      </c>
      <c r="BW92" s="52">
        <f t="shared" ca="1" si="40"/>
        <v>0</v>
      </c>
      <c r="BX92" s="52">
        <f t="shared" ca="1" si="41"/>
        <v>0</v>
      </c>
      <c r="BY92" s="52">
        <f t="shared" ca="1" si="42"/>
        <v>0</v>
      </c>
      <c r="BZ92" s="52">
        <f t="shared" ca="1" si="43"/>
        <v>0</v>
      </c>
    </row>
    <row r="93" spans="1:78" ht="14.25">
      <c r="A93" s="14" t="s">
        <v>187</v>
      </c>
      <c r="B93" s="15" t="s">
        <v>188</v>
      </c>
      <c r="C93" s="43"/>
      <c r="D93" s="43">
        <v>1</v>
      </c>
      <c r="E93" s="43"/>
      <c r="F93" s="44"/>
      <c r="G93" s="45"/>
      <c r="H93" s="45"/>
      <c r="I93" s="45"/>
      <c r="J93" s="46"/>
      <c r="K93" s="45">
        <v>1</v>
      </c>
      <c r="L93" s="45"/>
      <c r="M93" s="45"/>
      <c r="N93" s="46"/>
      <c r="O93" s="18"/>
      <c r="P93" s="18"/>
      <c r="Q93" s="18"/>
      <c r="R93" s="19"/>
      <c r="S93" s="24"/>
      <c r="T93" s="24"/>
      <c r="U93" s="24"/>
      <c r="V93" s="26">
        <v>1</v>
      </c>
      <c r="W93" s="16"/>
      <c r="X93" s="16"/>
      <c r="Y93" s="16"/>
      <c r="Z93" s="17">
        <v>1</v>
      </c>
      <c r="AA93" s="18"/>
      <c r="AB93" s="18"/>
      <c r="AC93" s="18"/>
      <c r="AD93" s="19">
        <v>1</v>
      </c>
      <c r="AE93" s="24"/>
      <c r="AF93" s="24"/>
      <c r="AG93" s="24"/>
      <c r="AH93" s="26">
        <v>1</v>
      </c>
      <c r="AI93" s="16"/>
      <c r="AJ93" s="16"/>
      <c r="AK93" s="16"/>
      <c r="AL93" s="16">
        <v>1</v>
      </c>
      <c r="AM93" s="47"/>
      <c r="AN93" s="18"/>
      <c r="AO93" s="18"/>
      <c r="AP93" s="19">
        <v>1</v>
      </c>
      <c r="AQ93" s="24"/>
      <c r="AR93" s="24"/>
      <c r="AS93" s="24"/>
      <c r="AT93" s="24">
        <v>1</v>
      </c>
      <c r="AU93">
        <f>SUM(C93:AT93)</f>
        <v>9</v>
      </c>
      <c r="AV93">
        <f t="shared" si="26"/>
        <v>9</v>
      </c>
      <c r="AW93">
        <f t="shared" si="27"/>
        <v>9</v>
      </c>
      <c r="AX93">
        <f t="shared" si="28"/>
        <v>0</v>
      </c>
      <c r="AZ93" s="1">
        <f ca="1">IF(SUM(INDIRECT(ADDRESS(ROW(C93),(COLUMN(A91)-1)*4+$AY$4,4)):INDIRECT(ADDRESS(ROW(C93),(COLUMN(A91)-1)*4+$AY$6,4)))&gt;0,1,0)</f>
        <v>1</v>
      </c>
      <c r="BA93" s="1">
        <f ca="1">IF(SUM(INDIRECT(ADDRESS(ROW(D93),(COLUMN(B91)-1)*4+$AY$4,4)):INDIRECT(ADDRESS(ROW(D93),(COLUMN(B91)-1)*4+$AY$6,4)))&gt;0,1,0)</f>
        <v>0</v>
      </c>
      <c r="BB93" s="1">
        <f ca="1">IF(SUM(INDIRECT(ADDRESS(ROW(E93),(COLUMN(C91)-1)*4+$AY$4,4)):INDIRECT(ADDRESS(ROW(E93),(COLUMN(C91)-1)*4+$AY$6,4)))&gt;0,1,0)</f>
        <v>1</v>
      </c>
      <c r="BC93" s="1">
        <f ca="1">IF(SUM(INDIRECT(ADDRESS(ROW(F93),(COLUMN(D91)-1)*4+$AY$4,4)):INDIRECT(ADDRESS(ROW(F93),(COLUMN(D91)-1)*4+$AY$6,4)))&gt;0,1,0)</f>
        <v>0</v>
      </c>
      <c r="BD93" s="1">
        <f ca="1">IF(SUM(INDIRECT(ADDRESS(ROW(G93),(COLUMN(E91)-1)*4+$AY$4,4)):INDIRECT(ADDRESS(ROW(G93),(COLUMN(E91)-1)*4+$AY$6,4)))&gt;0,1,0)</f>
        <v>1</v>
      </c>
      <c r="BE93" s="1">
        <f ca="1">IF(SUM(INDIRECT(ADDRESS(ROW(H93),(COLUMN(F91)-1)*4+$AY$4,4)):INDIRECT(ADDRESS(ROW(H93),(COLUMN(F91)-1)*4+$AY$6,4)))&gt;0,1,0)</f>
        <v>1</v>
      </c>
      <c r="BF93" s="1">
        <f ca="1">IF(SUM(INDIRECT(ADDRESS(ROW(I93),(COLUMN(G91)-1)*4+$AY$4,4)):INDIRECT(ADDRESS(ROW(I93),(COLUMN(G91)-1)*4+$AY$6,4)))&gt;0,1,0)</f>
        <v>1</v>
      </c>
      <c r="BG93" s="1">
        <f ca="1">IF(SUM(INDIRECT(ADDRESS(ROW(J93),(COLUMN(H91)-1)*4+$AY$4,4)):INDIRECT(ADDRESS(ROW(J93),(COLUMN(H91)-1)*4+$AY$6,4)))&gt;0,1,0)</f>
        <v>1</v>
      </c>
      <c r="BH93" s="1">
        <f ca="1">IF(SUM(INDIRECT(ADDRESS(ROW(K93),(COLUMN(I91)-1)*4+$AY$4,4)):INDIRECT(ADDRESS(ROW(K93),(COLUMN(I91)-1)*4+$AY$6,4)))&gt;0,1,0)</f>
        <v>1</v>
      </c>
      <c r="BI93" s="1">
        <f ca="1">IF(SUM(INDIRECT(ADDRESS(ROW(L93),(COLUMN(J91)-1)*4+$AY$4,4)):INDIRECT(ADDRESS(ROW(L93),(COLUMN(J91)-1)*4+$AY$6,4)))&gt;0,1,0)</f>
        <v>1</v>
      </c>
      <c r="BJ93" s="1">
        <f ca="1">IF(SUM(INDIRECT(ADDRESS(ROW(M93),(COLUMN(K91)-1)*4+$AY$4,4)):INDIRECT(ADDRESS(ROW(M93),(COLUMN(K91)-1)*4+$AY$6,4)))&gt;0,1,0)</f>
        <v>1</v>
      </c>
      <c r="BK93" s="52">
        <f t="shared" ca="1" si="29"/>
        <v>9</v>
      </c>
      <c r="BL93" s="52">
        <f t="shared" ca="1" si="30"/>
        <v>0</v>
      </c>
      <c r="BM93" s="69">
        <f>0</f>
        <v>0</v>
      </c>
      <c r="BN93" s="52">
        <f t="shared" ca="1" si="31"/>
        <v>1</v>
      </c>
      <c r="BO93" s="52">
        <f t="shared" ca="1" si="32"/>
        <v>0</v>
      </c>
      <c r="BP93" s="52">
        <f t="shared" ca="1" si="33"/>
        <v>1</v>
      </c>
      <c r="BQ93" s="52">
        <f t="shared" ca="1" si="34"/>
        <v>0</v>
      </c>
      <c r="BR93" s="52">
        <f t="shared" ca="1" si="35"/>
        <v>1</v>
      </c>
      <c r="BS93" s="52">
        <f t="shared" ca="1" si="36"/>
        <v>2</v>
      </c>
      <c r="BT93" s="52">
        <f t="shared" ca="1" si="37"/>
        <v>3</v>
      </c>
      <c r="BU93" s="52">
        <f t="shared" ca="1" si="38"/>
        <v>4</v>
      </c>
      <c r="BV93" s="52">
        <f t="shared" ca="1" si="39"/>
        <v>5</v>
      </c>
      <c r="BW93" s="52">
        <f t="shared" ca="1" si="40"/>
        <v>6</v>
      </c>
      <c r="BX93" s="52">
        <f t="shared" ca="1" si="41"/>
        <v>7</v>
      </c>
      <c r="BY93" s="52">
        <f t="shared" ca="1" si="42"/>
        <v>7</v>
      </c>
      <c r="BZ93" s="52">
        <f t="shared" ca="1" si="43"/>
        <v>0</v>
      </c>
    </row>
    <row r="94" spans="1:78" ht="14.25">
      <c r="A94" s="14" t="s">
        <v>189</v>
      </c>
      <c r="B94" s="15" t="s">
        <v>190</v>
      </c>
      <c r="C94" s="43"/>
      <c r="D94" s="43"/>
      <c r="E94" s="43"/>
      <c r="F94" s="44"/>
      <c r="G94" s="45"/>
      <c r="H94" s="45"/>
      <c r="I94" s="45"/>
      <c r="J94" s="46"/>
      <c r="K94" s="45"/>
      <c r="L94" s="45"/>
      <c r="M94" s="45"/>
      <c r="N94" s="46"/>
      <c r="O94" s="18"/>
      <c r="P94" s="18"/>
      <c r="Q94" s="18"/>
      <c r="R94" s="19"/>
      <c r="S94" s="16"/>
      <c r="T94" s="16"/>
      <c r="U94" s="16"/>
      <c r="V94" s="17"/>
      <c r="W94" s="16"/>
      <c r="X94" s="16"/>
      <c r="Y94" s="16"/>
      <c r="Z94" s="17"/>
      <c r="AA94" s="18"/>
      <c r="AB94" s="18"/>
      <c r="AC94" s="18"/>
      <c r="AD94" s="19"/>
      <c r="AE94" s="16"/>
      <c r="AF94" s="16"/>
      <c r="AG94" s="16"/>
      <c r="AH94" s="17"/>
      <c r="AI94" s="16"/>
      <c r="AJ94" s="16"/>
      <c r="AK94" s="16"/>
      <c r="AL94" s="16"/>
      <c r="AM94" s="47"/>
      <c r="AN94" s="18"/>
      <c r="AO94" s="18"/>
      <c r="AP94" s="19"/>
      <c r="AQ94" s="16"/>
      <c r="AR94" s="16"/>
      <c r="AS94" s="16"/>
      <c r="AT94" s="16"/>
      <c r="AV94">
        <f t="shared" si="26"/>
        <v>0</v>
      </c>
      <c r="AW94">
        <f t="shared" si="27"/>
        <v>0</v>
      </c>
      <c r="AX94">
        <f t="shared" si="28"/>
        <v>0</v>
      </c>
      <c r="AZ94" s="1">
        <f ca="1">IF(SUM(INDIRECT(ADDRESS(ROW(C94),(COLUMN(A92)-1)*4+$AY$4,4)):INDIRECT(ADDRESS(ROW(C94),(COLUMN(A92)-1)*4+$AY$6,4)))&gt;0,1,0)</f>
        <v>0</v>
      </c>
      <c r="BA94" s="1">
        <f ca="1">IF(SUM(INDIRECT(ADDRESS(ROW(D94),(COLUMN(B92)-1)*4+$AY$4,4)):INDIRECT(ADDRESS(ROW(D94),(COLUMN(B92)-1)*4+$AY$6,4)))&gt;0,1,0)</f>
        <v>0</v>
      </c>
      <c r="BB94" s="1">
        <f ca="1">IF(SUM(INDIRECT(ADDRESS(ROW(E94),(COLUMN(C92)-1)*4+$AY$4,4)):INDIRECT(ADDRESS(ROW(E94),(COLUMN(C92)-1)*4+$AY$6,4)))&gt;0,1,0)</f>
        <v>0</v>
      </c>
      <c r="BC94" s="1">
        <f ca="1">IF(SUM(INDIRECT(ADDRESS(ROW(F94),(COLUMN(D92)-1)*4+$AY$4,4)):INDIRECT(ADDRESS(ROW(F94),(COLUMN(D92)-1)*4+$AY$6,4)))&gt;0,1,0)</f>
        <v>0</v>
      </c>
      <c r="BD94" s="1">
        <f ca="1">IF(SUM(INDIRECT(ADDRESS(ROW(G94),(COLUMN(E92)-1)*4+$AY$4,4)):INDIRECT(ADDRESS(ROW(G94),(COLUMN(E92)-1)*4+$AY$6,4)))&gt;0,1,0)</f>
        <v>0</v>
      </c>
      <c r="BE94" s="1">
        <f ca="1">IF(SUM(INDIRECT(ADDRESS(ROW(H94),(COLUMN(F92)-1)*4+$AY$4,4)):INDIRECT(ADDRESS(ROW(H94),(COLUMN(F92)-1)*4+$AY$6,4)))&gt;0,1,0)</f>
        <v>0</v>
      </c>
      <c r="BF94" s="1">
        <f ca="1">IF(SUM(INDIRECT(ADDRESS(ROW(I94),(COLUMN(G92)-1)*4+$AY$4,4)):INDIRECT(ADDRESS(ROW(I94),(COLUMN(G92)-1)*4+$AY$6,4)))&gt;0,1,0)</f>
        <v>0</v>
      </c>
      <c r="BG94" s="1">
        <f ca="1">IF(SUM(INDIRECT(ADDRESS(ROW(J94),(COLUMN(H92)-1)*4+$AY$4,4)):INDIRECT(ADDRESS(ROW(J94),(COLUMN(H92)-1)*4+$AY$6,4)))&gt;0,1,0)</f>
        <v>0</v>
      </c>
      <c r="BH94" s="1">
        <f ca="1">IF(SUM(INDIRECT(ADDRESS(ROW(K94),(COLUMN(I92)-1)*4+$AY$4,4)):INDIRECT(ADDRESS(ROW(K94),(COLUMN(I92)-1)*4+$AY$6,4)))&gt;0,1,0)</f>
        <v>0</v>
      </c>
      <c r="BI94" s="1">
        <f ca="1">IF(SUM(INDIRECT(ADDRESS(ROW(L94),(COLUMN(J92)-1)*4+$AY$4,4)):INDIRECT(ADDRESS(ROW(L94),(COLUMN(J92)-1)*4+$AY$6,4)))&gt;0,1,0)</f>
        <v>0</v>
      </c>
      <c r="BJ94" s="1">
        <f ca="1">IF(SUM(INDIRECT(ADDRESS(ROW(M94),(COLUMN(K92)-1)*4+$AY$4,4)):INDIRECT(ADDRESS(ROW(M94),(COLUMN(K92)-1)*4+$AY$6,4)))&gt;0,1,0)</f>
        <v>0</v>
      </c>
      <c r="BK94" s="52">
        <f t="shared" ca="1" si="29"/>
        <v>0</v>
      </c>
      <c r="BL94" s="52">
        <f t="shared" ca="1" si="30"/>
        <v>0</v>
      </c>
      <c r="BM94" s="69">
        <f>0</f>
        <v>0</v>
      </c>
      <c r="BN94" s="52">
        <f t="shared" ca="1" si="31"/>
        <v>0</v>
      </c>
      <c r="BO94" s="52">
        <f t="shared" ca="1" si="32"/>
        <v>0</v>
      </c>
      <c r="BP94" s="52">
        <f t="shared" ca="1" si="33"/>
        <v>0</v>
      </c>
      <c r="BQ94" s="52">
        <f t="shared" ca="1" si="34"/>
        <v>0</v>
      </c>
      <c r="BR94" s="52">
        <f t="shared" ca="1" si="35"/>
        <v>0</v>
      </c>
      <c r="BS94" s="52">
        <f t="shared" ca="1" si="36"/>
        <v>0</v>
      </c>
      <c r="BT94" s="52">
        <f t="shared" ca="1" si="37"/>
        <v>0</v>
      </c>
      <c r="BU94" s="52">
        <f t="shared" ca="1" si="38"/>
        <v>0</v>
      </c>
      <c r="BV94" s="52">
        <f t="shared" ca="1" si="39"/>
        <v>0</v>
      </c>
      <c r="BW94" s="52">
        <f t="shared" ca="1" si="40"/>
        <v>0</v>
      </c>
      <c r="BX94" s="52">
        <f t="shared" ca="1" si="41"/>
        <v>0</v>
      </c>
      <c r="BY94" s="52">
        <f t="shared" ca="1" si="42"/>
        <v>0</v>
      </c>
      <c r="BZ94" s="52">
        <f t="shared" ca="1" si="43"/>
        <v>0</v>
      </c>
    </row>
    <row r="95" spans="1:78" ht="14.25">
      <c r="A95" s="14" t="s">
        <v>191</v>
      </c>
      <c r="B95" s="15" t="s">
        <v>192</v>
      </c>
      <c r="C95" s="43">
        <v>1</v>
      </c>
      <c r="D95" s="43"/>
      <c r="E95" s="43"/>
      <c r="F95" s="44">
        <v>1</v>
      </c>
      <c r="G95" s="45"/>
      <c r="H95" s="45"/>
      <c r="I95" s="45"/>
      <c r="J95" s="46">
        <v>1</v>
      </c>
      <c r="K95" s="45"/>
      <c r="L95" s="45"/>
      <c r="M95" s="45"/>
      <c r="N95" s="46"/>
      <c r="O95" s="18"/>
      <c r="P95" s="18"/>
      <c r="Q95" s="18"/>
      <c r="R95" s="19">
        <v>1</v>
      </c>
      <c r="S95" s="24"/>
      <c r="T95" s="24"/>
      <c r="U95" s="24"/>
      <c r="V95" s="26">
        <v>1</v>
      </c>
      <c r="W95" s="16"/>
      <c r="X95" s="16"/>
      <c r="Y95" s="16"/>
      <c r="Z95" s="17">
        <v>1</v>
      </c>
      <c r="AA95" s="18"/>
      <c r="AB95" s="18"/>
      <c r="AC95" s="18"/>
      <c r="AD95" s="19">
        <v>1</v>
      </c>
      <c r="AE95" s="24"/>
      <c r="AF95" s="24"/>
      <c r="AG95" s="16"/>
      <c r="AH95" s="26">
        <v>1</v>
      </c>
      <c r="AI95" s="16"/>
      <c r="AJ95" s="16"/>
      <c r="AK95" s="16"/>
      <c r="AL95" s="16">
        <v>1</v>
      </c>
      <c r="AM95" s="47"/>
      <c r="AN95" s="18"/>
      <c r="AO95" s="18"/>
      <c r="AP95" s="19">
        <v>1</v>
      </c>
      <c r="AQ95" s="24"/>
      <c r="AR95" s="24"/>
      <c r="AS95" s="16"/>
      <c r="AT95" s="24">
        <v>1</v>
      </c>
      <c r="AU95" s="54">
        <f t="shared" ref="AU95:AU119" si="45">SUM(C95:AT95)</f>
        <v>11</v>
      </c>
      <c r="AV95">
        <f t="shared" si="26"/>
        <v>11</v>
      </c>
      <c r="AW95">
        <f t="shared" si="27"/>
        <v>10</v>
      </c>
      <c r="AX95">
        <f t="shared" si="28"/>
        <v>1</v>
      </c>
      <c r="AZ95" s="1">
        <f ca="1">IF(SUM(INDIRECT(ADDRESS(ROW(C95),(COLUMN(A93)-1)*4+$AY$4,4)):INDIRECT(ADDRESS(ROW(C95),(COLUMN(A93)-1)*4+$AY$6,4)))&gt;0,1,0)</f>
        <v>1</v>
      </c>
      <c r="BA95" s="1">
        <f ca="1">IF(SUM(INDIRECT(ADDRESS(ROW(D95),(COLUMN(B93)-1)*4+$AY$4,4)):INDIRECT(ADDRESS(ROW(D95),(COLUMN(B93)-1)*4+$AY$6,4)))&gt;0,1,0)</f>
        <v>1</v>
      </c>
      <c r="BB95" s="1">
        <f ca="1">IF(SUM(INDIRECT(ADDRESS(ROW(E95),(COLUMN(C93)-1)*4+$AY$4,4)):INDIRECT(ADDRESS(ROW(E95),(COLUMN(C93)-1)*4+$AY$6,4)))&gt;0,1,0)</f>
        <v>0</v>
      </c>
      <c r="BC95" s="1">
        <f ca="1">IF(SUM(INDIRECT(ADDRESS(ROW(F95),(COLUMN(D93)-1)*4+$AY$4,4)):INDIRECT(ADDRESS(ROW(F95),(COLUMN(D93)-1)*4+$AY$6,4)))&gt;0,1,0)</f>
        <v>1</v>
      </c>
      <c r="BD95" s="1">
        <f ca="1">IF(SUM(INDIRECT(ADDRESS(ROW(G95),(COLUMN(E93)-1)*4+$AY$4,4)):INDIRECT(ADDRESS(ROW(G95),(COLUMN(E93)-1)*4+$AY$6,4)))&gt;0,1,0)</f>
        <v>1</v>
      </c>
      <c r="BE95" s="1">
        <f ca="1">IF(SUM(INDIRECT(ADDRESS(ROW(H95),(COLUMN(F93)-1)*4+$AY$4,4)):INDIRECT(ADDRESS(ROW(H95),(COLUMN(F93)-1)*4+$AY$6,4)))&gt;0,1,0)</f>
        <v>1</v>
      </c>
      <c r="BF95" s="1">
        <f ca="1">IF(SUM(INDIRECT(ADDRESS(ROW(I95),(COLUMN(G93)-1)*4+$AY$4,4)):INDIRECT(ADDRESS(ROW(I95),(COLUMN(G93)-1)*4+$AY$6,4)))&gt;0,1,0)</f>
        <v>1</v>
      </c>
      <c r="BG95" s="1">
        <f ca="1">IF(SUM(INDIRECT(ADDRESS(ROW(J95),(COLUMN(H93)-1)*4+$AY$4,4)):INDIRECT(ADDRESS(ROW(J95),(COLUMN(H93)-1)*4+$AY$6,4)))&gt;0,1,0)</f>
        <v>1</v>
      </c>
      <c r="BH95" s="1">
        <f ca="1">IF(SUM(INDIRECT(ADDRESS(ROW(K95),(COLUMN(I93)-1)*4+$AY$4,4)):INDIRECT(ADDRESS(ROW(K95),(COLUMN(I93)-1)*4+$AY$6,4)))&gt;0,1,0)</f>
        <v>1</v>
      </c>
      <c r="BI95" s="1">
        <f ca="1">IF(SUM(INDIRECT(ADDRESS(ROW(L95),(COLUMN(J93)-1)*4+$AY$4,4)):INDIRECT(ADDRESS(ROW(L95),(COLUMN(J93)-1)*4+$AY$6,4)))&gt;0,1,0)</f>
        <v>1</v>
      </c>
      <c r="BJ95" s="1">
        <f ca="1">IF(SUM(INDIRECT(ADDRESS(ROW(M95),(COLUMN(K93)-1)*4+$AY$4,4)):INDIRECT(ADDRESS(ROW(M95),(COLUMN(K93)-1)*4+$AY$6,4)))&gt;0,1,0)</f>
        <v>1</v>
      </c>
      <c r="BK95" s="52">
        <f t="shared" ca="1" si="29"/>
        <v>10</v>
      </c>
      <c r="BL95" s="52">
        <f t="shared" ca="1" si="30"/>
        <v>0</v>
      </c>
      <c r="BM95" s="69">
        <f>0</f>
        <v>0</v>
      </c>
      <c r="BN95" s="52">
        <f t="shared" ca="1" si="31"/>
        <v>1</v>
      </c>
      <c r="BO95" s="52">
        <f t="shared" ca="1" si="32"/>
        <v>2</v>
      </c>
      <c r="BP95" s="52">
        <f t="shared" ca="1" si="33"/>
        <v>0</v>
      </c>
      <c r="BQ95" s="52">
        <f t="shared" ca="1" si="34"/>
        <v>1</v>
      </c>
      <c r="BR95" s="52">
        <f t="shared" ca="1" si="35"/>
        <v>2</v>
      </c>
      <c r="BS95" s="52">
        <f t="shared" ca="1" si="36"/>
        <v>3</v>
      </c>
      <c r="BT95" s="52">
        <f t="shared" ca="1" si="37"/>
        <v>4</v>
      </c>
      <c r="BU95" s="52">
        <f t="shared" ca="1" si="38"/>
        <v>5</v>
      </c>
      <c r="BV95" s="52">
        <f t="shared" ca="1" si="39"/>
        <v>6</v>
      </c>
      <c r="BW95" s="52">
        <f t="shared" ca="1" si="40"/>
        <v>7</v>
      </c>
      <c r="BX95" s="52">
        <f t="shared" ca="1" si="41"/>
        <v>8</v>
      </c>
      <c r="BY95" s="52">
        <f t="shared" ca="1" si="42"/>
        <v>8</v>
      </c>
      <c r="BZ95" s="52">
        <f t="shared" ca="1" si="43"/>
        <v>0</v>
      </c>
    </row>
    <row r="96" spans="1:78" ht="14.25">
      <c r="A96" s="14" t="s">
        <v>193</v>
      </c>
      <c r="B96" s="15" t="s">
        <v>194</v>
      </c>
      <c r="C96" s="43">
        <v>1</v>
      </c>
      <c r="D96" s="43">
        <v>1</v>
      </c>
      <c r="E96" s="43"/>
      <c r="F96" s="44"/>
      <c r="G96" s="45">
        <v>1</v>
      </c>
      <c r="H96" s="45"/>
      <c r="I96" s="45"/>
      <c r="J96" s="46"/>
      <c r="K96" s="45"/>
      <c r="L96" s="45">
        <v>1</v>
      </c>
      <c r="M96" s="45"/>
      <c r="N96" s="46"/>
      <c r="O96" s="18">
        <v>1</v>
      </c>
      <c r="P96" s="18"/>
      <c r="Q96" s="18"/>
      <c r="R96" s="19"/>
      <c r="S96" s="24">
        <v>1</v>
      </c>
      <c r="T96" s="24"/>
      <c r="U96" s="24"/>
      <c r="V96" s="26">
        <v>1</v>
      </c>
      <c r="W96" s="16"/>
      <c r="X96" s="16"/>
      <c r="Y96" s="16"/>
      <c r="Z96" s="17">
        <v>1</v>
      </c>
      <c r="AA96" s="18"/>
      <c r="AB96" s="18"/>
      <c r="AC96" s="18"/>
      <c r="AD96" s="19"/>
      <c r="AE96" s="24"/>
      <c r="AF96" s="24"/>
      <c r="AG96" s="24"/>
      <c r="AH96" s="26">
        <v>1</v>
      </c>
      <c r="AI96" s="16"/>
      <c r="AJ96" s="16"/>
      <c r="AK96" s="16"/>
      <c r="AL96" s="16">
        <v>1</v>
      </c>
      <c r="AM96" s="47"/>
      <c r="AN96" s="18"/>
      <c r="AO96" s="18"/>
      <c r="AP96" s="19">
        <v>1</v>
      </c>
      <c r="AQ96" s="24"/>
      <c r="AR96" s="24"/>
      <c r="AS96" s="24"/>
      <c r="AT96" s="24">
        <v>1</v>
      </c>
      <c r="AU96">
        <f t="shared" si="45"/>
        <v>12</v>
      </c>
      <c r="AV96">
        <f t="shared" si="26"/>
        <v>11</v>
      </c>
      <c r="AW96">
        <f t="shared" si="27"/>
        <v>10</v>
      </c>
      <c r="AX96">
        <f t="shared" si="28"/>
        <v>1</v>
      </c>
      <c r="AZ96" s="1">
        <f ca="1">IF(SUM(INDIRECT(ADDRESS(ROW(C96),(COLUMN(A94)-1)*4+$AY$4,4)):INDIRECT(ADDRESS(ROW(C96),(COLUMN(A94)-1)*4+$AY$6,4)))&gt;0,1,0)</f>
        <v>1</v>
      </c>
      <c r="BA96" s="1">
        <f ca="1">IF(SUM(INDIRECT(ADDRESS(ROW(D96),(COLUMN(B94)-1)*4+$AY$4,4)):INDIRECT(ADDRESS(ROW(D96),(COLUMN(B94)-1)*4+$AY$6,4)))&gt;0,1,0)</f>
        <v>1</v>
      </c>
      <c r="BB96" s="1">
        <f ca="1">IF(SUM(INDIRECT(ADDRESS(ROW(E96),(COLUMN(C94)-1)*4+$AY$4,4)):INDIRECT(ADDRESS(ROW(E96),(COLUMN(C94)-1)*4+$AY$6,4)))&gt;0,1,0)</f>
        <v>1</v>
      </c>
      <c r="BC96" s="1">
        <f ca="1">IF(SUM(INDIRECT(ADDRESS(ROW(F96),(COLUMN(D94)-1)*4+$AY$4,4)):INDIRECT(ADDRESS(ROW(F96),(COLUMN(D94)-1)*4+$AY$6,4)))&gt;0,1,0)</f>
        <v>1</v>
      </c>
      <c r="BD96" s="1">
        <f ca="1">IF(SUM(INDIRECT(ADDRESS(ROW(G96),(COLUMN(E94)-1)*4+$AY$4,4)):INDIRECT(ADDRESS(ROW(G96),(COLUMN(E94)-1)*4+$AY$6,4)))&gt;0,1,0)</f>
        <v>1</v>
      </c>
      <c r="BE96" s="1">
        <f ca="1">IF(SUM(INDIRECT(ADDRESS(ROW(H96),(COLUMN(F94)-1)*4+$AY$4,4)):INDIRECT(ADDRESS(ROW(H96),(COLUMN(F94)-1)*4+$AY$6,4)))&gt;0,1,0)</f>
        <v>1</v>
      </c>
      <c r="BF96" s="1">
        <f ca="1">IF(SUM(INDIRECT(ADDRESS(ROW(I96),(COLUMN(G94)-1)*4+$AY$4,4)):INDIRECT(ADDRESS(ROW(I96),(COLUMN(G94)-1)*4+$AY$6,4)))&gt;0,1,0)</f>
        <v>0</v>
      </c>
      <c r="BG96" s="1">
        <f ca="1">IF(SUM(INDIRECT(ADDRESS(ROW(J96),(COLUMN(H94)-1)*4+$AY$4,4)):INDIRECT(ADDRESS(ROW(J96),(COLUMN(H94)-1)*4+$AY$6,4)))&gt;0,1,0)</f>
        <v>1</v>
      </c>
      <c r="BH96" s="1">
        <f ca="1">IF(SUM(INDIRECT(ADDRESS(ROW(K96),(COLUMN(I94)-1)*4+$AY$4,4)):INDIRECT(ADDRESS(ROW(K96),(COLUMN(I94)-1)*4+$AY$6,4)))&gt;0,1,0)</f>
        <v>1</v>
      </c>
      <c r="BI96" s="1">
        <f ca="1">IF(SUM(INDIRECT(ADDRESS(ROW(L96),(COLUMN(J94)-1)*4+$AY$4,4)):INDIRECT(ADDRESS(ROW(L96),(COLUMN(J94)-1)*4+$AY$6,4)))&gt;0,1,0)</f>
        <v>1</v>
      </c>
      <c r="BJ96" s="1">
        <f ca="1">IF(SUM(INDIRECT(ADDRESS(ROW(M96),(COLUMN(K94)-1)*4+$AY$4,4)):INDIRECT(ADDRESS(ROW(M96),(COLUMN(K94)-1)*4+$AY$6,4)))&gt;0,1,0)</f>
        <v>1</v>
      </c>
      <c r="BK96" s="52">
        <f t="shared" ca="1" si="29"/>
        <v>10</v>
      </c>
      <c r="BL96" s="52">
        <f t="shared" ca="1" si="30"/>
        <v>0</v>
      </c>
      <c r="BM96" s="69">
        <f>0</f>
        <v>0</v>
      </c>
      <c r="BN96" s="52">
        <f t="shared" ca="1" si="31"/>
        <v>1</v>
      </c>
      <c r="BO96" s="52">
        <f t="shared" ca="1" si="32"/>
        <v>2</v>
      </c>
      <c r="BP96" s="52">
        <f t="shared" ca="1" si="33"/>
        <v>3</v>
      </c>
      <c r="BQ96" s="52">
        <f t="shared" ca="1" si="34"/>
        <v>4</v>
      </c>
      <c r="BR96" s="52">
        <f t="shared" ca="1" si="35"/>
        <v>5</v>
      </c>
      <c r="BS96" s="52">
        <f t="shared" ca="1" si="36"/>
        <v>6</v>
      </c>
      <c r="BT96" s="52">
        <f t="shared" ca="1" si="37"/>
        <v>0</v>
      </c>
      <c r="BU96" s="52">
        <f t="shared" ca="1" si="38"/>
        <v>1</v>
      </c>
      <c r="BV96" s="52">
        <f t="shared" ca="1" si="39"/>
        <v>2</v>
      </c>
      <c r="BW96" s="52">
        <f t="shared" ca="1" si="40"/>
        <v>3</v>
      </c>
      <c r="BX96" s="52">
        <f t="shared" ca="1" si="41"/>
        <v>4</v>
      </c>
      <c r="BY96" s="52">
        <f t="shared" ca="1" si="42"/>
        <v>6</v>
      </c>
      <c r="BZ96" s="52">
        <f t="shared" ca="1" si="43"/>
        <v>0</v>
      </c>
    </row>
    <row r="97" spans="1:78" ht="14.25">
      <c r="A97" s="14" t="s">
        <v>195</v>
      </c>
      <c r="B97" s="15" t="s">
        <v>196</v>
      </c>
      <c r="C97" s="43"/>
      <c r="D97" s="43"/>
      <c r="E97" s="43"/>
      <c r="F97" s="44">
        <v>1</v>
      </c>
      <c r="G97" s="45"/>
      <c r="H97" s="45"/>
      <c r="I97" s="45"/>
      <c r="J97" s="46">
        <v>1</v>
      </c>
      <c r="K97" s="45"/>
      <c r="L97" s="45"/>
      <c r="M97" s="45"/>
      <c r="N97" s="46">
        <v>1</v>
      </c>
      <c r="O97" s="18"/>
      <c r="P97" s="18"/>
      <c r="Q97" s="18"/>
      <c r="R97" s="19"/>
      <c r="S97" s="24"/>
      <c r="T97" s="24"/>
      <c r="U97" s="24"/>
      <c r="V97" s="26">
        <v>1</v>
      </c>
      <c r="W97" s="16"/>
      <c r="X97" s="16"/>
      <c r="Y97" s="16"/>
      <c r="Z97" s="17">
        <v>1</v>
      </c>
      <c r="AA97" s="18"/>
      <c r="AB97" s="18"/>
      <c r="AC97" s="18"/>
      <c r="AD97" s="19">
        <v>1</v>
      </c>
      <c r="AE97" s="24"/>
      <c r="AF97" s="24"/>
      <c r="AG97" s="16"/>
      <c r="AH97" s="26">
        <v>1</v>
      </c>
      <c r="AI97" s="16"/>
      <c r="AJ97" s="16"/>
      <c r="AK97" s="16"/>
      <c r="AL97" s="16"/>
      <c r="AM97" s="47"/>
      <c r="AN97" s="18"/>
      <c r="AO97" s="18"/>
      <c r="AP97" s="19"/>
      <c r="AQ97" s="16"/>
      <c r="AR97" s="16"/>
      <c r="AS97" s="16"/>
      <c r="AT97" s="16"/>
      <c r="AU97">
        <f t="shared" si="45"/>
        <v>7</v>
      </c>
      <c r="AV97">
        <f t="shared" si="26"/>
        <v>7</v>
      </c>
      <c r="AW97">
        <f t="shared" si="27"/>
        <v>7</v>
      </c>
      <c r="AX97">
        <f t="shared" si="28"/>
        <v>0</v>
      </c>
      <c r="AZ97" s="1">
        <f ca="1">IF(SUM(INDIRECT(ADDRESS(ROW(C97),(COLUMN(A95)-1)*4+$AY$4,4)):INDIRECT(ADDRESS(ROW(C97),(COLUMN(A95)-1)*4+$AY$6,4)))&gt;0,1,0)</f>
        <v>1</v>
      </c>
      <c r="BA97" s="1">
        <f ca="1">IF(SUM(INDIRECT(ADDRESS(ROW(D97),(COLUMN(B95)-1)*4+$AY$4,4)):INDIRECT(ADDRESS(ROW(D97),(COLUMN(B95)-1)*4+$AY$6,4)))&gt;0,1,0)</f>
        <v>1</v>
      </c>
      <c r="BB97" s="1">
        <f ca="1">IF(SUM(INDIRECT(ADDRESS(ROW(E97),(COLUMN(C95)-1)*4+$AY$4,4)):INDIRECT(ADDRESS(ROW(E97),(COLUMN(C95)-1)*4+$AY$6,4)))&gt;0,1,0)</f>
        <v>1</v>
      </c>
      <c r="BC97" s="1">
        <f ca="1">IF(SUM(INDIRECT(ADDRESS(ROW(F97),(COLUMN(D95)-1)*4+$AY$4,4)):INDIRECT(ADDRESS(ROW(F97),(COLUMN(D95)-1)*4+$AY$6,4)))&gt;0,1,0)</f>
        <v>0</v>
      </c>
      <c r="BD97" s="1">
        <f ca="1">IF(SUM(INDIRECT(ADDRESS(ROW(G97),(COLUMN(E95)-1)*4+$AY$4,4)):INDIRECT(ADDRESS(ROW(G97),(COLUMN(E95)-1)*4+$AY$6,4)))&gt;0,1,0)</f>
        <v>1</v>
      </c>
      <c r="BE97" s="1">
        <f ca="1">IF(SUM(INDIRECT(ADDRESS(ROW(H97),(COLUMN(F95)-1)*4+$AY$4,4)):INDIRECT(ADDRESS(ROW(H97),(COLUMN(F95)-1)*4+$AY$6,4)))&gt;0,1,0)</f>
        <v>1</v>
      </c>
      <c r="BF97" s="1">
        <f ca="1">IF(SUM(INDIRECT(ADDRESS(ROW(I97),(COLUMN(G95)-1)*4+$AY$4,4)):INDIRECT(ADDRESS(ROW(I97),(COLUMN(G95)-1)*4+$AY$6,4)))&gt;0,1,0)</f>
        <v>1</v>
      </c>
      <c r="BG97" s="1">
        <f ca="1">IF(SUM(INDIRECT(ADDRESS(ROW(J97),(COLUMN(H95)-1)*4+$AY$4,4)):INDIRECT(ADDRESS(ROW(J97),(COLUMN(H95)-1)*4+$AY$6,4)))&gt;0,1,0)</f>
        <v>1</v>
      </c>
      <c r="BH97" s="1">
        <f ca="1">IF(SUM(INDIRECT(ADDRESS(ROW(K97),(COLUMN(I95)-1)*4+$AY$4,4)):INDIRECT(ADDRESS(ROW(K97),(COLUMN(I95)-1)*4+$AY$6,4)))&gt;0,1,0)</f>
        <v>0</v>
      </c>
      <c r="BI97" s="1">
        <f ca="1">IF(SUM(INDIRECT(ADDRESS(ROW(L97),(COLUMN(J95)-1)*4+$AY$4,4)):INDIRECT(ADDRESS(ROW(L97),(COLUMN(J95)-1)*4+$AY$6,4)))&gt;0,1,0)</f>
        <v>0</v>
      </c>
      <c r="BJ97" s="1">
        <f ca="1">IF(SUM(INDIRECT(ADDRESS(ROW(M97),(COLUMN(K95)-1)*4+$AY$4,4)):INDIRECT(ADDRESS(ROW(M97),(COLUMN(K95)-1)*4+$AY$6,4)))&gt;0,1,0)</f>
        <v>0</v>
      </c>
      <c r="BK97" s="52">
        <f t="shared" ca="1" si="29"/>
        <v>7</v>
      </c>
      <c r="BL97" s="52">
        <f t="shared" ca="1" si="30"/>
        <v>0</v>
      </c>
      <c r="BM97" s="69">
        <f>0</f>
        <v>0</v>
      </c>
      <c r="BN97" s="52">
        <f t="shared" ca="1" si="31"/>
        <v>1</v>
      </c>
      <c r="BO97" s="52">
        <f t="shared" ca="1" si="32"/>
        <v>2</v>
      </c>
      <c r="BP97" s="52">
        <f t="shared" ca="1" si="33"/>
        <v>3</v>
      </c>
      <c r="BQ97" s="52">
        <f t="shared" ca="1" si="34"/>
        <v>0</v>
      </c>
      <c r="BR97" s="52">
        <f t="shared" ca="1" si="35"/>
        <v>1</v>
      </c>
      <c r="BS97" s="52">
        <f t="shared" ca="1" si="36"/>
        <v>2</v>
      </c>
      <c r="BT97" s="52">
        <f t="shared" ca="1" si="37"/>
        <v>3</v>
      </c>
      <c r="BU97" s="52">
        <f t="shared" ca="1" si="38"/>
        <v>4</v>
      </c>
      <c r="BV97" s="52">
        <f t="shared" ca="1" si="39"/>
        <v>0</v>
      </c>
      <c r="BW97" s="52">
        <f t="shared" ca="1" si="40"/>
        <v>0</v>
      </c>
      <c r="BX97" s="52">
        <f t="shared" ca="1" si="41"/>
        <v>0</v>
      </c>
      <c r="BY97" s="52">
        <f t="shared" ca="1" si="42"/>
        <v>4</v>
      </c>
      <c r="BZ97" s="52">
        <f t="shared" ca="1" si="43"/>
        <v>0</v>
      </c>
    </row>
    <row r="98" spans="1:78" ht="14.25">
      <c r="A98" s="14" t="s">
        <v>197</v>
      </c>
      <c r="B98" s="15" t="s">
        <v>198</v>
      </c>
      <c r="C98" s="43"/>
      <c r="D98" s="43"/>
      <c r="E98" s="43"/>
      <c r="F98" s="44">
        <v>1</v>
      </c>
      <c r="G98" s="45"/>
      <c r="H98" s="45"/>
      <c r="I98" s="45"/>
      <c r="J98" s="46">
        <v>1</v>
      </c>
      <c r="K98" s="45"/>
      <c r="L98" s="45"/>
      <c r="M98" s="45"/>
      <c r="N98" s="46"/>
      <c r="O98" s="18"/>
      <c r="P98" s="18"/>
      <c r="Q98" s="18"/>
      <c r="R98" s="19"/>
      <c r="S98" s="16"/>
      <c r="T98" s="16"/>
      <c r="U98" s="16"/>
      <c r="V98" s="17"/>
      <c r="W98" s="16"/>
      <c r="X98" s="16"/>
      <c r="Y98" s="16"/>
      <c r="Z98" s="17"/>
      <c r="AA98" s="18"/>
      <c r="AB98" s="18"/>
      <c r="AC98" s="18"/>
      <c r="AD98" s="19"/>
      <c r="AE98" s="16"/>
      <c r="AF98" s="16"/>
      <c r="AG98" s="16"/>
      <c r="AH98" s="17"/>
      <c r="AI98" s="16"/>
      <c r="AJ98" s="16"/>
      <c r="AK98" s="16"/>
      <c r="AL98" s="16"/>
      <c r="AM98" s="47"/>
      <c r="AN98" s="18"/>
      <c r="AO98" s="18"/>
      <c r="AP98" s="19"/>
      <c r="AQ98" s="16"/>
      <c r="AR98" s="16"/>
      <c r="AS98" s="16"/>
      <c r="AT98" s="16"/>
      <c r="AU98">
        <f t="shared" si="45"/>
        <v>2</v>
      </c>
      <c r="AV98">
        <f t="shared" si="26"/>
        <v>2</v>
      </c>
      <c r="AW98">
        <f t="shared" si="27"/>
        <v>2</v>
      </c>
      <c r="AX98">
        <f t="shared" si="28"/>
        <v>0</v>
      </c>
      <c r="AZ98" s="1">
        <f ca="1">IF(SUM(INDIRECT(ADDRESS(ROW(C98),(COLUMN(A96)-1)*4+$AY$4,4)):INDIRECT(ADDRESS(ROW(C98),(COLUMN(A96)-1)*4+$AY$6,4)))&gt;0,1,0)</f>
        <v>1</v>
      </c>
      <c r="BA98" s="1">
        <f ca="1">IF(SUM(INDIRECT(ADDRESS(ROW(D98),(COLUMN(B96)-1)*4+$AY$4,4)):INDIRECT(ADDRESS(ROW(D98),(COLUMN(B96)-1)*4+$AY$6,4)))&gt;0,1,0)</f>
        <v>1</v>
      </c>
      <c r="BB98" s="1">
        <f ca="1">IF(SUM(INDIRECT(ADDRESS(ROW(E98),(COLUMN(C96)-1)*4+$AY$4,4)):INDIRECT(ADDRESS(ROW(E98),(COLUMN(C96)-1)*4+$AY$6,4)))&gt;0,1,0)</f>
        <v>0</v>
      </c>
      <c r="BC98" s="1">
        <f ca="1">IF(SUM(INDIRECT(ADDRESS(ROW(F98),(COLUMN(D96)-1)*4+$AY$4,4)):INDIRECT(ADDRESS(ROW(F98),(COLUMN(D96)-1)*4+$AY$6,4)))&gt;0,1,0)</f>
        <v>0</v>
      </c>
      <c r="BD98" s="1">
        <f ca="1">IF(SUM(INDIRECT(ADDRESS(ROW(G98),(COLUMN(E96)-1)*4+$AY$4,4)):INDIRECT(ADDRESS(ROW(G98),(COLUMN(E96)-1)*4+$AY$6,4)))&gt;0,1,0)</f>
        <v>0</v>
      </c>
      <c r="BE98" s="1">
        <f ca="1">IF(SUM(INDIRECT(ADDRESS(ROW(H98),(COLUMN(F96)-1)*4+$AY$4,4)):INDIRECT(ADDRESS(ROW(H98),(COLUMN(F96)-1)*4+$AY$6,4)))&gt;0,1,0)</f>
        <v>0</v>
      </c>
      <c r="BF98" s="1">
        <f ca="1">IF(SUM(INDIRECT(ADDRESS(ROW(I98),(COLUMN(G96)-1)*4+$AY$4,4)):INDIRECT(ADDRESS(ROW(I98),(COLUMN(G96)-1)*4+$AY$6,4)))&gt;0,1,0)</f>
        <v>0</v>
      </c>
      <c r="BG98" s="1">
        <f ca="1">IF(SUM(INDIRECT(ADDRESS(ROW(J98),(COLUMN(H96)-1)*4+$AY$4,4)):INDIRECT(ADDRESS(ROW(J98),(COLUMN(H96)-1)*4+$AY$6,4)))&gt;0,1,0)</f>
        <v>0</v>
      </c>
      <c r="BH98" s="1">
        <f ca="1">IF(SUM(INDIRECT(ADDRESS(ROW(K98),(COLUMN(I96)-1)*4+$AY$4,4)):INDIRECT(ADDRESS(ROW(K98),(COLUMN(I96)-1)*4+$AY$6,4)))&gt;0,1,0)</f>
        <v>0</v>
      </c>
      <c r="BI98" s="1">
        <f ca="1">IF(SUM(INDIRECT(ADDRESS(ROW(L98),(COLUMN(J96)-1)*4+$AY$4,4)):INDIRECT(ADDRESS(ROW(L98),(COLUMN(J96)-1)*4+$AY$6,4)))&gt;0,1,0)</f>
        <v>0</v>
      </c>
      <c r="BJ98" s="1">
        <f ca="1">IF(SUM(INDIRECT(ADDRESS(ROW(M98),(COLUMN(K96)-1)*4+$AY$4,4)):INDIRECT(ADDRESS(ROW(M98),(COLUMN(K96)-1)*4+$AY$6,4)))&gt;0,1,0)</f>
        <v>0</v>
      </c>
      <c r="BK98" s="52">
        <f t="shared" ca="1" si="29"/>
        <v>2</v>
      </c>
      <c r="BL98" s="52">
        <f t="shared" ca="1" si="30"/>
        <v>0</v>
      </c>
      <c r="BM98" s="69">
        <f>0</f>
        <v>0</v>
      </c>
      <c r="BN98" s="52">
        <f t="shared" ca="1" si="31"/>
        <v>1</v>
      </c>
      <c r="BO98" s="52">
        <f t="shared" ca="1" si="32"/>
        <v>2</v>
      </c>
      <c r="BP98" s="52">
        <f t="shared" ca="1" si="33"/>
        <v>0</v>
      </c>
      <c r="BQ98" s="52">
        <f t="shared" ca="1" si="34"/>
        <v>0</v>
      </c>
      <c r="BR98" s="52">
        <f t="shared" ca="1" si="35"/>
        <v>0</v>
      </c>
      <c r="BS98" s="52">
        <f t="shared" ca="1" si="36"/>
        <v>0</v>
      </c>
      <c r="BT98" s="52">
        <f t="shared" ca="1" si="37"/>
        <v>0</v>
      </c>
      <c r="BU98" s="52">
        <f t="shared" ca="1" si="38"/>
        <v>0</v>
      </c>
      <c r="BV98" s="52">
        <f t="shared" ca="1" si="39"/>
        <v>0</v>
      </c>
      <c r="BW98" s="52">
        <f t="shared" ca="1" si="40"/>
        <v>0</v>
      </c>
      <c r="BX98" s="52">
        <f t="shared" ca="1" si="41"/>
        <v>0</v>
      </c>
      <c r="BY98" s="52">
        <f t="shared" ca="1" si="42"/>
        <v>2</v>
      </c>
      <c r="BZ98" s="52">
        <f t="shared" ca="1" si="43"/>
        <v>0</v>
      </c>
    </row>
    <row r="99" spans="1:78" ht="14.25">
      <c r="A99" s="14" t="s">
        <v>199</v>
      </c>
      <c r="B99" s="15" t="s">
        <v>200</v>
      </c>
      <c r="C99" s="43"/>
      <c r="D99" s="43"/>
      <c r="E99" s="43"/>
      <c r="F99" s="44">
        <v>1</v>
      </c>
      <c r="G99" s="45"/>
      <c r="H99" s="45"/>
      <c r="I99" s="45"/>
      <c r="J99" s="46">
        <v>1</v>
      </c>
      <c r="K99" s="45"/>
      <c r="L99" s="45"/>
      <c r="M99" s="45">
        <v>1</v>
      </c>
      <c r="N99" s="46"/>
      <c r="O99" s="18"/>
      <c r="P99" s="18"/>
      <c r="Q99" s="18"/>
      <c r="R99" s="19"/>
      <c r="S99" s="24"/>
      <c r="T99" s="24"/>
      <c r="U99" s="24"/>
      <c r="V99" s="26">
        <v>1</v>
      </c>
      <c r="W99" s="16"/>
      <c r="X99" s="16"/>
      <c r="Y99" s="16"/>
      <c r="Z99" s="17">
        <v>1</v>
      </c>
      <c r="AA99" s="18"/>
      <c r="AB99" s="18"/>
      <c r="AC99" s="18"/>
      <c r="AD99" s="19">
        <v>1</v>
      </c>
      <c r="AE99" s="24"/>
      <c r="AF99" s="24"/>
      <c r="AG99" s="24"/>
      <c r="AH99" s="26">
        <v>1</v>
      </c>
      <c r="AI99" s="16"/>
      <c r="AJ99" s="16"/>
      <c r="AK99" s="16"/>
      <c r="AL99" s="16">
        <v>1</v>
      </c>
      <c r="AM99" s="47"/>
      <c r="AN99" s="18"/>
      <c r="AO99" s="18"/>
      <c r="AP99" s="19">
        <v>1</v>
      </c>
      <c r="AQ99" s="24"/>
      <c r="AR99" s="24"/>
      <c r="AS99" s="24"/>
      <c r="AT99" s="24">
        <v>1</v>
      </c>
      <c r="AU99">
        <f t="shared" si="45"/>
        <v>10</v>
      </c>
      <c r="AV99">
        <f t="shared" ref="AV99:AV130" si="46">IF(AU99&gt;11,11,AU99)</f>
        <v>10</v>
      </c>
      <c r="AW99">
        <f t="shared" ref="AW99:AW130" si="47">IF(SUM(C99:F99)&gt;0,1,0)+IF(SUM(G99:J99)&gt;0,1,0)+IF(SUM(K99:N99)&gt;0,1,0)+IF(SUM(O99:R99)&gt;0,1,0)+IF(SUM(S99:V99)&gt;0,1,0)+IF(SUM(W99:Z99)&gt;0,1,0)+IF(SUM(AA99:AD99)&gt;0,1,0)+IF(SUM(AE99:AH99)&gt;0,1,0)+IF(SUM(AI99:AL99)&gt;0,1,0)+IF(SUM(AM99:AP99)&gt;0,1,0)+IF(SUM(AQ99:AT99)&gt;0,1,0)</f>
        <v>10</v>
      </c>
      <c r="AX99">
        <f t="shared" ref="AX99:AX130" si="48">IF((AV99-AW99)&lt;&gt;0,1,0)</f>
        <v>0</v>
      </c>
      <c r="AZ99" s="1">
        <f ca="1">IF(SUM(INDIRECT(ADDRESS(ROW(C99),(COLUMN(A97)-1)*4+$AY$4,4)):INDIRECT(ADDRESS(ROW(C99),(COLUMN(A97)-1)*4+$AY$6,4)))&gt;0,1,0)</f>
        <v>1</v>
      </c>
      <c r="BA99" s="1">
        <f ca="1">IF(SUM(INDIRECT(ADDRESS(ROW(D99),(COLUMN(B97)-1)*4+$AY$4,4)):INDIRECT(ADDRESS(ROW(D99),(COLUMN(B97)-1)*4+$AY$6,4)))&gt;0,1,0)</f>
        <v>1</v>
      </c>
      <c r="BB99" s="1">
        <f ca="1">IF(SUM(INDIRECT(ADDRESS(ROW(E99),(COLUMN(C97)-1)*4+$AY$4,4)):INDIRECT(ADDRESS(ROW(E99),(COLUMN(C97)-1)*4+$AY$6,4)))&gt;0,1,0)</f>
        <v>1</v>
      </c>
      <c r="BC99" s="1">
        <f ca="1">IF(SUM(INDIRECT(ADDRESS(ROW(F99),(COLUMN(D97)-1)*4+$AY$4,4)):INDIRECT(ADDRESS(ROW(F99),(COLUMN(D97)-1)*4+$AY$6,4)))&gt;0,1,0)</f>
        <v>0</v>
      </c>
      <c r="BD99" s="1">
        <f ca="1">IF(SUM(INDIRECT(ADDRESS(ROW(G99),(COLUMN(E97)-1)*4+$AY$4,4)):INDIRECT(ADDRESS(ROW(G99),(COLUMN(E97)-1)*4+$AY$6,4)))&gt;0,1,0)</f>
        <v>1</v>
      </c>
      <c r="BE99" s="1">
        <f ca="1">IF(SUM(INDIRECT(ADDRESS(ROW(H99),(COLUMN(F97)-1)*4+$AY$4,4)):INDIRECT(ADDRESS(ROW(H99),(COLUMN(F97)-1)*4+$AY$6,4)))&gt;0,1,0)</f>
        <v>1</v>
      </c>
      <c r="BF99" s="1">
        <f ca="1">IF(SUM(INDIRECT(ADDRESS(ROW(I99),(COLUMN(G97)-1)*4+$AY$4,4)):INDIRECT(ADDRESS(ROW(I99),(COLUMN(G97)-1)*4+$AY$6,4)))&gt;0,1,0)</f>
        <v>1</v>
      </c>
      <c r="BG99" s="1">
        <f ca="1">IF(SUM(INDIRECT(ADDRESS(ROW(J99),(COLUMN(H97)-1)*4+$AY$4,4)):INDIRECT(ADDRESS(ROW(J99),(COLUMN(H97)-1)*4+$AY$6,4)))&gt;0,1,0)</f>
        <v>1</v>
      </c>
      <c r="BH99" s="1">
        <f ca="1">IF(SUM(INDIRECT(ADDRESS(ROW(K99),(COLUMN(I97)-1)*4+$AY$4,4)):INDIRECT(ADDRESS(ROW(K99),(COLUMN(I97)-1)*4+$AY$6,4)))&gt;0,1,0)</f>
        <v>1</v>
      </c>
      <c r="BI99" s="1">
        <f ca="1">IF(SUM(INDIRECT(ADDRESS(ROW(L99),(COLUMN(J97)-1)*4+$AY$4,4)):INDIRECT(ADDRESS(ROW(L99),(COLUMN(J97)-1)*4+$AY$6,4)))&gt;0,1,0)</f>
        <v>1</v>
      </c>
      <c r="BJ99" s="1">
        <f ca="1">IF(SUM(INDIRECT(ADDRESS(ROW(M99),(COLUMN(K97)-1)*4+$AY$4,4)):INDIRECT(ADDRESS(ROW(M99),(COLUMN(K97)-1)*4+$AY$6,4)))&gt;0,1,0)</f>
        <v>1</v>
      </c>
      <c r="BK99" s="52">
        <f t="shared" ca="1" si="29"/>
        <v>10</v>
      </c>
      <c r="BL99" s="52">
        <f t="shared" ca="1" si="30"/>
        <v>0</v>
      </c>
      <c r="BM99" s="69">
        <f>0</f>
        <v>0</v>
      </c>
      <c r="BN99" s="52">
        <f t="shared" ca="1" si="31"/>
        <v>1</v>
      </c>
      <c r="BO99" s="52">
        <f t="shared" ca="1" si="32"/>
        <v>2</v>
      </c>
      <c r="BP99" s="52">
        <f t="shared" ca="1" si="33"/>
        <v>3</v>
      </c>
      <c r="BQ99" s="52">
        <f t="shared" ca="1" si="34"/>
        <v>0</v>
      </c>
      <c r="BR99" s="52">
        <f t="shared" ca="1" si="35"/>
        <v>1</v>
      </c>
      <c r="BS99" s="52">
        <f t="shared" ca="1" si="36"/>
        <v>2</v>
      </c>
      <c r="BT99" s="52">
        <f t="shared" ca="1" si="37"/>
        <v>3</v>
      </c>
      <c r="BU99" s="52">
        <f t="shared" ca="1" si="38"/>
        <v>4</v>
      </c>
      <c r="BV99" s="52">
        <f t="shared" ca="1" si="39"/>
        <v>5</v>
      </c>
      <c r="BW99" s="52">
        <f t="shared" ca="1" si="40"/>
        <v>6</v>
      </c>
      <c r="BX99" s="52">
        <f t="shared" ca="1" si="41"/>
        <v>7</v>
      </c>
      <c r="BY99" s="52">
        <f t="shared" ca="1" si="42"/>
        <v>7</v>
      </c>
      <c r="BZ99" s="52">
        <f t="shared" ca="1" si="43"/>
        <v>0</v>
      </c>
    </row>
    <row r="100" spans="1:78" ht="14.25">
      <c r="A100" s="14" t="s">
        <v>201</v>
      </c>
      <c r="B100" s="15" t="s">
        <v>202</v>
      </c>
      <c r="C100" s="43"/>
      <c r="D100" s="43">
        <v>1</v>
      </c>
      <c r="E100" s="43"/>
      <c r="F100" s="44"/>
      <c r="G100" s="45"/>
      <c r="H100" s="45"/>
      <c r="I100" s="45"/>
      <c r="J100" s="46"/>
      <c r="K100" s="45"/>
      <c r="L100" s="45"/>
      <c r="M100" s="45"/>
      <c r="N100" s="46"/>
      <c r="O100" s="18"/>
      <c r="P100" s="18">
        <v>1</v>
      </c>
      <c r="Q100" s="18"/>
      <c r="R100" s="19"/>
      <c r="S100" s="24"/>
      <c r="T100" s="24"/>
      <c r="U100" s="24">
        <v>1</v>
      </c>
      <c r="V100" s="26"/>
      <c r="W100" s="16"/>
      <c r="X100" s="16"/>
      <c r="Y100" s="16"/>
      <c r="Z100" s="17">
        <v>1</v>
      </c>
      <c r="AA100" s="18"/>
      <c r="AB100" s="18"/>
      <c r="AC100" s="18"/>
      <c r="AD100" s="19"/>
      <c r="AE100" s="24"/>
      <c r="AF100" s="24"/>
      <c r="AG100" s="16"/>
      <c r="AH100" s="26">
        <v>1</v>
      </c>
      <c r="AI100" s="16"/>
      <c r="AJ100" s="16"/>
      <c r="AK100" s="16"/>
      <c r="AL100" s="16"/>
      <c r="AM100" s="47"/>
      <c r="AN100" s="18"/>
      <c r="AO100" s="18"/>
      <c r="AP100" s="19"/>
      <c r="AQ100" s="16"/>
      <c r="AR100" s="16"/>
      <c r="AS100" s="16"/>
      <c r="AT100" s="16"/>
      <c r="AU100">
        <f t="shared" si="45"/>
        <v>5</v>
      </c>
      <c r="AV100">
        <f t="shared" si="46"/>
        <v>5</v>
      </c>
      <c r="AW100">
        <f t="shared" si="47"/>
        <v>5</v>
      </c>
      <c r="AX100">
        <f t="shared" si="48"/>
        <v>0</v>
      </c>
      <c r="AZ100" s="1">
        <f ca="1">IF(SUM(INDIRECT(ADDRESS(ROW(C100),(COLUMN(A98)-1)*4+$AY$4,4)):INDIRECT(ADDRESS(ROW(C100),(COLUMN(A98)-1)*4+$AY$6,4)))&gt;0,1,0)</f>
        <v>1</v>
      </c>
      <c r="BA100" s="1">
        <f ca="1">IF(SUM(INDIRECT(ADDRESS(ROW(D100),(COLUMN(B98)-1)*4+$AY$4,4)):INDIRECT(ADDRESS(ROW(D100),(COLUMN(B98)-1)*4+$AY$6,4)))&gt;0,1,0)</f>
        <v>0</v>
      </c>
      <c r="BB100" s="1">
        <f ca="1">IF(SUM(INDIRECT(ADDRESS(ROW(E100),(COLUMN(C98)-1)*4+$AY$4,4)):INDIRECT(ADDRESS(ROW(E100),(COLUMN(C98)-1)*4+$AY$6,4)))&gt;0,1,0)</f>
        <v>0</v>
      </c>
      <c r="BC100" s="1">
        <f ca="1">IF(SUM(INDIRECT(ADDRESS(ROW(F100),(COLUMN(D98)-1)*4+$AY$4,4)):INDIRECT(ADDRESS(ROW(F100),(COLUMN(D98)-1)*4+$AY$6,4)))&gt;0,1,0)</f>
        <v>1</v>
      </c>
      <c r="BD100" s="1">
        <f ca="1">IF(SUM(INDIRECT(ADDRESS(ROW(G100),(COLUMN(E98)-1)*4+$AY$4,4)):INDIRECT(ADDRESS(ROW(G100),(COLUMN(E98)-1)*4+$AY$6,4)))&gt;0,1,0)</f>
        <v>1</v>
      </c>
      <c r="BE100" s="1">
        <f ca="1">IF(SUM(INDIRECT(ADDRESS(ROW(H100),(COLUMN(F98)-1)*4+$AY$4,4)):INDIRECT(ADDRESS(ROW(H100),(COLUMN(F98)-1)*4+$AY$6,4)))&gt;0,1,0)</f>
        <v>1</v>
      </c>
      <c r="BF100" s="1">
        <f ca="1">IF(SUM(INDIRECT(ADDRESS(ROW(I100),(COLUMN(G98)-1)*4+$AY$4,4)):INDIRECT(ADDRESS(ROW(I100),(COLUMN(G98)-1)*4+$AY$6,4)))&gt;0,1,0)</f>
        <v>0</v>
      </c>
      <c r="BG100" s="1">
        <f ca="1">IF(SUM(INDIRECT(ADDRESS(ROW(J100),(COLUMN(H98)-1)*4+$AY$4,4)):INDIRECT(ADDRESS(ROW(J100),(COLUMN(H98)-1)*4+$AY$6,4)))&gt;0,1,0)</f>
        <v>1</v>
      </c>
      <c r="BH100" s="1">
        <f ca="1">IF(SUM(INDIRECT(ADDRESS(ROW(K100),(COLUMN(I98)-1)*4+$AY$4,4)):INDIRECT(ADDRESS(ROW(K100),(COLUMN(I98)-1)*4+$AY$6,4)))&gt;0,1,0)</f>
        <v>0</v>
      </c>
      <c r="BI100" s="1">
        <f ca="1">IF(SUM(INDIRECT(ADDRESS(ROW(L100),(COLUMN(J98)-1)*4+$AY$4,4)):INDIRECT(ADDRESS(ROW(L100),(COLUMN(J98)-1)*4+$AY$6,4)))&gt;0,1,0)</f>
        <v>0</v>
      </c>
      <c r="BJ100" s="1">
        <f ca="1">IF(SUM(INDIRECT(ADDRESS(ROW(M100),(COLUMN(K98)-1)*4+$AY$4,4)):INDIRECT(ADDRESS(ROW(M100),(COLUMN(K98)-1)*4+$AY$6,4)))&gt;0,1,0)</f>
        <v>0</v>
      </c>
      <c r="BK100" s="52">
        <f t="shared" ca="1" si="29"/>
        <v>5</v>
      </c>
      <c r="BL100" s="52">
        <f t="shared" ca="1" si="30"/>
        <v>0</v>
      </c>
      <c r="BM100" s="69">
        <f>0</f>
        <v>0</v>
      </c>
      <c r="BN100" s="52">
        <f t="shared" ca="1" si="31"/>
        <v>1</v>
      </c>
      <c r="BO100" s="52">
        <f t="shared" ca="1" si="32"/>
        <v>0</v>
      </c>
      <c r="BP100" s="52">
        <f t="shared" ca="1" si="33"/>
        <v>0</v>
      </c>
      <c r="BQ100" s="52">
        <f t="shared" ca="1" si="34"/>
        <v>1</v>
      </c>
      <c r="BR100" s="52">
        <f t="shared" ca="1" si="35"/>
        <v>2</v>
      </c>
      <c r="BS100" s="52">
        <f t="shared" ca="1" si="36"/>
        <v>3</v>
      </c>
      <c r="BT100" s="52">
        <f t="shared" ca="1" si="37"/>
        <v>0</v>
      </c>
      <c r="BU100" s="52">
        <f t="shared" ca="1" si="38"/>
        <v>1</v>
      </c>
      <c r="BV100" s="52">
        <f t="shared" ca="1" si="39"/>
        <v>0</v>
      </c>
      <c r="BW100" s="52">
        <f t="shared" ca="1" si="40"/>
        <v>0</v>
      </c>
      <c r="BX100" s="52">
        <f t="shared" ca="1" si="41"/>
        <v>0</v>
      </c>
      <c r="BY100" s="52">
        <f t="shared" ca="1" si="42"/>
        <v>3</v>
      </c>
      <c r="BZ100" s="52">
        <f t="shared" ca="1" si="43"/>
        <v>0</v>
      </c>
    </row>
    <row r="101" spans="1:78" ht="14.25">
      <c r="A101" s="14" t="s">
        <v>203</v>
      </c>
      <c r="B101" s="15" t="s">
        <v>204</v>
      </c>
      <c r="C101" s="43"/>
      <c r="D101" s="43"/>
      <c r="E101" s="43"/>
      <c r="F101" s="44">
        <v>1</v>
      </c>
      <c r="G101" s="45"/>
      <c r="H101" s="45"/>
      <c r="I101" s="45"/>
      <c r="J101" s="46">
        <v>1</v>
      </c>
      <c r="K101" s="45"/>
      <c r="L101" s="45"/>
      <c r="M101" s="45"/>
      <c r="N101" s="46">
        <v>1</v>
      </c>
      <c r="O101" s="18"/>
      <c r="P101" s="18"/>
      <c r="Q101" s="18"/>
      <c r="R101" s="19">
        <v>1</v>
      </c>
      <c r="S101" s="24"/>
      <c r="T101" s="24"/>
      <c r="U101" s="24"/>
      <c r="V101" s="26">
        <v>1</v>
      </c>
      <c r="W101" s="16"/>
      <c r="X101" s="16"/>
      <c r="Y101" s="16"/>
      <c r="Z101" s="17">
        <v>1</v>
      </c>
      <c r="AA101" s="18"/>
      <c r="AB101" s="18"/>
      <c r="AC101" s="18"/>
      <c r="AD101" s="19">
        <v>1</v>
      </c>
      <c r="AE101" s="16"/>
      <c r="AF101" s="16"/>
      <c r="AG101" s="16"/>
      <c r="AH101" s="26">
        <v>1</v>
      </c>
      <c r="AI101" s="16"/>
      <c r="AJ101" s="16"/>
      <c r="AK101" s="16"/>
      <c r="AL101" s="16">
        <v>1</v>
      </c>
      <c r="AM101" s="47"/>
      <c r="AN101" s="18"/>
      <c r="AO101" s="18"/>
      <c r="AP101" s="19">
        <v>1</v>
      </c>
      <c r="AQ101" s="24"/>
      <c r="AR101" s="24"/>
      <c r="AS101" s="16"/>
      <c r="AT101" s="24">
        <v>1</v>
      </c>
      <c r="AU101" s="54">
        <f t="shared" si="45"/>
        <v>11</v>
      </c>
      <c r="AV101">
        <f t="shared" si="46"/>
        <v>11</v>
      </c>
      <c r="AW101">
        <f t="shared" si="47"/>
        <v>11</v>
      </c>
      <c r="AX101">
        <f t="shared" si="48"/>
        <v>0</v>
      </c>
      <c r="AZ101" s="1">
        <f ca="1">IF(SUM(INDIRECT(ADDRESS(ROW(C101),(COLUMN(A99)-1)*4+$AY$4,4)):INDIRECT(ADDRESS(ROW(C101),(COLUMN(A99)-1)*4+$AY$6,4)))&gt;0,1,0)</f>
        <v>1</v>
      </c>
      <c r="BA101" s="1">
        <f ca="1">IF(SUM(INDIRECT(ADDRESS(ROW(D101),(COLUMN(B99)-1)*4+$AY$4,4)):INDIRECT(ADDRESS(ROW(D101),(COLUMN(B99)-1)*4+$AY$6,4)))&gt;0,1,0)</f>
        <v>1</v>
      </c>
      <c r="BB101" s="1">
        <f ca="1">IF(SUM(INDIRECT(ADDRESS(ROW(E101),(COLUMN(C99)-1)*4+$AY$4,4)):INDIRECT(ADDRESS(ROW(E101),(COLUMN(C99)-1)*4+$AY$6,4)))&gt;0,1,0)</f>
        <v>1</v>
      </c>
      <c r="BC101" s="1">
        <f ca="1">IF(SUM(INDIRECT(ADDRESS(ROW(F101),(COLUMN(D99)-1)*4+$AY$4,4)):INDIRECT(ADDRESS(ROW(F101),(COLUMN(D99)-1)*4+$AY$6,4)))&gt;0,1,0)</f>
        <v>1</v>
      </c>
      <c r="BD101" s="1">
        <f ca="1">IF(SUM(INDIRECT(ADDRESS(ROW(G101),(COLUMN(E99)-1)*4+$AY$4,4)):INDIRECT(ADDRESS(ROW(G101),(COLUMN(E99)-1)*4+$AY$6,4)))&gt;0,1,0)</f>
        <v>1</v>
      </c>
      <c r="BE101" s="1">
        <f ca="1">IF(SUM(INDIRECT(ADDRESS(ROW(H101),(COLUMN(F99)-1)*4+$AY$4,4)):INDIRECT(ADDRESS(ROW(H101),(COLUMN(F99)-1)*4+$AY$6,4)))&gt;0,1,0)</f>
        <v>1</v>
      </c>
      <c r="BF101" s="1">
        <f ca="1">IF(SUM(INDIRECT(ADDRESS(ROW(I101),(COLUMN(G99)-1)*4+$AY$4,4)):INDIRECT(ADDRESS(ROW(I101),(COLUMN(G99)-1)*4+$AY$6,4)))&gt;0,1,0)</f>
        <v>1</v>
      </c>
      <c r="BG101" s="1">
        <f ca="1">IF(SUM(INDIRECT(ADDRESS(ROW(J101),(COLUMN(H99)-1)*4+$AY$4,4)):INDIRECT(ADDRESS(ROW(J101),(COLUMN(H99)-1)*4+$AY$6,4)))&gt;0,1,0)</f>
        <v>1</v>
      </c>
      <c r="BH101" s="1">
        <f ca="1">IF(SUM(INDIRECT(ADDRESS(ROW(K101),(COLUMN(I99)-1)*4+$AY$4,4)):INDIRECT(ADDRESS(ROW(K101),(COLUMN(I99)-1)*4+$AY$6,4)))&gt;0,1,0)</f>
        <v>1</v>
      </c>
      <c r="BI101" s="1">
        <f ca="1">IF(SUM(INDIRECT(ADDRESS(ROW(L101),(COLUMN(J99)-1)*4+$AY$4,4)):INDIRECT(ADDRESS(ROW(L101),(COLUMN(J99)-1)*4+$AY$6,4)))&gt;0,1,0)</f>
        <v>1</v>
      </c>
      <c r="BJ101" s="1">
        <f ca="1">IF(SUM(INDIRECT(ADDRESS(ROW(M101),(COLUMN(K99)-1)*4+$AY$4,4)):INDIRECT(ADDRESS(ROW(M101),(COLUMN(K99)-1)*4+$AY$6,4)))&gt;0,1,0)</f>
        <v>1</v>
      </c>
      <c r="BK101" s="52">
        <f t="shared" ca="1" si="29"/>
        <v>11</v>
      </c>
      <c r="BL101" s="52">
        <f t="shared" ca="1" si="30"/>
        <v>0</v>
      </c>
      <c r="BM101" s="69">
        <f>0</f>
        <v>0</v>
      </c>
      <c r="BN101" s="52">
        <f t="shared" ca="1" si="31"/>
        <v>1</v>
      </c>
      <c r="BO101" s="52">
        <f t="shared" ca="1" si="32"/>
        <v>2</v>
      </c>
      <c r="BP101" s="52">
        <f t="shared" ca="1" si="33"/>
        <v>3</v>
      </c>
      <c r="BQ101" s="52">
        <f t="shared" ca="1" si="34"/>
        <v>4</v>
      </c>
      <c r="BR101" s="52">
        <f t="shared" ca="1" si="35"/>
        <v>5</v>
      </c>
      <c r="BS101" s="52">
        <f t="shared" ca="1" si="36"/>
        <v>6</v>
      </c>
      <c r="BT101" s="52">
        <f t="shared" ca="1" si="37"/>
        <v>7</v>
      </c>
      <c r="BU101" s="52">
        <f t="shared" ca="1" si="38"/>
        <v>8</v>
      </c>
      <c r="BV101" s="52">
        <f t="shared" ca="1" si="39"/>
        <v>9</v>
      </c>
      <c r="BW101" s="52">
        <f t="shared" ca="1" si="40"/>
        <v>10</v>
      </c>
      <c r="BX101" s="52">
        <f t="shared" ca="1" si="41"/>
        <v>11</v>
      </c>
      <c r="BY101" s="52">
        <f t="shared" ca="1" si="42"/>
        <v>11</v>
      </c>
      <c r="BZ101" s="52">
        <f t="shared" ca="1" si="43"/>
        <v>1</v>
      </c>
    </row>
    <row r="102" spans="1:78" ht="14.25">
      <c r="A102" s="14" t="s">
        <v>205</v>
      </c>
      <c r="B102" s="15" t="s">
        <v>206</v>
      </c>
      <c r="C102" s="43"/>
      <c r="D102" s="43"/>
      <c r="E102" s="43">
        <v>1</v>
      </c>
      <c r="F102" s="44">
        <v>1</v>
      </c>
      <c r="G102" s="45">
        <v>1</v>
      </c>
      <c r="H102" s="45"/>
      <c r="I102" s="45"/>
      <c r="J102" s="46">
        <v>1</v>
      </c>
      <c r="K102" s="45"/>
      <c r="L102" s="45">
        <v>1</v>
      </c>
      <c r="M102" s="45"/>
      <c r="N102" s="46">
        <v>1</v>
      </c>
      <c r="O102" s="18"/>
      <c r="P102" s="18"/>
      <c r="Q102" s="18"/>
      <c r="R102" s="19">
        <v>1</v>
      </c>
      <c r="S102" s="24"/>
      <c r="T102" s="24"/>
      <c r="U102" s="24"/>
      <c r="V102" s="26">
        <v>1</v>
      </c>
      <c r="W102" s="16"/>
      <c r="X102" s="16"/>
      <c r="Y102" s="16">
        <v>1</v>
      </c>
      <c r="Z102" s="17">
        <v>1</v>
      </c>
      <c r="AA102" s="18"/>
      <c r="AB102" s="18"/>
      <c r="AC102" s="18"/>
      <c r="AD102" s="19">
        <v>1</v>
      </c>
      <c r="AE102" s="24"/>
      <c r="AF102" s="24"/>
      <c r="AG102" s="16"/>
      <c r="AH102" s="26">
        <v>1</v>
      </c>
      <c r="AI102" s="16"/>
      <c r="AJ102" s="16"/>
      <c r="AK102" s="16"/>
      <c r="AL102" s="16">
        <v>1</v>
      </c>
      <c r="AM102" s="47"/>
      <c r="AN102" s="18"/>
      <c r="AO102" s="18"/>
      <c r="AP102" s="19">
        <v>1</v>
      </c>
      <c r="AQ102" s="24"/>
      <c r="AR102" s="24"/>
      <c r="AS102" s="16"/>
      <c r="AT102" s="24">
        <v>1</v>
      </c>
      <c r="AU102" s="54">
        <f t="shared" si="45"/>
        <v>15</v>
      </c>
      <c r="AV102">
        <f t="shared" si="46"/>
        <v>11</v>
      </c>
      <c r="AW102">
        <f t="shared" si="47"/>
        <v>11</v>
      </c>
      <c r="AX102">
        <f t="shared" si="48"/>
        <v>0</v>
      </c>
      <c r="AZ102" s="1">
        <f ca="1">IF(SUM(INDIRECT(ADDRESS(ROW(C102),(COLUMN(A100)-1)*4+$AY$4,4)):INDIRECT(ADDRESS(ROW(C102),(COLUMN(A100)-1)*4+$AY$6,4)))&gt;0,1,0)</f>
        <v>1</v>
      </c>
      <c r="BA102" s="1">
        <f ca="1">IF(SUM(INDIRECT(ADDRESS(ROW(D102),(COLUMN(B100)-1)*4+$AY$4,4)):INDIRECT(ADDRESS(ROW(D102),(COLUMN(B100)-1)*4+$AY$6,4)))&gt;0,1,0)</f>
        <v>1</v>
      </c>
      <c r="BB102" s="1">
        <f ca="1">IF(SUM(INDIRECT(ADDRESS(ROW(E102),(COLUMN(C100)-1)*4+$AY$4,4)):INDIRECT(ADDRESS(ROW(E102),(COLUMN(C100)-1)*4+$AY$6,4)))&gt;0,1,0)</f>
        <v>1</v>
      </c>
      <c r="BC102" s="1">
        <f ca="1">IF(SUM(INDIRECT(ADDRESS(ROW(F102),(COLUMN(D100)-1)*4+$AY$4,4)):INDIRECT(ADDRESS(ROW(F102),(COLUMN(D100)-1)*4+$AY$6,4)))&gt;0,1,0)</f>
        <v>1</v>
      </c>
      <c r="BD102" s="1">
        <f ca="1">IF(SUM(INDIRECT(ADDRESS(ROW(G102),(COLUMN(E100)-1)*4+$AY$4,4)):INDIRECT(ADDRESS(ROW(G102),(COLUMN(E100)-1)*4+$AY$6,4)))&gt;0,1,0)</f>
        <v>1</v>
      </c>
      <c r="BE102" s="1">
        <f ca="1">IF(SUM(INDIRECT(ADDRESS(ROW(H102),(COLUMN(F100)-1)*4+$AY$4,4)):INDIRECT(ADDRESS(ROW(H102),(COLUMN(F100)-1)*4+$AY$6,4)))&gt;0,1,0)</f>
        <v>1</v>
      </c>
      <c r="BF102" s="1">
        <f ca="1">IF(SUM(INDIRECT(ADDRESS(ROW(I102),(COLUMN(G100)-1)*4+$AY$4,4)):INDIRECT(ADDRESS(ROW(I102),(COLUMN(G100)-1)*4+$AY$6,4)))&gt;0,1,0)</f>
        <v>1</v>
      </c>
      <c r="BG102" s="1">
        <f ca="1">IF(SUM(INDIRECT(ADDRESS(ROW(J102),(COLUMN(H100)-1)*4+$AY$4,4)):INDIRECT(ADDRESS(ROW(J102),(COLUMN(H100)-1)*4+$AY$6,4)))&gt;0,1,0)</f>
        <v>1</v>
      </c>
      <c r="BH102" s="1">
        <f ca="1">IF(SUM(INDIRECT(ADDRESS(ROW(K102),(COLUMN(I100)-1)*4+$AY$4,4)):INDIRECT(ADDRESS(ROW(K102),(COLUMN(I100)-1)*4+$AY$6,4)))&gt;0,1,0)</f>
        <v>1</v>
      </c>
      <c r="BI102" s="1">
        <f ca="1">IF(SUM(INDIRECT(ADDRESS(ROW(L102),(COLUMN(J100)-1)*4+$AY$4,4)):INDIRECT(ADDRESS(ROW(L102),(COLUMN(J100)-1)*4+$AY$6,4)))&gt;0,1,0)</f>
        <v>1</v>
      </c>
      <c r="BJ102" s="1">
        <f ca="1">IF(SUM(INDIRECT(ADDRESS(ROW(M102),(COLUMN(K100)-1)*4+$AY$4,4)):INDIRECT(ADDRESS(ROW(M102),(COLUMN(K100)-1)*4+$AY$6,4)))&gt;0,1,0)</f>
        <v>1</v>
      </c>
      <c r="BK102" s="52">
        <f t="shared" ca="1" si="29"/>
        <v>11</v>
      </c>
      <c r="BL102" s="52">
        <f t="shared" ca="1" si="30"/>
        <v>0</v>
      </c>
      <c r="BM102" s="69">
        <f>0</f>
        <v>0</v>
      </c>
      <c r="BN102" s="52">
        <f t="shared" ca="1" si="31"/>
        <v>1</v>
      </c>
      <c r="BO102" s="52">
        <f t="shared" ca="1" si="32"/>
        <v>2</v>
      </c>
      <c r="BP102" s="52">
        <f t="shared" ca="1" si="33"/>
        <v>3</v>
      </c>
      <c r="BQ102" s="52">
        <f t="shared" ca="1" si="34"/>
        <v>4</v>
      </c>
      <c r="BR102" s="52">
        <f t="shared" ca="1" si="35"/>
        <v>5</v>
      </c>
      <c r="BS102" s="52">
        <f t="shared" ca="1" si="36"/>
        <v>6</v>
      </c>
      <c r="BT102" s="52">
        <f t="shared" ca="1" si="37"/>
        <v>7</v>
      </c>
      <c r="BU102" s="52">
        <f t="shared" ca="1" si="38"/>
        <v>8</v>
      </c>
      <c r="BV102" s="52">
        <f t="shared" ca="1" si="39"/>
        <v>9</v>
      </c>
      <c r="BW102" s="52">
        <f t="shared" ca="1" si="40"/>
        <v>10</v>
      </c>
      <c r="BX102" s="52">
        <f t="shared" ca="1" si="41"/>
        <v>11</v>
      </c>
      <c r="BY102" s="52">
        <f t="shared" ca="1" si="42"/>
        <v>11</v>
      </c>
      <c r="BZ102" s="52">
        <f t="shared" ca="1" si="43"/>
        <v>1</v>
      </c>
    </row>
    <row r="103" spans="1:78" ht="14.25">
      <c r="A103" s="14" t="s">
        <v>207</v>
      </c>
      <c r="B103" s="15" t="s">
        <v>208</v>
      </c>
      <c r="C103" s="43">
        <v>1</v>
      </c>
      <c r="D103" s="43">
        <v>1</v>
      </c>
      <c r="E103" s="43"/>
      <c r="F103" s="44">
        <v>1</v>
      </c>
      <c r="G103" s="45">
        <v>1</v>
      </c>
      <c r="H103" s="45">
        <v>1</v>
      </c>
      <c r="I103" s="45"/>
      <c r="J103" s="46">
        <v>1</v>
      </c>
      <c r="K103" s="45"/>
      <c r="L103" s="45"/>
      <c r="M103" s="45"/>
      <c r="N103" s="46">
        <v>1</v>
      </c>
      <c r="O103" s="18">
        <v>1</v>
      </c>
      <c r="P103" s="18">
        <v>1</v>
      </c>
      <c r="Q103" s="18"/>
      <c r="R103" s="19">
        <v>1</v>
      </c>
      <c r="S103" s="24">
        <v>1</v>
      </c>
      <c r="T103" s="24">
        <v>1</v>
      </c>
      <c r="U103" s="24"/>
      <c r="V103" s="26">
        <v>1</v>
      </c>
      <c r="W103" s="16">
        <v>1</v>
      </c>
      <c r="X103" s="16">
        <v>1</v>
      </c>
      <c r="Y103" s="16">
        <v>1</v>
      </c>
      <c r="Z103" s="17">
        <v>1</v>
      </c>
      <c r="AA103" s="18">
        <v>1</v>
      </c>
      <c r="AB103" s="18">
        <v>1</v>
      </c>
      <c r="AC103" s="18">
        <v>1</v>
      </c>
      <c r="AD103" s="19">
        <v>1</v>
      </c>
      <c r="AE103" s="24">
        <v>1</v>
      </c>
      <c r="AF103" s="24">
        <v>1</v>
      </c>
      <c r="AG103" s="24">
        <v>1</v>
      </c>
      <c r="AH103" s="26">
        <v>1</v>
      </c>
      <c r="AI103" s="16">
        <v>1</v>
      </c>
      <c r="AJ103" s="16">
        <v>1</v>
      </c>
      <c r="AK103" s="16">
        <v>1</v>
      </c>
      <c r="AL103" s="16">
        <v>1</v>
      </c>
      <c r="AM103" s="47">
        <v>1</v>
      </c>
      <c r="AN103" s="18">
        <v>1</v>
      </c>
      <c r="AO103" s="18">
        <v>1</v>
      </c>
      <c r="AP103" s="19">
        <v>1</v>
      </c>
      <c r="AQ103" s="24">
        <v>1</v>
      </c>
      <c r="AR103" s="24">
        <v>1</v>
      </c>
      <c r="AS103" s="24">
        <v>1</v>
      </c>
      <c r="AT103" s="24">
        <v>1</v>
      </c>
      <c r="AU103" s="54">
        <f t="shared" si="45"/>
        <v>37</v>
      </c>
      <c r="AV103">
        <f t="shared" si="46"/>
        <v>11</v>
      </c>
      <c r="AW103">
        <f t="shared" si="47"/>
        <v>11</v>
      </c>
      <c r="AX103">
        <f t="shared" si="48"/>
        <v>0</v>
      </c>
      <c r="AZ103" s="1">
        <f ca="1">IF(SUM(INDIRECT(ADDRESS(ROW(C103),(COLUMN(A101)-1)*4+$AY$4,4)):INDIRECT(ADDRESS(ROW(C103),(COLUMN(A101)-1)*4+$AY$6,4)))&gt;0,1,0)</f>
        <v>1</v>
      </c>
      <c r="BA103" s="1">
        <f ca="1">IF(SUM(INDIRECT(ADDRESS(ROW(D103),(COLUMN(B101)-1)*4+$AY$4,4)):INDIRECT(ADDRESS(ROW(D103),(COLUMN(B101)-1)*4+$AY$6,4)))&gt;0,1,0)</f>
        <v>1</v>
      </c>
      <c r="BB103" s="1">
        <f ca="1">IF(SUM(INDIRECT(ADDRESS(ROW(E103),(COLUMN(C101)-1)*4+$AY$4,4)):INDIRECT(ADDRESS(ROW(E103),(COLUMN(C101)-1)*4+$AY$6,4)))&gt;0,1,0)</f>
        <v>1</v>
      </c>
      <c r="BC103" s="1">
        <f ca="1">IF(SUM(INDIRECT(ADDRESS(ROW(F103),(COLUMN(D101)-1)*4+$AY$4,4)):INDIRECT(ADDRESS(ROW(F103),(COLUMN(D101)-1)*4+$AY$6,4)))&gt;0,1,0)</f>
        <v>1</v>
      </c>
      <c r="BD103" s="1">
        <f ca="1">IF(SUM(INDIRECT(ADDRESS(ROW(G103),(COLUMN(E101)-1)*4+$AY$4,4)):INDIRECT(ADDRESS(ROW(G103),(COLUMN(E101)-1)*4+$AY$6,4)))&gt;0,1,0)</f>
        <v>1</v>
      </c>
      <c r="BE103" s="1">
        <f ca="1">IF(SUM(INDIRECT(ADDRESS(ROW(H103),(COLUMN(F101)-1)*4+$AY$4,4)):INDIRECT(ADDRESS(ROW(H103),(COLUMN(F101)-1)*4+$AY$6,4)))&gt;0,1,0)</f>
        <v>1</v>
      </c>
      <c r="BF103" s="1">
        <f ca="1">IF(SUM(INDIRECT(ADDRESS(ROW(I103),(COLUMN(G101)-1)*4+$AY$4,4)):INDIRECT(ADDRESS(ROW(I103),(COLUMN(G101)-1)*4+$AY$6,4)))&gt;0,1,0)</f>
        <v>1</v>
      </c>
      <c r="BG103" s="1">
        <f ca="1">IF(SUM(INDIRECT(ADDRESS(ROW(J103),(COLUMN(H101)-1)*4+$AY$4,4)):INDIRECT(ADDRESS(ROW(J103),(COLUMN(H101)-1)*4+$AY$6,4)))&gt;0,1,0)</f>
        <v>1</v>
      </c>
      <c r="BH103" s="1">
        <f ca="1">IF(SUM(INDIRECT(ADDRESS(ROW(K103),(COLUMN(I101)-1)*4+$AY$4,4)):INDIRECT(ADDRESS(ROW(K103),(COLUMN(I101)-1)*4+$AY$6,4)))&gt;0,1,0)</f>
        <v>1</v>
      </c>
      <c r="BI103" s="1">
        <f ca="1">IF(SUM(INDIRECT(ADDRESS(ROW(L103),(COLUMN(J101)-1)*4+$AY$4,4)):INDIRECT(ADDRESS(ROW(L103),(COLUMN(J101)-1)*4+$AY$6,4)))&gt;0,1,0)</f>
        <v>1</v>
      </c>
      <c r="BJ103" s="1">
        <f ca="1">IF(SUM(INDIRECT(ADDRESS(ROW(M103),(COLUMN(K101)-1)*4+$AY$4,4)):INDIRECT(ADDRESS(ROW(M103),(COLUMN(K101)-1)*4+$AY$6,4)))&gt;0,1,0)</f>
        <v>1</v>
      </c>
      <c r="BK103" s="52">
        <f t="shared" ca="1" si="29"/>
        <v>11</v>
      </c>
      <c r="BL103" s="52">
        <f t="shared" ca="1" si="30"/>
        <v>0</v>
      </c>
      <c r="BM103" s="69">
        <f>0</f>
        <v>0</v>
      </c>
      <c r="BN103" s="52">
        <f t="shared" ca="1" si="31"/>
        <v>1</v>
      </c>
      <c r="BO103" s="52">
        <f t="shared" ca="1" si="32"/>
        <v>2</v>
      </c>
      <c r="BP103" s="52">
        <f t="shared" ca="1" si="33"/>
        <v>3</v>
      </c>
      <c r="BQ103" s="52">
        <f t="shared" ca="1" si="34"/>
        <v>4</v>
      </c>
      <c r="BR103" s="52">
        <f t="shared" ca="1" si="35"/>
        <v>5</v>
      </c>
      <c r="BS103" s="52">
        <f t="shared" ca="1" si="36"/>
        <v>6</v>
      </c>
      <c r="BT103" s="52">
        <f t="shared" ca="1" si="37"/>
        <v>7</v>
      </c>
      <c r="BU103" s="52">
        <f t="shared" ca="1" si="38"/>
        <v>8</v>
      </c>
      <c r="BV103" s="52">
        <f t="shared" ca="1" si="39"/>
        <v>9</v>
      </c>
      <c r="BW103" s="52">
        <f t="shared" ca="1" si="40"/>
        <v>10</v>
      </c>
      <c r="BX103" s="52">
        <f t="shared" ca="1" si="41"/>
        <v>11</v>
      </c>
      <c r="BY103" s="52">
        <f t="shared" ca="1" si="42"/>
        <v>11</v>
      </c>
      <c r="BZ103" s="52">
        <f t="shared" ca="1" si="43"/>
        <v>1</v>
      </c>
    </row>
    <row r="104" spans="1:78" ht="14.25">
      <c r="A104" s="14" t="s">
        <v>209</v>
      </c>
      <c r="B104" s="15" t="s">
        <v>210</v>
      </c>
      <c r="C104" s="43"/>
      <c r="D104" s="43">
        <v>1</v>
      </c>
      <c r="E104" s="43"/>
      <c r="F104" s="44">
        <v>1</v>
      </c>
      <c r="G104" s="45">
        <v>1</v>
      </c>
      <c r="H104" s="45"/>
      <c r="I104" s="45"/>
      <c r="J104" s="46">
        <v>1</v>
      </c>
      <c r="K104" s="45"/>
      <c r="L104" s="45">
        <v>1</v>
      </c>
      <c r="M104" s="45"/>
      <c r="N104" s="46">
        <v>1</v>
      </c>
      <c r="O104" s="18">
        <v>1</v>
      </c>
      <c r="P104" s="18"/>
      <c r="Q104" s="18"/>
      <c r="R104" s="19">
        <v>1</v>
      </c>
      <c r="S104" s="24"/>
      <c r="T104" s="24">
        <v>1</v>
      </c>
      <c r="U104" s="24"/>
      <c r="V104" s="26">
        <v>1</v>
      </c>
      <c r="W104" s="16"/>
      <c r="X104" s="16"/>
      <c r="Y104" s="16"/>
      <c r="Z104" s="17">
        <v>1</v>
      </c>
      <c r="AA104" s="18"/>
      <c r="AB104" s="18">
        <v>1</v>
      </c>
      <c r="AC104" s="18"/>
      <c r="AD104" s="19">
        <v>1</v>
      </c>
      <c r="AE104" s="24">
        <v>1</v>
      </c>
      <c r="AF104" s="24"/>
      <c r="AG104" s="16"/>
      <c r="AH104" s="26">
        <v>1</v>
      </c>
      <c r="AI104" s="16"/>
      <c r="AJ104" s="16"/>
      <c r="AK104" s="16"/>
      <c r="AL104" s="16">
        <v>1</v>
      </c>
      <c r="AM104" s="47">
        <v>1</v>
      </c>
      <c r="AN104" s="18"/>
      <c r="AO104" s="18"/>
      <c r="AP104" s="19">
        <v>1</v>
      </c>
      <c r="AQ104" s="24"/>
      <c r="AR104" s="24"/>
      <c r="AS104" s="24">
        <v>1</v>
      </c>
      <c r="AT104" s="24">
        <v>1</v>
      </c>
      <c r="AU104" s="54">
        <f t="shared" si="45"/>
        <v>20</v>
      </c>
      <c r="AV104">
        <f t="shared" si="46"/>
        <v>11</v>
      </c>
      <c r="AW104">
        <f t="shared" si="47"/>
        <v>11</v>
      </c>
      <c r="AX104">
        <f t="shared" si="48"/>
        <v>0</v>
      </c>
      <c r="AZ104" s="1">
        <f ca="1">IF(SUM(INDIRECT(ADDRESS(ROW(C104),(COLUMN(A102)-1)*4+$AY$4,4)):INDIRECT(ADDRESS(ROW(C104),(COLUMN(A102)-1)*4+$AY$6,4)))&gt;0,1,0)</f>
        <v>1</v>
      </c>
      <c r="BA104" s="1">
        <f ca="1">IF(SUM(INDIRECT(ADDRESS(ROW(D104),(COLUMN(B102)-1)*4+$AY$4,4)):INDIRECT(ADDRESS(ROW(D104),(COLUMN(B102)-1)*4+$AY$6,4)))&gt;0,1,0)</f>
        <v>1</v>
      </c>
      <c r="BB104" s="1">
        <f ca="1">IF(SUM(INDIRECT(ADDRESS(ROW(E104),(COLUMN(C102)-1)*4+$AY$4,4)):INDIRECT(ADDRESS(ROW(E104),(COLUMN(C102)-1)*4+$AY$6,4)))&gt;0,1,0)</f>
        <v>1</v>
      </c>
      <c r="BC104" s="1">
        <f ca="1">IF(SUM(INDIRECT(ADDRESS(ROW(F104),(COLUMN(D102)-1)*4+$AY$4,4)):INDIRECT(ADDRESS(ROW(F104),(COLUMN(D102)-1)*4+$AY$6,4)))&gt;0,1,0)</f>
        <v>1</v>
      </c>
      <c r="BD104" s="1">
        <f ca="1">IF(SUM(INDIRECT(ADDRESS(ROW(G104),(COLUMN(E102)-1)*4+$AY$4,4)):INDIRECT(ADDRESS(ROW(G104),(COLUMN(E102)-1)*4+$AY$6,4)))&gt;0,1,0)</f>
        <v>1</v>
      </c>
      <c r="BE104" s="1">
        <f ca="1">IF(SUM(INDIRECT(ADDRESS(ROW(H104),(COLUMN(F102)-1)*4+$AY$4,4)):INDIRECT(ADDRESS(ROW(H104),(COLUMN(F102)-1)*4+$AY$6,4)))&gt;0,1,0)</f>
        <v>1</v>
      </c>
      <c r="BF104" s="1">
        <f ca="1">IF(SUM(INDIRECT(ADDRESS(ROW(I104),(COLUMN(G102)-1)*4+$AY$4,4)):INDIRECT(ADDRESS(ROW(I104),(COLUMN(G102)-1)*4+$AY$6,4)))&gt;0,1,0)</f>
        <v>1</v>
      </c>
      <c r="BG104" s="1">
        <f ca="1">IF(SUM(INDIRECT(ADDRESS(ROW(J104),(COLUMN(H102)-1)*4+$AY$4,4)):INDIRECT(ADDRESS(ROW(J104),(COLUMN(H102)-1)*4+$AY$6,4)))&gt;0,1,0)</f>
        <v>1</v>
      </c>
      <c r="BH104" s="1">
        <f ca="1">IF(SUM(INDIRECT(ADDRESS(ROW(K104),(COLUMN(I102)-1)*4+$AY$4,4)):INDIRECT(ADDRESS(ROW(K104),(COLUMN(I102)-1)*4+$AY$6,4)))&gt;0,1,0)</f>
        <v>1</v>
      </c>
      <c r="BI104" s="1">
        <f ca="1">IF(SUM(INDIRECT(ADDRESS(ROW(L104),(COLUMN(J102)-1)*4+$AY$4,4)):INDIRECT(ADDRESS(ROW(L104),(COLUMN(J102)-1)*4+$AY$6,4)))&gt;0,1,0)</f>
        <v>1</v>
      </c>
      <c r="BJ104" s="1">
        <f ca="1">IF(SUM(INDIRECT(ADDRESS(ROW(M104),(COLUMN(K102)-1)*4+$AY$4,4)):INDIRECT(ADDRESS(ROW(M104),(COLUMN(K102)-1)*4+$AY$6,4)))&gt;0,1,0)</f>
        <v>1</v>
      </c>
      <c r="BK104" s="52">
        <f t="shared" ca="1" si="29"/>
        <v>11</v>
      </c>
      <c r="BL104" s="52">
        <f t="shared" ca="1" si="30"/>
        <v>0</v>
      </c>
      <c r="BM104" s="69">
        <f>0</f>
        <v>0</v>
      </c>
      <c r="BN104" s="52">
        <f t="shared" ca="1" si="31"/>
        <v>1</v>
      </c>
      <c r="BO104" s="52">
        <f t="shared" ca="1" si="32"/>
        <v>2</v>
      </c>
      <c r="BP104" s="52">
        <f t="shared" ca="1" si="33"/>
        <v>3</v>
      </c>
      <c r="BQ104" s="52">
        <f t="shared" ca="1" si="34"/>
        <v>4</v>
      </c>
      <c r="BR104" s="52">
        <f t="shared" ca="1" si="35"/>
        <v>5</v>
      </c>
      <c r="BS104" s="52">
        <f t="shared" ca="1" si="36"/>
        <v>6</v>
      </c>
      <c r="BT104" s="52">
        <f t="shared" ca="1" si="37"/>
        <v>7</v>
      </c>
      <c r="BU104" s="52">
        <f t="shared" ca="1" si="38"/>
        <v>8</v>
      </c>
      <c r="BV104" s="52">
        <f t="shared" ca="1" si="39"/>
        <v>9</v>
      </c>
      <c r="BW104" s="52">
        <f t="shared" ca="1" si="40"/>
        <v>10</v>
      </c>
      <c r="BX104" s="52">
        <f t="shared" ca="1" si="41"/>
        <v>11</v>
      </c>
      <c r="BY104" s="52">
        <f t="shared" ca="1" si="42"/>
        <v>11</v>
      </c>
      <c r="BZ104" s="52">
        <f t="shared" ca="1" si="43"/>
        <v>1</v>
      </c>
    </row>
    <row r="105" spans="1:78" ht="14.25">
      <c r="A105" s="14" t="s">
        <v>211</v>
      </c>
      <c r="B105" s="15" t="s">
        <v>212</v>
      </c>
      <c r="C105" s="43"/>
      <c r="D105" s="43"/>
      <c r="E105" s="43"/>
      <c r="F105" s="44">
        <v>1</v>
      </c>
      <c r="G105" s="45"/>
      <c r="H105" s="45"/>
      <c r="I105" s="45"/>
      <c r="J105" s="46">
        <v>1</v>
      </c>
      <c r="K105" s="45">
        <v>1</v>
      </c>
      <c r="L105" s="45">
        <v>1</v>
      </c>
      <c r="M105" s="45"/>
      <c r="N105" s="46">
        <v>1</v>
      </c>
      <c r="O105" s="18">
        <v>1</v>
      </c>
      <c r="P105" s="18">
        <v>1</v>
      </c>
      <c r="Q105" s="18"/>
      <c r="R105" s="19"/>
      <c r="S105" s="16"/>
      <c r="T105" s="24">
        <v>1</v>
      </c>
      <c r="U105" s="24"/>
      <c r="V105" s="26">
        <v>1</v>
      </c>
      <c r="W105" s="16">
        <v>1</v>
      </c>
      <c r="X105" s="16">
        <v>1</v>
      </c>
      <c r="Y105" s="16"/>
      <c r="Z105" s="17">
        <v>1</v>
      </c>
      <c r="AA105" s="18">
        <v>1</v>
      </c>
      <c r="AB105" s="18">
        <v>1</v>
      </c>
      <c r="AC105" s="18"/>
      <c r="AD105" s="19">
        <v>1</v>
      </c>
      <c r="AE105" s="24"/>
      <c r="AF105" s="24"/>
      <c r="AG105" s="16"/>
      <c r="AH105" s="26">
        <v>1</v>
      </c>
      <c r="AI105" s="16"/>
      <c r="AJ105" s="16"/>
      <c r="AK105" s="16"/>
      <c r="AL105" s="16">
        <v>1</v>
      </c>
      <c r="AM105" s="47"/>
      <c r="AN105" s="18"/>
      <c r="AO105" s="18"/>
      <c r="AP105" s="19">
        <v>1</v>
      </c>
      <c r="AQ105" s="24"/>
      <c r="AR105" s="24"/>
      <c r="AS105" s="16"/>
      <c r="AT105" s="24">
        <v>1</v>
      </c>
      <c r="AU105" s="54">
        <f t="shared" si="45"/>
        <v>19</v>
      </c>
      <c r="AV105">
        <f t="shared" si="46"/>
        <v>11</v>
      </c>
      <c r="AW105">
        <f t="shared" si="47"/>
        <v>11</v>
      </c>
      <c r="AX105">
        <f t="shared" si="48"/>
        <v>0</v>
      </c>
      <c r="AZ105" s="1">
        <f ca="1">IF(SUM(INDIRECT(ADDRESS(ROW(C105),(COLUMN(A103)-1)*4+$AY$4,4)):INDIRECT(ADDRESS(ROW(C105),(COLUMN(A103)-1)*4+$AY$6,4)))&gt;0,1,0)</f>
        <v>1</v>
      </c>
      <c r="BA105" s="1">
        <f ca="1">IF(SUM(INDIRECT(ADDRESS(ROW(D105),(COLUMN(B103)-1)*4+$AY$4,4)):INDIRECT(ADDRESS(ROW(D105),(COLUMN(B103)-1)*4+$AY$6,4)))&gt;0,1,0)</f>
        <v>1</v>
      </c>
      <c r="BB105" s="1">
        <f ca="1">IF(SUM(INDIRECT(ADDRESS(ROW(E105),(COLUMN(C103)-1)*4+$AY$4,4)):INDIRECT(ADDRESS(ROW(E105),(COLUMN(C103)-1)*4+$AY$6,4)))&gt;0,1,0)</f>
        <v>1</v>
      </c>
      <c r="BC105" s="1">
        <f ca="1">IF(SUM(INDIRECT(ADDRESS(ROW(F105),(COLUMN(D103)-1)*4+$AY$4,4)):INDIRECT(ADDRESS(ROW(F105),(COLUMN(D103)-1)*4+$AY$6,4)))&gt;0,1,0)</f>
        <v>1</v>
      </c>
      <c r="BD105" s="1">
        <f ca="1">IF(SUM(INDIRECT(ADDRESS(ROW(G105),(COLUMN(E103)-1)*4+$AY$4,4)):INDIRECT(ADDRESS(ROW(G105),(COLUMN(E103)-1)*4+$AY$6,4)))&gt;0,1,0)</f>
        <v>1</v>
      </c>
      <c r="BE105" s="1">
        <f ca="1">IF(SUM(INDIRECT(ADDRESS(ROW(H105),(COLUMN(F103)-1)*4+$AY$4,4)):INDIRECT(ADDRESS(ROW(H105),(COLUMN(F103)-1)*4+$AY$6,4)))&gt;0,1,0)</f>
        <v>1</v>
      </c>
      <c r="BF105" s="1">
        <f ca="1">IF(SUM(INDIRECT(ADDRESS(ROW(I105),(COLUMN(G103)-1)*4+$AY$4,4)):INDIRECT(ADDRESS(ROW(I105),(COLUMN(G103)-1)*4+$AY$6,4)))&gt;0,1,0)</f>
        <v>1</v>
      </c>
      <c r="BG105" s="1">
        <f ca="1">IF(SUM(INDIRECT(ADDRESS(ROW(J105),(COLUMN(H103)-1)*4+$AY$4,4)):INDIRECT(ADDRESS(ROW(J105),(COLUMN(H103)-1)*4+$AY$6,4)))&gt;0,1,0)</f>
        <v>1</v>
      </c>
      <c r="BH105" s="1">
        <f ca="1">IF(SUM(INDIRECT(ADDRESS(ROW(K105),(COLUMN(I103)-1)*4+$AY$4,4)):INDIRECT(ADDRESS(ROW(K105),(COLUMN(I103)-1)*4+$AY$6,4)))&gt;0,1,0)</f>
        <v>1</v>
      </c>
      <c r="BI105" s="1">
        <f ca="1">IF(SUM(INDIRECT(ADDRESS(ROW(L105),(COLUMN(J103)-1)*4+$AY$4,4)):INDIRECT(ADDRESS(ROW(L105),(COLUMN(J103)-1)*4+$AY$6,4)))&gt;0,1,0)</f>
        <v>1</v>
      </c>
      <c r="BJ105" s="1">
        <f ca="1">IF(SUM(INDIRECT(ADDRESS(ROW(M105),(COLUMN(K103)-1)*4+$AY$4,4)):INDIRECT(ADDRESS(ROW(M105),(COLUMN(K103)-1)*4+$AY$6,4)))&gt;0,1,0)</f>
        <v>1</v>
      </c>
      <c r="BK105" s="52">
        <f t="shared" ca="1" si="29"/>
        <v>11</v>
      </c>
      <c r="BL105" s="52">
        <f t="shared" ca="1" si="30"/>
        <v>0</v>
      </c>
      <c r="BM105" s="69">
        <f>0</f>
        <v>0</v>
      </c>
      <c r="BN105" s="52">
        <f t="shared" ca="1" si="31"/>
        <v>1</v>
      </c>
      <c r="BO105" s="52">
        <f t="shared" ca="1" si="32"/>
        <v>2</v>
      </c>
      <c r="BP105" s="52">
        <f t="shared" ca="1" si="33"/>
        <v>3</v>
      </c>
      <c r="BQ105" s="52">
        <f t="shared" ca="1" si="34"/>
        <v>4</v>
      </c>
      <c r="BR105" s="52">
        <f t="shared" ca="1" si="35"/>
        <v>5</v>
      </c>
      <c r="BS105" s="52">
        <f t="shared" ca="1" si="36"/>
        <v>6</v>
      </c>
      <c r="BT105" s="52">
        <f t="shared" ca="1" si="37"/>
        <v>7</v>
      </c>
      <c r="BU105" s="52">
        <f t="shared" ca="1" si="38"/>
        <v>8</v>
      </c>
      <c r="BV105" s="52">
        <f t="shared" ca="1" si="39"/>
        <v>9</v>
      </c>
      <c r="BW105" s="52">
        <f t="shared" ca="1" si="40"/>
        <v>10</v>
      </c>
      <c r="BX105" s="52">
        <f t="shared" ca="1" si="41"/>
        <v>11</v>
      </c>
      <c r="BY105" s="52">
        <f t="shared" ca="1" si="42"/>
        <v>11</v>
      </c>
      <c r="BZ105" s="52">
        <f t="shared" ca="1" si="43"/>
        <v>1</v>
      </c>
    </row>
    <row r="106" spans="1:78" ht="14.25">
      <c r="A106" s="14" t="s">
        <v>213</v>
      </c>
      <c r="B106" s="15" t="s">
        <v>214</v>
      </c>
      <c r="C106" s="43">
        <v>1</v>
      </c>
      <c r="D106" s="43">
        <v>1</v>
      </c>
      <c r="E106" s="43"/>
      <c r="F106" s="44">
        <v>1</v>
      </c>
      <c r="G106" s="45"/>
      <c r="H106" s="45">
        <v>1</v>
      </c>
      <c r="I106" s="45"/>
      <c r="J106" s="46">
        <v>1</v>
      </c>
      <c r="K106" s="45"/>
      <c r="L106" s="45"/>
      <c r="M106" s="45"/>
      <c r="N106" s="46"/>
      <c r="O106" s="18"/>
      <c r="P106" s="18"/>
      <c r="Q106" s="18"/>
      <c r="R106" s="19"/>
      <c r="S106" s="16"/>
      <c r="T106" s="16"/>
      <c r="U106" s="16"/>
      <c r="V106" s="17"/>
      <c r="W106" s="16"/>
      <c r="X106" s="16"/>
      <c r="Y106" s="16"/>
      <c r="Z106" s="17"/>
      <c r="AA106" s="18"/>
      <c r="AB106" s="18"/>
      <c r="AC106" s="18"/>
      <c r="AD106" s="19"/>
      <c r="AE106" s="24"/>
      <c r="AF106" s="24">
        <v>1</v>
      </c>
      <c r="AG106" s="16"/>
      <c r="AH106" s="26">
        <v>1</v>
      </c>
      <c r="AI106" s="16">
        <v>1</v>
      </c>
      <c r="AJ106" s="16"/>
      <c r="AK106" s="16"/>
      <c r="AL106" s="16">
        <v>1</v>
      </c>
      <c r="AM106" s="47"/>
      <c r="AN106" s="18">
        <v>1</v>
      </c>
      <c r="AO106" s="18"/>
      <c r="AP106" s="19">
        <v>1</v>
      </c>
      <c r="AQ106" s="24"/>
      <c r="AR106" s="24">
        <v>1</v>
      </c>
      <c r="AS106" s="16"/>
      <c r="AT106" s="24">
        <v>1</v>
      </c>
      <c r="AU106">
        <f t="shared" si="45"/>
        <v>13</v>
      </c>
      <c r="AV106">
        <f t="shared" si="46"/>
        <v>11</v>
      </c>
      <c r="AW106">
        <f t="shared" si="47"/>
        <v>6</v>
      </c>
      <c r="AX106">
        <f t="shared" si="48"/>
        <v>1</v>
      </c>
      <c r="AZ106" s="1">
        <f ca="1">IF(SUM(INDIRECT(ADDRESS(ROW(C106),(COLUMN(A104)-1)*4+$AY$4,4)):INDIRECT(ADDRESS(ROW(C106),(COLUMN(A104)-1)*4+$AY$6,4)))&gt;0,1,0)</f>
        <v>1</v>
      </c>
      <c r="BA106" s="1">
        <f ca="1">IF(SUM(INDIRECT(ADDRESS(ROW(D106),(COLUMN(B104)-1)*4+$AY$4,4)):INDIRECT(ADDRESS(ROW(D106),(COLUMN(B104)-1)*4+$AY$6,4)))&gt;0,1,0)</f>
        <v>1</v>
      </c>
      <c r="BB106" s="1">
        <f ca="1">IF(SUM(INDIRECT(ADDRESS(ROW(E106),(COLUMN(C104)-1)*4+$AY$4,4)):INDIRECT(ADDRESS(ROW(E106),(COLUMN(C104)-1)*4+$AY$6,4)))&gt;0,1,0)</f>
        <v>0</v>
      </c>
      <c r="BC106" s="1">
        <f ca="1">IF(SUM(INDIRECT(ADDRESS(ROW(F106),(COLUMN(D104)-1)*4+$AY$4,4)):INDIRECT(ADDRESS(ROW(F106),(COLUMN(D104)-1)*4+$AY$6,4)))&gt;0,1,0)</f>
        <v>0</v>
      </c>
      <c r="BD106" s="1">
        <f ca="1">IF(SUM(INDIRECT(ADDRESS(ROW(G106),(COLUMN(E104)-1)*4+$AY$4,4)):INDIRECT(ADDRESS(ROW(G106),(COLUMN(E104)-1)*4+$AY$6,4)))&gt;0,1,0)</f>
        <v>0</v>
      </c>
      <c r="BE106" s="1">
        <f ca="1">IF(SUM(INDIRECT(ADDRESS(ROW(H106),(COLUMN(F104)-1)*4+$AY$4,4)):INDIRECT(ADDRESS(ROW(H106),(COLUMN(F104)-1)*4+$AY$6,4)))&gt;0,1,0)</f>
        <v>0</v>
      </c>
      <c r="BF106" s="1">
        <f ca="1">IF(SUM(INDIRECT(ADDRESS(ROW(I106),(COLUMN(G104)-1)*4+$AY$4,4)):INDIRECT(ADDRESS(ROW(I106),(COLUMN(G104)-1)*4+$AY$6,4)))&gt;0,1,0)</f>
        <v>0</v>
      </c>
      <c r="BG106" s="1">
        <f ca="1">IF(SUM(INDIRECT(ADDRESS(ROW(J106),(COLUMN(H104)-1)*4+$AY$4,4)):INDIRECT(ADDRESS(ROW(J106),(COLUMN(H104)-1)*4+$AY$6,4)))&gt;0,1,0)</f>
        <v>1</v>
      </c>
      <c r="BH106" s="1">
        <f ca="1">IF(SUM(INDIRECT(ADDRESS(ROW(K106),(COLUMN(I104)-1)*4+$AY$4,4)):INDIRECT(ADDRESS(ROW(K106),(COLUMN(I104)-1)*4+$AY$6,4)))&gt;0,1,0)</f>
        <v>1</v>
      </c>
      <c r="BI106" s="1">
        <f ca="1">IF(SUM(INDIRECT(ADDRESS(ROW(L106),(COLUMN(J104)-1)*4+$AY$4,4)):INDIRECT(ADDRESS(ROW(L106),(COLUMN(J104)-1)*4+$AY$6,4)))&gt;0,1,0)</f>
        <v>1</v>
      </c>
      <c r="BJ106" s="1">
        <f ca="1">IF(SUM(INDIRECT(ADDRESS(ROW(M106),(COLUMN(K104)-1)*4+$AY$4,4)):INDIRECT(ADDRESS(ROW(M106),(COLUMN(K104)-1)*4+$AY$6,4)))&gt;0,1,0)</f>
        <v>1</v>
      </c>
      <c r="BK106" s="52">
        <f t="shared" ca="1" si="29"/>
        <v>6</v>
      </c>
      <c r="BL106" s="52">
        <f t="shared" ca="1" si="30"/>
        <v>0</v>
      </c>
      <c r="BM106" s="69">
        <f>0</f>
        <v>0</v>
      </c>
      <c r="BN106" s="52">
        <f t="shared" ca="1" si="31"/>
        <v>1</v>
      </c>
      <c r="BO106" s="52">
        <f t="shared" ca="1" si="32"/>
        <v>2</v>
      </c>
      <c r="BP106" s="52">
        <f t="shared" ca="1" si="33"/>
        <v>0</v>
      </c>
      <c r="BQ106" s="52">
        <f t="shared" ca="1" si="34"/>
        <v>0</v>
      </c>
      <c r="BR106" s="52">
        <f t="shared" ca="1" si="35"/>
        <v>0</v>
      </c>
      <c r="BS106" s="52">
        <f t="shared" ca="1" si="36"/>
        <v>0</v>
      </c>
      <c r="BT106" s="52">
        <f t="shared" ca="1" si="37"/>
        <v>0</v>
      </c>
      <c r="BU106" s="52">
        <f t="shared" ca="1" si="38"/>
        <v>1</v>
      </c>
      <c r="BV106" s="52">
        <f t="shared" ca="1" si="39"/>
        <v>2</v>
      </c>
      <c r="BW106" s="52">
        <f t="shared" ca="1" si="40"/>
        <v>3</v>
      </c>
      <c r="BX106" s="52">
        <f t="shared" ca="1" si="41"/>
        <v>4</v>
      </c>
      <c r="BY106" s="52">
        <f t="shared" ca="1" si="42"/>
        <v>4</v>
      </c>
      <c r="BZ106" s="52">
        <f t="shared" ca="1" si="43"/>
        <v>0</v>
      </c>
    </row>
    <row r="107" spans="1:78" ht="14.25">
      <c r="A107" s="14" t="s">
        <v>215</v>
      </c>
      <c r="B107" s="15" t="s">
        <v>216</v>
      </c>
      <c r="C107" s="43"/>
      <c r="D107" s="43">
        <v>1</v>
      </c>
      <c r="E107" s="43"/>
      <c r="F107" s="44"/>
      <c r="G107" s="45"/>
      <c r="H107" s="45"/>
      <c r="I107" s="45"/>
      <c r="J107" s="46"/>
      <c r="K107" s="45"/>
      <c r="L107" s="45"/>
      <c r="M107" s="45"/>
      <c r="N107" s="46"/>
      <c r="O107" s="18"/>
      <c r="P107" s="18"/>
      <c r="Q107" s="18"/>
      <c r="R107" s="19"/>
      <c r="S107" s="24">
        <v>1</v>
      </c>
      <c r="T107" s="24">
        <v>1</v>
      </c>
      <c r="U107" s="24"/>
      <c r="V107" s="26"/>
      <c r="W107" s="16"/>
      <c r="X107" s="16">
        <v>1</v>
      </c>
      <c r="Y107" s="16"/>
      <c r="Z107" s="17"/>
      <c r="AA107" s="18"/>
      <c r="AB107" s="18">
        <v>1</v>
      </c>
      <c r="AC107" s="18">
        <v>1</v>
      </c>
      <c r="AD107" s="19"/>
      <c r="AE107" s="24"/>
      <c r="AF107" s="24">
        <v>1</v>
      </c>
      <c r="AG107" s="24"/>
      <c r="AH107" s="26"/>
      <c r="AI107" s="16"/>
      <c r="AJ107" s="16"/>
      <c r="AK107" s="16"/>
      <c r="AL107" s="16"/>
      <c r="AM107" s="47"/>
      <c r="AN107" s="18"/>
      <c r="AO107" s="18"/>
      <c r="AP107" s="19"/>
      <c r="AQ107" s="16"/>
      <c r="AR107" s="16"/>
      <c r="AS107" s="16"/>
      <c r="AT107" s="16"/>
      <c r="AU107">
        <f t="shared" si="45"/>
        <v>7</v>
      </c>
      <c r="AV107">
        <f t="shared" si="46"/>
        <v>7</v>
      </c>
      <c r="AW107">
        <f t="shared" si="47"/>
        <v>5</v>
      </c>
      <c r="AX107">
        <f t="shared" si="48"/>
        <v>1</v>
      </c>
      <c r="AZ107" s="1">
        <f ca="1">IF(SUM(INDIRECT(ADDRESS(ROW(C107),(COLUMN(A105)-1)*4+$AY$4,4)):INDIRECT(ADDRESS(ROW(C107),(COLUMN(A105)-1)*4+$AY$6,4)))&gt;0,1,0)</f>
        <v>1</v>
      </c>
      <c r="BA107" s="1">
        <f ca="1">IF(SUM(INDIRECT(ADDRESS(ROW(D107),(COLUMN(B105)-1)*4+$AY$4,4)):INDIRECT(ADDRESS(ROW(D107),(COLUMN(B105)-1)*4+$AY$6,4)))&gt;0,1,0)</f>
        <v>0</v>
      </c>
      <c r="BB107" s="1">
        <f ca="1">IF(SUM(INDIRECT(ADDRESS(ROW(E107),(COLUMN(C105)-1)*4+$AY$4,4)):INDIRECT(ADDRESS(ROW(E107),(COLUMN(C105)-1)*4+$AY$6,4)))&gt;0,1,0)</f>
        <v>0</v>
      </c>
      <c r="BC107" s="1">
        <f ca="1">IF(SUM(INDIRECT(ADDRESS(ROW(F107),(COLUMN(D105)-1)*4+$AY$4,4)):INDIRECT(ADDRESS(ROW(F107),(COLUMN(D105)-1)*4+$AY$6,4)))&gt;0,1,0)</f>
        <v>0</v>
      </c>
      <c r="BD107" s="1">
        <f ca="1">IF(SUM(INDIRECT(ADDRESS(ROW(G107),(COLUMN(E105)-1)*4+$AY$4,4)):INDIRECT(ADDRESS(ROW(G107),(COLUMN(E105)-1)*4+$AY$6,4)))&gt;0,1,0)</f>
        <v>1</v>
      </c>
      <c r="BE107" s="1">
        <f ca="1">IF(SUM(INDIRECT(ADDRESS(ROW(H107),(COLUMN(F105)-1)*4+$AY$4,4)):INDIRECT(ADDRESS(ROW(H107),(COLUMN(F105)-1)*4+$AY$6,4)))&gt;0,1,0)</f>
        <v>1</v>
      </c>
      <c r="BF107" s="1">
        <f ca="1">IF(SUM(INDIRECT(ADDRESS(ROW(I107),(COLUMN(G105)-1)*4+$AY$4,4)):INDIRECT(ADDRESS(ROW(I107),(COLUMN(G105)-1)*4+$AY$6,4)))&gt;0,1,0)</f>
        <v>1</v>
      </c>
      <c r="BG107" s="1">
        <f ca="1">IF(SUM(INDIRECT(ADDRESS(ROW(J107),(COLUMN(H105)-1)*4+$AY$4,4)):INDIRECT(ADDRESS(ROW(J107),(COLUMN(H105)-1)*4+$AY$6,4)))&gt;0,1,0)</f>
        <v>1</v>
      </c>
      <c r="BH107" s="1">
        <f ca="1">IF(SUM(INDIRECT(ADDRESS(ROW(K107),(COLUMN(I105)-1)*4+$AY$4,4)):INDIRECT(ADDRESS(ROW(K107),(COLUMN(I105)-1)*4+$AY$6,4)))&gt;0,1,0)</f>
        <v>0</v>
      </c>
      <c r="BI107" s="1">
        <f ca="1">IF(SUM(INDIRECT(ADDRESS(ROW(L107),(COLUMN(J105)-1)*4+$AY$4,4)):INDIRECT(ADDRESS(ROW(L107),(COLUMN(J105)-1)*4+$AY$6,4)))&gt;0,1,0)</f>
        <v>0</v>
      </c>
      <c r="BJ107" s="1">
        <f ca="1">IF(SUM(INDIRECT(ADDRESS(ROW(M107),(COLUMN(K105)-1)*4+$AY$4,4)):INDIRECT(ADDRESS(ROW(M107),(COLUMN(K105)-1)*4+$AY$6,4)))&gt;0,1,0)</f>
        <v>0</v>
      </c>
      <c r="BK107" s="52">
        <f t="shared" ca="1" si="29"/>
        <v>5</v>
      </c>
      <c r="BL107" s="52">
        <f t="shared" ca="1" si="30"/>
        <v>0</v>
      </c>
      <c r="BM107" s="69">
        <f>0</f>
        <v>0</v>
      </c>
      <c r="BN107" s="52">
        <f t="shared" ca="1" si="31"/>
        <v>1</v>
      </c>
      <c r="BO107" s="52">
        <f t="shared" ca="1" si="32"/>
        <v>0</v>
      </c>
      <c r="BP107" s="52">
        <f t="shared" ca="1" si="33"/>
        <v>0</v>
      </c>
      <c r="BQ107" s="52">
        <f t="shared" ca="1" si="34"/>
        <v>0</v>
      </c>
      <c r="BR107" s="52">
        <f t="shared" ca="1" si="35"/>
        <v>1</v>
      </c>
      <c r="BS107" s="52">
        <f t="shared" ca="1" si="36"/>
        <v>2</v>
      </c>
      <c r="BT107" s="52">
        <f t="shared" ca="1" si="37"/>
        <v>3</v>
      </c>
      <c r="BU107" s="52">
        <f t="shared" ca="1" si="38"/>
        <v>4</v>
      </c>
      <c r="BV107" s="52">
        <f t="shared" ca="1" si="39"/>
        <v>0</v>
      </c>
      <c r="BW107" s="52">
        <f t="shared" ca="1" si="40"/>
        <v>0</v>
      </c>
      <c r="BX107" s="52">
        <f t="shared" ca="1" si="41"/>
        <v>0</v>
      </c>
      <c r="BY107" s="52">
        <f t="shared" ca="1" si="42"/>
        <v>4</v>
      </c>
      <c r="BZ107" s="52">
        <f t="shared" ca="1" si="43"/>
        <v>0</v>
      </c>
    </row>
    <row r="108" spans="1:78" ht="14.25">
      <c r="A108" s="14" t="s">
        <v>217</v>
      </c>
      <c r="B108" s="15" t="s">
        <v>218</v>
      </c>
      <c r="C108" s="43"/>
      <c r="D108" s="43"/>
      <c r="E108" s="43"/>
      <c r="F108" s="44">
        <v>1</v>
      </c>
      <c r="G108" s="45"/>
      <c r="H108" s="45"/>
      <c r="I108" s="45"/>
      <c r="J108" s="46">
        <v>1</v>
      </c>
      <c r="K108" s="45"/>
      <c r="L108" s="45"/>
      <c r="M108" s="45"/>
      <c r="N108" s="46">
        <v>1</v>
      </c>
      <c r="O108" s="18"/>
      <c r="P108" s="18"/>
      <c r="Q108" s="18"/>
      <c r="R108" s="19"/>
      <c r="S108" s="16"/>
      <c r="T108" s="16"/>
      <c r="U108" s="16"/>
      <c r="V108" s="17"/>
      <c r="W108" s="16"/>
      <c r="X108" s="16"/>
      <c r="Y108" s="16"/>
      <c r="Z108" s="17"/>
      <c r="AA108" s="18"/>
      <c r="AB108" s="18"/>
      <c r="AC108" s="18"/>
      <c r="AD108" s="19"/>
      <c r="AE108" s="16"/>
      <c r="AF108" s="16"/>
      <c r="AG108" s="16"/>
      <c r="AH108" s="17"/>
      <c r="AI108" s="16"/>
      <c r="AJ108" s="16"/>
      <c r="AK108" s="16"/>
      <c r="AL108" s="16"/>
      <c r="AM108" s="47"/>
      <c r="AN108" s="18"/>
      <c r="AO108" s="18"/>
      <c r="AP108" s="19"/>
      <c r="AQ108" s="16"/>
      <c r="AR108" s="16"/>
      <c r="AS108" s="16"/>
      <c r="AT108" s="16"/>
      <c r="AU108">
        <f t="shared" si="45"/>
        <v>3</v>
      </c>
      <c r="AV108">
        <f t="shared" si="46"/>
        <v>3</v>
      </c>
      <c r="AW108">
        <f t="shared" si="47"/>
        <v>3</v>
      </c>
      <c r="AX108">
        <f t="shared" si="48"/>
        <v>0</v>
      </c>
      <c r="AZ108" s="1">
        <f ca="1">IF(SUM(INDIRECT(ADDRESS(ROW(C108),(COLUMN(A106)-1)*4+$AY$4,4)):INDIRECT(ADDRESS(ROW(C108),(COLUMN(A106)-1)*4+$AY$6,4)))&gt;0,1,0)</f>
        <v>1</v>
      </c>
      <c r="BA108" s="1">
        <f ca="1">IF(SUM(INDIRECT(ADDRESS(ROW(D108),(COLUMN(B106)-1)*4+$AY$4,4)):INDIRECT(ADDRESS(ROW(D108),(COLUMN(B106)-1)*4+$AY$6,4)))&gt;0,1,0)</f>
        <v>1</v>
      </c>
      <c r="BB108" s="1">
        <f ca="1">IF(SUM(INDIRECT(ADDRESS(ROW(E108),(COLUMN(C106)-1)*4+$AY$4,4)):INDIRECT(ADDRESS(ROW(E108),(COLUMN(C106)-1)*4+$AY$6,4)))&gt;0,1,0)</f>
        <v>1</v>
      </c>
      <c r="BC108" s="1">
        <f ca="1">IF(SUM(INDIRECT(ADDRESS(ROW(F108),(COLUMN(D106)-1)*4+$AY$4,4)):INDIRECT(ADDRESS(ROW(F108),(COLUMN(D106)-1)*4+$AY$6,4)))&gt;0,1,0)</f>
        <v>0</v>
      </c>
      <c r="BD108" s="1">
        <f ca="1">IF(SUM(INDIRECT(ADDRESS(ROW(G108),(COLUMN(E106)-1)*4+$AY$4,4)):INDIRECT(ADDRESS(ROW(G108),(COLUMN(E106)-1)*4+$AY$6,4)))&gt;0,1,0)</f>
        <v>0</v>
      </c>
      <c r="BE108" s="1">
        <f ca="1">IF(SUM(INDIRECT(ADDRESS(ROW(H108),(COLUMN(F106)-1)*4+$AY$4,4)):INDIRECT(ADDRESS(ROW(H108),(COLUMN(F106)-1)*4+$AY$6,4)))&gt;0,1,0)</f>
        <v>0</v>
      </c>
      <c r="BF108" s="1">
        <f ca="1">IF(SUM(INDIRECT(ADDRESS(ROW(I108),(COLUMN(G106)-1)*4+$AY$4,4)):INDIRECT(ADDRESS(ROW(I108),(COLUMN(G106)-1)*4+$AY$6,4)))&gt;0,1,0)</f>
        <v>0</v>
      </c>
      <c r="BG108" s="1">
        <f ca="1">IF(SUM(INDIRECT(ADDRESS(ROW(J108),(COLUMN(H106)-1)*4+$AY$4,4)):INDIRECT(ADDRESS(ROW(J108),(COLUMN(H106)-1)*4+$AY$6,4)))&gt;0,1,0)</f>
        <v>0</v>
      </c>
      <c r="BH108" s="1">
        <f ca="1">IF(SUM(INDIRECT(ADDRESS(ROW(K108),(COLUMN(I106)-1)*4+$AY$4,4)):INDIRECT(ADDRESS(ROW(K108),(COLUMN(I106)-1)*4+$AY$6,4)))&gt;0,1,0)</f>
        <v>0</v>
      </c>
      <c r="BI108" s="1">
        <f ca="1">IF(SUM(INDIRECT(ADDRESS(ROW(L108),(COLUMN(J106)-1)*4+$AY$4,4)):INDIRECT(ADDRESS(ROW(L108),(COLUMN(J106)-1)*4+$AY$6,4)))&gt;0,1,0)</f>
        <v>0</v>
      </c>
      <c r="BJ108" s="1">
        <f ca="1">IF(SUM(INDIRECT(ADDRESS(ROW(M108),(COLUMN(K106)-1)*4+$AY$4,4)):INDIRECT(ADDRESS(ROW(M108),(COLUMN(K106)-1)*4+$AY$6,4)))&gt;0,1,0)</f>
        <v>0</v>
      </c>
      <c r="BK108" s="52">
        <f t="shared" ca="1" si="29"/>
        <v>3</v>
      </c>
      <c r="BL108" s="52">
        <f t="shared" ca="1" si="30"/>
        <v>0</v>
      </c>
      <c r="BM108" s="69">
        <f>0</f>
        <v>0</v>
      </c>
      <c r="BN108" s="52">
        <f t="shared" ca="1" si="31"/>
        <v>1</v>
      </c>
      <c r="BO108" s="52">
        <f t="shared" ca="1" si="32"/>
        <v>2</v>
      </c>
      <c r="BP108" s="52">
        <f t="shared" ca="1" si="33"/>
        <v>3</v>
      </c>
      <c r="BQ108" s="52">
        <f t="shared" ca="1" si="34"/>
        <v>0</v>
      </c>
      <c r="BR108" s="52">
        <f t="shared" ca="1" si="35"/>
        <v>0</v>
      </c>
      <c r="BS108" s="52">
        <f t="shared" ca="1" si="36"/>
        <v>0</v>
      </c>
      <c r="BT108" s="52">
        <f t="shared" ca="1" si="37"/>
        <v>0</v>
      </c>
      <c r="BU108" s="52">
        <f t="shared" ca="1" si="38"/>
        <v>0</v>
      </c>
      <c r="BV108" s="52">
        <f t="shared" ca="1" si="39"/>
        <v>0</v>
      </c>
      <c r="BW108" s="52">
        <f t="shared" ca="1" si="40"/>
        <v>0</v>
      </c>
      <c r="BX108" s="52">
        <f t="shared" ca="1" si="41"/>
        <v>0</v>
      </c>
      <c r="BY108" s="52">
        <f t="shared" ca="1" si="42"/>
        <v>3</v>
      </c>
      <c r="BZ108" s="52">
        <f t="shared" ca="1" si="43"/>
        <v>0</v>
      </c>
    </row>
    <row r="109" spans="1:78" ht="14.25">
      <c r="A109" s="14" t="s">
        <v>219</v>
      </c>
      <c r="B109" s="15" t="s">
        <v>220</v>
      </c>
      <c r="C109" s="43">
        <v>1</v>
      </c>
      <c r="D109" s="43">
        <v>1</v>
      </c>
      <c r="E109" s="43"/>
      <c r="F109" s="44"/>
      <c r="G109" s="45"/>
      <c r="H109" s="45"/>
      <c r="I109" s="45"/>
      <c r="J109" s="46"/>
      <c r="K109" s="45"/>
      <c r="L109" s="45"/>
      <c r="M109" s="45"/>
      <c r="N109" s="46"/>
      <c r="O109" s="18"/>
      <c r="P109" s="18"/>
      <c r="Q109" s="18"/>
      <c r="R109" s="19"/>
      <c r="S109" s="16"/>
      <c r="T109" s="16"/>
      <c r="U109" s="16"/>
      <c r="V109" s="17"/>
      <c r="W109" s="16"/>
      <c r="X109" s="16"/>
      <c r="Y109" s="16"/>
      <c r="Z109" s="17"/>
      <c r="AA109" s="18"/>
      <c r="AB109" s="18"/>
      <c r="AC109" s="18"/>
      <c r="AD109" s="19"/>
      <c r="AE109" s="16"/>
      <c r="AF109" s="16"/>
      <c r="AG109" s="16"/>
      <c r="AH109" s="17"/>
      <c r="AI109" s="16"/>
      <c r="AJ109" s="16"/>
      <c r="AK109" s="16"/>
      <c r="AL109" s="16"/>
      <c r="AM109" s="47"/>
      <c r="AN109" s="18"/>
      <c r="AO109" s="18"/>
      <c r="AP109" s="19"/>
      <c r="AQ109" s="16"/>
      <c r="AR109" s="16"/>
      <c r="AS109" s="16"/>
      <c r="AT109" s="16"/>
      <c r="AU109">
        <f t="shared" si="45"/>
        <v>2</v>
      </c>
      <c r="AV109">
        <f t="shared" si="46"/>
        <v>2</v>
      </c>
      <c r="AW109">
        <f t="shared" si="47"/>
        <v>1</v>
      </c>
      <c r="AX109">
        <f t="shared" si="48"/>
        <v>1</v>
      </c>
      <c r="AZ109" s="1">
        <f ca="1">IF(SUM(INDIRECT(ADDRESS(ROW(C109),(COLUMN(A107)-1)*4+$AY$4,4)):INDIRECT(ADDRESS(ROW(C109),(COLUMN(A107)-1)*4+$AY$6,4)))&gt;0,1,0)</f>
        <v>1</v>
      </c>
      <c r="BA109" s="1">
        <f ca="1">IF(SUM(INDIRECT(ADDRESS(ROW(D109),(COLUMN(B107)-1)*4+$AY$4,4)):INDIRECT(ADDRESS(ROW(D109),(COLUMN(B107)-1)*4+$AY$6,4)))&gt;0,1,0)</f>
        <v>0</v>
      </c>
      <c r="BB109" s="1">
        <f ca="1">IF(SUM(INDIRECT(ADDRESS(ROW(E109),(COLUMN(C107)-1)*4+$AY$4,4)):INDIRECT(ADDRESS(ROW(E109),(COLUMN(C107)-1)*4+$AY$6,4)))&gt;0,1,0)</f>
        <v>0</v>
      </c>
      <c r="BC109" s="1">
        <f ca="1">IF(SUM(INDIRECT(ADDRESS(ROW(F109),(COLUMN(D107)-1)*4+$AY$4,4)):INDIRECT(ADDRESS(ROW(F109),(COLUMN(D107)-1)*4+$AY$6,4)))&gt;0,1,0)</f>
        <v>0</v>
      </c>
      <c r="BD109" s="1">
        <f ca="1">IF(SUM(INDIRECT(ADDRESS(ROW(G109),(COLUMN(E107)-1)*4+$AY$4,4)):INDIRECT(ADDRESS(ROW(G109),(COLUMN(E107)-1)*4+$AY$6,4)))&gt;0,1,0)</f>
        <v>0</v>
      </c>
      <c r="BE109" s="1">
        <f ca="1">IF(SUM(INDIRECT(ADDRESS(ROW(H109),(COLUMN(F107)-1)*4+$AY$4,4)):INDIRECT(ADDRESS(ROW(H109),(COLUMN(F107)-1)*4+$AY$6,4)))&gt;0,1,0)</f>
        <v>0</v>
      </c>
      <c r="BF109" s="1">
        <f ca="1">IF(SUM(INDIRECT(ADDRESS(ROW(I109),(COLUMN(G107)-1)*4+$AY$4,4)):INDIRECT(ADDRESS(ROW(I109),(COLUMN(G107)-1)*4+$AY$6,4)))&gt;0,1,0)</f>
        <v>0</v>
      </c>
      <c r="BG109" s="1">
        <f ca="1">IF(SUM(INDIRECT(ADDRESS(ROW(J109),(COLUMN(H107)-1)*4+$AY$4,4)):INDIRECT(ADDRESS(ROW(J109),(COLUMN(H107)-1)*4+$AY$6,4)))&gt;0,1,0)</f>
        <v>0</v>
      </c>
      <c r="BH109" s="1">
        <f ca="1">IF(SUM(INDIRECT(ADDRESS(ROW(K109),(COLUMN(I107)-1)*4+$AY$4,4)):INDIRECT(ADDRESS(ROW(K109),(COLUMN(I107)-1)*4+$AY$6,4)))&gt;0,1,0)</f>
        <v>0</v>
      </c>
      <c r="BI109" s="1">
        <f ca="1">IF(SUM(INDIRECT(ADDRESS(ROW(L109),(COLUMN(J107)-1)*4+$AY$4,4)):INDIRECT(ADDRESS(ROW(L109),(COLUMN(J107)-1)*4+$AY$6,4)))&gt;0,1,0)</f>
        <v>0</v>
      </c>
      <c r="BJ109" s="1">
        <f ca="1">IF(SUM(INDIRECT(ADDRESS(ROW(M109),(COLUMN(K107)-1)*4+$AY$4,4)):INDIRECT(ADDRESS(ROW(M109),(COLUMN(K107)-1)*4+$AY$6,4)))&gt;0,1,0)</f>
        <v>0</v>
      </c>
      <c r="BK109" s="52">
        <f t="shared" ca="1" si="29"/>
        <v>1</v>
      </c>
      <c r="BL109" s="52">
        <f t="shared" ca="1" si="30"/>
        <v>0</v>
      </c>
      <c r="BM109" s="69">
        <f>0</f>
        <v>0</v>
      </c>
      <c r="BN109" s="52">
        <f t="shared" ca="1" si="31"/>
        <v>1</v>
      </c>
      <c r="BO109" s="52">
        <f t="shared" ca="1" si="32"/>
        <v>0</v>
      </c>
      <c r="BP109" s="52">
        <f t="shared" ca="1" si="33"/>
        <v>0</v>
      </c>
      <c r="BQ109" s="52">
        <f t="shared" ca="1" si="34"/>
        <v>0</v>
      </c>
      <c r="BR109" s="52">
        <f t="shared" ca="1" si="35"/>
        <v>0</v>
      </c>
      <c r="BS109" s="52">
        <f t="shared" ca="1" si="36"/>
        <v>0</v>
      </c>
      <c r="BT109" s="52">
        <f t="shared" ca="1" si="37"/>
        <v>0</v>
      </c>
      <c r="BU109" s="52">
        <f t="shared" ca="1" si="38"/>
        <v>0</v>
      </c>
      <c r="BV109" s="52">
        <f t="shared" ca="1" si="39"/>
        <v>0</v>
      </c>
      <c r="BW109" s="52">
        <f t="shared" ca="1" si="40"/>
        <v>0</v>
      </c>
      <c r="BX109" s="52">
        <f t="shared" ca="1" si="41"/>
        <v>0</v>
      </c>
      <c r="BY109" s="52">
        <f t="shared" ca="1" si="42"/>
        <v>1</v>
      </c>
      <c r="BZ109" s="52">
        <f t="shared" ca="1" si="43"/>
        <v>0</v>
      </c>
    </row>
    <row r="110" spans="1:78" ht="14.25">
      <c r="A110" s="14" t="s">
        <v>221</v>
      </c>
      <c r="B110" s="15" t="s">
        <v>222</v>
      </c>
      <c r="C110" s="43"/>
      <c r="D110" s="43"/>
      <c r="E110" s="43"/>
      <c r="F110" s="44">
        <v>1</v>
      </c>
      <c r="G110" s="45"/>
      <c r="H110" s="45"/>
      <c r="I110" s="45"/>
      <c r="J110" s="46">
        <v>1</v>
      </c>
      <c r="K110" s="45"/>
      <c r="L110" s="45"/>
      <c r="M110" s="45"/>
      <c r="N110" s="46">
        <v>1</v>
      </c>
      <c r="O110" s="18"/>
      <c r="P110" s="18"/>
      <c r="Q110" s="18"/>
      <c r="R110" s="19">
        <v>1</v>
      </c>
      <c r="S110" s="16"/>
      <c r="T110" s="16"/>
      <c r="U110" s="16"/>
      <c r="V110" s="26">
        <v>1</v>
      </c>
      <c r="W110" s="16"/>
      <c r="X110" s="16"/>
      <c r="Y110" s="16"/>
      <c r="Z110" s="17"/>
      <c r="AA110" s="18"/>
      <c r="AB110" s="18"/>
      <c r="AC110" s="18"/>
      <c r="AD110" s="19"/>
      <c r="AE110" s="16"/>
      <c r="AF110" s="16"/>
      <c r="AG110" s="16"/>
      <c r="AH110" s="17"/>
      <c r="AI110" s="16"/>
      <c r="AJ110" s="16"/>
      <c r="AK110" s="16"/>
      <c r="AL110" s="16"/>
      <c r="AM110" s="47"/>
      <c r="AN110" s="18"/>
      <c r="AO110" s="18"/>
      <c r="AP110" s="19"/>
      <c r="AQ110" s="24"/>
      <c r="AR110" s="24"/>
      <c r="AS110" s="16"/>
      <c r="AT110" s="24">
        <v>1</v>
      </c>
      <c r="AU110">
        <f t="shared" si="45"/>
        <v>6</v>
      </c>
      <c r="AV110">
        <f t="shared" si="46"/>
        <v>6</v>
      </c>
      <c r="AW110">
        <f t="shared" si="47"/>
        <v>6</v>
      </c>
      <c r="AX110">
        <f t="shared" si="48"/>
        <v>0</v>
      </c>
      <c r="AZ110" s="1">
        <f ca="1">IF(SUM(INDIRECT(ADDRESS(ROW(C110),(COLUMN(A108)-1)*4+$AY$4,4)):INDIRECT(ADDRESS(ROW(C110),(COLUMN(A108)-1)*4+$AY$6,4)))&gt;0,1,0)</f>
        <v>1</v>
      </c>
      <c r="BA110" s="1">
        <f ca="1">IF(SUM(INDIRECT(ADDRESS(ROW(D110),(COLUMN(B108)-1)*4+$AY$4,4)):INDIRECT(ADDRESS(ROW(D110),(COLUMN(B108)-1)*4+$AY$6,4)))&gt;0,1,0)</f>
        <v>1</v>
      </c>
      <c r="BB110" s="1">
        <f ca="1">IF(SUM(INDIRECT(ADDRESS(ROW(E110),(COLUMN(C108)-1)*4+$AY$4,4)):INDIRECT(ADDRESS(ROW(E110),(COLUMN(C108)-1)*4+$AY$6,4)))&gt;0,1,0)</f>
        <v>1</v>
      </c>
      <c r="BC110" s="1">
        <f ca="1">IF(SUM(INDIRECT(ADDRESS(ROW(F110),(COLUMN(D108)-1)*4+$AY$4,4)):INDIRECT(ADDRESS(ROW(F110),(COLUMN(D108)-1)*4+$AY$6,4)))&gt;0,1,0)</f>
        <v>1</v>
      </c>
      <c r="BD110" s="1">
        <f ca="1">IF(SUM(INDIRECT(ADDRESS(ROW(G110),(COLUMN(E108)-1)*4+$AY$4,4)):INDIRECT(ADDRESS(ROW(G110),(COLUMN(E108)-1)*4+$AY$6,4)))&gt;0,1,0)</f>
        <v>1</v>
      </c>
      <c r="BE110" s="1">
        <f ca="1">IF(SUM(INDIRECT(ADDRESS(ROW(H110),(COLUMN(F108)-1)*4+$AY$4,4)):INDIRECT(ADDRESS(ROW(H110),(COLUMN(F108)-1)*4+$AY$6,4)))&gt;0,1,0)</f>
        <v>0</v>
      </c>
      <c r="BF110" s="1">
        <f ca="1">IF(SUM(INDIRECT(ADDRESS(ROW(I110),(COLUMN(G108)-1)*4+$AY$4,4)):INDIRECT(ADDRESS(ROW(I110),(COLUMN(G108)-1)*4+$AY$6,4)))&gt;0,1,0)</f>
        <v>0</v>
      </c>
      <c r="BG110" s="1">
        <f ca="1">IF(SUM(INDIRECT(ADDRESS(ROW(J110),(COLUMN(H108)-1)*4+$AY$4,4)):INDIRECT(ADDRESS(ROW(J110),(COLUMN(H108)-1)*4+$AY$6,4)))&gt;0,1,0)</f>
        <v>0</v>
      </c>
      <c r="BH110" s="1">
        <f ca="1">IF(SUM(INDIRECT(ADDRESS(ROW(K110),(COLUMN(I108)-1)*4+$AY$4,4)):INDIRECT(ADDRESS(ROW(K110),(COLUMN(I108)-1)*4+$AY$6,4)))&gt;0,1,0)</f>
        <v>0</v>
      </c>
      <c r="BI110" s="1">
        <f ca="1">IF(SUM(INDIRECT(ADDRESS(ROW(L110),(COLUMN(J108)-1)*4+$AY$4,4)):INDIRECT(ADDRESS(ROW(L110),(COLUMN(J108)-1)*4+$AY$6,4)))&gt;0,1,0)</f>
        <v>0</v>
      </c>
      <c r="BJ110" s="1">
        <f ca="1">IF(SUM(INDIRECT(ADDRESS(ROW(M110),(COLUMN(K108)-1)*4+$AY$4,4)):INDIRECT(ADDRESS(ROW(M110),(COLUMN(K108)-1)*4+$AY$6,4)))&gt;0,1,0)</f>
        <v>1</v>
      </c>
      <c r="BK110" s="52">
        <f t="shared" ca="1" si="29"/>
        <v>6</v>
      </c>
      <c r="BL110" s="52">
        <f t="shared" ca="1" si="30"/>
        <v>0</v>
      </c>
      <c r="BM110" s="69">
        <f>0</f>
        <v>0</v>
      </c>
      <c r="BN110" s="52">
        <f t="shared" ca="1" si="31"/>
        <v>1</v>
      </c>
      <c r="BO110" s="52">
        <f t="shared" ca="1" si="32"/>
        <v>2</v>
      </c>
      <c r="BP110" s="52">
        <f t="shared" ca="1" si="33"/>
        <v>3</v>
      </c>
      <c r="BQ110" s="52">
        <f t="shared" ca="1" si="34"/>
        <v>4</v>
      </c>
      <c r="BR110" s="52">
        <f t="shared" ca="1" si="35"/>
        <v>5</v>
      </c>
      <c r="BS110" s="52">
        <f t="shared" ca="1" si="36"/>
        <v>0</v>
      </c>
      <c r="BT110" s="52">
        <f t="shared" ca="1" si="37"/>
        <v>0</v>
      </c>
      <c r="BU110" s="52">
        <f t="shared" ca="1" si="38"/>
        <v>0</v>
      </c>
      <c r="BV110" s="52">
        <f t="shared" ca="1" si="39"/>
        <v>0</v>
      </c>
      <c r="BW110" s="52">
        <f t="shared" ca="1" si="40"/>
        <v>0</v>
      </c>
      <c r="BX110" s="52">
        <f t="shared" ca="1" si="41"/>
        <v>1</v>
      </c>
      <c r="BY110" s="52">
        <f t="shared" ca="1" si="42"/>
        <v>5</v>
      </c>
      <c r="BZ110" s="52">
        <f t="shared" ca="1" si="43"/>
        <v>0</v>
      </c>
    </row>
    <row r="111" spans="1:78" ht="14.25">
      <c r="A111" s="14" t="s">
        <v>223</v>
      </c>
      <c r="B111" s="15" t="s">
        <v>224</v>
      </c>
      <c r="C111" s="43"/>
      <c r="D111" s="43"/>
      <c r="E111" s="43"/>
      <c r="F111" s="44">
        <v>1</v>
      </c>
      <c r="G111" s="45"/>
      <c r="H111" s="45"/>
      <c r="I111" s="45"/>
      <c r="J111" s="46"/>
      <c r="K111" s="45"/>
      <c r="L111" s="45"/>
      <c r="M111" s="45"/>
      <c r="N111" s="46"/>
      <c r="O111" s="18"/>
      <c r="P111" s="18"/>
      <c r="Q111" s="18"/>
      <c r="R111" s="19">
        <v>1</v>
      </c>
      <c r="S111" s="16"/>
      <c r="T111" s="24"/>
      <c r="U111" s="24"/>
      <c r="V111" s="26">
        <v>1</v>
      </c>
      <c r="W111" s="16"/>
      <c r="X111" s="16"/>
      <c r="Y111" s="16"/>
      <c r="Z111" s="17">
        <v>1</v>
      </c>
      <c r="AA111" s="18"/>
      <c r="AB111" s="18"/>
      <c r="AC111" s="18"/>
      <c r="AD111" s="19"/>
      <c r="AE111" s="24">
        <v>1</v>
      </c>
      <c r="AF111" s="24">
        <v>1</v>
      </c>
      <c r="AG111" s="16"/>
      <c r="AH111" s="26"/>
      <c r="AI111" s="16"/>
      <c r="AJ111" s="16"/>
      <c r="AK111" s="16"/>
      <c r="AL111" s="16"/>
      <c r="AM111" s="47"/>
      <c r="AN111" s="18"/>
      <c r="AO111" s="18"/>
      <c r="AP111" s="19"/>
      <c r="AQ111" s="24"/>
      <c r="AR111" s="24">
        <v>1</v>
      </c>
      <c r="AS111" s="16"/>
      <c r="AT111" s="24"/>
      <c r="AU111">
        <f t="shared" si="45"/>
        <v>7</v>
      </c>
      <c r="AV111">
        <f t="shared" si="46"/>
        <v>7</v>
      </c>
      <c r="AW111">
        <f t="shared" si="47"/>
        <v>6</v>
      </c>
      <c r="AX111">
        <f t="shared" si="48"/>
        <v>1</v>
      </c>
      <c r="AZ111" s="1">
        <f ca="1">IF(SUM(INDIRECT(ADDRESS(ROW(C111),(COLUMN(A109)-1)*4+$AY$4,4)):INDIRECT(ADDRESS(ROW(C111),(COLUMN(A109)-1)*4+$AY$6,4)))&gt;0,1,0)</f>
        <v>1</v>
      </c>
      <c r="BA111" s="1">
        <f ca="1">IF(SUM(INDIRECT(ADDRESS(ROW(D111),(COLUMN(B109)-1)*4+$AY$4,4)):INDIRECT(ADDRESS(ROW(D111),(COLUMN(B109)-1)*4+$AY$6,4)))&gt;0,1,0)</f>
        <v>0</v>
      </c>
      <c r="BB111" s="1">
        <f ca="1">IF(SUM(INDIRECT(ADDRESS(ROW(E111),(COLUMN(C109)-1)*4+$AY$4,4)):INDIRECT(ADDRESS(ROW(E111),(COLUMN(C109)-1)*4+$AY$6,4)))&gt;0,1,0)</f>
        <v>0</v>
      </c>
      <c r="BC111" s="1">
        <f ca="1">IF(SUM(INDIRECT(ADDRESS(ROW(F111),(COLUMN(D109)-1)*4+$AY$4,4)):INDIRECT(ADDRESS(ROW(F111),(COLUMN(D109)-1)*4+$AY$6,4)))&gt;0,1,0)</f>
        <v>1</v>
      </c>
      <c r="BD111" s="1">
        <f ca="1">IF(SUM(INDIRECT(ADDRESS(ROW(G111),(COLUMN(E109)-1)*4+$AY$4,4)):INDIRECT(ADDRESS(ROW(G111),(COLUMN(E109)-1)*4+$AY$6,4)))&gt;0,1,0)</f>
        <v>1</v>
      </c>
      <c r="BE111" s="1">
        <f ca="1">IF(SUM(INDIRECT(ADDRESS(ROW(H111),(COLUMN(F109)-1)*4+$AY$4,4)):INDIRECT(ADDRESS(ROW(H111),(COLUMN(F109)-1)*4+$AY$6,4)))&gt;0,1,0)</f>
        <v>1</v>
      </c>
      <c r="BF111" s="1">
        <f ca="1">IF(SUM(INDIRECT(ADDRESS(ROW(I111),(COLUMN(G109)-1)*4+$AY$4,4)):INDIRECT(ADDRESS(ROW(I111),(COLUMN(G109)-1)*4+$AY$6,4)))&gt;0,1,0)</f>
        <v>0</v>
      </c>
      <c r="BG111" s="1">
        <f ca="1">IF(SUM(INDIRECT(ADDRESS(ROW(J111),(COLUMN(H109)-1)*4+$AY$4,4)):INDIRECT(ADDRESS(ROW(J111),(COLUMN(H109)-1)*4+$AY$6,4)))&gt;0,1,0)</f>
        <v>1</v>
      </c>
      <c r="BH111" s="1">
        <f ca="1">IF(SUM(INDIRECT(ADDRESS(ROW(K111),(COLUMN(I109)-1)*4+$AY$4,4)):INDIRECT(ADDRESS(ROW(K111),(COLUMN(I109)-1)*4+$AY$6,4)))&gt;0,1,0)</f>
        <v>0</v>
      </c>
      <c r="BI111" s="1">
        <f ca="1">IF(SUM(INDIRECT(ADDRESS(ROW(L111),(COLUMN(J109)-1)*4+$AY$4,4)):INDIRECT(ADDRESS(ROW(L111),(COLUMN(J109)-1)*4+$AY$6,4)))&gt;0,1,0)</f>
        <v>0</v>
      </c>
      <c r="BJ111" s="1">
        <f ca="1">IF(SUM(INDIRECT(ADDRESS(ROW(M111),(COLUMN(K109)-1)*4+$AY$4,4)):INDIRECT(ADDRESS(ROW(M111),(COLUMN(K109)-1)*4+$AY$6,4)))&gt;0,1,0)</f>
        <v>1</v>
      </c>
      <c r="BK111" s="52">
        <f t="shared" ca="1" si="29"/>
        <v>6</v>
      </c>
      <c r="BL111" s="52">
        <f t="shared" ca="1" si="30"/>
        <v>0</v>
      </c>
      <c r="BM111" s="69">
        <f>0</f>
        <v>0</v>
      </c>
      <c r="BN111" s="52">
        <f t="shared" ca="1" si="31"/>
        <v>1</v>
      </c>
      <c r="BO111" s="52">
        <f t="shared" ca="1" si="32"/>
        <v>0</v>
      </c>
      <c r="BP111" s="52">
        <f t="shared" ca="1" si="33"/>
        <v>0</v>
      </c>
      <c r="BQ111" s="52">
        <f t="shared" ca="1" si="34"/>
        <v>1</v>
      </c>
      <c r="BR111" s="52">
        <f t="shared" ca="1" si="35"/>
        <v>2</v>
      </c>
      <c r="BS111" s="52">
        <f t="shared" ca="1" si="36"/>
        <v>3</v>
      </c>
      <c r="BT111" s="52">
        <f t="shared" ca="1" si="37"/>
        <v>0</v>
      </c>
      <c r="BU111" s="52">
        <f t="shared" ca="1" si="38"/>
        <v>1</v>
      </c>
      <c r="BV111" s="52">
        <f t="shared" ca="1" si="39"/>
        <v>0</v>
      </c>
      <c r="BW111" s="52">
        <f t="shared" ca="1" si="40"/>
        <v>0</v>
      </c>
      <c r="BX111" s="52">
        <f t="shared" ca="1" si="41"/>
        <v>1</v>
      </c>
      <c r="BY111" s="52">
        <f t="shared" ca="1" si="42"/>
        <v>3</v>
      </c>
      <c r="BZ111" s="52">
        <f t="shared" ca="1" si="43"/>
        <v>0</v>
      </c>
    </row>
    <row r="112" spans="1:78" ht="14.25">
      <c r="A112" s="14" t="s">
        <v>225</v>
      </c>
      <c r="B112" s="15" t="s">
        <v>226</v>
      </c>
      <c r="C112" s="43"/>
      <c r="D112" s="43">
        <v>1</v>
      </c>
      <c r="E112" s="43"/>
      <c r="F112" s="44">
        <v>1</v>
      </c>
      <c r="G112" s="45"/>
      <c r="H112" s="45"/>
      <c r="I112" s="45"/>
      <c r="J112" s="46">
        <v>1</v>
      </c>
      <c r="K112" s="45"/>
      <c r="L112" s="45"/>
      <c r="M112" s="45"/>
      <c r="N112" s="46"/>
      <c r="O112" s="18"/>
      <c r="P112" s="18"/>
      <c r="Q112" s="18"/>
      <c r="R112" s="19">
        <v>1</v>
      </c>
      <c r="S112" s="24"/>
      <c r="T112" s="24"/>
      <c r="U112" s="24"/>
      <c r="V112" s="26">
        <v>1</v>
      </c>
      <c r="W112" s="16"/>
      <c r="X112" s="16"/>
      <c r="Y112" s="16"/>
      <c r="Z112" s="17">
        <v>1</v>
      </c>
      <c r="AA112" s="18"/>
      <c r="AB112" s="18"/>
      <c r="AC112" s="18"/>
      <c r="AD112" s="19"/>
      <c r="AE112" s="24">
        <v>1</v>
      </c>
      <c r="AF112" s="24"/>
      <c r="AG112" s="16"/>
      <c r="AH112" s="26">
        <v>1</v>
      </c>
      <c r="AI112" s="16"/>
      <c r="AJ112" s="16"/>
      <c r="AK112" s="16"/>
      <c r="AL112" s="16"/>
      <c r="AM112" s="47"/>
      <c r="AN112" s="18"/>
      <c r="AO112" s="18"/>
      <c r="AP112" s="19"/>
      <c r="AQ112" s="16"/>
      <c r="AR112" s="16"/>
      <c r="AS112" s="16"/>
      <c r="AT112" s="16"/>
      <c r="AU112">
        <f t="shared" si="45"/>
        <v>8</v>
      </c>
      <c r="AV112">
        <f t="shared" si="46"/>
        <v>8</v>
      </c>
      <c r="AW112">
        <f t="shared" si="47"/>
        <v>6</v>
      </c>
      <c r="AX112">
        <f t="shared" si="48"/>
        <v>1</v>
      </c>
      <c r="AZ112" s="1">
        <f ca="1">IF(SUM(INDIRECT(ADDRESS(ROW(C112),(COLUMN(A110)-1)*4+$AY$4,4)):INDIRECT(ADDRESS(ROW(C112),(COLUMN(A110)-1)*4+$AY$6,4)))&gt;0,1,0)</f>
        <v>1</v>
      </c>
      <c r="BA112" s="1">
        <f ca="1">IF(SUM(INDIRECT(ADDRESS(ROW(D112),(COLUMN(B110)-1)*4+$AY$4,4)):INDIRECT(ADDRESS(ROW(D112),(COLUMN(B110)-1)*4+$AY$6,4)))&gt;0,1,0)</f>
        <v>1</v>
      </c>
      <c r="BB112" s="1">
        <f ca="1">IF(SUM(INDIRECT(ADDRESS(ROW(E112),(COLUMN(C110)-1)*4+$AY$4,4)):INDIRECT(ADDRESS(ROW(E112),(COLUMN(C110)-1)*4+$AY$6,4)))&gt;0,1,0)</f>
        <v>0</v>
      </c>
      <c r="BC112" s="1">
        <f ca="1">IF(SUM(INDIRECT(ADDRESS(ROW(F112),(COLUMN(D110)-1)*4+$AY$4,4)):INDIRECT(ADDRESS(ROW(F112),(COLUMN(D110)-1)*4+$AY$6,4)))&gt;0,1,0)</f>
        <v>1</v>
      </c>
      <c r="BD112" s="1">
        <f ca="1">IF(SUM(INDIRECT(ADDRESS(ROW(G112),(COLUMN(E110)-1)*4+$AY$4,4)):INDIRECT(ADDRESS(ROW(G112),(COLUMN(E110)-1)*4+$AY$6,4)))&gt;0,1,0)</f>
        <v>1</v>
      </c>
      <c r="BE112" s="1">
        <f ca="1">IF(SUM(INDIRECT(ADDRESS(ROW(H112),(COLUMN(F110)-1)*4+$AY$4,4)):INDIRECT(ADDRESS(ROW(H112),(COLUMN(F110)-1)*4+$AY$6,4)))&gt;0,1,0)</f>
        <v>1</v>
      </c>
      <c r="BF112" s="1">
        <f ca="1">IF(SUM(INDIRECT(ADDRESS(ROW(I112),(COLUMN(G110)-1)*4+$AY$4,4)):INDIRECT(ADDRESS(ROW(I112),(COLUMN(G110)-1)*4+$AY$6,4)))&gt;0,1,0)</f>
        <v>0</v>
      </c>
      <c r="BG112" s="1">
        <f ca="1">IF(SUM(INDIRECT(ADDRESS(ROW(J112),(COLUMN(H110)-1)*4+$AY$4,4)):INDIRECT(ADDRESS(ROW(J112),(COLUMN(H110)-1)*4+$AY$6,4)))&gt;0,1,0)</f>
        <v>1</v>
      </c>
      <c r="BH112" s="1">
        <f ca="1">IF(SUM(INDIRECT(ADDRESS(ROW(K112),(COLUMN(I110)-1)*4+$AY$4,4)):INDIRECT(ADDRESS(ROW(K112),(COLUMN(I110)-1)*4+$AY$6,4)))&gt;0,1,0)</f>
        <v>0</v>
      </c>
      <c r="BI112" s="1">
        <f ca="1">IF(SUM(INDIRECT(ADDRESS(ROW(L112),(COLUMN(J110)-1)*4+$AY$4,4)):INDIRECT(ADDRESS(ROW(L112),(COLUMN(J110)-1)*4+$AY$6,4)))&gt;0,1,0)</f>
        <v>0</v>
      </c>
      <c r="BJ112" s="1">
        <f ca="1">IF(SUM(INDIRECT(ADDRESS(ROW(M112),(COLUMN(K110)-1)*4+$AY$4,4)):INDIRECT(ADDRESS(ROW(M112),(COLUMN(K110)-1)*4+$AY$6,4)))&gt;0,1,0)</f>
        <v>0</v>
      </c>
      <c r="BK112" s="52">
        <f t="shared" ca="1" si="29"/>
        <v>6</v>
      </c>
      <c r="BL112" s="52">
        <f t="shared" ca="1" si="30"/>
        <v>0</v>
      </c>
      <c r="BM112" s="69">
        <f>0</f>
        <v>0</v>
      </c>
      <c r="BN112" s="52">
        <f t="shared" ca="1" si="31"/>
        <v>1</v>
      </c>
      <c r="BO112" s="52">
        <f t="shared" ca="1" si="32"/>
        <v>2</v>
      </c>
      <c r="BP112" s="52">
        <f t="shared" ca="1" si="33"/>
        <v>0</v>
      </c>
      <c r="BQ112" s="52">
        <f t="shared" ca="1" si="34"/>
        <v>1</v>
      </c>
      <c r="BR112" s="52">
        <f t="shared" ca="1" si="35"/>
        <v>2</v>
      </c>
      <c r="BS112" s="52">
        <f t="shared" ca="1" si="36"/>
        <v>3</v>
      </c>
      <c r="BT112" s="52">
        <f t="shared" ca="1" si="37"/>
        <v>0</v>
      </c>
      <c r="BU112" s="52">
        <f t="shared" ca="1" si="38"/>
        <v>1</v>
      </c>
      <c r="BV112" s="52">
        <f t="shared" ca="1" si="39"/>
        <v>0</v>
      </c>
      <c r="BW112" s="52">
        <f t="shared" ca="1" si="40"/>
        <v>0</v>
      </c>
      <c r="BX112" s="52">
        <f t="shared" ca="1" si="41"/>
        <v>0</v>
      </c>
      <c r="BY112" s="52">
        <f t="shared" ca="1" si="42"/>
        <v>3</v>
      </c>
      <c r="BZ112" s="52">
        <f t="shared" ca="1" si="43"/>
        <v>0</v>
      </c>
    </row>
    <row r="113" spans="1:78" ht="14.25">
      <c r="A113" s="14" t="s">
        <v>227</v>
      </c>
      <c r="B113" s="15" t="s">
        <v>228</v>
      </c>
      <c r="C113" s="43"/>
      <c r="D113" s="43"/>
      <c r="E113" s="43"/>
      <c r="F113" s="44"/>
      <c r="G113" s="45"/>
      <c r="H113" s="45"/>
      <c r="I113" s="45"/>
      <c r="J113" s="46">
        <v>1</v>
      </c>
      <c r="K113" s="45"/>
      <c r="L113" s="45"/>
      <c r="M113" s="45"/>
      <c r="N113" s="46"/>
      <c r="O113" s="18"/>
      <c r="P113" s="18"/>
      <c r="Q113" s="18"/>
      <c r="R113" s="19">
        <v>1</v>
      </c>
      <c r="S113" s="16"/>
      <c r="T113" s="16"/>
      <c r="U113" s="16"/>
      <c r="V113" s="17"/>
      <c r="W113" s="16"/>
      <c r="X113" s="16"/>
      <c r="Y113" s="16"/>
      <c r="Z113" s="17">
        <v>1</v>
      </c>
      <c r="AA113" s="18"/>
      <c r="AB113" s="18"/>
      <c r="AC113" s="18"/>
      <c r="AD113" s="19"/>
      <c r="AE113" s="24"/>
      <c r="AF113" s="24"/>
      <c r="AG113" s="16"/>
      <c r="AH113" s="26">
        <v>1</v>
      </c>
      <c r="AI113" s="16"/>
      <c r="AJ113" s="16"/>
      <c r="AK113" s="16"/>
      <c r="AL113" s="16"/>
      <c r="AM113" s="47"/>
      <c r="AN113" s="18"/>
      <c r="AO113" s="18"/>
      <c r="AP113" s="19">
        <v>1</v>
      </c>
      <c r="AQ113" s="24"/>
      <c r="AR113" s="24"/>
      <c r="AS113" s="24"/>
      <c r="AT113" s="24">
        <v>1</v>
      </c>
      <c r="AU113">
        <f t="shared" si="45"/>
        <v>6</v>
      </c>
      <c r="AV113">
        <f t="shared" si="46"/>
        <v>6</v>
      </c>
      <c r="AW113">
        <f t="shared" si="47"/>
        <v>6</v>
      </c>
      <c r="AX113">
        <f t="shared" si="48"/>
        <v>0</v>
      </c>
      <c r="AZ113" s="1">
        <f ca="1">IF(SUM(INDIRECT(ADDRESS(ROW(C113),(COLUMN(A111)-1)*4+$AY$4,4)):INDIRECT(ADDRESS(ROW(C113),(COLUMN(A111)-1)*4+$AY$6,4)))&gt;0,1,0)</f>
        <v>0</v>
      </c>
      <c r="BA113" s="1">
        <f ca="1">IF(SUM(INDIRECT(ADDRESS(ROW(D113),(COLUMN(B111)-1)*4+$AY$4,4)):INDIRECT(ADDRESS(ROW(D113),(COLUMN(B111)-1)*4+$AY$6,4)))&gt;0,1,0)</f>
        <v>1</v>
      </c>
      <c r="BB113" s="1">
        <f ca="1">IF(SUM(INDIRECT(ADDRESS(ROW(E113),(COLUMN(C111)-1)*4+$AY$4,4)):INDIRECT(ADDRESS(ROW(E113),(COLUMN(C111)-1)*4+$AY$6,4)))&gt;0,1,0)</f>
        <v>0</v>
      </c>
      <c r="BC113" s="1">
        <f ca="1">IF(SUM(INDIRECT(ADDRESS(ROW(F113),(COLUMN(D111)-1)*4+$AY$4,4)):INDIRECT(ADDRESS(ROW(F113),(COLUMN(D111)-1)*4+$AY$6,4)))&gt;0,1,0)</f>
        <v>1</v>
      </c>
      <c r="BD113" s="1">
        <f ca="1">IF(SUM(INDIRECT(ADDRESS(ROW(G113),(COLUMN(E111)-1)*4+$AY$4,4)):INDIRECT(ADDRESS(ROW(G113),(COLUMN(E111)-1)*4+$AY$6,4)))&gt;0,1,0)</f>
        <v>0</v>
      </c>
      <c r="BE113" s="1">
        <f ca="1">IF(SUM(INDIRECT(ADDRESS(ROW(H113),(COLUMN(F111)-1)*4+$AY$4,4)):INDIRECT(ADDRESS(ROW(H113),(COLUMN(F111)-1)*4+$AY$6,4)))&gt;0,1,0)</f>
        <v>1</v>
      </c>
      <c r="BF113" s="1">
        <f ca="1">IF(SUM(INDIRECT(ADDRESS(ROW(I113),(COLUMN(G111)-1)*4+$AY$4,4)):INDIRECT(ADDRESS(ROW(I113),(COLUMN(G111)-1)*4+$AY$6,4)))&gt;0,1,0)</f>
        <v>0</v>
      </c>
      <c r="BG113" s="1">
        <f ca="1">IF(SUM(INDIRECT(ADDRESS(ROW(J113),(COLUMN(H111)-1)*4+$AY$4,4)):INDIRECT(ADDRESS(ROW(J113),(COLUMN(H111)-1)*4+$AY$6,4)))&gt;0,1,0)</f>
        <v>1</v>
      </c>
      <c r="BH113" s="1">
        <f ca="1">IF(SUM(INDIRECT(ADDRESS(ROW(K113),(COLUMN(I111)-1)*4+$AY$4,4)):INDIRECT(ADDRESS(ROW(K113),(COLUMN(I111)-1)*4+$AY$6,4)))&gt;0,1,0)</f>
        <v>0</v>
      </c>
      <c r="BI113" s="1">
        <f ca="1">IF(SUM(INDIRECT(ADDRESS(ROW(L113),(COLUMN(J111)-1)*4+$AY$4,4)):INDIRECT(ADDRESS(ROW(L113),(COLUMN(J111)-1)*4+$AY$6,4)))&gt;0,1,0)</f>
        <v>1</v>
      </c>
      <c r="BJ113" s="1">
        <f ca="1">IF(SUM(INDIRECT(ADDRESS(ROW(M113),(COLUMN(K111)-1)*4+$AY$4,4)):INDIRECT(ADDRESS(ROW(M113),(COLUMN(K111)-1)*4+$AY$6,4)))&gt;0,1,0)</f>
        <v>1</v>
      </c>
      <c r="BK113" s="52">
        <f t="shared" ca="1" si="29"/>
        <v>6</v>
      </c>
      <c r="BL113" s="52">
        <f t="shared" ca="1" si="30"/>
        <v>0</v>
      </c>
      <c r="BM113" s="69">
        <f>0</f>
        <v>0</v>
      </c>
      <c r="BN113" s="52">
        <f t="shared" ca="1" si="31"/>
        <v>0</v>
      </c>
      <c r="BO113" s="52">
        <f t="shared" ca="1" si="32"/>
        <v>1</v>
      </c>
      <c r="BP113" s="52">
        <f t="shared" ca="1" si="33"/>
        <v>0</v>
      </c>
      <c r="BQ113" s="52">
        <f t="shared" ca="1" si="34"/>
        <v>1</v>
      </c>
      <c r="BR113" s="52">
        <f t="shared" ca="1" si="35"/>
        <v>0</v>
      </c>
      <c r="BS113" s="52">
        <f t="shared" ca="1" si="36"/>
        <v>1</v>
      </c>
      <c r="BT113" s="52">
        <f t="shared" ca="1" si="37"/>
        <v>0</v>
      </c>
      <c r="BU113" s="52">
        <f t="shared" ca="1" si="38"/>
        <v>1</v>
      </c>
      <c r="BV113" s="52">
        <f t="shared" ca="1" si="39"/>
        <v>0</v>
      </c>
      <c r="BW113" s="52">
        <f t="shared" ca="1" si="40"/>
        <v>1</v>
      </c>
      <c r="BX113" s="52">
        <f t="shared" ca="1" si="41"/>
        <v>2</v>
      </c>
      <c r="BY113" s="52">
        <f t="shared" ca="1" si="42"/>
        <v>2</v>
      </c>
      <c r="BZ113" s="52">
        <f t="shared" ca="1" si="43"/>
        <v>0</v>
      </c>
    </row>
    <row r="114" spans="1:78" ht="14.25">
      <c r="A114" s="14" t="s">
        <v>229</v>
      </c>
      <c r="B114" s="15" t="s">
        <v>230</v>
      </c>
      <c r="C114" s="43"/>
      <c r="D114" s="43"/>
      <c r="E114" s="43"/>
      <c r="F114" s="44">
        <v>1</v>
      </c>
      <c r="G114" s="45"/>
      <c r="H114" s="45"/>
      <c r="I114" s="45"/>
      <c r="J114" s="46">
        <v>1</v>
      </c>
      <c r="K114" s="45"/>
      <c r="L114" s="45"/>
      <c r="M114" s="45"/>
      <c r="N114" s="46">
        <v>1</v>
      </c>
      <c r="O114" s="18"/>
      <c r="P114" s="18"/>
      <c r="Q114" s="18"/>
      <c r="R114" s="19">
        <v>1</v>
      </c>
      <c r="S114" s="24"/>
      <c r="T114" s="24"/>
      <c r="U114" s="24"/>
      <c r="V114" s="26">
        <v>1</v>
      </c>
      <c r="W114" s="16"/>
      <c r="X114" s="16"/>
      <c r="Y114" s="16"/>
      <c r="Z114" s="17">
        <v>1</v>
      </c>
      <c r="AA114" s="18"/>
      <c r="AB114" s="18"/>
      <c r="AC114" s="18"/>
      <c r="AD114" s="19">
        <v>1</v>
      </c>
      <c r="AE114" s="24"/>
      <c r="AF114" s="24"/>
      <c r="AG114" s="24"/>
      <c r="AH114" s="26">
        <v>1</v>
      </c>
      <c r="AI114" s="16"/>
      <c r="AJ114" s="16"/>
      <c r="AK114" s="16"/>
      <c r="AL114" s="16">
        <v>1</v>
      </c>
      <c r="AM114" s="47"/>
      <c r="AN114" s="18"/>
      <c r="AO114" s="18"/>
      <c r="AP114" s="19">
        <v>1</v>
      </c>
      <c r="AQ114" s="24"/>
      <c r="AR114" s="24"/>
      <c r="AS114" s="24"/>
      <c r="AT114" s="24">
        <v>1</v>
      </c>
      <c r="AU114" s="54">
        <f t="shared" si="45"/>
        <v>11</v>
      </c>
      <c r="AV114">
        <f t="shared" si="46"/>
        <v>11</v>
      </c>
      <c r="AW114">
        <f t="shared" si="47"/>
        <v>11</v>
      </c>
      <c r="AX114">
        <f t="shared" si="48"/>
        <v>0</v>
      </c>
      <c r="AZ114" s="1">
        <f ca="1">IF(SUM(INDIRECT(ADDRESS(ROW(C114),(COLUMN(A112)-1)*4+$AY$4,4)):INDIRECT(ADDRESS(ROW(C114),(COLUMN(A112)-1)*4+$AY$6,4)))&gt;0,1,0)</f>
        <v>1</v>
      </c>
      <c r="BA114" s="1">
        <f ca="1">IF(SUM(INDIRECT(ADDRESS(ROW(D114),(COLUMN(B112)-1)*4+$AY$4,4)):INDIRECT(ADDRESS(ROW(D114),(COLUMN(B112)-1)*4+$AY$6,4)))&gt;0,1,0)</f>
        <v>1</v>
      </c>
      <c r="BB114" s="1">
        <f ca="1">IF(SUM(INDIRECT(ADDRESS(ROW(E114),(COLUMN(C112)-1)*4+$AY$4,4)):INDIRECT(ADDRESS(ROW(E114),(COLUMN(C112)-1)*4+$AY$6,4)))&gt;0,1,0)</f>
        <v>1</v>
      </c>
      <c r="BC114" s="1">
        <f ca="1">IF(SUM(INDIRECT(ADDRESS(ROW(F114),(COLUMN(D112)-1)*4+$AY$4,4)):INDIRECT(ADDRESS(ROW(F114),(COLUMN(D112)-1)*4+$AY$6,4)))&gt;0,1,0)</f>
        <v>1</v>
      </c>
      <c r="BD114" s="1">
        <f ca="1">IF(SUM(INDIRECT(ADDRESS(ROW(G114),(COLUMN(E112)-1)*4+$AY$4,4)):INDIRECT(ADDRESS(ROW(G114),(COLUMN(E112)-1)*4+$AY$6,4)))&gt;0,1,0)</f>
        <v>1</v>
      </c>
      <c r="BE114" s="1">
        <f ca="1">IF(SUM(INDIRECT(ADDRESS(ROW(H114),(COLUMN(F112)-1)*4+$AY$4,4)):INDIRECT(ADDRESS(ROW(H114),(COLUMN(F112)-1)*4+$AY$6,4)))&gt;0,1,0)</f>
        <v>1</v>
      </c>
      <c r="BF114" s="1">
        <f ca="1">IF(SUM(INDIRECT(ADDRESS(ROW(I114),(COLUMN(G112)-1)*4+$AY$4,4)):INDIRECT(ADDRESS(ROW(I114),(COLUMN(G112)-1)*4+$AY$6,4)))&gt;0,1,0)</f>
        <v>1</v>
      </c>
      <c r="BG114" s="1">
        <f ca="1">IF(SUM(INDIRECT(ADDRESS(ROW(J114),(COLUMN(H112)-1)*4+$AY$4,4)):INDIRECT(ADDRESS(ROW(J114),(COLUMN(H112)-1)*4+$AY$6,4)))&gt;0,1,0)</f>
        <v>1</v>
      </c>
      <c r="BH114" s="1">
        <f ca="1">IF(SUM(INDIRECT(ADDRESS(ROW(K114),(COLUMN(I112)-1)*4+$AY$4,4)):INDIRECT(ADDRESS(ROW(K114),(COLUMN(I112)-1)*4+$AY$6,4)))&gt;0,1,0)</f>
        <v>1</v>
      </c>
      <c r="BI114" s="1">
        <f ca="1">IF(SUM(INDIRECT(ADDRESS(ROW(L114),(COLUMN(J112)-1)*4+$AY$4,4)):INDIRECT(ADDRESS(ROW(L114),(COLUMN(J112)-1)*4+$AY$6,4)))&gt;0,1,0)</f>
        <v>1</v>
      </c>
      <c r="BJ114" s="1">
        <f ca="1">IF(SUM(INDIRECT(ADDRESS(ROW(M114),(COLUMN(K112)-1)*4+$AY$4,4)):INDIRECT(ADDRESS(ROW(M114),(COLUMN(K112)-1)*4+$AY$6,4)))&gt;0,1,0)</f>
        <v>1</v>
      </c>
      <c r="BK114" s="52">
        <f t="shared" ca="1" si="29"/>
        <v>11</v>
      </c>
      <c r="BL114" s="52">
        <f t="shared" ca="1" si="30"/>
        <v>0</v>
      </c>
      <c r="BM114" s="69">
        <f>0</f>
        <v>0</v>
      </c>
      <c r="BN114" s="52">
        <f t="shared" ca="1" si="31"/>
        <v>1</v>
      </c>
      <c r="BO114" s="52">
        <f t="shared" ca="1" si="32"/>
        <v>2</v>
      </c>
      <c r="BP114" s="52">
        <f t="shared" ca="1" si="33"/>
        <v>3</v>
      </c>
      <c r="BQ114" s="52">
        <f t="shared" ca="1" si="34"/>
        <v>4</v>
      </c>
      <c r="BR114" s="52">
        <f t="shared" ca="1" si="35"/>
        <v>5</v>
      </c>
      <c r="BS114" s="52">
        <f t="shared" ca="1" si="36"/>
        <v>6</v>
      </c>
      <c r="BT114" s="52">
        <f t="shared" ca="1" si="37"/>
        <v>7</v>
      </c>
      <c r="BU114" s="52">
        <f t="shared" ca="1" si="38"/>
        <v>8</v>
      </c>
      <c r="BV114" s="52">
        <f t="shared" ca="1" si="39"/>
        <v>9</v>
      </c>
      <c r="BW114" s="52">
        <f t="shared" ca="1" si="40"/>
        <v>10</v>
      </c>
      <c r="BX114" s="52">
        <f t="shared" ca="1" si="41"/>
        <v>11</v>
      </c>
      <c r="BY114" s="52">
        <f t="shared" ca="1" si="42"/>
        <v>11</v>
      </c>
      <c r="BZ114" s="52">
        <f t="shared" ca="1" si="43"/>
        <v>1</v>
      </c>
    </row>
    <row r="115" spans="1:78" ht="14.25">
      <c r="A115" s="14" t="s">
        <v>231</v>
      </c>
      <c r="B115" s="15" t="s">
        <v>232</v>
      </c>
      <c r="C115" s="43"/>
      <c r="D115" s="43"/>
      <c r="E115" s="43"/>
      <c r="F115" s="44">
        <v>1</v>
      </c>
      <c r="G115" s="45"/>
      <c r="H115" s="45"/>
      <c r="I115" s="45"/>
      <c r="J115" s="46">
        <v>1</v>
      </c>
      <c r="K115" s="45"/>
      <c r="L115" s="45"/>
      <c r="M115" s="45"/>
      <c r="N115" s="46">
        <v>1</v>
      </c>
      <c r="O115" s="18"/>
      <c r="P115" s="18"/>
      <c r="Q115" s="18"/>
      <c r="R115" s="19">
        <v>1</v>
      </c>
      <c r="S115" s="24"/>
      <c r="T115" s="24"/>
      <c r="U115" s="24"/>
      <c r="V115" s="26">
        <v>1</v>
      </c>
      <c r="W115" s="16"/>
      <c r="X115" s="16"/>
      <c r="Y115" s="16"/>
      <c r="Z115" s="17">
        <v>1</v>
      </c>
      <c r="AA115" s="18"/>
      <c r="AB115" s="18"/>
      <c r="AC115" s="18"/>
      <c r="AD115" s="19">
        <v>1</v>
      </c>
      <c r="AE115" s="16"/>
      <c r="AF115" s="16"/>
      <c r="AG115" s="16"/>
      <c r="AH115" s="17"/>
      <c r="AI115" s="16"/>
      <c r="AJ115" s="16"/>
      <c r="AK115" s="16"/>
      <c r="AL115" s="16"/>
      <c r="AM115" s="47"/>
      <c r="AN115" s="18"/>
      <c r="AO115" s="18"/>
      <c r="AP115" s="19"/>
      <c r="AQ115" s="16"/>
      <c r="AR115" s="16"/>
      <c r="AS115" s="16"/>
      <c r="AT115" s="16"/>
      <c r="AU115">
        <f t="shared" si="45"/>
        <v>7</v>
      </c>
      <c r="AV115">
        <f t="shared" si="46"/>
        <v>7</v>
      </c>
      <c r="AW115">
        <f t="shared" si="47"/>
        <v>7</v>
      </c>
      <c r="AX115">
        <f t="shared" si="48"/>
        <v>0</v>
      </c>
      <c r="AZ115" s="1">
        <f ca="1">IF(SUM(INDIRECT(ADDRESS(ROW(C115),(COLUMN(A113)-1)*4+$AY$4,4)):INDIRECT(ADDRESS(ROW(C115),(COLUMN(A113)-1)*4+$AY$6,4)))&gt;0,1,0)</f>
        <v>1</v>
      </c>
      <c r="BA115" s="1">
        <f ca="1">IF(SUM(INDIRECT(ADDRESS(ROW(D115),(COLUMN(B113)-1)*4+$AY$4,4)):INDIRECT(ADDRESS(ROW(D115),(COLUMN(B113)-1)*4+$AY$6,4)))&gt;0,1,0)</f>
        <v>1</v>
      </c>
      <c r="BB115" s="1">
        <f ca="1">IF(SUM(INDIRECT(ADDRESS(ROW(E115),(COLUMN(C113)-1)*4+$AY$4,4)):INDIRECT(ADDRESS(ROW(E115),(COLUMN(C113)-1)*4+$AY$6,4)))&gt;0,1,0)</f>
        <v>1</v>
      </c>
      <c r="BC115" s="1">
        <f ca="1">IF(SUM(INDIRECT(ADDRESS(ROW(F115),(COLUMN(D113)-1)*4+$AY$4,4)):INDIRECT(ADDRESS(ROW(F115),(COLUMN(D113)-1)*4+$AY$6,4)))&gt;0,1,0)</f>
        <v>1</v>
      </c>
      <c r="BD115" s="1">
        <f ca="1">IF(SUM(INDIRECT(ADDRESS(ROW(G115),(COLUMN(E113)-1)*4+$AY$4,4)):INDIRECT(ADDRESS(ROW(G115),(COLUMN(E113)-1)*4+$AY$6,4)))&gt;0,1,0)</f>
        <v>1</v>
      </c>
      <c r="BE115" s="1">
        <f ca="1">IF(SUM(INDIRECT(ADDRESS(ROW(H115),(COLUMN(F113)-1)*4+$AY$4,4)):INDIRECT(ADDRESS(ROW(H115),(COLUMN(F113)-1)*4+$AY$6,4)))&gt;0,1,0)</f>
        <v>1</v>
      </c>
      <c r="BF115" s="1">
        <f ca="1">IF(SUM(INDIRECT(ADDRESS(ROW(I115),(COLUMN(G113)-1)*4+$AY$4,4)):INDIRECT(ADDRESS(ROW(I115),(COLUMN(G113)-1)*4+$AY$6,4)))&gt;0,1,0)</f>
        <v>1</v>
      </c>
      <c r="BG115" s="1">
        <f ca="1">IF(SUM(INDIRECT(ADDRESS(ROW(J115),(COLUMN(H113)-1)*4+$AY$4,4)):INDIRECT(ADDRESS(ROW(J115),(COLUMN(H113)-1)*4+$AY$6,4)))&gt;0,1,0)</f>
        <v>0</v>
      </c>
      <c r="BH115" s="1">
        <f ca="1">IF(SUM(INDIRECT(ADDRESS(ROW(K115),(COLUMN(I113)-1)*4+$AY$4,4)):INDIRECT(ADDRESS(ROW(K115),(COLUMN(I113)-1)*4+$AY$6,4)))&gt;0,1,0)</f>
        <v>0</v>
      </c>
      <c r="BI115" s="1">
        <f ca="1">IF(SUM(INDIRECT(ADDRESS(ROW(L115),(COLUMN(J113)-1)*4+$AY$4,4)):INDIRECT(ADDRESS(ROW(L115),(COLUMN(J113)-1)*4+$AY$6,4)))&gt;0,1,0)</f>
        <v>0</v>
      </c>
      <c r="BJ115" s="1">
        <f ca="1">IF(SUM(INDIRECT(ADDRESS(ROW(M115),(COLUMN(K113)-1)*4+$AY$4,4)):INDIRECT(ADDRESS(ROW(M115),(COLUMN(K113)-1)*4+$AY$6,4)))&gt;0,1,0)</f>
        <v>0</v>
      </c>
      <c r="BK115" s="52">
        <f t="shared" ca="1" si="29"/>
        <v>7</v>
      </c>
      <c r="BL115" s="52">
        <f t="shared" ca="1" si="30"/>
        <v>0</v>
      </c>
      <c r="BM115" s="69">
        <f>0</f>
        <v>0</v>
      </c>
      <c r="BN115" s="52">
        <f t="shared" ca="1" si="31"/>
        <v>1</v>
      </c>
      <c r="BO115" s="52">
        <f t="shared" ca="1" si="32"/>
        <v>2</v>
      </c>
      <c r="BP115" s="52">
        <f t="shared" ca="1" si="33"/>
        <v>3</v>
      </c>
      <c r="BQ115" s="52">
        <f t="shared" ca="1" si="34"/>
        <v>4</v>
      </c>
      <c r="BR115" s="52">
        <f t="shared" ca="1" si="35"/>
        <v>5</v>
      </c>
      <c r="BS115" s="52">
        <f t="shared" ca="1" si="36"/>
        <v>6</v>
      </c>
      <c r="BT115" s="52">
        <f t="shared" ca="1" si="37"/>
        <v>7</v>
      </c>
      <c r="BU115" s="52">
        <f t="shared" ca="1" si="38"/>
        <v>0</v>
      </c>
      <c r="BV115" s="52">
        <f t="shared" ca="1" si="39"/>
        <v>0</v>
      </c>
      <c r="BW115" s="52">
        <f t="shared" ca="1" si="40"/>
        <v>0</v>
      </c>
      <c r="BX115" s="52">
        <f t="shared" ca="1" si="41"/>
        <v>0</v>
      </c>
      <c r="BY115" s="52">
        <f t="shared" ca="1" si="42"/>
        <v>7</v>
      </c>
      <c r="BZ115" s="52">
        <f t="shared" ca="1" si="43"/>
        <v>0</v>
      </c>
    </row>
    <row r="116" spans="1:78" ht="14.25">
      <c r="A116" s="14" t="s">
        <v>233</v>
      </c>
      <c r="B116" s="15" t="s">
        <v>234</v>
      </c>
      <c r="C116" s="43"/>
      <c r="D116" s="43">
        <v>1</v>
      </c>
      <c r="E116" s="43"/>
      <c r="F116" s="44"/>
      <c r="G116" s="45">
        <v>1</v>
      </c>
      <c r="H116" s="45"/>
      <c r="I116" s="45"/>
      <c r="J116" s="46"/>
      <c r="K116" s="45"/>
      <c r="L116" s="45">
        <v>1</v>
      </c>
      <c r="M116" s="45"/>
      <c r="N116" s="46"/>
      <c r="O116" s="18">
        <v>1</v>
      </c>
      <c r="P116" s="18"/>
      <c r="Q116" s="18"/>
      <c r="R116" s="19"/>
      <c r="S116" s="24"/>
      <c r="T116" s="24">
        <v>1</v>
      </c>
      <c r="U116" s="24"/>
      <c r="V116" s="26">
        <v>1</v>
      </c>
      <c r="W116" s="16">
        <v>1</v>
      </c>
      <c r="X116" s="16"/>
      <c r="Y116" s="16"/>
      <c r="Z116" s="17"/>
      <c r="AA116" s="18">
        <v>1</v>
      </c>
      <c r="AB116" s="18"/>
      <c r="AC116" s="18"/>
      <c r="AD116" s="19"/>
      <c r="AE116" s="24">
        <v>1</v>
      </c>
      <c r="AF116" s="24"/>
      <c r="AG116" s="16"/>
      <c r="AH116" s="26"/>
      <c r="AI116" s="16"/>
      <c r="AJ116" s="16">
        <v>1</v>
      </c>
      <c r="AK116" s="16"/>
      <c r="AL116" s="16"/>
      <c r="AM116" s="47">
        <v>1</v>
      </c>
      <c r="AN116" s="18"/>
      <c r="AO116" s="18"/>
      <c r="AP116" s="19"/>
      <c r="AQ116" s="16"/>
      <c r="AR116" s="16"/>
      <c r="AS116" s="16"/>
      <c r="AT116" s="16"/>
      <c r="AU116" s="54">
        <f t="shared" si="45"/>
        <v>11</v>
      </c>
      <c r="AV116">
        <f t="shared" si="46"/>
        <v>11</v>
      </c>
      <c r="AW116">
        <f t="shared" si="47"/>
        <v>10</v>
      </c>
      <c r="AX116">
        <f t="shared" si="48"/>
        <v>1</v>
      </c>
      <c r="AZ116" s="1">
        <f ca="1">IF(SUM(INDIRECT(ADDRESS(ROW(C116),(COLUMN(A114)-1)*4+$AY$4,4)):INDIRECT(ADDRESS(ROW(C116),(COLUMN(A114)-1)*4+$AY$6,4)))&gt;0,1,0)</f>
        <v>1</v>
      </c>
      <c r="BA116" s="1">
        <f ca="1">IF(SUM(INDIRECT(ADDRESS(ROW(D116),(COLUMN(B114)-1)*4+$AY$4,4)):INDIRECT(ADDRESS(ROW(D116),(COLUMN(B114)-1)*4+$AY$6,4)))&gt;0,1,0)</f>
        <v>1</v>
      </c>
      <c r="BB116" s="1">
        <f ca="1">IF(SUM(INDIRECT(ADDRESS(ROW(E116),(COLUMN(C114)-1)*4+$AY$4,4)):INDIRECT(ADDRESS(ROW(E116),(COLUMN(C114)-1)*4+$AY$6,4)))&gt;0,1,0)</f>
        <v>1</v>
      </c>
      <c r="BC116" s="1">
        <f ca="1">IF(SUM(INDIRECT(ADDRESS(ROW(F116),(COLUMN(D114)-1)*4+$AY$4,4)):INDIRECT(ADDRESS(ROW(F116),(COLUMN(D114)-1)*4+$AY$6,4)))&gt;0,1,0)</f>
        <v>1</v>
      </c>
      <c r="BD116" s="1">
        <f ca="1">IF(SUM(INDIRECT(ADDRESS(ROW(G116),(COLUMN(E114)-1)*4+$AY$4,4)):INDIRECT(ADDRESS(ROW(G116),(COLUMN(E114)-1)*4+$AY$6,4)))&gt;0,1,0)</f>
        <v>1</v>
      </c>
      <c r="BE116" s="1">
        <f ca="1">IF(SUM(INDIRECT(ADDRESS(ROW(H116),(COLUMN(F114)-1)*4+$AY$4,4)):INDIRECT(ADDRESS(ROW(H116),(COLUMN(F114)-1)*4+$AY$6,4)))&gt;0,1,0)</f>
        <v>1</v>
      </c>
      <c r="BF116" s="1">
        <f ca="1">IF(SUM(INDIRECT(ADDRESS(ROW(I116),(COLUMN(G114)-1)*4+$AY$4,4)):INDIRECT(ADDRESS(ROW(I116),(COLUMN(G114)-1)*4+$AY$6,4)))&gt;0,1,0)</f>
        <v>1</v>
      </c>
      <c r="BG116" s="1">
        <f ca="1">IF(SUM(INDIRECT(ADDRESS(ROW(J116),(COLUMN(H114)-1)*4+$AY$4,4)):INDIRECT(ADDRESS(ROW(J116),(COLUMN(H114)-1)*4+$AY$6,4)))&gt;0,1,0)</f>
        <v>1</v>
      </c>
      <c r="BH116" s="1">
        <f ca="1">IF(SUM(INDIRECT(ADDRESS(ROW(K116),(COLUMN(I114)-1)*4+$AY$4,4)):INDIRECT(ADDRESS(ROW(K116),(COLUMN(I114)-1)*4+$AY$6,4)))&gt;0,1,0)</f>
        <v>1</v>
      </c>
      <c r="BI116" s="1">
        <f ca="1">IF(SUM(INDIRECT(ADDRESS(ROW(L116),(COLUMN(J114)-1)*4+$AY$4,4)):INDIRECT(ADDRESS(ROW(L116),(COLUMN(J114)-1)*4+$AY$6,4)))&gt;0,1,0)</f>
        <v>1</v>
      </c>
      <c r="BJ116" s="1">
        <f ca="1">IF(SUM(INDIRECT(ADDRESS(ROW(M116),(COLUMN(K114)-1)*4+$AY$4,4)):INDIRECT(ADDRESS(ROW(M116),(COLUMN(K114)-1)*4+$AY$6,4)))&gt;0,1,0)</f>
        <v>0</v>
      </c>
      <c r="BK116" s="52">
        <f t="shared" ca="1" si="29"/>
        <v>10</v>
      </c>
      <c r="BL116" s="52">
        <f t="shared" ca="1" si="30"/>
        <v>0</v>
      </c>
      <c r="BM116" s="69">
        <f>0</f>
        <v>0</v>
      </c>
      <c r="BN116" s="52">
        <f t="shared" ca="1" si="31"/>
        <v>1</v>
      </c>
      <c r="BO116" s="52">
        <f t="shared" ca="1" si="32"/>
        <v>2</v>
      </c>
      <c r="BP116" s="52">
        <f t="shared" ca="1" si="33"/>
        <v>3</v>
      </c>
      <c r="BQ116" s="52">
        <f t="shared" ca="1" si="34"/>
        <v>4</v>
      </c>
      <c r="BR116" s="52">
        <f t="shared" ca="1" si="35"/>
        <v>5</v>
      </c>
      <c r="BS116" s="52">
        <f t="shared" ca="1" si="36"/>
        <v>6</v>
      </c>
      <c r="BT116" s="52">
        <f t="shared" ca="1" si="37"/>
        <v>7</v>
      </c>
      <c r="BU116" s="52">
        <f t="shared" ca="1" si="38"/>
        <v>8</v>
      </c>
      <c r="BV116" s="52">
        <f t="shared" ca="1" si="39"/>
        <v>9</v>
      </c>
      <c r="BW116" s="52">
        <f t="shared" ca="1" si="40"/>
        <v>10</v>
      </c>
      <c r="BX116" s="52">
        <f t="shared" ca="1" si="41"/>
        <v>0</v>
      </c>
      <c r="BY116" s="52">
        <f t="shared" ca="1" si="42"/>
        <v>10</v>
      </c>
      <c r="BZ116" s="52">
        <f t="shared" ca="1" si="43"/>
        <v>0</v>
      </c>
    </row>
    <row r="117" spans="1:78" ht="14.25">
      <c r="A117" s="14" t="s">
        <v>235</v>
      </c>
      <c r="B117" s="15" t="s">
        <v>236</v>
      </c>
      <c r="C117" s="43"/>
      <c r="D117" s="43"/>
      <c r="E117" s="43"/>
      <c r="F117" s="44"/>
      <c r="G117" s="45"/>
      <c r="H117" s="45">
        <v>1</v>
      </c>
      <c r="I117" s="45"/>
      <c r="J117" s="46"/>
      <c r="K117" s="45"/>
      <c r="L117" s="45"/>
      <c r="M117" s="45"/>
      <c r="N117" s="46"/>
      <c r="O117" s="18"/>
      <c r="P117" s="18"/>
      <c r="Q117" s="18"/>
      <c r="R117" s="19"/>
      <c r="S117" s="16"/>
      <c r="T117" s="16"/>
      <c r="U117" s="16"/>
      <c r="V117" s="17"/>
      <c r="W117" s="16"/>
      <c r="X117" s="16"/>
      <c r="Y117" s="16"/>
      <c r="Z117" s="17"/>
      <c r="AA117" s="18"/>
      <c r="AB117" s="18"/>
      <c r="AC117" s="18"/>
      <c r="AD117" s="19"/>
      <c r="AE117" s="16"/>
      <c r="AF117" s="16"/>
      <c r="AG117" s="16"/>
      <c r="AH117" s="17"/>
      <c r="AI117" s="16"/>
      <c r="AJ117" s="16"/>
      <c r="AK117" s="16"/>
      <c r="AL117" s="16"/>
      <c r="AM117" s="47"/>
      <c r="AN117" s="18"/>
      <c r="AO117" s="18"/>
      <c r="AP117" s="19"/>
      <c r="AQ117" s="16"/>
      <c r="AR117" s="16"/>
      <c r="AS117" s="16"/>
      <c r="AT117" s="16"/>
      <c r="AU117">
        <f t="shared" si="45"/>
        <v>1</v>
      </c>
      <c r="AV117">
        <f t="shared" si="46"/>
        <v>1</v>
      </c>
      <c r="AW117">
        <f t="shared" si="47"/>
        <v>1</v>
      </c>
      <c r="AX117">
        <f t="shared" si="48"/>
        <v>0</v>
      </c>
      <c r="AZ117" s="1">
        <f ca="1">IF(SUM(INDIRECT(ADDRESS(ROW(C117),(COLUMN(A115)-1)*4+$AY$4,4)):INDIRECT(ADDRESS(ROW(C117),(COLUMN(A115)-1)*4+$AY$6,4)))&gt;0,1,0)</f>
        <v>0</v>
      </c>
      <c r="BA117" s="1">
        <f ca="1">IF(SUM(INDIRECT(ADDRESS(ROW(D117),(COLUMN(B115)-1)*4+$AY$4,4)):INDIRECT(ADDRESS(ROW(D117),(COLUMN(B115)-1)*4+$AY$6,4)))&gt;0,1,0)</f>
        <v>1</v>
      </c>
      <c r="BB117" s="1">
        <f ca="1">IF(SUM(INDIRECT(ADDRESS(ROW(E117),(COLUMN(C115)-1)*4+$AY$4,4)):INDIRECT(ADDRESS(ROW(E117),(COLUMN(C115)-1)*4+$AY$6,4)))&gt;0,1,0)</f>
        <v>0</v>
      </c>
      <c r="BC117" s="1">
        <f ca="1">IF(SUM(INDIRECT(ADDRESS(ROW(F117),(COLUMN(D115)-1)*4+$AY$4,4)):INDIRECT(ADDRESS(ROW(F117),(COLUMN(D115)-1)*4+$AY$6,4)))&gt;0,1,0)</f>
        <v>0</v>
      </c>
      <c r="BD117" s="1">
        <f ca="1">IF(SUM(INDIRECT(ADDRESS(ROW(G117),(COLUMN(E115)-1)*4+$AY$4,4)):INDIRECT(ADDRESS(ROW(G117),(COLUMN(E115)-1)*4+$AY$6,4)))&gt;0,1,0)</f>
        <v>0</v>
      </c>
      <c r="BE117" s="1">
        <f ca="1">IF(SUM(INDIRECT(ADDRESS(ROW(H117),(COLUMN(F115)-1)*4+$AY$4,4)):INDIRECT(ADDRESS(ROW(H117),(COLUMN(F115)-1)*4+$AY$6,4)))&gt;0,1,0)</f>
        <v>0</v>
      </c>
      <c r="BF117" s="1">
        <f ca="1">IF(SUM(INDIRECT(ADDRESS(ROW(I117),(COLUMN(G115)-1)*4+$AY$4,4)):INDIRECT(ADDRESS(ROW(I117),(COLUMN(G115)-1)*4+$AY$6,4)))&gt;0,1,0)</f>
        <v>0</v>
      </c>
      <c r="BG117" s="1">
        <f ca="1">IF(SUM(INDIRECT(ADDRESS(ROW(J117),(COLUMN(H115)-1)*4+$AY$4,4)):INDIRECT(ADDRESS(ROW(J117),(COLUMN(H115)-1)*4+$AY$6,4)))&gt;0,1,0)</f>
        <v>0</v>
      </c>
      <c r="BH117" s="1">
        <f ca="1">IF(SUM(INDIRECT(ADDRESS(ROW(K117),(COLUMN(I115)-1)*4+$AY$4,4)):INDIRECT(ADDRESS(ROW(K117),(COLUMN(I115)-1)*4+$AY$6,4)))&gt;0,1,0)</f>
        <v>0</v>
      </c>
      <c r="BI117" s="1">
        <f ca="1">IF(SUM(INDIRECT(ADDRESS(ROW(L117),(COLUMN(J115)-1)*4+$AY$4,4)):INDIRECT(ADDRESS(ROW(L117),(COLUMN(J115)-1)*4+$AY$6,4)))&gt;0,1,0)</f>
        <v>0</v>
      </c>
      <c r="BJ117" s="1">
        <f ca="1">IF(SUM(INDIRECT(ADDRESS(ROW(M117),(COLUMN(K115)-1)*4+$AY$4,4)):INDIRECT(ADDRESS(ROW(M117),(COLUMN(K115)-1)*4+$AY$6,4)))&gt;0,1,0)</f>
        <v>0</v>
      </c>
      <c r="BK117" s="52">
        <f t="shared" ca="1" si="29"/>
        <v>1</v>
      </c>
      <c r="BL117" s="52">
        <f t="shared" ca="1" si="30"/>
        <v>0</v>
      </c>
      <c r="BM117" s="69">
        <f>0</f>
        <v>0</v>
      </c>
      <c r="BN117" s="52">
        <f t="shared" ca="1" si="31"/>
        <v>0</v>
      </c>
      <c r="BO117" s="52">
        <f t="shared" ca="1" si="32"/>
        <v>1</v>
      </c>
      <c r="BP117" s="52">
        <f t="shared" ca="1" si="33"/>
        <v>0</v>
      </c>
      <c r="BQ117" s="52">
        <f t="shared" ca="1" si="34"/>
        <v>0</v>
      </c>
      <c r="BR117" s="52">
        <f t="shared" ca="1" si="35"/>
        <v>0</v>
      </c>
      <c r="BS117" s="52">
        <f t="shared" ca="1" si="36"/>
        <v>0</v>
      </c>
      <c r="BT117" s="52">
        <f t="shared" ca="1" si="37"/>
        <v>0</v>
      </c>
      <c r="BU117" s="52">
        <f t="shared" ca="1" si="38"/>
        <v>0</v>
      </c>
      <c r="BV117" s="52">
        <f t="shared" ca="1" si="39"/>
        <v>0</v>
      </c>
      <c r="BW117" s="52">
        <f t="shared" ca="1" si="40"/>
        <v>0</v>
      </c>
      <c r="BX117" s="52">
        <f t="shared" ca="1" si="41"/>
        <v>0</v>
      </c>
      <c r="BY117" s="52">
        <f t="shared" ca="1" si="42"/>
        <v>1</v>
      </c>
      <c r="BZ117" s="52">
        <f t="shared" ca="1" si="43"/>
        <v>0</v>
      </c>
    </row>
    <row r="118" spans="1:78" ht="14.25">
      <c r="A118" s="14" t="s">
        <v>237</v>
      </c>
      <c r="B118" s="15" t="s">
        <v>238</v>
      </c>
      <c r="C118" s="43">
        <v>1</v>
      </c>
      <c r="D118" s="43"/>
      <c r="E118" s="43">
        <v>1</v>
      </c>
      <c r="F118" s="44"/>
      <c r="G118" s="45">
        <v>1</v>
      </c>
      <c r="H118" s="45">
        <v>1</v>
      </c>
      <c r="I118" s="45"/>
      <c r="J118" s="46"/>
      <c r="K118" s="45"/>
      <c r="L118" s="45">
        <v>1</v>
      </c>
      <c r="M118" s="45"/>
      <c r="N118" s="46">
        <v>1</v>
      </c>
      <c r="O118" s="18"/>
      <c r="P118" s="18"/>
      <c r="Q118" s="18"/>
      <c r="R118" s="19"/>
      <c r="S118" s="24"/>
      <c r="T118" s="50" t="s">
        <v>336</v>
      </c>
      <c r="U118" s="24"/>
      <c r="V118" s="26"/>
      <c r="W118" s="16"/>
      <c r="X118" s="16"/>
      <c r="Y118" s="16">
        <v>1</v>
      </c>
      <c r="Z118" s="17"/>
      <c r="AA118" s="18"/>
      <c r="AB118" s="18"/>
      <c r="AC118" s="18">
        <v>1</v>
      </c>
      <c r="AD118" s="19"/>
      <c r="AE118" s="24"/>
      <c r="AF118" s="24"/>
      <c r="AG118" s="24"/>
      <c r="AH118" s="26">
        <v>1</v>
      </c>
      <c r="AI118" s="16">
        <v>1</v>
      </c>
      <c r="AJ118" s="16">
        <v>1</v>
      </c>
      <c r="AK118" s="16"/>
      <c r="AL118" s="16"/>
      <c r="AM118" s="47">
        <v>1</v>
      </c>
      <c r="AN118" s="18"/>
      <c r="AO118" s="18"/>
      <c r="AP118" s="19"/>
      <c r="AQ118" s="24">
        <v>1</v>
      </c>
      <c r="AR118" s="24"/>
      <c r="AS118" s="24"/>
      <c r="AT118" s="24"/>
      <c r="AU118">
        <f t="shared" si="45"/>
        <v>13</v>
      </c>
      <c r="AV118">
        <f t="shared" si="46"/>
        <v>11</v>
      </c>
      <c r="AW118">
        <f t="shared" si="47"/>
        <v>9</v>
      </c>
      <c r="AX118">
        <f t="shared" si="48"/>
        <v>1</v>
      </c>
      <c r="AZ118" s="1">
        <f ca="1">IF(SUM(INDIRECT(ADDRESS(ROW(C118),(COLUMN(A116)-1)*4+$AY$4,4)):INDIRECT(ADDRESS(ROW(C118),(COLUMN(A116)-1)*4+$AY$6,4)))&gt;0,1,0)</f>
        <v>1</v>
      </c>
      <c r="BA118" s="1">
        <f ca="1">IF(SUM(INDIRECT(ADDRESS(ROW(D118),(COLUMN(B116)-1)*4+$AY$4,4)):INDIRECT(ADDRESS(ROW(D118),(COLUMN(B116)-1)*4+$AY$6,4)))&gt;0,1,0)</f>
        <v>1</v>
      </c>
      <c r="BB118" s="1">
        <f ca="1">IF(SUM(INDIRECT(ADDRESS(ROW(E118),(COLUMN(C116)-1)*4+$AY$4,4)):INDIRECT(ADDRESS(ROW(E118),(COLUMN(C116)-1)*4+$AY$6,4)))&gt;0,1,0)</f>
        <v>1</v>
      </c>
      <c r="BC118" s="1">
        <f ca="1">IF(SUM(INDIRECT(ADDRESS(ROW(F118),(COLUMN(D116)-1)*4+$AY$4,4)):INDIRECT(ADDRESS(ROW(F118),(COLUMN(D116)-1)*4+$AY$6,4)))&gt;0,1,0)</f>
        <v>0</v>
      </c>
      <c r="BD118" s="1">
        <f ca="1">IF(SUM(INDIRECT(ADDRESS(ROW(G118),(COLUMN(E116)-1)*4+$AY$4,4)):INDIRECT(ADDRESS(ROW(G118),(COLUMN(E116)-1)*4+$AY$6,4)))&gt;0,1,0)</f>
        <v>0</v>
      </c>
      <c r="BE118" s="1">
        <f ca="1">IF(SUM(INDIRECT(ADDRESS(ROW(H118),(COLUMN(F116)-1)*4+$AY$4,4)):INDIRECT(ADDRESS(ROW(H118),(COLUMN(F116)-1)*4+$AY$6,4)))&gt;0,1,0)</f>
        <v>1</v>
      </c>
      <c r="BF118" s="1">
        <f ca="1">IF(SUM(INDIRECT(ADDRESS(ROW(I118),(COLUMN(G116)-1)*4+$AY$4,4)):INDIRECT(ADDRESS(ROW(I118),(COLUMN(G116)-1)*4+$AY$6,4)))&gt;0,1,0)</f>
        <v>1</v>
      </c>
      <c r="BG118" s="1">
        <f ca="1">IF(SUM(INDIRECT(ADDRESS(ROW(J118),(COLUMN(H116)-1)*4+$AY$4,4)):INDIRECT(ADDRESS(ROW(J118),(COLUMN(H116)-1)*4+$AY$6,4)))&gt;0,1,0)</f>
        <v>1</v>
      </c>
      <c r="BH118" s="1">
        <f ca="1">IF(SUM(INDIRECT(ADDRESS(ROW(K118),(COLUMN(I116)-1)*4+$AY$4,4)):INDIRECT(ADDRESS(ROW(K118),(COLUMN(I116)-1)*4+$AY$6,4)))&gt;0,1,0)</f>
        <v>1</v>
      </c>
      <c r="BI118" s="1">
        <f ca="1">IF(SUM(INDIRECT(ADDRESS(ROW(L118),(COLUMN(J116)-1)*4+$AY$4,4)):INDIRECT(ADDRESS(ROW(L118),(COLUMN(J116)-1)*4+$AY$6,4)))&gt;0,1,0)</f>
        <v>1</v>
      </c>
      <c r="BJ118" s="1">
        <f ca="1">IF(SUM(INDIRECT(ADDRESS(ROW(M118),(COLUMN(K116)-1)*4+$AY$4,4)):INDIRECT(ADDRESS(ROW(M118),(COLUMN(K116)-1)*4+$AY$6,4)))&gt;0,1,0)</f>
        <v>1</v>
      </c>
      <c r="BK118" s="52">
        <f t="shared" ca="1" si="29"/>
        <v>9</v>
      </c>
      <c r="BL118" s="52">
        <f t="shared" ca="1" si="30"/>
        <v>0</v>
      </c>
      <c r="BM118" s="69">
        <f>0</f>
        <v>0</v>
      </c>
      <c r="BN118" s="52">
        <f t="shared" ca="1" si="31"/>
        <v>1</v>
      </c>
      <c r="BO118" s="52">
        <f t="shared" ca="1" si="32"/>
        <v>2</v>
      </c>
      <c r="BP118" s="52">
        <f t="shared" ca="1" si="33"/>
        <v>3</v>
      </c>
      <c r="BQ118" s="52">
        <f t="shared" ca="1" si="34"/>
        <v>0</v>
      </c>
      <c r="BR118" s="52">
        <f t="shared" ca="1" si="35"/>
        <v>0</v>
      </c>
      <c r="BS118" s="52">
        <f t="shared" ca="1" si="36"/>
        <v>1</v>
      </c>
      <c r="BT118" s="52">
        <f t="shared" ca="1" si="37"/>
        <v>2</v>
      </c>
      <c r="BU118" s="52">
        <f t="shared" ca="1" si="38"/>
        <v>3</v>
      </c>
      <c r="BV118" s="52">
        <f t="shared" ca="1" si="39"/>
        <v>4</v>
      </c>
      <c r="BW118" s="52">
        <f t="shared" ca="1" si="40"/>
        <v>5</v>
      </c>
      <c r="BX118" s="52">
        <f t="shared" ca="1" si="41"/>
        <v>6</v>
      </c>
      <c r="BY118" s="52">
        <f t="shared" ca="1" si="42"/>
        <v>6</v>
      </c>
      <c r="BZ118" s="52">
        <f t="shared" ca="1" si="43"/>
        <v>0</v>
      </c>
    </row>
    <row r="119" spans="1:78" ht="14.25">
      <c r="A119" s="14" t="s">
        <v>239</v>
      </c>
      <c r="B119" s="15" t="s">
        <v>240</v>
      </c>
      <c r="C119" s="43">
        <v>1</v>
      </c>
      <c r="D119" s="43"/>
      <c r="E119" s="43"/>
      <c r="F119" s="44"/>
      <c r="G119" s="45"/>
      <c r="H119" s="45">
        <v>1</v>
      </c>
      <c r="I119" s="45"/>
      <c r="J119" s="46"/>
      <c r="K119" s="45"/>
      <c r="L119" s="45">
        <v>1</v>
      </c>
      <c r="M119" s="45"/>
      <c r="N119" s="46"/>
      <c r="O119" s="18"/>
      <c r="P119" s="18">
        <v>1</v>
      </c>
      <c r="Q119" s="18"/>
      <c r="R119" s="19"/>
      <c r="S119" s="16"/>
      <c r="T119" s="16"/>
      <c r="U119" s="16"/>
      <c r="V119" s="17"/>
      <c r="W119" s="16">
        <v>1</v>
      </c>
      <c r="X119" s="16"/>
      <c r="Y119" s="16"/>
      <c r="Z119" s="17"/>
      <c r="AA119" s="18"/>
      <c r="AB119" s="18">
        <v>1</v>
      </c>
      <c r="AC119" s="18"/>
      <c r="AD119" s="19"/>
      <c r="AE119" s="16"/>
      <c r="AF119" s="16"/>
      <c r="AG119" s="16"/>
      <c r="AH119" s="17"/>
      <c r="AI119" s="16"/>
      <c r="AJ119" s="16"/>
      <c r="AK119" s="16"/>
      <c r="AL119" s="16"/>
      <c r="AM119" s="47"/>
      <c r="AN119" s="18"/>
      <c r="AO119" s="18"/>
      <c r="AP119" s="19"/>
      <c r="AQ119" s="16"/>
      <c r="AR119" s="16"/>
      <c r="AS119" s="16"/>
      <c r="AT119" s="16"/>
      <c r="AU119">
        <f t="shared" si="45"/>
        <v>6</v>
      </c>
      <c r="AV119">
        <f t="shared" si="46"/>
        <v>6</v>
      </c>
      <c r="AW119">
        <f t="shared" si="47"/>
        <v>6</v>
      </c>
      <c r="AX119">
        <f t="shared" si="48"/>
        <v>0</v>
      </c>
      <c r="AZ119" s="1">
        <f ca="1">IF(SUM(INDIRECT(ADDRESS(ROW(C119),(COLUMN(A117)-1)*4+$AY$4,4)):INDIRECT(ADDRESS(ROW(C119),(COLUMN(A117)-1)*4+$AY$6,4)))&gt;0,1,0)</f>
        <v>1</v>
      </c>
      <c r="BA119" s="1">
        <f ca="1">IF(SUM(INDIRECT(ADDRESS(ROW(D119),(COLUMN(B117)-1)*4+$AY$4,4)):INDIRECT(ADDRESS(ROW(D119),(COLUMN(B117)-1)*4+$AY$6,4)))&gt;0,1,0)</f>
        <v>1</v>
      </c>
      <c r="BB119" s="1">
        <f ca="1">IF(SUM(INDIRECT(ADDRESS(ROW(E119),(COLUMN(C117)-1)*4+$AY$4,4)):INDIRECT(ADDRESS(ROW(E119),(COLUMN(C117)-1)*4+$AY$6,4)))&gt;0,1,0)</f>
        <v>1</v>
      </c>
      <c r="BC119" s="1">
        <f ca="1">IF(SUM(INDIRECT(ADDRESS(ROW(F119),(COLUMN(D117)-1)*4+$AY$4,4)):INDIRECT(ADDRESS(ROW(F119),(COLUMN(D117)-1)*4+$AY$6,4)))&gt;0,1,0)</f>
        <v>1</v>
      </c>
      <c r="BD119" s="1">
        <f ca="1">IF(SUM(INDIRECT(ADDRESS(ROW(G119),(COLUMN(E117)-1)*4+$AY$4,4)):INDIRECT(ADDRESS(ROW(G119),(COLUMN(E117)-1)*4+$AY$6,4)))&gt;0,1,0)</f>
        <v>0</v>
      </c>
      <c r="BE119" s="1">
        <f ca="1">IF(SUM(INDIRECT(ADDRESS(ROW(H119),(COLUMN(F117)-1)*4+$AY$4,4)):INDIRECT(ADDRESS(ROW(H119),(COLUMN(F117)-1)*4+$AY$6,4)))&gt;0,1,0)</f>
        <v>1</v>
      </c>
      <c r="BF119" s="1">
        <f ca="1">IF(SUM(INDIRECT(ADDRESS(ROW(I119),(COLUMN(G117)-1)*4+$AY$4,4)):INDIRECT(ADDRESS(ROW(I119),(COLUMN(G117)-1)*4+$AY$6,4)))&gt;0,1,0)</f>
        <v>1</v>
      </c>
      <c r="BG119" s="1">
        <f ca="1">IF(SUM(INDIRECT(ADDRESS(ROW(J119),(COLUMN(H117)-1)*4+$AY$4,4)):INDIRECT(ADDRESS(ROW(J119),(COLUMN(H117)-1)*4+$AY$6,4)))&gt;0,1,0)</f>
        <v>0</v>
      </c>
      <c r="BH119" s="1">
        <f ca="1">IF(SUM(INDIRECT(ADDRESS(ROW(K119),(COLUMN(I117)-1)*4+$AY$4,4)):INDIRECT(ADDRESS(ROW(K119),(COLUMN(I117)-1)*4+$AY$6,4)))&gt;0,1,0)</f>
        <v>0</v>
      </c>
      <c r="BI119" s="1">
        <f ca="1">IF(SUM(INDIRECT(ADDRESS(ROW(L119),(COLUMN(J117)-1)*4+$AY$4,4)):INDIRECT(ADDRESS(ROW(L119),(COLUMN(J117)-1)*4+$AY$6,4)))&gt;0,1,0)</f>
        <v>0</v>
      </c>
      <c r="BJ119" s="1">
        <f ca="1">IF(SUM(INDIRECT(ADDRESS(ROW(M119),(COLUMN(K117)-1)*4+$AY$4,4)):INDIRECT(ADDRESS(ROW(M119),(COLUMN(K117)-1)*4+$AY$6,4)))&gt;0,1,0)</f>
        <v>0</v>
      </c>
      <c r="BK119" s="52">
        <f t="shared" ca="1" si="29"/>
        <v>6</v>
      </c>
      <c r="BL119" s="52">
        <f t="shared" ca="1" si="30"/>
        <v>0</v>
      </c>
      <c r="BM119" s="69">
        <f>0</f>
        <v>0</v>
      </c>
      <c r="BN119" s="52">
        <f t="shared" ca="1" si="31"/>
        <v>1</v>
      </c>
      <c r="BO119" s="52">
        <f t="shared" ca="1" si="32"/>
        <v>2</v>
      </c>
      <c r="BP119" s="52">
        <f t="shared" ca="1" si="33"/>
        <v>3</v>
      </c>
      <c r="BQ119" s="52">
        <f t="shared" ca="1" si="34"/>
        <v>4</v>
      </c>
      <c r="BR119" s="52">
        <f t="shared" ca="1" si="35"/>
        <v>0</v>
      </c>
      <c r="BS119" s="52">
        <f t="shared" ca="1" si="36"/>
        <v>1</v>
      </c>
      <c r="BT119" s="52">
        <f t="shared" ca="1" si="37"/>
        <v>2</v>
      </c>
      <c r="BU119" s="52">
        <f t="shared" ca="1" si="38"/>
        <v>0</v>
      </c>
      <c r="BV119" s="52">
        <f t="shared" ca="1" si="39"/>
        <v>0</v>
      </c>
      <c r="BW119" s="52">
        <f t="shared" ca="1" si="40"/>
        <v>0</v>
      </c>
      <c r="BX119" s="52">
        <f t="shared" ca="1" si="41"/>
        <v>0</v>
      </c>
      <c r="BY119" s="52">
        <f t="shared" ca="1" si="42"/>
        <v>4</v>
      </c>
      <c r="BZ119" s="52">
        <f t="shared" ca="1" si="43"/>
        <v>0</v>
      </c>
    </row>
    <row r="120" spans="1:78" ht="14.25">
      <c r="A120" s="14" t="s">
        <v>241</v>
      </c>
      <c r="B120" s="15" t="s">
        <v>242</v>
      </c>
      <c r="C120" s="43"/>
      <c r="D120" s="43"/>
      <c r="E120" s="43"/>
      <c r="F120" s="44"/>
      <c r="G120" s="45"/>
      <c r="H120" s="45"/>
      <c r="I120" s="45"/>
      <c r="J120" s="46"/>
      <c r="K120" s="45"/>
      <c r="L120" s="45"/>
      <c r="M120" s="45"/>
      <c r="N120" s="46"/>
      <c r="O120" s="18"/>
      <c r="P120" s="18"/>
      <c r="Q120" s="18"/>
      <c r="R120" s="19"/>
      <c r="S120" s="16"/>
      <c r="T120" s="16"/>
      <c r="U120" s="16"/>
      <c r="V120" s="17"/>
      <c r="W120" s="16"/>
      <c r="X120" s="16"/>
      <c r="Y120" s="16"/>
      <c r="Z120" s="17"/>
      <c r="AA120" s="18"/>
      <c r="AB120" s="18"/>
      <c r="AC120" s="18"/>
      <c r="AD120" s="19"/>
      <c r="AE120" s="16"/>
      <c r="AF120" s="16"/>
      <c r="AG120" s="16"/>
      <c r="AH120" s="17"/>
      <c r="AI120" s="16"/>
      <c r="AJ120" s="16"/>
      <c r="AK120" s="16"/>
      <c r="AL120" s="16"/>
      <c r="AM120" s="47"/>
      <c r="AN120" s="18"/>
      <c r="AO120" s="18"/>
      <c r="AP120" s="19"/>
      <c r="AQ120" s="16"/>
      <c r="AR120" s="16"/>
      <c r="AS120" s="16"/>
      <c r="AT120" s="16"/>
      <c r="AV120">
        <f t="shared" si="46"/>
        <v>0</v>
      </c>
      <c r="AW120">
        <f t="shared" si="47"/>
        <v>0</v>
      </c>
      <c r="AX120">
        <f t="shared" si="48"/>
        <v>0</v>
      </c>
      <c r="AZ120" s="1">
        <f ca="1">IF(SUM(INDIRECT(ADDRESS(ROW(C120),(COLUMN(A118)-1)*4+$AY$4,4)):INDIRECT(ADDRESS(ROW(C120),(COLUMN(A118)-1)*4+$AY$6,4)))&gt;0,1,0)</f>
        <v>0</v>
      </c>
      <c r="BA120" s="1">
        <f ca="1">IF(SUM(INDIRECT(ADDRESS(ROW(D120),(COLUMN(B118)-1)*4+$AY$4,4)):INDIRECT(ADDRESS(ROW(D120),(COLUMN(B118)-1)*4+$AY$6,4)))&gt;0,1,0)</f>
        <v>0</v>
      </c>
      <c r="BB120" s="1">
        <f ca="1">IF(SUM(INDIRECT(ADDRESS(ROW(E120),(COLUMN(C118)-1)*4+$AY$4,4)):INDIRECT(ADDRESS(ROW(E120),(COLUMN(C118)-1)*4+$AY$6,4)))&gt;0,1,0)</f>
        <v>0</v>
      </c>
      <c r="BC120" s="1">
        <f ca="1">IF(SUM(INDIRECT(ADDRESS(ROW(F120),(COLUMN(D118)-1)*4+$AY$4,4)):INDIRECT(ADDRESS(ROW(F120),(COLUMN(D118)-1)*4+$AY$6,4)))&gt;0,1,0)</f>
        <v>0</v>
      </c>
      <c r="BD120" s="1">
        <f ca="1">IF(SUM(INDIRECT(ADDRESS(ROW(G120),(COLUMN(E118)-1)*4+$AY$4,4)):INDIRECT(ADDRESS(ROW(G120),(COLUMN(E118)-1)*4+$AY$6,4)))&gt;0,1,0)</f>
        <v>0</v>
      </c>
      <c r="BE120" s="1">
        <f ca="1">IF(SUM(INDIRECT(ADDRESS(ROW(H120),(COLUMN(F118)-1)*4+$AY$4,4)):INDIRECT(ADDRESS(ROW(H120),(COLUMN(F118)-1)*4+$AY$6,4)))&gt;0,1,0)</f>
        <v>0</v>
      </c>
      <c r="BF120" s="1">
        <f ca="1">IF(SUM(INDIRECT(ADDRESS(ROW(I120),(COLUMN(G118)-1)*4+$AY$4,4)):INDIRECT(ADDRESS(ROW(I120),(COLUMN(G118)-1)*4+$AY$6,4)))&gt;0,1,0)</f>
        <v>0</v>
      </c>
      <c r="BG120" s="1">
        <f ca="1">IF(SUM(INDIRECT(ADDRESS(ROW(J120),(COLUMN(H118)-1)*4+$AY$4,4)):INDIRECT(ADDRESS(ROW(J120),(COLUMN(H118)-1)*4+$AY$6,4)))&gt;0,1,0)</f>
        <v>0</v>
      </c>
      <c r="BH120" s="1">
        <f ca="1">IF(SUM(INDIRECT(ADDRESS(ROW(K120),(COLUMN(I118)-1)*4+$AY$4,4)):INDIRECT(ADDRESS(ROW(K120),(COLUMN(I118)-1)*4+$AY$6,4)))&gt;0,1,0)</f>
        <v>0</v>
      </c>
      <c r="BI120" s="1">
        <f ca="1">IF(SUM(INDIRECT(ADDRESS(ROW(L120),(COLUMN(J118)-1)*4+$AY$4,4)):INDIRECT(ADDRESS(ROW(L120),(COLUMN(J118)-1)*4+$AY$6,4)))&gt;0,1,0)</f>
        <v>0</v>
      </c>
      <c r="BJ120" s="1">
        <f ca="1">IF(SUM(INDIRECT(ADDRESS(ROW(M120),(COLUMN(K118)-1)*4+$AY$4,4)):INDIRECT(ADDRESS(ROW(M120),(COLUMN(K118)-1)*4+$AY$6,4)))&gt;0,1,0)</f>
        <v>0</v>
      </c>
      <c r="BK120" s="52">
        <f t="shared" ca="1" si="29"/>
        <v>0</v>
      </c>
      <c r="BL120" s="52">
        <f t="shared" ca="1" si="30"/>
        <v>0</v>
      </c>
      <c r="BM120" s="69">
        <f>0</f>
        <v>0</v>
      </c>
      <c r="BN120" s="52">
        <f t="shared" ca="1" si="31"/>
        <v>0</v>
      </c>
      <c r="BO120" s="52">
        <f t="shared" ca="1" si="32"/>
        <v>0</v>
      </c>
      <c r="BP120" s="52">
        <f t="shared" ca="1" si="33"/>
        <v>0</v>
      </c>
      <c r="BQ120" s="52">
        <f t="shared" ca="1" si="34"/>
        <v>0</v>
      </c>
      <c r="BR120" s="52">
        <f t="shared" ca="1" si="35"/>
        <v>0</v>
      </c>
      <c r="BS120" s="52">
        <f t="shared" ca="1" si="36"/>
        <v>0</v>
      </c>
      <c r="BT120" s="52">
        <f t="shared" ca="1" si="37"/>
        <v>0</v>
      </c>
      <c r="BU120" s="52">
        <f t="shared" ca="1" si="38"/>
        <v>0</v>
      </c>
      <c r="BV120" s="52">
        <f t="shared" ca="1" si="39"/>
        <v>0</v>
      </c>
      <c r="BW120" s="52">
        <f t="shared" ca="1" si="40"/>
        <v>0</v>
      </c>
      <c r="BX120" s="52">
        <f t="shared" ca="1" si="41"/>
        <v>0</v>
      </c>
      <c r="BY120" s="52">
        <f t="shared" ca="1" si="42"/>
        <v>0</v>
      </c>
      <c r="BZ120" s="52">
        <f t="shared" ca="1" si="43"/>
        <v>0</v>
      </c>
    </row>
    <row r="121" spans="1:78" ht="14.25">
      <c r="A121" s="14" t="s">
        <v>243</v>
      </c>
      <c r="B121" s="15" t="s">
        <v>244</v>
      </c>
      <c r="C121" s="43"/>
      <c r="D121" s="43"/>
      <c r="E121" s="43"/>
      <c r="F121" s="44"/>
      <c r="G121" s="45"/>
      <c r="H121" s="45"/>
      <c r="I121" s="45"/>
      <c r="J121" s="46"/>
      <c r="K121" s="45"/>
      <c r="L121" s="45"/>
      <c r="M121" s="45"/>
      <c r="N121" s="46"/>
      <c r="O121" s="18"/>
      <c r="P121" s="18">
        <v>1</v>
      </c>
      <c r="Q121" s="18"/>
      <c r="R121" s="19"/>
      <c r="S121" s="16"/>
      <c r="T121" s="16"/>
      <c r="U121" s="16"/>
      <c r="V121" s="17"/>
      <c r="W121" s="16"/>
      <c r="X121" s="16"/>
      <c r="Y121" s="16"/>
      <c r="Z121" s="17"/>
      <c r="AA121" s="18"/>
      <c r="AB121" s="18"/>
      <c r="AC121" s="18"/>
      <c r="AD121" s="19"/>
      <c r="AE121" s="16"/>
      <c r="AF121" s="16"/>
      <c r="AG121" s="16"/>
      <c r="AH121" s="17"/>
      <c r="AI121" s="16"/>
      <c r="AJ121" s="16"/>
      <c r="AK121" s="16"/>
      <c r="AL121" s="16"/>
      <c r="AM121" s="47"/>
      <c r="AN121" s="18"/>
      <c r="AO121" s="18"/>
      <c r="AP121" s="19"/>
      <c r="AQ121" s="16"/>
      <c r="AR121" s="16"/>
      <c r="AS121" s="16"/>
      <c r="AT121" s="16"/>
      <c r="AU121">
        <f>SUM(C121:AT121)</f>
        <v>1</v>
      </c>
      <c r="AV121">
        <f t="shared" si="46"/>
        <v>1</v>
      </c>
      <c r="AW121">
        <f t="shared" si="47"/>
        <v>1</v>
      </c>
      <c r="AX121">
        <f t="shared" si="48"/>
        <v>0</v>
      </c>
      <c r="AZ121" s="1">
        <f ca="1">IF(SUM(INDIRECT(ADDRESS(ROW(C121),(COLUMN(A119)-1)*4+$AY$4,4)):INDIRECT(ADDRESS(ROW(C121),(COLUMN(A119)-1)*4+$AY$6,4)))&gt;0,1,0)</f>
        <v>0</v>
      </c>
      <c r="BA121" s="1">
        <f ca="1">IF(SUM(INDIRECT(ADDRESS(ROW(D121),(COLUMN(B119)-1)*4+$AY$4,4)):INDIRECT(ADDRESS(ROW(D121),(COLUMN(B119)-1)*4+$AY$6,4)))&gt;0,1,0)</f>
        <v>0</v>
      </c>
      <c r="BB121" s="1">
        <f ca="1">IF(SUM(INDIRECT(ADDRESS(ROW(E121),(COLUMN(C119)-1)*4+$AY$4,4)):INDIRECT(ADDRESS(ROW(E121),(COLUMN(C119)-1)*4+$AY$6,4)))&gt;0,1,0)</f>
        <v>0</v>
      </c>
      <c r="BC121" s="1">
        <f ca="1">IF(SUM(INDIRECT(ADDRESS(ROW(F121),(COLUMN(D119)-1)*4+$AY$4,4)):INDIRECT(ADDRESS(ROW(F121),(COLUMN(D119)-1)*4+$AY$6,4)))&gt;0,1,0)</f>
        <v>1</v>
      </c>
      <c r="BD121" s="1">
        <f ca="1">IF(SUM(INDIRECT(ADDRESS(ROW(G121),(COLUMN(E119)-1)*4+$AY$4,4)):INDIRECT(ADDRESS(ROW(G121),(COLUMN(E119)-1)*4+$AY$6,4)))&gt;0,1,0)</f>
        <v>0</v>
      </c>
      <c r="BE121" s="1">
        <f ca="1">IF(SUM(INDIRECT(ADDRESS(ROW(H121),(COLUMN(F119)-1)*4+$AY$4,4)):INDIRECT(ADDRESS(ROW(H121),(COLUMN(F119)-1)*4+$AY$6,4)))&gt;0,1,0)</f>
        <v>0</v>
      </c>
      <c r="BF121" s="1">
        <f ca="1">IF(SUM(INDIRECT(ADDRESS(ROW(I121),(COLUMN(G119)-1)*4+$AY$4,4)):INDIRECT(ADDRESS(ROW(I121),(COLUMN(G119)-1)*4+$AY$6,4)))&gt;0,1,0)</f>
        <v>0</v>
      </c>
      <c r="BG121" s="1">
        <f ca="1">IF(SUM(INDIRECT(ADDRESS(ROW(J121),(COLUMN(H119)-1)*4+$AY$4,4)):INDIRECT(ADDRESS(ROW(J121),(COLUMN(H119)-1)*4+$AY$6,4)))&gt;0,1,0)</f>
        <v>0</v>
      </c>
      <c r="BH121" s="1">
        <f ca="1">IF(SUM(INDIRECT(ADDRESS(ROW(K121),(COLUMN(I119)-1)*4+$AY$4,4)):INDIRECT(ADDRESS(ROW(K121),(COLUMN(I119)-1)*4+$AY$6,4)))&gt;0,1,0)</f>
        <v>0</v>
      </c>
      <c r="BI121" s="1">
        <f ca="1">IF(SUM(INDIRECT(ADDRESS(ROW(L121),(COLUMN(J119)-1)*4+$AY$4,4)):INDIRECT(ADDRESS(ROW(L121),(COLUMN(J119)-1)*4+$AY$6,4)))&gt;0,1,0)</f>
        <v>0</v>
      </c>
      <c r="BJ121" s="1">
        <f ca="1">IF(SUM(INDIRECT(ADDRESS(ROW(M121),(COLUMN(K119)-1)*4+$AY$4,4)):INDIRECT(ADDRESS(ROW(M121),(COLUMN(K119)-1)*4+$AY$6,4)))&gt;0,1,0)</f>
        <v>0</v>
      </c>
      <c r="BK121" s="52">
        <f t="shared" ca="1" si="29"/>
        <v>1</v>
      </c>
      <c r="BL121" s="52">
        <f t="shared" ca="1" si="30"/>
        <v>0</v>
      </c>
      <c r="BM121" s="69">
        <f>0</f>
        <v>0</v>
      </c>
      <c r="BN121" s="52">
        <f t="shared" ca="1" si="31"/>
        <v>0</v>
      </c>
      <c r="BO121" s="52">
        <f t="shared" ca="1" si="32"/>
        <v>0</v>
      </c>
      <c r="BP121" s="52">
        <f t="shared" ca="1" si="33"/>
        <v>0</v>
      </c>
      <c r="BQ121" s="52">
        <f t="shared" ca="1" si="34"/>
        <v>1</v>
      </c>
      <c r="BR121" s="52">
        <f t="shared" ca="1" si="35"/>
        <v>0</v>
      </c>
      <c r="BS121" s="52">
        <f t="shared" ca="1" si="36"/>
        <v>0</v>
      </c>
      <c r="BT121" s="52">
        <f t="shared" ca="1" si="37"/>
        <v>0</v>
      </c>
      <c r="BU121" s="52">
        <f t="shared" ca="1" si="38"/>
        <v>0</v>
      </c>
      <c r="BV121" s="52">
        <f t="shared" ca="1" si="39"/>
        <v>0</v>
      </c>
      <c r="BW121" s="52">
        <f t="shared" ca="1" si="40"/>
        <v>0</v>
      </c>
      <c r="BX121" s="52">
        <f t="shared" ca="1" si="41"/>
        <v>0</v>
      </c>
      <c r="BY121" s="52">
        <f t="shared" ca="1" si="42"/>
        <v>1</v>
      </c>
      <c r="BZ121" s="52">
        <f t="shared" ca="1" si="43"/>
        <v>0</v>
      </c>
    </row>
    <row r="122" spans="1:78" ht="14.25">
      <c r="A122" s="14" t="s">
        <v>245</v>
      </c>
      <c r="B122" s="15" t="s">
        <v>246</v>
      </c>
      <c r="C122" s="43"/>
      <c r="D122" s="43"/>
      <c r="E122" s="43"/>
      <c r="F122" s="44"/>
      <c r="G122" s="45"/>
      <c r="H122" s="45"/>
      <c r="I122" s="45"/>
      <c r="J122" s="46"/>
      <c r="K122" s="45"/>
      <c r="L122" s="45"/>
      <c r="M122" s="45"/>
      <c r="N122" s="46"/>
      <c r="O122" s="18"/>
      <c r="P122" s="18"/>
      <c r="Q122" s="18"/>
      <c r="R122" s="19"/>
      <c r="S122" s="16"/>
      <c r="T122" s="16"/>
      <c r="U122" s="16"/>
      <c r="V122" s="17"/>
      <c r="W122" s="16"/>
      <c r="X122" s="16"/>
      <c r="Y122" s="16"/>
      <c r="Z122" s="17"/>
      <c r="AA122" s="18"/>
      <c r="AB122" s="18"/>
      <c r="AC122" s="18"/>
      <c r="AD122" s="19"/>
      <c r="AE122" s="16"/>
      <c r="AF122" s="16"/>
      <c r="AG122" s="16"/>
      <c r="AH122" s="17"/>
      <c r="AI122" s="16"/>
      <c r="AJ122" s="16"/>
      <c r="AK122" s="16"/>
      <c r="AL122" s="16"/>
      <c r="AM122" s="47"/>
      <c r="AN122" s="18"/>
      <c r="AO122" s="18"/>
      <c r="AP122" s="19"/>
      <c r="AQ122" s="16"/>
      <c r="AR122" s="16"/>
      <c r="AS122" s="16"/>
      <c r="AT122" s="16"/>
      <c r="AV122">
        <f t="shared" si="46"/>
        <v>0</v>
      </c>
      <c r="AW122">
        <f t="shared" si="47"/>
        <v>0</v>
      </c>
      <c r="AX122">
        <f t="shared" si="48"/>
        <v>0</v>
      </c>
      <c r="AZ122" s="1">
        <f ca="1">IF(SUM(INDIRECT(ADDRESS(ROW(C122),(COLUMN(A120)-1)*4+$AY$4,4)):INDIRECT(ADDRESS(ROW(C122),(COLUMN(A120)-1)*4+$AY$6,4)))&gt;0,1,0)</f>
        <v>0</v>
      </c>
      <c r="BA122" s="1">
        <f ca="1">IF(SUM(INDIRECT(ADDRESS(ROW(D122),(COLUMN(B120)-1)*4+$AY$4,4)):INDIRECT(ADDRESS(ROW(D122),(COLUMN(B120)-1)*4+$AY$6,4)))&gt;0,1,0)</f>
        <v>0</v>
      </c>
      <c r="BB122" s="1">
        <f ca="1">IF(SUM(INDIRECT(ADDRESS(ROW(E122),(COLUMN(C120)-1)*4+$AY$4,4)):INDIRECT(ADDRESS(ROW(E122),(COLUMN(C120)-1)*4+$AY$6,4)))&gt;0,1,0)</f>
        <v>0</v>
      </c>
      <c r="BC122" s="1">
        <f ca="1">IF(SUM(INDIRECT(ADDRESS(ROW(F122),(COLUMN(D120)-1)*4+$AY$4,4)):INDIRECT(ADDRESS(ROW(F122),(COLUMN(D120)-1)*4+$AY$6,4)))&gt;0,1,0)</f>
        <v>0</v>
      </c>
      <c r="BD122" s="1">
        <f ca="1">IF(SUM(INDIRECT(ADDRESS(ROW(G122),(COLUMN(E120)-1)*4+$AY$4,4)):INDIRECT(ADDRESS(ROW(G122),(COLUMN(E120)-1)*4+$AY$6,4)))&gt;0,1,0)</f>
        <v>0</v>
      </c>
      <c r="BE122" s="1">
        <f ca="1">IF(SUM(INDIRECT(ADDRESS(ROW(H122),(COLUMN(F120)-1)*4+$AY$4,4)):INDIRECT(ADDRESS(ROW(H122),(COLUMN(F120)-1)*4+$AY$6,4)))&gt;0,1,0)</f>
        <v>0</v>
      </c>
      <c r="BF122" s="1">
        <f ca="1">IF(SUM(INDIRECT(ADDRESS(ROW(I122),(COLUMN(G120)-1)*4+$AY$4,4)):INDIRECT(ADDRESS(ROW(I122),(COLUMN(G120)-1)*4+$AY$6,4)))&gt;0,1,0)</f>
        <v>0</v>
      </c>
      <c r="BG122" s="1">
        <f ca="1">IF(SUM(INDIRECT(ADDRESS(ROW(J122),(COLUMN(H120)-1)*4+$AY$4,4)):INDIRECT(ADDRESS(ROW(J122),(COLUMN(H120)-1)*4+$AY$6,4)))&gt;0,1,0)</f>
        <v>0</v>
      </c>
      <c r="BH122" s="1">
        <f ca="1">IF(SUM(INDIRECT(ADDRESS(ROW(K122),(COLUMN(I120)-1)*4+$AY$4,4)):INDIRECT(ADDRESS(ROW(K122),(COLUMN(I120)-1)*4+$AY$6,4)))&gt;0,1,0)</f>
        <v>0</v>
      </c>
      <c r="BI122" s="1">
        <f ca="1">IF(SUM(INDIRECT(ADDRESS(ROW(L122),(COLUMN(J120)-1)*4+$AY$4,4)):INDIRECT(ADDRESS(ROW(L122),(COLUMN(J120)-1)*4+$AY$6,4)))&gt;0,1,0)</f>
        <v>0</v>
      </c>
      <c r="BJ122" s="1">
        <f ca="1">IF(SUM(INDIRECT(ADDRESS(ROW(M122),(COLUMN(K120)-1)*4+$AY$4,4)):INDIRECT(ADDRESS(ROW(M122),(COLUMN(K120)-1)*4+$AY$6,4)))&gt;0,1,0)</f>
        <v>0</v>
      </c>
      <c r="BK122" s="52">
        <f t="shared" ca="1" si="29"/>
        <v>0</v>
      </c>
      <c r="BL122" s="52">
        <f t="shared" ca="1" si="30"/>
        <v>0</v>
      </c>
      <c r="BM122" s="69">
        <f>0</f>
        <v>0</v>
      </c>
      <c r="BN122" s="52">
        <f t="shared" ca="1" si="31"/>
        <v>0</v>
      </c>
      <c r="BO122" s="52">
        <f t="shared" ca="1" si="32"/>
        <v>0</v>
      </c>
      <c r="BP122" s="52">
        <f t="shared" ca="1" si="33"/>
        <v>0</v>
      </c>
      <c r="BQ122" s="52">
        <f t="shared" ca="1" si="34"/>
        <v>0</v>
      </c>
      <c r="BR122" s="52">
        <f t="shared" ca="1" si="35"/>
        <v>0</v>
      </c>
      <c r="BS122" s="52">
        <f t="shared" ca="1" si="36"/>
        <v>0</v>
      </c>
      <c r="BT122" s="52">
        <f t="shared" ca="1" si="37"/>
        <v>0</v>
      </c>
      <c r="BU122" s="52">
        <f t="shared" ca="1" si="38"/>
        <v>0</v>
      </c>
      <c r="BV122" s="52">
        <f t="shared" ca="1" si="39"/>
        <v>0</v>
      </c>
      <c r="BW122" s="52">
        <f t="shared" ca="1" si="40"/>
        <v>0</v>
      </c>
      <c r="BX122" s="52">
        <f t="shared" ca="1" si="41"/>
        <v>0</v>
      </c>
      <c r="BY122" s="52">
        <f t="shared" ca="1" si="42"/>
        <v>0</v>
      </c>
      <c r="BZ122" s="52">
        <f t="shared" ca="1" si="43"/>
        <v>0</v>
      </c>
    </row>
    <row r="123" spans="1:78" ht="14.25">
      <c r="A123" s="14" t="s">
        <v>247</v>
      </c>
      <c r="B123" s="15" t="s">
        <v>248</v>
      </c>
      <c r="C123" s="43">
        <v>1</v>
      </c>
      <c r="D123" s="43"/>
      <c r="E123" s="43"/>
      <c r="F123" s="44">
        <v>1</v>
      </c>
      <c r="G123" s="45"/>
      <c r="H123" s="45"/>
      <c r="I123" s="45"/>
      <c r="J123" s="46">
        <v>1</v>
      </c>
      <c r="K123" s="45"/>
      <c r="L123" s="45"/>
      <c r="M123" s="45"/>
      <c r="N123" s="46">
        <v>1</v>
      </c>
      <c r="O123" s="18"/>
      <c r="P123" s="18"/>
      <c r="Q123" s="18"/>
      <c r="R123" s="19">
        <v>1</v>
      </c>
      <c r="S123" s="24"/>
      <c r="T123" s="24"/>
      <c r="U123" s="24"/>
      <c r="V123" s="26">
        <v>1</v>
      </c>
      <c r="W123" s="16"/>
      <c r="X123" s="16">
        <v>1</v>
      </c>
      <c r="Y123" s="16"/>
      <c r="Z123" s="17">
        <v>1</v>
      </c>
      <c r="AA123" s="18"/>
      <c r="AB123" s="18"/>
      <c r="AC123" s="18">
        <v>1</v>
      </c>
      <c r="AD123" s="19">
        <v>1</v>
      </c>
      <c r="AE123" s="24"/>
      <c r="AF123" s="24">
        <v>1</v>
      </c>
      <c r="AG123" s="24"/>
      <c r="AH123" s="26">
        <v>1</v>
      </c>
      <c r="AI123" s="16"/>
      <c r="AJ123" s="16"/>
      <c r="AK123" s="16"/>
      <c r="AL123" s="16">
        <v>1</v>
      </c>
      <c r="AM123" s="47"/>
      <c r="AN123" s="18"/>
      <c r="AO123" s="18"/>
      <c r="AP123" s="19"/>
      <c r="AQ123" s="24"/>
      <c r="AR123" s="24"/>
      <c r="AS123" s="16"/>
      <c r="AT123" s="24">
        <v>1</v>
      </c>
      <c r="AU123">
        <f>SUM(C123:AT123)</f>
        <v>14</v>
      </c>
      <c r="AV123">
        <f t="shared" si="46"/>
        <v>11</v>
      </c>
      <c r="AW123">
        <f t="shared" si="47"/>
        <v>10</v>
      </c>
      <c r="AX123">
        <f t="shared" si="48"/>
        <v>1</v>
      </c>
      <c r="AZ123" s="1">
        <f ca="1">IF(SUM(INDIRECT(ADDRESS(ROW(C123),(COLUMN(A121)-1)*4+$AY$4,4)):INDIRECT(ADDRESS(ROW(C123),(COLUMN(A121)-1)*4+$AY$6,4)))&gt;0,1,0)</f>
        <v>1</v>
      </c>
      <c r="BA123" s="1">
        <f ca="1">IF(SUM(INDIRECT(ADDRESS(ROW(D123),(COLUMN(B121)-1)*4+$AY$4,4)):INDIRECT(ADDRESS(ROW(D123),(COLUMN(B121)-1)*4+$AY$6,4)))&gt;0,1,0)</f>
        <v>1</v>
      </c>
      <c r="BB123" s="1">
        <f ca="1">IF(SUM(INDIRECT(ADDRESS(ROW(E123),(COLUMN(C121)-1)*4+$AY$4,4)):INDIRECT(ADDRESS(ROW(E123),(COLUMN(C121)-1)*4+$AY$6,4)))&gt;0,1,0)</f>
        <v>1</v>
      </c>
      <c r="BC123" s="1">
        <f ca="1">IF(SUM(INDIRECT(ADDRESS(ROW(F123),(COLUMN(D121)-1)*4+$AY$4,4)):INDIRECT(ADDRESS(ROW(F123),(COLUMN(D121)-1)*4+$AY$6,4)))&gt;0,1,0)</f>
        <v>1</v>
      </c>
      <c r="BD123" s="1">
        <f ca="1">IF(SUM(INDIRECT(ADDRESS(ROW(G123),(COLUMN(E121)-1)*4+$AY$4,4)):INDIRECT(ADDRESS(ROW(G123),(COLUMN(E121)-1)*4+$AY$6,4)))&gt;0,1,0)</f>
        <v>1</v>
      </c>
      <c r="BE123" s="1">
        <f ca="1">IF(SUM(INDIRECT(ADDRESS(ROW(H123),(COLUMN(F121)-1)*4+$AY$4,4)):INDIRECT(ADDRESS(ROW(H123),(COLUMN(F121)-1)*4+$AY$6,4)))&gt;0,1,0)</f>
        <v>1</v>
      </c>
      <c r="BF123" s="1">
        <f ca="1">IF(SUM(INDIRECT(ADDRESS(ROW(I123),(COLUMN(G121)-1)*4+$AY$4,4)):INDIRECT(ADDRESS(ROW(I123),(COLUMN(G121)-1)*4+$AY$6,4)))&gt;0,1,0)</f>
        <v>1</v>
      </c>
      <c r="BG123" s="1">
        <f ca="1">IF(SUM(INDIRECT(ADDRESS(ROW(J123),(COLUMN(H121)-1)*4+$AY$4,4)):INDIRECT(ADDRESS(ROW(J123),(COLUMN(H121)-1)*4+$AY$6,4)))&gt;0,1,0)</f>
        <v>1</v>
      </c>
      <c r="BH123" s="1">
        <f ca="1">IF(SUM(INDIRECT(ADDRESS(ROW(K123),(COLUMN(I121)-1)*4+$AY$4,4)):INDIRECT(ADDRESS(ROW(K123),(COLUMN(I121)-1)*4+$AY$6,4)))&gt;0,1,0)</f>
        <v>1</v>
      </c>
      <c r="BI123" s="1">
        <f ca="1">IF(SUM(INDIRECT(ADDRESS(ROW(L123),(COLUMN(J121)-1)*4+$AY$4,4)):INDIRECT(ADDRESS(ROW(L123),(COLUMN(J121)-1)*4+$AY$6,4)))&gt;0,1,0)</f>
        <v>0</v>
      </c>
      <c r="BJ123" s="1">
        <f ca="1">IF(SUM(INDIRECT(ADDRESS(ROW(M123),(COLUMN(K121)-1)*4+$AY$4,4)):INDIRECT(ADDRESS(ROW(M123),(COLUMN(K121)-1)*4+$AY$6,4)))&gt;0,1,0)</f>
        <v>1</v>
      </c>
      <c r="BK123" s="52">
        <f t="shared" ca="1" si="29"/>
        <v>10</v>
      </c>
      <c r="BL123" s="52">
        <f t="shared" ca="1" si="30"/>
        <v>0</v>
      </c>
      <c r="BM123" s="69">
        <f>0</f>
        <v>0</v>
      </c>
      <c r="BN123" s="52">
        <f t="shared" ca="1" si="31"/>
        <v>1</v>
      </c>
      <c r="BO123" s="52">
        <f t="shared" ca="1" si="32"/>
        <v>2</v>
      </c>
      <c r="BP123" s="52">
        <f t="shared" ca="1" si="33"/>
        <v>3</v>
      </c>
      <c r="BQ123" s="52">
        <f t="shared" ca="1" si="34"/>
        <v>4</v>
      </c>
      <c r="BR123" s="52">
        <f t="shared" ca="1" si="35"/>
        <v>5</v>
      </c>
      <c r="BS123" s="52">
        <f t="shared" ca="1" si="36"/>
        <v>6</v>
      </c>
      <c r="BT123" s="52">
        <f t="shared" ca="1" si="37"/>
        <v>7</v>
      </c>
      <c r="BU123" s="52">
        <f t="shared" ca="1" si="38"/>
        <v>8</v>
      </c>
      <c r="BV123" s="52">
        <f t="shared" ca="1" si="39"/>
        <v>9</v>
      </c>
      <c r="BW123" s="52">
        <f t="shared" ca="1" si="40"/>
        <v>0</v>
      </c>
      <c r="BX123" s="52">
        <f t="shared" ca="1" si="41"/>
        <v>1</v>
      </c>
      <c r="BY123" s="52">
        <f t="shared" ca="1" si="42"/>
        <v>9</v>
      </c>
      <c r="BZ123" s="52">
        <f t="shared" ca="1" si="43"/>
        <v>0</v>
      </c>
    </row>
    <row r="124" spans="1:78" ht="14.25">
      <c r="A124" s="14" t="s">
        <v>249</v>
      </c>
      <c r="B124" s="15" t="s">
        <v>250</v>
      </c>
      <c r="C124" s="43"/>
      <c r="D124" s="43"/>
      <c r="E124" s="43"/>
      <c r="F124" s="44">
        <v>1</v>
      </c>
      <c r="G124" s="45"/>
      <c r="H124" s="45"/>
      <c r="I124" s="45"/>
      <c r="J124" s="46">
        <v>1</v>
      </c>
      <c r="K124" s="45"/>
      <c r="L124" s="45"/>
      <c r="M124" s="45"/>
      <c r="N124" s="46">
        <v>1</v>
      </c>
      <c r="O124" s="18"/>
      <c r="P124" s="18"/>
      <c r="Q124" s="18"/>
      <c r="R124" s="19">
        <v>1</v>
      </c>
      <c r="S124" s="24">
        <v>1</v>
      </c>
      <c r="T124" s="24"/>
      <c r="U124" s="24"/>
      <c r="V124" s="26"/>
      <c r="W124" s="16"/>
      <c r="X124" s="16"/>
      <c r="Y124" s="16"/>
      <c r="Z124" s="17">
        <v>1</v>
      </c>
      <c r="AA124" s="18"/>
      <c r="AB124" s="18"/>
      <c r="AC124" s="18"/>
      <c r="AD124" s="19">
        <v>1</v>
      </c>
      <c r="AE124" s="24"/>
      <c r="AF124" s="24"/>
      <c r="AG124" s="16"/>
      <c r="AH124" s="26">
        <v>1</v>
      </c>
      <c r="AI124" s="16"/>
      <c r="AJ124" s="16"/>
      <c r="AK124" s="16"/>
      <c r="AL124" s="16">
        <v>1</v>
      </c>
      <c r="AM124" s="47"/>
      <c r="AN124" s="18">
        <v>1</v>
      </c>
      <c r="AO124" s="18"/>
      <c r="AP124" s="19"/>
      <c r="AQ124" s="24"/>
      <c r="AR124" s="24"/>
      <c r="AS124" s="16"/>
      <c r="AT124" s="24">
        <v>1</v>
      </c>
      <c r="AU124" s="54">
        <f>SUM(C124:AT124)</f>
        <v>11</v>
      </c>
      <c r="AV124">
        <f t="shared" si="46"/>
        <v>11</v>
      </c>
      <c r="AW124">
        <f t="shared" si="47"/>
        <v>11</v>
      </c>
      <c r="AX124">
        <f t="shared" si="48"/>
        <v>0</v>
      </c>
      <c r="AZ124" s="1">
        <f ca="1">IF(SUM(INDIRECT(ADDRESS(ROW(C124),(COLUMN(A122)-1)*4+$AY$4,4)):INDIRECT(ADDRESS(ROW(C124),(COLUMN(A122)-1)*4+$AY$6,4)))&gt;0,1,0)</f>
        <v>1</v>
      </c>
      <c r="BA124" s="1">
        <f ca="1">IF(SUM(INDIRECT(ADDRESS(ROW(D124),(COLUMN(B122)-1)*4+$AY$4,4)):INDIRECT(ADDRESS(ROW(D124),(COLUMN(B122)-1)*4+$AY$6,4)))&gt;0,1,0)</f>
        <v>1</v>
      </c>
      <c r="BB124" s="1">
        <f ca="1">IF(SUM(INDIRECT(ADDRESS(ROW(E124),(COLUMN(C122)-1)*4+$AY$4,4)):INDIRECT(ADDRESS(ROW(E124),(COLUMN(C122)-1)*4+$AY$6,4)))&gt;0,1,0)</f>
        <v>1</v>
      </c>
      <c r="BC124" s="1">
        <f ca="1">IF(SUM(INDIRECT(ADDRESS(ROW(F124),(COLUMN(D122)-1)*4+$AY$4,4)):INDIRECT(ADDRESS(ROW(F124),(COLUMN(D122)-1)*4+$AY$6,4)))&gt;0,1,0)</f>
        <v>1</v>
      </c>
      <c r="BD124" s="1">
        <f ca="1">IF(SUM(INDIRECT(ADDRESS(ROW(G124),(COLUMN(E122)-1)*4+$AY$4,4)):INDIRECT(ADDRESS(ROW(G124),(COLUMN(E122)-1)*4+$AY$6,4)))&gt;0,1,0)</f>
        <v>1</v>
      </c>
      <c r="BE124" s="1">
        <f ca="1">IF(SUM(INDIRECT(ADDRESS(ROW(H124),(COLUMN(F122)-1)*4+$AY$4,4)):INDIRECT(ADDRESS(ROW(H124),(COLUMN(F122)-1)*4+$AY$6,4)))&gt;0,1,0)</f>
        <v>1</v>
      </c>
      <c r="BF124" s="1">
        <f ca="1">IF(SUM(INDIRECT(ADDRESS(ROW(I124),(COLUMN(G122)-1)*4+$AY$4,4)):INDIRECT(ADDRESS(ROW(I124),(COLUMN(G122)-1)*4+$AY$6,4)))&gt;0,1,0)</f>
        <v>1</v>
      </c>
      <c r="BG124" s="1">
        <f ca="1">IF(SUM(INDIRECT(ADDRESS(ROW(J124),(COLUMN(H122)-1)*4+$AY$4,4)):INDIRECT(ADDRESS(ROW(J124),(COLUMN(H122)-1)*4+$AY$6,4)))&gt;0,1,0)</f>
        <v>1</v>
      </c>
      <c r="BH124" s="1">
        <f ca="1">IF(SUM(INDIRECT(ADDRESS(ROW(K124),(COLUMN(I122)-1)*4+$AY$4,4)):INDIRECT(ADDRESS(ROW(K124),(COLUMN(I122)-1)*4+$AY$6,4)))&gt;0,1,0)</f>
        <v>1</v>
      </c>
      <c r="BI124" s="1">
        <f ca="1">IF(SUM(INDIRECT(ADDRESS(ROW(L124),(COLUMN(J122)-1)*4+$AY$4,4)):INDIRECT(ADDRESS(ROW(L124),(COLUMN(J122)-1)*4+$AY$6,4)))&gt;0,1,0)</f>
        <v>1</v>
      </c>
      <c r="BJ124" s="1">
        <f ca="1">IF(SUM(INDIRECT(ADDRESS(ROW(M124),(COLUMN(K122)-1)*4+$AY$4,4)):INDIRECT(ADDRESS(ROW(M124),(COLUMN(K122)-1)*4+$AY$6,4)))&gt;0,1,0)</f>
        <v>1</v>
      </c>
      <c r="BK124" s="52">
        <f t="shared" ca="1" si="29"/>
        <v>11</v>
      </c>
      <c r="BL124" s="52">
        <f t="shared" ca="1" si="30"/>
        <v>0</v>
      </c>
      <c r="BM124" s="69">
        <f>0</f>
        <v>0</v>
      </c>
      <c r="BN124" s="52">
        <f t="shared" ca="1" si="31"/>
        <v>1</v>
      </c>
      <c r="BO124" s="52">
        <f t="shared" ca="1" si="32"/>
        <v>2</v>
      </c>
      <c r="BP124" s="52">
        <f t="shared" ca="1" si="33"/>
        <v>3</v>
      </c>
      <c r="BQ124" s="52">
        <f t="shared" ca="1" si="34"/>
        <v>4</v>
      </c>
      <c r="BR124" s="52">
        <f t="shared" ca="1" si="35"/>
        <v>5</v>
      </c>
      <c r="BS124" s="52">
        <f t="shared" ca="1" si="36"/>
        <v>6</v>
      </c>
      <c r="BT124" s="52">
        <f t="shared" ca="1" si="37"/>
        <v>7</v>
      </c>
      <c r="BU124" s="52">
        <f t="shared" ca="1" si="38"/>
        <v>8</v>
      </c>
      <c r="BV124" s="52">
        <f t="shared" ca="1" si="39"/>
        <v>9</v>
      </c>
      <c r="BW124" s="52">
        <f t="shared" ca="1" si="40"/>
        <v>10</v>
      </c>
      <c r="BX124" s="52">
        <f t="shared" ca="1" si="41"/>
        <v>11</v>
      </c>
      <c r="BY124" s="52">
        <f t="shared" ca="1" si="42"/>
        <v>11</v>
      </c>
      <c r="BZ124" s="52">
        <f t="shared" ca="1" si="43"/>
        <v>1</v>
      </c>
    </row>
    <row r="125" spans="1:78" ht="14.25">
      <c r="A125" s="14" t="s">
        <v>251</v>
      </c>
      <c r="B125" s="15" t="s">
        <v>252</v>
      </c>
      <c r="C125" s="43">
        <v>1</v>
      </c>
      <c r="D125" s="43"/>
      <c r="E125" s="43"/>
      <c r="F125" s="44"/>
      <c r="G125" s="45">
        <v>1</v>
      </c>
      <c r="H125" s="45"/>
      <c r="I125" s="45"/>
      <c r="J125" s="46"/>
      <c r="K125" s="45">
        <v>1</v>
      </c>
      <c r="L125" s="45"/>
      <c r="M125" s="45"/>
      <c r="N125" s="46"/>
      <c r="O125" s="18">
        <v>1</v>
      </c>
      <c r="P125" s="18"/>
      <c r="Q125" s="18"/>
      <c r="R125" s="19"/>
      <c r="S125" s="24">
        <v>1</v>
      </c>
      <c r="T125" s="24"/>
      <c r="U125" s="24"/>
      <c r="V125" s="26"/>
      <c r="W125" s="16"/>
      <c r="X125" s="16">
        <v>1</v>
      </c>
      <c r="Y125" s="16"/>
      <c r="Z125" s="17">
        <v>1</v>
      </c>
      <c r="AA125" s="18">
        <v>1</v>
      </c>
      <c r="AB125" s="18"/>
      <c r="AC125" s="18"/>
      <c r="AD125" s="19"/>
      <c r="AE125" s="24"/>
      <c r="AF125" s="24"/>
      <c r="AG125" s="24">
        <v>1</v>
      </c>
      <c r="AH125" s="26"/>
      <c r="AI125" s="16">
        <v>1</v>
      </c>
      <c r="AJ125" s="16"/>
      <c r="AK125" s="16"/>
      <c r="AL125" s="16"/>
      <c r="AM125" s="47"/>
      <c r="AN125" s="18"/>
      <c r="AO125" s="18"/>
      <c r="AP125" s="19">
        <v>1</v>
      </c>
      <c r="AQ125" s="16"/>
      <c r="AR125" s="16"/>
      <c r="AS125" s="16"/>
      <c r="AT125" s="16"/>
      <c r="AU125">
        <f>SUM(C125:AT125)</f>
        <v>11</v>
      </c>
      <c r="AV125">
        <f t="shared" si="46"/>
        <v>11</v>
      </c>
      <c r="AW125">
        <f t="shared" si="47"/>
        <v>10</v>
      </c>
      <c r="AX125">
        <f t="shared" si="48"/>
        <v>1</v>
      </c>
      <c r="AZ125" s="1">
        <f ca="1">IF(SUM(INDIRECT(ADDRESS(ROW(C125),(COLUMN(A123)-1)*4+$AY$4,4)):INDIRECT(ADDRESS(ROW(C125),(COLUMN(A123)-1)*4+$AY$6,4)))&gt;0,1,0)</f>
        <v>1</v>
      </c>
      <c r="BA125" s="1">
        <f ca="1">IF(SUM(INDIRECT(ADDRESS(ROW(D125),(COLUMN(B123)-1)*4+$AY$4,4)):INDIRECT(ADDRESS(ROW(D125),(COLUMN(B123)-1)*4+$AY$6,4)))&gt;0,1,0)</f>
        <v>1</v>
      </c>
      <c r="BB125" s="1">
        <f ca="1">IF(SUM(INDIRECT(ADDRESS(ROW(E125),(COLUMN(C123)-1)*4+$AY$4,4)):INDIRECT(ADDRESS(ROW(E125),(COLUMN(C123)-1)*4+$AY$6,4)))&gt;0,1,0)</f>
        <v>1</v>
      </c>
      <c r="BC125" s="1">
        <f ca="1">IF(SUM(INDIRECT(ADDRESS(ROW(F125),(COLUMN(D123)-1)*4+$AY$4,4)):INDIRECT(ADDRESS(ROW(F125),(COLUMN(D123)-1)*4+$AY$6,4)))&gt;0,1,0)</f>
        <v>1</v>
      </c>
      <c r="BD125" s="1">
        <f ca="1">IF(SUM(INDIRECT(ADDRESS(ROW(G125),(COLUMN(E123)-1)*4+$AY$4,4)):INDIRECT(ADDRESS(ROW(G125),(COLUMN(E123)-1)*4+$AY$6,4)))&gt;0,1,0)</f>
        <v>1</v>
      </c>
      <c r="BE125" s="1">
        <f ca="1">IF(SUM(INDIRECT(ADDRESS(ROW(H125),(COLUMN(F123)-1)*4+$AY$4,4)):INDIRECT(ADDRESS(ROW(H125),(COLUMN(F123)-1)*4+$AY$6,4)))&gt;0,1,0)</f>
        <v>1</v>
      </c>
      <c r="BF125" s="1">
        <f ca="1">IF(SUM(INDIRECT(ADDRESS(ROW(I125),(COLUMN(G123)-1)*4+$AY$4,4)):INDIRECT(ADDRESS(ROW(I125),(COLUMN(G123)-1)*4+$AY$6,4)))&gt;0,1,0)</f>
        <v>1</v>
      </c>
      <c r="BG125" s="1">
        <f ca="1">IF(SUM(INDIRECT(ADDRESS(ROW(J125),(COLUMN(H123)-1)*4+$AY$4,4)):INDIRECT(ADDRESS(ROW(J125),(COLUMN(H123)-1)*4+$AY$6,4)))&gt;0,1,0)</f>
        <v>1</v>
      </c>
      <c r="BH125" s="1">
        <f ca="1">IF(SUM(INDIRECT(ADDRESS(ROW(K125),(COLUMN(I123)-1)*4+$AY$4,4)):INDIRECT(ADDRESS(ROW(K125),(COLUMN(I123)-1)*4+$AY$6,4)))&gt;0,1,0)</f>
        <v>1</v>
      </c>
      <c r="BI125" s="1">
        <f ca="1">IF(SUM(INDIRECT(ADDRESS(ROW(L125),(COLUMN(J123)-1)*4+$AY$4,4)):INDIRECT(ADDRESS(ROW(L125),(COLUMN(J123)-1)*4+$AY$6,4)))&gt;0,1,0)</f>
        <v>1</v>
      </c>
      <c r="BJ125" s="1">
        <f ca="1">IF(SUM(INDIRECT(ADDRESS(ROW(M125),(COLUMN(K123)-1)*4+$AY$4,4)):INDIRECT(ADDRESS(ROW(M125),(COLUMN(K123)-1)*4+$AY$6,4)))&gt;0,1,0)</f>
        <v>0</v>
      </c>
      <c r="BK125" s="52">
        <f t="shared" ca="1" si="29"/>
        <v>10</v>
      </c>
      <c r="BL125" s="52">
        <f t="shared" ca="1" si="30"/>
        <v>0</v>
      </c>
      <c r="BM125" s="69">
        <f>0</f>
        <v>0</v>
      </c>
      <c r="BN125" s="52">
        <f t="shared" ca="1" si="31"/>
        <v>1</v>
      </c>
      <c r="BO125" s="52">
        <f t="shared" ca="1" si="32"/>
        <v>2</v>
      </c>
      <c r="BP125" s="52">
        <f t="shared" ca="1" si="33"/>
        <v>3</v>
      </c>
      <c r="BQ125" s="52">
        <f t="shared" ca="1" si="34"/>
        <v>4</v>
      </c>
      <c r="BR125" s="52">
        <f t="shared" ca="1" si="35"/>
        <v>5</v>
      </c>
      <c r="BS125" s="52">
        <f t="shared" ca="1" si="36"/>
        <v>6</v>
      </c>
      <c r="BT125" s="52">
        <f t="shared" ca="1" si="37"/>
        <v>7</v>
      </c>
      <c r="BU125" s="52">
        <f t="shared" ca="1" si="38"/>
        <v>8</v>
      </c>
      <c r="BV125" s="52">
        <f t="shared" ca="1" si="39"/>
        <v>9</v>
      </c>
      <c r="BW125" s="52">
        <f t="shared" ca="1" si="40"/>
        <v>10</v>
      </c>
      <c r="BX125" s="52">
        <f t="shared" ca="1" si="41"/>
        <v>0</v>
      </c>
      <c r="BY125" s="52">
        <f t="shared" ca="1" si="42"/>
        <v>10</v>
      </c>
      <c r="BZ125" s="52">
        <f t="shared" ca="1" si="43"/>
        <v>0</v>
      </c>
    </row>
    <row r="126" spans="1:78" ht="14.25">
      <c r="A126" s="14" t="s">
        <v>253</v>
      </c>
      <c r="B126" s="15" t="s">
        <v>254</v>
      </c>
      <c r="C126" s="43"/>
      <c r="D126" s="43"/>
      <c r="E126" s="43"/>
      <c r="F126" s="44"/>
      <c r="G126" s="45"/>
      <c r="H126" s="45"/>
      <c r="I126" s="45"/>
      <c r="J126" s="46"/>
      <c r="K126" s="45"/>
      <c r="L126" s="45"/>
      <c r="M126" s="45"/>
      <c r="N126" s="46"/>
      <c r="O126" s="18"/>
      <c r="P126" s="18"/>
      <c r="Q126" s="18"/>
      <c r="R126" s="19"/>
      <c r="S126" s="16"/>
      <c r="T126" s="16"/>
      <c r="U126" s="16"/>
      <c r="V126" s="17"/>
      <c r="W126" s="16"/>
      <c r="X126" s="16"/>
      <c r="Y126" s="16"/>
      <c r="Z126" s="17"/>
      <c r="AA126" s="18"/>
      <c r="AB126" s="18"/>
      <c r="AC126" s="18"/>
      <c r="AD126" s="19"/>
      <c r="AE126" s="16"/>
      <c r="AF126" s="16"/>
      <c r="AG126" s="16"/>
      <c r="AH126" s="17"/>
      <c r="AI126" s="16"/>
      <c r="AJ126" s="16"/>
      <c r="AK126" s="16"/>
      <c r="AL126" s="16"/>
      <c r="AM126" s="47"/>
      <c r="AN126" s="18"/>
      <c r="AO126" s="18"/>
      <c r="AP126" s="19"/>
      <c r="AQ126" s="16"/>
      <c r="AR126" s="16"/>
      <c r="AS126" s="16"/>
      <c r="AT126" s="16"/>
      <c r="AV126">
        <f t="shared" si="46"/>
        <v>0</v>
      </c>
      <c r="AW126">
        <f t="shared" si="47"/>
        <v>0</v>
      </c>
      <c r="AX126">
        <f t="shared" si="48"/>
        <v>0</v>
      </c>
      <c r="AZ126" s="1">
        <f ca="1">IF(SUM(INDIRECT(ADDRESS(ROW(C126),(COLUMN(A124)-1)*4+$AY$4,4)):INDIRECT(ADDRESS(ROW(C126),(COLUMN(A124)-1)*4+$AY$6,4)))&gt;0,1,0)</f>
        <v>0</v>
      </c>
      <c r="BA126" s="1">
        <f ca="1">IF(SUM(INDIRECT(ADDRESS(ROW(D126),(COLUMN(B124)-1)*4+$AY$4,4)):INDIRECT(ADDRESS(ROW(D126),(COLUMN(B124)-1)*4+$AY$6,4)))&gt;0,1,0)</f>
        <v>0</v>
      </c>
      <c r="BB126" s="1">
        <f ca="1">IF(SUM(INDIRECT(ADDRESS(ROW(E126),(COLUMN(C124)-1)*4+$AY$4,4)):INDIRECT(ADDRESS(ROW(E126),(COLUMN(C124)-1)*4+$AY$6,4)))&gt;0,1,0)</f>
        <v>0</v>
      </c>
      <c r="BC126" s="1">
        <f ca="1">IF(SUM(INDIRECT(ADDRESS(ROW(F126),(COLUMN(D124)-1)*4+$AY$4,4)):INDIRECT(ADDRESS(ROW(F126),(COLUMN(D124)-1)*4+$AY$6,4)))&gt;0,1,0)</f>
        <v>0</v>
      </c>
      <c r="BD126" s="1">
        <f ca="1">IF(SUM(INDIRECT(ADDRESS(ROW(G126),(COLUMN(E124)-1)*4+$AY$4,4)):INDIRECT(ADDRESS(ROW(G126),(COLUMN(E124)-1)*4+$AY$6,4)))&gt;0,1,0)</f>
        <v>0</v>
      </c>
      <c r="BE126" s="1">
        <f ca="1">IF(SUM(INDIRECT(ADDRESS(ROW(H126),(COLUMN(F124)-1)*4+$AY$4,4)):INDIRECT(ADDRESS(ROW(H126),(COLUMN(F124)-1)*4+$AY$6,4)))&gt;0,1,0)</f>
        <v>0</v>
      </c>
      <c r="BF126" s="1">
        <f ca="1">IF(SUM(INDIRECT(ADDRESS(ROW(I126),(COLUMN(G124)-1)*4+$AY$4,4)):INDIRECT(ADDRESS(ROW(I126),(COLUMN(G124)-1)*4+$AY$6,4)))&gt;0,1,0)</f>
        <v>0</v>
      </c>
      <c r="BG126" s="1">
        <f ca="1">IF(SUM(INDIRECT(ADDRESS(ROW(J126),(COLUMN(H124)-1)*4+$AY$4,4)):INDIRECT(ADDRESS(ROW(J126),(COLUMN(H124)-1)*4+$AY$6,4)))&gt;0,1,0)</f>
        <v>0</v>
      </c>
      <c r="BH126" s="1">
        <f ca="1">IF(SUM(INDIRECT(ADDRESS(ROW(K126),(COLUMN(I124)-1)*4+$AY$4,4)):INDIRECT(ADDRESS(ROW(K126),(COLUMN(I124)-1)*4+$AY$6,4)))&gt;0,1,0)</f>
        <v>0</v>
      </c>
      <c r="BI126" s="1">
        <f ca="1">IF(SUM(INDIRECT(ADDRESS(ROW(L126),(COLUMN(J124)-1)*4+$AY$4,4)):INDIRECT(ADDRESS(ROW(L126),(COLUMN(J124)-1)*4+$AY$6,4)))&gt;0,1,0)</f>
        <v>0</v>
      </c>
      <c r="BJ126" s="1">
        <f ca="1">IF(SUM(INDIRECT(ADDRESS(ROW(M126),(COLUMN(K124)-1)*4+$AY$4,4)):INDIRECT(ADDRESS(ROW(M126),(COLUMN(K124)-1)*4+$AY$6,4)))&gt;0,1,0)</f>
        <v>0</v>
      </c>
      <c r="BK126" s="52">
        <f t="shared" ca="1" si="29"/>
        <v>0</v>
      </c>
      <c r="BL126" s="52">
        <f t="shared" ca="1" si="30"/>
        <v>0</v>
      </c>
      <c r="BM126" s="69">
        <f>0</f>
        <v>0</v>
      </c>
      <c r="BN126" s="52">
        <f t="shared" ca="1" si="31"/>
        <v>0</v>
      </c>
      <c r="BO126" s="52">
        <f t="shared" ca="1" si="32"/>
        <v>0</v>
      </c>
      <c r="BP126" s="52">
        <f t="shared" ca="1" si="33"/>
        <v>0</v>
      </c>
      <c r="BQ126" s="52">
        <f t="shared" ca="1" si="34"/>
        <v>0</v>
      </c>
      <c r="BR126" s="52">
        <f t="shared" ca="1" si="35"/>
        <v>0</v>
      </c>
      <c r="BS126" s="52">
        <f t="shared" ca="1" si="36"/>
        <v>0</v>
      </c>
      <c r="BT126" s="52">
        <f t="shared" ca="1" si="37"/>
        <v>0</v>
      </c>
      <c r="BU126" s="52">
        <f t="shared" ca="1" si="38"/>
        <v>0</v>
      </c>
      <c r="BV126" s="52">
        <f t="shared" ca="1" si="39"/>
        <v>0</v>
      </c>
      <c r="BW126" s="52">
        <f t="shared" ca="1" si="40"/>
        <v>0</v>
      </c>
      <c r="BX126" s="52">
        <f t="shared" ca="1" si="41"/>
        <v>0</v>
      </c>
      <c r="BY126" s="52">
        <f t="shared" ca="1" si="42"/>
        <v>0</v>
      </c>
      <c r="BZ126" s="52">
        <f t="shared" ca="1" si="43"/>
        <v>0</v>
      </c>
    </row>
    <row r="127" spans="1:78" ht="14.25">
      <c r="A127" s="14" t="s">
        <v>255</v>
      </c>
      <c r="B127" s="15" t="s">
        <v>256</v>
      </c>
      <c r="C127" s="43"/>
      <c r="D127" s="43"/>
      <c r="E127" s="43"/>
      <c r="F127" s="44">
        <v>1</v>
      </c>
      <c r="G127" s="45"/>
      <c r="H127" s="45"/>
      <c r="I127" s="45"/>
      <c r="J127" s="46">
        <v>1</v>
      </c>
      <c r="K127" s="45"/>
      <c r="L127" s="45"/>
      <c r="M127" s="45"/>
      <c r="N127" s="46">
        <v>1</v>
      </c>
      <c r="O127" s="18"/>
      <c r="P127" s="18"/>
      <c r="Q127" s="18"/>
      <c r="R127" s="19">
        <v>1</v>
      </c>
      <c r="S127" s="16"/>
      <c r="T127" s="16"/>
      <c r="U127" s="16"/>
      <c r="V127" s="17"/>
      <c r="W127" s="16"/>
      <c r="X127" s="16"/>
      <c r="Y127" s="16"/>
      <c r="Z127" s="17">
        <v>1</v>
      </c>
      <c r="AA127" s="18"/>
      <c r="AB127" s="18"/>
      <c r="AC127" s="18"/>
      <c r="AD127" s="19">
        <v>1</v>
      </c>
      <c r="AE127" s="24"/>
      <c r="AF127" s="24"/>
      <c r="AG127" s="16"/>
      <c r="AH127" s="26">
        <v>1</v>
      </c>
      <c r="AI127" s="16"/>
      <c r="AJ127" s="16"/>
      <c r="AK127" s="16"/>
      <c r="AL127" s="16">
        <v>1</v>
      </c>
      <c r="AM127" s="47"/>
      <c r="AN127" s="18"/>
      <c r="AO127" s="18"/>
      <c r="AP127" s="19"/>
      <c r="AQ127" s="16"/>
      <c r="AR127" s="16"/>
      <c r="AS127" s="16"/>
      <c r="AT127" s="16"/>
      <c r="AU127">
        <f t="shared" ref="AU127:AU142" si="49">SUM(C127:AT127)</f>
        <v>8</v>
      </c>
      <c r="AV127">
        <f t="shared" si="46"/>
        <v>8</v>
      </c>
      <c r="AW127">
        <f t="shared" si="47"/>
        <v>8</v>
      </c>
      <c r="AX127">
        <f t="shared" si="48"/>
        <v>0</v>
      </c>
      <c r="AZ127" s="1">
        <f ca="1">IF(SUM(INDIRECT(ADDRESS(ROW(C127),(COLUMN(A125)-1)*4+$AY$4,4)):INDIRECT(ADDRESS(ROW(C127),(COLUMN(A125)-1)*4+$AY$6,4)))&gt;0,1,0)</f>
        <v>1</v>
      </c>
      <c r="BA127" s="1">
        <f ca="1">IF(SUM(INDIRECT(ADDRESS(ROW(D127),(COLUMN(B125)-1)*4+$AY$4,4)):INDIRECT(ADDRESS(ROW(D127),(COLUMN(B125)-1)*4+$AY$6,4)))&gt;0,1,0)</f>
        <v>1</v>
      </c>
      <c r="BB127" s="1">
        <f ca="1">IF(SUM(INDIRECT(ADDRESS(ROW(E127),(COLUMN(C125)-1)*4+$AY$4,4)):INDIRECT(ADDRESS(ROW(E127),(COLUMN(C125)-1)*4+$AY$6,4)))&gt;0,1,0)</f>
        <v>1</v>
      </c>
      <c r="BC127" s="1">
        <f ca="1">IF(SUM(INDIRECT(ADDRESS(ROW(F127),(COLUMN(D125)-1)*4+$AY$4,4)):INDIRECT(ADDRESS(ROW(F127),(COLUMN(D125)-1)*4+$AY$6,4)))&gt;0,1,0)</f>
        <v>1</v>
      </c>
      <c r="BD127" s="1">
        <f ca="1">IF(SUM(INDIRECT(ADDRESS(ROW(G127),(COLUMN(E125)-1)*4+$AY$4,4)):INDIRECT(ADDRESS(ROW(G127),(COLUMN(E125)-1)*4+$AY$6,4)))&gt;0,1,0)</f>
        <v>0</v>
      </c>
      <c r="BE127" s="1">
        <f ca="1">IF(SUM(INDIRECT(ADDRESS(ROW(H127),(COLUMN(F125)-1)*4+$AY$4,4)):INDIRECT(ADDRESS(ROW(H127),(COLUMN(F125)-1)*4+$AY$6,4)))&gt;0,1,0)</f>
        <v>1</v>
      </c>
      <c r="BF127" s="1">
        <f ca="1">IF(SUM(INDIRECT(ADDRESS(ROW(I127),(COLUMN(G125)-1)*4+$AY$4,4)):INDIRECT(ADDRESS(ROW(I127),(COLUMN(G125)-1)*4+$AY$6,4)))&gt;0,1,0)</f>
        <v>1</v>
      </c>
      <c r="BG127" s="1">
        <f ca="1">IF(SUM(INDIRECT(ADDRESS(ROW(J127),(COLUMN(H125)-1)*4+$AY$4,4)):INDIRECT(ADDRESS(ROW(J127),(COLUMN(H125)-1)*4+$AY$6,4)))&gt;0,1,0)</f>
        <v>1</v>
      </c>
      <c r="BH127" s="1">
        <f ca="1">IF(SUM(INDIRECT(ADDRESS(ROW(K127),(COLUMN(I125)-1)*4+$AY$4,4)):INDIRECT(ADDRESS(ROW(K127),(COLUMN(I125)-1)*4+$AY$6,4)))&gt;0,1,0)</f>
        <v>1</v>
      </c>
      <c r="BI127" s="1">
        <f ca="1">IF(SUM(INDIRECT(ADDRESS(ROW(L127),(COLUMN(J125)-1)*4+$AY$4,4)):INDIRECT(ADDRESS(ROW(L127),(COLUMN(J125)-1)*4+$AY$6,4)))&gt;0,1,0)</f>
        <v>0</v>
      </c>
      <c r="BJ127" s="1">
        <f ca="1">IF(SUM(INDIRECT(ADDRESS(ROW(M127),(COLUMN(K125)-1)*4+$AY$4,4)):INDIRECT(ADDRESS(ROW(M127),(COLUMN(K125)-1)*4+$AY$6,4)))&gt;0,1,0)</f>
        <v>0</v>
      </c>
      <c r="BK127" s="52">
        <f t="shared" ca="1" si="29"/>
        <v>8</v>
      </c>
      <c r="BL127" s="52">
        <f t="shared" ca="1" si="30"/>
        <v>0</v>
      </c>
      <c r="BM127" s="69">
        <f>0</f>
        <v>0</v>
      </c>
      <c r="BN127" s="52">
        <f t="shared" ca="1" si="31"/>
        <v>1</v>
      </c>
      <c r="BO127" s="52">
        <f t="shared" ca="1" si="32"/>
        <v>2</v>
      </c>
      <c r="BP127" s="52">
        <f t="shared" ca="1" si="33"/>
        <v>3</v>
      </c>
      <c r="BQ127" s="52">
        <f t="shared" ca="1" si="34"/>
        <v>4</v>
      </c>
      <c r="BR127" s="52">
        <f t="shared" ca="1" si="35"/>
        <v>0</v>
      </c>
      <c r="BS127" s="52">
        <f t="shared" ca="1" si="36"/>
        <v>1</v>
      </c>
      <c r="BT127" s="52">
        <f t="shared" ca="1" si="37"/>
        <v>2</v>
      </c>
      <c r="BU127" s="52">
        <f t="shared" ca="1" si="38"/>
        <v>3</v>
      </c>
      <c r="BV127" s="52">
        <f t="shared" ca="1" si="39"/>
        <v>4</v>
      </c>
      <c r="BW127" s="52">
        <f t="shared" ca="1" si="40"/>
        <v>0</v>
      </c>
      <c r="BX127" s="52">
        <f t="shared" ca="1" si="41"/>
        <v>0</v>
      </c>
      <c r="BY127" s="52">
        <f t="shared" ca="1" si="42"/>
        <v>4</v>
      </c>
      <c r="BZ127" s="52">
        <f t="shared" ca="1" si="43"/>
        <v>0</v>
      </c>
    </row>
    <row r="128" spans="1:78" ht="14.25">
      <c r="A128" s="14" t="s">
        <v>257</v>
      </c>
      <c r="B128" s="15" t="s">
        <v>258</v>
      </c>
      <c r="C128" s="43"/>
      <c r="D128" s="43"/>
      <c r="E128" s="43"/>
      <c r="F128" s="44">
        <v>1</v>
      </c>
      <c r="G128" s="45"/>
      <c r="H128" s="45"/>
      <c r="I128" s="45"/>
      <c r="J128" s="46">
        <v>1</v>
      </c>
      <c r="K128" s="45"/>
      <c r="L128" s="45"/>
      <c r="M128" s="45"/>
      <c r="N128" s="46">
        <v>1</v>
      </c>
      <c r="O128" s="18"/>
      <c r="P128" s="18"/>
      <c r="Q128" s="18"/>
      <c r="R128" s="19">
        <v>1</v>
      </c>
      <c r="S128" s="24"/>
      <c r="T128" s="24"/>
      <c r="U128" s="24"/>
      <c r="V128" s="26">
        <v>1</v>
      </c>
      <c r="W128" s="16"/>
      <c r="X128" s="16"/>
      <c r="Y128" s="16"/>
      <c r="Z128" s="17">
        <v>1</v>
      </c>
      <c r="AA128" s="18"/>
      <c r="AB128" s="18"/>
      <c r="AC128" s="18"/>
      <c r="AD128" s="19">
        <v>1</v>
      </c>
      <c r="AE128" s="24"/>
      <c r="AF128" s="24"/>
      <c r="AG128" s="24"/>
      <c r="AH128" s="26">
        <v>1</v>
      </c>
      <c r="AI128" s="16"/>
      <c r="AJ128" s="16"/>
      <c r="AK128" s="16"/>
      <c r="AL128" s="16">
        <v>1</v>
      </c>
      <c r="AM128" s="47"/>
      <c r="AN128" s="18"/>
      <c r="AO128" s="18"/>
      <c r="AP128" s="19"/>
      <c r="AQ128" s="16"/>
      <c r="AR128" s="24"/>
      <c r="AS128" s="16"/>
      <c r="AT128" s="24">
        <v>1</v>
      </c>
      <c r="AU128">
        <f t="shared" si="49"/>
        <v>10</v>
      </c>
      <c r="AV128">
        <f t="shared" si="46"/>
        <v>10</v>
      </c>
      <c r="AW128">
        <f t="shared" si="47"/>
        <v>10</v>
      </c>
      <c r="AX128">
        <f t="shared" si="48"/>
        <v>0</v>
      </c>
      <c r="AZ128" s="1">
        <f ca="1">IF(SUM(INDIRECT(ADDRESS(ROW(C128),(COLUMN(A126)-1)*4+$AY$4,4)):INDIRECT(ADDRESS(ROW(C128),(COLUMN(A126)-1)*4+$AY$6,4)))&gt;0,1,0)</f>
        <v>1</v>
      </c>
      <c r="BA128" s="1">
        <f ca="1">IF(SUM(INDIRECT(ADDRESS(ROW(D128),(COLUMN(B126)-1)*4+$AY$4,4)):INDIRECT(ADDRESS(ROW(D128),(COLUMN(B126)-1)*4+$AY$6,4)))&gt;0,1,0)</f>
        <v>1</v>
      </c>
      <c r="BB128" s="1">
        <f ca="1">IF(SUM(INDIRECT(ADDRESS(ROW(E128),(COLUMN(C126)-1)*4+$AY$4,4)):INDIRECT(ADDRESS(ROW(E128),(COLUMN(C126)-1)*4+$AY$6,4)))&gt;0,1,0)</f>
        <v>1</v>
      </c>
      <c r="BC128" s="1">
        <f ca="1">IF(SUM(INDIRECT(ADDRESS(ROW(F128),(COLUMN(D126)-1)*4+$AY$4,4)):INDIRECT(ADDRESS(ROW(F128),(COLUMN(D126)-1)*4+$AY$6,4)))&gt;0,1,0)</f>
        <v>1</v>
      </c>
      <c r="BD128" s="1">
        <f ca="1">IF(SUM(INDIRECT(ADDRESS(ROW(G128),(COLUMN(E126)-1)*4+$AY$4,4)):INDIRECT(ADDRESS(ROW(G128),(COLUMN(E126)-1)*4+$AY$6,4)))&gt;0,1,0)</f>
        <v>1</v>
      </c>
      <c r="BE128" s="1">
        <f ca="1">IF(SUM(INDIRECT(ADDRESS(ROW(H128),(COLUMN(F126)-1)*4+$AY$4,4)):INDIRECT(ADDRESS(ROW(H128),(COLUMN(F126)-1)*4+$AY$6,4)))&gt;0,1,0)</f>
        <v>1</v>
      </c>
      <c r="BF128" s="1">
        <f ca="1">IF(SUM(INDIRECT(ADDRESS(ROW(I128),(COLUMN(G126)-1)*4+$AY$4,4)):INDIRECT(ADDRESS(ROW(I128),(COLUMN(G126)-1)*4+$AY$6,4)))&gt;0,1,0)</f>
        <v>1</v>
      </c>
      <c r="BG128" s="1">
        <f ca="1">IF(SUM(INDIRECT(ADDRESS(ROW(J128),(COLUMN(H126)-1)*4+$AY$4,4)):INDIRECT(ADDRESS(ROW(J128),(COLUMN(H126)-1)*4+$AY$6,4)))&gt;0,1,0)</f>
        <v>1</v>
      </c>
      <c r="BH128" s="1">
        <f ca="1">IF(SUM(INDIRECT(ADDRESS(ROW(K128),(COLUMN(I126)-1)*4+$AY$4,4)):INDIRECT(ADDRESS(ROW(K128),(COLUMN(I126)-1)*4+$AY$6,4)))&gt;0,1,0)</f>
        <v>1</v>
      </c>
      <c r="BI128" s="1">
        <f ca="1">IF(SUM(INDIRECT(ADDRESS(ROW(L128),(COLUMN(J126)-1)*4+$AY$4,4)):INDIRECT(ADDRESS(ROW(L128),(COLUMN(J126)-1)*4+$AY$6,4)))&gt;0,1,0)</f>
        <v>0</v>
      </c>
      <c r="BJ128" s="1">
        <f ca="1">IF(SUM(INDIRECT(ADDRESS(ROW(M128),(COLUMN(K126)-1)*4+$AY$4,4)):INDIRECT(ADDRESS(ROW(M128),(COLUMN(K126)-1)*4+$AY$6,4)))&gt;0,1,0)</f>
        <v>1</v>
      </c>
      <c r="BK128" s="52">
        <f t="shared" ca="1" si="29"/>
        <v>10</v>
      </c>
      <c r="BL128" s="52">
        <f t="shared" ca="1" si="30"/>
        <v>0</v>
      </c>
      <c r="BM128" s="69">
        <f>0</f>
        <v>0</v>
      </c>
      <c r="BN128" s="52">
        <f t="shared" ca="1" si="31"/>
        <v>1</v>
      </c>
      <c r="BO128" s="52">
        <f t="shared" ca="1" si="32"/>
        <v>2</v>
      </c>
      <c r="BP128" s="52">
        <f t="shared" ca="1" si="33"/>
        <v>3</v>
      </c>
      <c r="BQ128" s="52">
        <f t="shared" ca="1" si="34"/>
        <v>4</v>
      </c>
      <c r="BR128" s="52">
        <f t="shared" ca="1" si="35"/>
        <v>5</v>
      </c>
      <c r="BS128" s="52">
        <f t="shared" ca="1" si="36"/>
        <v>6</v>
      </c>
      <c r="BT128" s="52">
        <f t="shared" ca="1" si="37"/>
        <v>7</v>
      </c>
      <c r="BU128" s="52">
        <f t="shared" ca="1" si="38"/>
        <v>8</v>
      </c>
      <c r="BV128" s="52">
        <f t="shared" ca="1" si="39"/>
        <v>9</v>
      </c>
      <c r="BW128" s="52">
        <f t="shared" ca="1" si="40"/>
        <v>0</v>
      </c>
      <c r="BX128" s="52">
        <f t="shared" ca="1" si="41"/>
        <v>1</v>
      </c>
      <c r="BY128" s="52">
        <f t="shared" ca="1" si="42"/>
        <v>9</v>
      </c>
      <c r="BZ128" s="52">
        <f t="shared" ca="1" si="43"/>
        <v>0</v>
      </c>
    </row>
    <row r="129" spans="1:78" ht="14.25">
      <c r="A129" s="14" t="s">
        <v>259</v>
      </c>
      <c r="B129" s="15" t="s">
        <v>260</v>
      </c>
      <c r="C129" s="43"/>
      <c r="D129" s="43"/>
      <c r="E129" s="43"/>
      <c r="F129" s="44">
        <v>1</v>
      </c>
      <c r="G129" s="45"/>
      <c r="H129" s="45"/>
      <c r="I129" s="45"/>
      <c r="J129" s="46">
        <v>1</v>
      </c>
      <c r="K129" s="45"/>
      <c r="L129" s="45"/>
      <c r="M129" s="45"/>
      <c r="N129" s="46">
        <v>1</v>
      </c>
      <c r="O129" s="18"/>
      <c r="P129" s="18"/>
      <c r="Q129" s="18"/>
      <c r="R129" s="19">
        <v>1</v>
      </c>
      <c r="S129" s="16"/>
      <c r="T129" s="16"/>
      <c r="U129" s="16"/>
      <c r="V129" s="17"/>
      <c r="W129" s="16"/>
      <c r="X129" s="16"/>
      <c r="Y129" s="16"/>
      <c r="Z129" s="17">
        <v>1</v>
      </c>
      <c r="AA129" s="18"/>
      <c r="AB129" s="18"/>
      <c r="AC129" s="18"/>
      <c r="AD129" s="19">
        <v>1</v>
      </c>
      <c r="AE129" s="24"/>
      <c r="AF129" s="24"/>
      <c r="AG129" s="16"/>
      <c r="AH129" s="26">
        <v>1</v>
      </c>
      <c r="AI129" s="16"/>
      <c r="AJ129" s="16"/>
      <c r="AK129" s="16"/>
      <c r="AL129" s="16">
        <v>1</v>
      </c>
      <c r="AM129" s="47"/>
      <c r="AN129" s="18"/>
      <c r="AO129" s="18"/>
      <c r="AP129" s="19">
        <v>1</v>
      </c>
      <c r="AQ129" s="24"/>
      <c r="AR129" s="24"/>
      <c r="AS129" s="16"/>
      <c r="AT129" s="24">
        <v>1</v>
      </c>
      <c r="AU129">
        <f t="shared" si="49"/>
        <v>10</v>
      </c>
      <c r="AV129">
        <f t="shared" si="46"/>
        <v>10</v>
      </c>
      <c r="AW129">
        <f t="shared" si="47"/>
        <v>10</v>
      </c>
      <c r="AX129">
        <f t="shared" si="48"/>
        <v>0</v>
      </c>
      <c r="AZ129" s="1">
        <f ca="1">IF(SUM(INDIRECT(ADDRESS(ROW(C129),(COLUMN(A127)-1)*4+$AY$4,4)):INDIRECT(ADDRESS(ROW(C129),(COLUMN(A127)-1)*4+$AY$6,4)))&gt;0,1,0)</f>
        <v>1</v>
      </c>
      <c r="BA129" s="1">
        <f ca="1">IF(SUM(INDIRECT(ADDRESS(ROW(D129),(COLUMN(B127)-1)*4+$AY$4,4)):INDIRECT(ADDRESS(ROW(D129),(COLUMN(B127)-1)*4+$AY$6,4)))&gt;0,1,0)</f>
        <v>1</v>
      </c>
      <c r="BB129" s="1">
        <f ca="1">IF(SUM(INDIRECT(ADDRESS(ROW(E129),(COLUMN(C127)-1)*4+$AY$4,4)):INDIRECT(ADDRESS(ROW(E129),(COLUMN(C127)-1)*4+$AY$6,4)))&gt;0,1,0)</f>
        <v>1</v>
      </c>
      <c r="BC129" s="1">
        <f ca="1">IF(SUM(INDIRECT(ADDRESS(ROW(F129),(COLUMN(D127)-1)*4+$AY$4,4)):INDIRECT(ADDRESS(ROW(F129),(COLUMN(D127)-1)*4+$AY$6,4)))&gt;0,1,0)</f>
        <v>1</v>
      </c>
      <c r="BD129" s="1">
        <f ca="1">IF(SUM(INDIRECT(ADDRESS(ROW(G129),(COLUMN(E127)-1)*4+$AY$4,4)):INDIRECT(ADDRESS(ROW(G129),(COLUMN(E127)-1)*4+$AY$6,4)))&gt;0,1,0)</f>
        <v>0</v>
      </c>
      <c r="BE129" s="1">
        <f ca="1">IF(SUM(INDIRECT(ADDRESS(ROW(H129),(COLUMN(F127)-1)*4+$AY$4,4)):INDIRECT(ADDRESS(ROW(H129),(COLUMN(F127)-1)*4+$AY$6,4)))&gt;0,1,0)</f>
        <v>1</v>
      </c>
      <c r="BF129" s="1">
        <f ca="1">IF(SUM(INDIRECT(ADDRESS(ROW(I129),(COLUMN(G127)-1)*4+$AY$4,4)):INDIRECT(ADDRESS(ROW(I129),(COLUMN(G127)-1)*4+$AY$6,4)))&gt;0,1,0)</f>
        <v>1</v>
      </c>
      <c r="BG129" s="1">
        <f ca="1">IF(SUM(INDIRECT(ADDRESS(ROW(J129),(COLUMN(H127)-1)*4+$AY$4,4)):INDIRECT(ADDRESS(ROW(J129),(COLUMN(H127)-1)*4+$AY$6,4)))&gt;0,1,0)</f>
        <v>1</v>
      </c>
      <c r="BH129" s="1">
        <f ca="1">IF(SUM(INDIRECT(ADDRESS(ROW(K129),(COLUMN(I127)-1)*4+$AY$4,4)):INDIRECT(ADDRESS(ROW(K129),(COLUMN(I127)-1)*4+$AY$6,4)))&gt;0,1,0)</f>
        <v>1</v>
      </c>
      <c r="BI129" s="1">
        <f ca="1">IF(SUM(INDIRECT(ADDRESS(ROW(L129),(COLUMN(J127)-1)*4+$AY$4,4)):INDIRECT(ADDRESS(ROW(L129),(COLUMN(J127)-1)*4+$AY$6,4)))&gt;0,1,0)</f>
        <v>1</v>
      </c>
      <c r="BJ129" s="1">
        <f ca="1">IF(SUM(INDIRECT(ADDRESS(ROW(M129),(COLUMN(K127)-1)*4+$AY$4,4)):INDIRECT(ADDRESS(ROW(M129),(COLUMN(K127)-1)*4+$AY$6,4)))&gt;0,1,0)</f>
        <v>1</v>
      </c>
      <c r="BK129" s="52">
        <f t="shared" ca="1" si="29"/>
        <v>10</v>
      </c>
      <c r="BL129" s="52">
        <f t="shared" ca="1" si="30"/>
        <v>0</v>
      </c>
      <c r="BM129" s="69">
        <f>0</f>
        <v>0</v>
      </c>
      <c r="BN129" s="52">
        <f t="shared" ca="1" si="31"/>
        <v>1</v>
      </c>
      <c r="BO129" s="52">
        <f t="shared" ca="1" si="32"/>
        <v>2</v>
      </c>
      <c r="BP129" s="52">
        <f t="shared" ca="1" si="33"/>
        <v>3</v>
      </c>
      <c r="BQ129" s="52">
        <f t="shared" ca="1" si="34"/>
        <v>4</v>
      </c>
      <c r="BR129" s="52">
        <f t="shared" ca="1" si="35"/>
        <v>0</v>
      </c>
      <c r="BS129" s="52">
        <f t="shared" ca="1" si="36"/>
        <v>1</v>
      </c>
      <c r="BT129" s="52">
        <f t="shared" ca="1" si="37"/>
        <v>2</v>
      </c>
      <c r="BU129" s="52">
        <f t="shared" ca="1" si="38"/>
        <v>3</v>
      </c>
      <c r="BV129" s="52">
        <f t="shared" ca="1" si="39"/>
        <v>4</v>
      </c>
      <c r="BW129" s="52">
        <f t="shared" ca="1" si="40"/>
        <v>5</v>
      </c>
      <c r="BX129" s="52">
        <f t="shared" ca="1" si="41"/>
        <v>6</v>
      </c>
      <c r="BY129" s="52">
        <f t="shared" ca="1" si="42"/>
        <v>6</v>
      </c>
      <c r="BZ129" s="52">
        <f t="shared" ca="1" si="43"/>
        <v>0</v>
      </c>
    </row>
    <row r="130" spans="1:78" ht="14.25">
      <c r="A130" s="14" t="s">
        <v>261</v>
      </c>
      <c r="B130" s="15" t="s">
        <v>262</v>
      </c>
      <c r="C130" s="43"/>
      <c r="D130" s="43">
        <v>1</v>
      </c>
      <c r="E130" s="43"/>
      <c r="F130" s="44"/>
      <c r="G130" s="45"/>
      <c r="H130" s="45">
        <v>1</v>
      </c>
      <c r="I130" s="45"/>
      <c r="J130" s="46"/>
      <c r="K130" s="45"/>
      <c r="L130" s="45">
        <v>1</v>
      </c>
      <c r="M130" s="45"/>
      <c r="N130" s="46"/>
      <c r="O130" s="18"/>
      <c r="P130" s="18"/>
      <c r="Q130" s="18"/>
      <c r="R130" s="19"/>
      <c r="S130" s="24"/>
      <c r="T130" s="24">
        <v>1</v>
      </c>
      <c r="U130" s="24"/>
      <c r="V130" s="26"/>
      <c r="W130" s="16"/>
      <c r="X130" s="16"/>
      <c r="Y130" s="16"/>
      <c r="Z130" s="17"/>
      <c r="AA130" s="18"/>
      <c r="AB130" s="18"/>
      <c r="AC130" s="18"/>
      <c r="AD130" s="19"/>
      <c r="AE130" s="16"/>
      <c r="AF130" s="16"/>
      <c r="AG130" s="16"/>
      <c r="AH130" s="17"/>
      <c r="AI130" s="16"/>
      <c r="AJ130" s="16"/>
      <c r="AK130" s="16"/>
      <c r="AL130" s="16"/>
      <c r="AM130" s="47"/>
      <c r="AN130" s="18"/>
      <c r="AO130" s="18"/>
      <c r="AP130" s="19"/>
      <c r="AQ130" s="16"/>
      <c r="AR130" s="16"/>
      <c r="AS130" s="16"/>
      <c r="AT130" s="16"/>
      <c r="AU130">
        <f t="shared" si="49"/>
        <v>4</v>
      </c>
      <c r="AV130">
        <f t="shared" si="46"/>
        <v>4</v>
      </c>
      <c r="AW130">
        <f t="shared" si="47"/>
        <v>4</v>
      </c>
      <c r="AX130">
        <f t="shared" si="48"/>
        <v>0</v>
      </c>
      <c r="AZ130" s="1">
        <f ca="1">IF(SUM(INDIRECT(ADDRESS(ROW(C130),(COLUMN(A128)-1)*4+$AY$4,4)):INDIRECT(ADDRESS(ROW(C130),(COLUMN(A128)-1)*4+$AY$6,4)))&gt;0,1,0)</f>
        <v>1</v>
      </c>
      <c r="BA130" s="1">
        <f ca="1">IF(SUM(INDIRECT(ADDRESS(ROW(D130),(COLUMN(B128)-1)*4+$AY$4,4)):INDIRECT(ADDRESS(ROW(D130),(COLUMN(B128)-1)*4+$AY$6,4)))&gt;0,1,0)</f>
        <v>1</v>
      </c>
      <c r="BB130" s="1">
        <f ca="1">IF(SUM(INDIRECT(ADDRESS(ROW(E130),(COLUMN(C128)-1)*4+$AY$4,4)):INDIRECT(ADDRESS(ROW(E130),(COLUMN(C128)-1)*4+$AY$6,4)))&gt;0,1,0)</f>
        <v>1</v>
      </c>
      <c r="BC130" s="1">
        <f ca="1">IF(SUM(INDIRECT(ADDRESS(ROW(F130),(COLUMN(D128)-1)*4+$AY$4,4)):INDIRECT(ADDRESS(ROW(F130),(COLUMN(D128)-1)*4+$AY$6,4)))&gt;0,1,0)</f>
        <v>0</v>
      </c>
      <c r="BD130" s="1">
        <f ca="1">IF(SUM(INDIRECT(ADDRESS(ROW(G130),(COLUMN(E128)-1)*4+$AY$4,4)):INDIRECT(ADDRESS(ROW(G130),(COLUMN(E128)-1)*4+$AY$6,4)))&gt;0,1,0)</f>
        <v>1</v>
      </c>
      <c r="BE130" s="1">
        <f ca="1">IF(SUM(INDIRECT(ADDRESS(ROW(H130),(COLUMN(F128)-1)*4+$AY$4,4)):INDIRECT(ADDRESS(ROW(H130),(COLUMN(F128)-1)*4+$AY$6,4)))&gt;0,1,0)</f>
        <v>0</v>
      </c>
      <c r="BF130" s="1">
        <f ca="1">IF(SUM(INDIRECT(ADDRESS(ROW(I130),(COLUMN(G128)-1)*4+$AY$4,4)):INDIRECT(ADDRESS(ROW(I130),(COLUMN(G128)-1)*4+$AY$6,4)))&gt;0,1,0)</f>
        <v>0</v>
      </c>
      <c r="BG130" s="1">
        <f ca="1">IF(SUM(INDIRECT(ADDRESS(ROW(J130),(COLUMN(H128)-1)*4+$AY$4,4)):INDIRECT(ADDRESS(ROW(J130),(COLUMN(H128)-1)*4+$AY$6,4)))&gt;0,1,0)</f>
        <v>0</v>
      </c>
      <c r="BH130" s="1">
        <f ca="1">IF(SUM(INDIRECT(ADDRESS(ROW(K130),(COLUMN(I128)-1)*4+$AY$4,4)):INDIRECT(ADDRESS(ROW(K130),(COLUMN(I128)-1)*4+$AY$6,4)))&gt;0,1,0)</f>
        <v>0</v>
      </c>
      <c r="BI130" s="1">
        <f ca="1">IF(SUM(INDIRECT(ADDRESS(ROW(L130),(COLUMN(J128)-1)*4+$AY$4,4)):INDIRECT(ADDRESS(ROW(L130),(COLUMN(J128)-1)*4+$AY$6,4)))&gt;0,1,0)</f>
        <v>0</v>
      </c>
      <c r="BJ130" s="1">
        <f ca="1">IF(SUM(INDIRECT(ADDRESS(ROW(M130),(COLUMN(K128)-1)*4+$AY$4,4)):INDIRECT(ADDRESS(ROW(M130),(COLUMN(K128)-1)*4+$AY$6,4)))&gt;0,1,0)</f>
        <v>0</v>
      </c>
      <c r="BK130" s="52">
        <f t="shared" ca="1" si="29"/>
        <v>4</v>
      </c>
      <c r="BL130" s="52">
        <f t="shared" ca="1" si="30"/>
        <v>0</v>
      </c>
      <c r="BM130" s="69">
        <f>0</f>
        <v>0</v>
      </c>
      <c r="BN130" s="52">
        <f t="shared" ca="1" si="31"/>
        <v>1</v>
      </c>
      <c r="BO130" s="52">
        <f t="shared" ca="1" si="32"/>
        <v>2</v>
      </c>
      <c r="BP130" s="52">
        <f t="shared" ca="1" si="33"/>
        <v>3</v>
      </c>
      <c r="BQ130" s="52">
        <f t="shared" ca="1" si="34"/>
        <v>0</v>
      </c>
      <c r="BR130" s="52">
        <f t="shared" ca="1" si="35"/>
        <v>1</v>
      </c>
      <c r="BS130" s="52">
        <f t="shared" ca="1" si="36"/>
        <v>0</v>
      </c>
      <c r="BT130" s="52">
        <f t="shared" ca="1" si="37"/>
        <v>0</v>
      </c>
      <c r="BU130" s="52">
        <f t="shared" ca="1" si="38"/>
        <v>0</v>
      </c>
      <c r="BV130" s="52">
        <f t="shared" ca="1" si="39"/>
        <v>0</v>
      </c>
      <c r="BW130" s="52">
        <f t="shared" ca="1" si="40"/>
        <v>0</v>
      </c>
      <c r="BX130" s="52">
        <f t="shared" ca="1" si="41"/>
        <v>0</v>
      </c>
      <c r="BY130" s="52">
        <f t="shared" ca="1" si="42"/>
        <v>3</v>
      </c>
      <c r="BZ130" s="52">
        <f t="shared" ca="1" si="43"/>
        <v>0</v>
      </c>
    </row>
    <row r="131" spans="1:78" ht="14.25">
      <c r="A131" s="14" t="s">
        <v>263</v>
      </c>
      <c r="B131" s="15" t="s">
        <v>264</v>
      </c>
      <c r="C131" s="43"/>
      <c r="D131" s="43"/>
      <c r="E131" s="43"/>
      <c r="F131" s="44">
        <v>1</v>
      </c>
      <c r="G131" s="45"/>
      <c r="H131" s="45"/>
      <c r="I131" s="45"/>
      <c r="J131" s="46">
        <v>1</v>
      </c>
      <c r="K131" s="45"/>
      <c r="L131" s="45"/>
      <c r="M131" s="45"/>
      <c r="N131" s="46">
        <v>1</v>
      </c>
      <c r="O131" s="18"/>
      <c r="P131" s="18">
        <v>1</v>
      </c>
      <c r="Q131" s="18"/>
      <c r="R131" s="19"/>
      <c r="S131" s="24"/>
      <c r="T131" s="24"/>
      <c r="U131" s="24">
        <v>1</v>
      </c>
      <c r="V131" s="26"/>
      <c r="W131" s="16"/>
      <c r="X131" s="16"/>
      <c r="Y131" s="16"/>
      <c r="Z131" s="17">
        <v>1</v>
      </c>
      <c r="AA131" s="18"/>
      <c r="AB131" s="18"/>
      <c r="AC131" s="18"/>
      <c r="AD131" s="19">
        <v>1</v>
      </c>
      <c r="AE131" s="24">
        <v>1</v>
      </c>
      <c r="AF131" s="24"/>
      <c r="AG131" s="24"/>
      <c r="AH131" s="26"/>
      <c r="AI131" s="16"/>
      <c r="AJ131" s="16"/>
      <c r="AK131" s="16"/>
      <c r="AL131" s="16">
        <v>1</v>
      </c>
      <c r="AM131" s="47"/>
      <c r="AN131" s="18"/>
      <c r="AO131" s="18"/>
      <c r="AP131" s="19"/>
      <c r="AQ131" s="16"/>
      <c r="AR131" s="16"/>
      <c r="AS131" s="16"/>
      <c r="AT131" s="16"/>
      <c r="AU131">
        <f t="shared" si="49"/>
        <v>9</v>
      </c>
      <c r="AV131">
        <f t="shared" ref="AV131:AV162" si="50">IF(AU131&gt;11,11,AU131)</f>
        <v>9</v>
      </c>
      <c r="AW131">
        <f t="shared" ref="AW131:AW166" si="51">IF(SUM(C131:F131)&gt;0,1,0)+IF(SUM(G131:J131)&gt;0,1,0)+IF(SUM(K131:N131)&gt;0,1,0)+IF(SUM(O131:R131)&gt;0,1,0)+IF(SUM(S131:V131)&gt;0,1,0)+IF(SUM(W131:Z131)&gt;0,1,0)+IF(SUM(AA131:AD131)&gt;0,1,0)+IF(SUM(AE131:AH131)&gt;0,1,0)+IF(SUM(AI131:AL131)&gt;0,1,0)+IF(SUM(AM131:AP131)&gt;0,1,0)+IF(SUM(AQ131:AT131)&gt;0,1,0)</f>
        <v>9</v>
      </c>
      <c r="AX131">
        <f t="shared" ref="AX131:AX162" si="52">IF((AV131-AW131)&lt;&gt;0,1,0)</f>
        <v>0</v>
      </c>
      <c r="AZ131" s="1">
        <f ca="1">IF(SUM(INDIRECT(ADDRESS(ROW(C131),(COLUMN(A129)-1)*4+$AY$4,4)):INDIRECT(ADDRESS(ROW(C131),(COLUMN(A129)-1)*4+$AY$6,4)))&gt;0,1,0)</f>
        <v>1</v>
      </c>
      <c r="BA131" s="1">
        <f ca="1">IF(SUM(INDIRECT(ADDRESS(ROW(D131),(COLUMN(B129)-1)*4+$AY$4,4)):INDIRECT(ADDRESS(ROW(D131),(COLUMN(B129)-1)*4+$AY$6,4)))&gt;0,1,0)</f>
        <v>1</v>
      </c>
      <c r="BB131" s="1">
        <f ca="1">IF(SUM(INDIRECT(ADDRESS(ROW(E131),(COLUMN(C129)-1)*4+$AY$4,4)):INDIRECT(ADDRESS(ROW(E131),(COLUMN(C129)-1)*4+$AY$6,4)))&gt;0,1,0)</f>
        <v>1</v>
      </c>
      <c r="BC131" s="1">
        <f ca="1">IF(SUM(INDIRECT(ADDRESS(ROW(F131),(COLUMN(D129)-1)*4+$AY$4,4)):INDIRECT(ADDRESS(ROW(F131),(COLUMN(D129)-1)*4+$AY$6,4)))&gt;0,1,0)</f>
        <v>1</v>
      </c>
      <c r="BD131" s="1">
        <f ca="1">IF(SUM(INDIRECT(ADDRESS(ROW(G131),(COLUMN(E129)-1)*4+$AY$4,4)):INDIRECT(ADDRESS(ROW(G131),(COLUMN(E129)-1)*4+$AY$6,4)))&gt;0,1,0)</f>
        <v>1</v>
      </c>
      <c r="BE131" s="1">
        <f ca="1">IF(SUM(INDIRECT(ADDRESS(ROW(H131),(COLUMN(F129)-1)*4+$AY$4,4)):INDIRECT(ADDRESS(ROW(H131),(COLUMN(F129)-1)*4+$AY$6,4)))&gt;0,1,0)</f>
        <v>1</v>
      </c>
      <c r="BF131" s="1">
        <f ca="1">IF(SUM(INDIRECT(ADDRESS(ROW(I131),(COLUMN(G129)-1)*4+$AY$4,4)):INDIRECT(ADDRESS(ROW(I131),(COLUMN(G129)-1)*4+$AY$6,4)))&gt;0,1,0)</f>
        <v>1</v>
      </c>
      <c r="BG131" s="1">
        <f ca="1">IF(SUM(INDIRECT(ADDRESS(ROW(J131),(COLUMN(H129)-1)*4+$AY$4,4)):INDIRECT(ADDRESS(ROW(J131),(COLUMN(H129)-1)*4+$AY$6,4)))&gt;0,1,0)</f>
        <v>1</v>
      </c>
      <c r="BH131" s="1">
        <f ca="1">IF(SUM(INDIRECT(ADDRESS(ROW(K131),(COLUMN(I129)-1)*4+$AY$4,4)):INDIRECT(ADDRESS(ROW(K131),(COLUMN(I129)-1)*4+$AY$6,4)))&gt;0,1,0)</f>
        <v>1</v>
      </c>
      <c r="BI131" s="1">
        <f ca="1">IF(SUM(INDIRECT(ADDRESS(ROW(L131),(COLUMN(J129)-1)*4+$AY$4,4)):INDIRECT(ADDRESS(ROW(L131),(COLUMN(J129)-1)*4+$AY$6,4)))&gt;0,1,0)</f>
        <v>0</v>
      </c>
      <c r="BJ131" s="1">
        <f ca="1">IF(SUM(INDIRECT(ADDRESS(ROW(M131),(COLUMN(K129)-1)*4+$AY$4,4)):INDIRECT(ADDRESS(ROW(M131),(COLUMN(K129)-1)*4+$AY$6,4)))&gt;0,1,0)</f>
        <v>0</v>
      </c>
      <c r="BK131" s="52">
        <f t="shared" ca="1" si="29"/>
        <v>9</v>
      </c>
      <c r="BL131" s="52">
        <f t="shared" ca="1" si="30"/>
        <v>0</v>
      </c>
      <c r="BM131" s="69">
        <f>0</f>
        <v>0</v>
      </c>
      <c r="BN131" s="52">
        <f t="shared" ca="1" si="31"/>
        <v>1</v>
      </c>
      <c r="BO131" s="52">
        <f t="shared" ca="1" si="32"/>
        <v>2</v>
      </c>
      <c r="BP131" s="52">
        <f t="shared" ca="1" si="33"/>
        <v>3</v>
      </c>
      <c r="BQ131" s="52">
        <f t="shared" ca="1" si="34"/>
        <v>4</v>
      </c>
      <c r="BR131" s="52">
        <f t="shared" ca="1" si="35"/>
        <v>5</v>
      </c>
      <c r="BS131" s="52">
        <f t="shared" ca="1" si="36"/>
        <v>6</v>
      </c>
      <c r="BT131" s="52">
        <f t="shared" ca="1" si="37"/>
        <v>7</v>
      </c>
      <c r="BU131" s="52">
        <f t="shared" ca="1" si="38"/>
        <v>8</v>
      </c>
      <c r="BV131" s="52">
        <f t="shared" ca="1" si="39"/>
        <v>9</v>
      </c>
      <c r="BW131" s="52">
        <f t="shared" ca="1" si="40"/>
        <v>0</v>
      </c>
      <c r="BX131" s="52">
        <f t="shared" ca="1" si="41"/>
        <v>0</v>
      </c>
      <c r="BY131" s="52">
        <f t="shared" ca="1" si="42"/>
        <v>9</v>
      </c>
      <c r="BZ131" s="52">
        <f t="shared" ca="1" si="43"/>
        <v>0</v>
      </c>
    </row>
    <row r="132" spans="1:78" ht="14.25">
      <c r="A132" s="14" t="s">
        <v>265</v>
      </c>
      <c r="B132" s="15" t="s">
        <v>266</v>
      </c>
      <c r="C132" s="43"/>
      <c r="D132" s="43"/>
      <c r="E132" s="43"/>
      <c r="F132" s="44">
        <v>1</v>
      </c>
      <c r="G132" s="45"/>
      <c r="H132" s="45"/>
      <c r="I132" s="45"/>
      <c r="J132" s="46"/>
      <c r="K132" s="45"/>
      <c r="L132" s="45"/>
      <c r="M132" s="45"/>
      <c r="N132" s="46">
        <v>1</v>
      </c>
      <c r="O132" s="18"/>
      <c r="P132" s="18"/>
      <c r="Q132" s="18"/>
      <c r="R132" s="19"/>
      <c r="S132" s="16"/>
      <c r="T132" s="16"/>
      <c r="U132" s="16"/>
      <c r="V132" s="17"/>
      <c r="W132" s="16"/>
      <c r="X132" s="16"/>
      <c r="Y132" s="16"/>
      <c r="Z132" s="17"/>
      <c r="AA132" s="18"/>
      <c r="AB132" s="18"/>
      <c r="AC132" s="18"/>
      <c r="AD132" s="19"/>
      <c r="AE132" s="16"/>
      <c r="AF132" s="16"/>
      <c r="AG132" s="16"/>
      <c r="AH132" s="17"/>
      <c r="AI132" s="16"/>
      <c r="AJ132" s="16"/>
      <c r="AK132" s="16"/>
      <c r="AL132" s="16"/>
      <c r="AM132" s="47"/>
      <c r="AN132" s="18"/>
      <c r="AO132" s="18"/>
      <c r="AP132" s="19"/>
      <c r="AQ132" s="16"/>
      <c r="AR132" s="16"/>
      <c r="AS132" s="16"/>
      <c r="AT132" s="16"/>
      <c r="AU132">
        <f t="shared" si="49"/>
        <v>2</v>
      </c>
      <c r="AV132">
        <f t="shared" si="50"/>
        <v>2</v>
      </c>
      <c r="AW132">
        <f t="shared" si="51"/>
        <v>2</v>
      </c>
      <c r="AX132">
        <f t="shared" si="52"/>
        <v>0</v>
      </c>
      <c r="AZ132" s="1">
        <f ca="1">IF(SUM(INDIRECT(ADDRESS(ROW(C132),(COLUMN(A130)-1)*4+$AY$4,4)):INDIRECT(ADDRESS(ROW(C132),(COLUMN(A130)-1)*4+$AY$6,4)))&gt;0,1,0)</f>
        <v>1</v>
      </c>
      <c r="BA132" s="1">
        <f ca="1">IF(SUM(INDIRECT(ADDRESS(ROW(D132),(COLUMN(B130)-1)*4+$AY$4,4)):INDIRECT(ADDRESS(ROW(D132),(COLUMN(B130)-1)*4+$AY$6,4)))&gt;0,1,0)</f>
        <v>0</v>
      </c>
      <c r="BB132" s="1">
        <f ca="1">IF(SUM(INDIRECT(ADDRESS(ROW(E132),(COLUMN(C130)-1)*4+$AY$4,4)):INDIRECT(ADDRESS(ROW(E132),(COLUMN(C130)-1)*4+$AY$6,4)))&gt;0,1,0)</f>
        <v>1</v>
      </c>
      <c r="BC132" s="1">
        <f ca="1">IF(SUM(INDIRECT(ADDRESS(ROW(F132),(COLUMN(D130)-1)*4+$AY$4,4)):INDIRECT(ADDRESS(ROW(F132),(COLUMN(D130)-1)*4+$AY$6,4)))&gt;0,1,0)</f>
        <v>0</v>
      </c>
      <c r="BD132" s="1">
        <f ca="1">IF(SUM(INDIRECT(ADDRESS(ROW(G132),(COLUMN(E130)-1)*4+$AY$4,4)):INDIRECT(ADDRESS(ROW(G132),(COLUMN(E130)-1)*4+$AY$6,4)))&gt;0,1,0)</f>
        <v>0</v>
      </c>
      <c r="BE132" s="1">
        <f ca="1">IF(SUM(INDIRECT(ADDRESS(ROW(H132),(COLUMN(F130)-1)*4+$AY$4,4)):INDIRECT(ADDRESS(ROW(H132),(COLUMN(F130)-1)*4+$AY$6,4)))&gt;0,1,0)</f>
        <v>0</v>
      </c>
      <c r="BF132" s="1">
        <f ca="1">IF(SUM(INDIRECT(ADDRESS(ROW(I132),(COLUMN(G130)-1)*4+$AY$4,4)):INDIRECT(ADDRESS(ROW(I132),(COLUMN(G130)-1)*4+$AY$6,4)))&gt;0,1,0)</f>
        <v>0</v>
      </c>
      <c r="BG132" s="1">
        <f ca="1">IF(SUM(INDIRECT(ADDRESS(ROW(J132),(COLUMN(H130)-1)*4+$AY$4,4)):INDIRECT(ADDRESS(ROW(J132),(COLUMN(H130)-1)*4+$AY$6,4)))&gt;0,1,0)</f>
        <v>0</v>
      </c>
      <c r="BH132" s="1">
        <f ca="1">IF(SUM(INDIRECT(ADDRESS(ROW(K132),(COLUMN(I130)-1)*4+$AY$4,4)):INDIRECT(ADDRESS(ROW(K132),(COLUMN(I130)-1)*4+$AY$6,4)))&gt;0,1,0)</f>
        <v>0</v>
      </c>
      <c r="BI132" s="1">
        <f ca="1">IF(SUM(INDIRECT(ADDRESS(ROW(L132),(COLUMN(J130)-1)*4+$AY$4,4)):INDIRECT(ADDRESS(ROW(L132),(COLUMN(J130)-1)*4+$AY$6,4)))&gt;0,1,0)</f>
        <v>0</v>
      </c>
      <c r="BJ132" s="1">
        <f ca="1">IF(SUM(INDIRECT(ADDRESS(ROW(M132),(COLUMN(K130)-1)*4+$AY$4,4)):INDIRECT(ADDRESS(ROW(M132),(COLUMN(K130)-1)*4+$AY$6,4)))&gt;0,1,0)</f>
        <v>0</v>
      </c>
      <c r="BK132" s="52">
        <f t="shared" ref="BK132:BK166" ca="1" si="53">SUM(AZ132:BJ132)</f>
        <v>2</v>
      </c>
      <c r="BL132" s="52">
        <f t="shared" ref="BL132:BL166" ca="1" si="54">BK132-AW132</f>
        <v>0</v>
      </c>
      <c r="BM132" s="69">
        <f>0</f>
        <v>0</v>
      </c>
      <c r="BN132" s="52">
        <f t="shared" ref="BN132:BN166" ca="1" si="55">IF(AZ132=1,BM132+1,0)</f>
        <v>1</v>
      </c>
      <c r="BO132" s="52">
        <f t="shared" ref="BO132:BO166" ca="1" si="56">IF(BA132=1,BN132+1,0)</f>
        <v>0</v>
      </c>
      <c r="BP132" s="52">
        <f t="shared" ref="BP132:BP166" ca="1" si="57">IF(BB132=1,BO132+1,0)</f>
        <v>1</v>
      </c>
      <c r="BQ132" s="52">
        <f t="shared" ref="BQ132:BQ166" ca="1" si="58">IF(BC132=1,BP132+1,0)</f>
        <v>0</v>
      </c>
      <c r="BR132" s="52">
        <f t="shared" ref="BR132:BR166" ca="1" si="59">IF(BD132=1,BQ132+1,0)</f>
        <v>0</v>
      </c>
      <c r="BS132" s="52">
        <f t="shared" ref="BS132:BS166" ca="1" si="60">IF(BE132=1,BR132+1,0)</f>
        <v>0</v>
      </c>
      <c r="BT132" s="52">
        <f t="shared" ref="BT132:BT166" ca="1" si="61">IF(BF132=1,BS132+1,0)</f>
        <v>0</v>
      </c>
      <c r="BU132" s="52">
        <f t="shared" ref="BU132:BU166" ca="1" si="62">IF(BG132=1,BT132+1,0)</f>
        <v>0</v>
      </c>
      <c r="BV132" s="52">
        <f t="shared" ref="BV132:BV166" ca="1" si="63">IF(BH132=1,BU132+1,0)</f>
        <v>0</v>
      </c>
      <c r="BW132" s="52">
        <f t="shared" ref="BW132:BW166" ca="1" si="64">IF(BI132=1,BV132+1,0)</f>
        <v>0</v>
      </c>
      <c r="BX132" s="52">
        <f t="shared" ref="BX132:BX166" ca="1" si="65">IF(BJ132=1,BW132+1,0)</f>
        <v>0</v>
      </c>
      <c r="BY132" s="52">
        <f t="shared" ref="BY132:BY166" ca="1" si="66">MAX(BN132:BX132)</f>
        <v>1</v>
      </c>
      <c r="BZ132" s="52">
        <f t="shared" ref="BZ132:BZ166" ca="1" si="67">IF(BY132=11,1,0)</f>
        <v>0</v>
      </c>
    </row>
    <row r="133" spans="1:78" ht="14.25">
      <c r="A133" s="14" t="s">
        <v>267</v>
      </c>
      <c r="B133" s="15" t="s">
        <v>268</v>
      </c>
      <c r="C133" s="43"/>
      <c r="D133" s="43"/>
      <c r="E133" s="43">
        <v>1</v>
      </c>
      <c r="F133" s="44"/>
      <c r="G133" s="45">
        <v>1</v>
      </c>
      <c r="H133" s="45"/>
      <c r="I133" s="45"/>
      <c r="J133" s="46"/>
      <c r="K133" s="45"/>
      <c r="L133" s="45">
        <v>1</v>
      </c>
      <c r="M133" s="45"/>
      <c r="N133" s="46"/>
      <c r="O133" s="18"/>
      <c r="P133" s="18"/>
      <c r="Q133" s="18"/>
      <c r="R133" s="19">
        <v>1</v>
      </c>
      <c r="S133" s="24"/>
      <c r="T133" s="24"/>
      <c r="U133" s="24">
        <v>1</v>
      </c>
      <c r="V133" s="26"/>
      <c r="W133" s="16"/>
      <c r="X133" s="16">
        <v>1</v>
      </c>
      <c r="Y133" s="16"/>
      <c r="Z133" s="17"/>
      <c r="AA133" s="18"/>
      <c r="AB133" s="18">
        <v>1</v>
      </c>
      <c r="AC133" s="18"/>
      <c r="AD133" s="19"/>
      <c r="AE133" s="24">
        <v>1</v>
      </c>
      <c r="AF133" s="24"/>
      <c r="AG133" s="24"/>
      <c r="AH133" s="26"/>
      <c r="AI133" s="16">
        <v>1</v>
      </c>
      <c r="AJ133" s="16"/>
      <c r="AK133" s="16"/>
      <c r="AL133" s="16"/>
      <c r="AM133" s="47"/>
      <c r="AN133" s="18">
        <v>1</v>
      </c>
      <c r="AO133" s="18"/>
      <c r="AP133" s="19"/>
      <c r="AQ133" s="24"/>
      <c r="AR133" s="24"/>
      <c r="AS133" s="24">
        <v>1</v>
      </c>
      <c r="AT133" s="24"/>
      <c r="AU133" s="54">
        <f t="shared" si="49"/>
        <v>11</v>
      </c>
      <c r="AV133">
        <f t="shared" si="50"/>
        <v>11</v>
      </c>
      <c r="AW133">
        <f t="shared" si="51"/>
        <v>11</v>
      </c>
      <c r="AX133">
        <f t="shared" si="52"/>
        <v>0</v>
      </c>
      <c r="AZ133" s="1">
        <f ca="1">IF(SUM(INDIRECT(ADDRESS(ROW(C133),(COLUMN(A131)-1)*4+$AY$4,4)):INDIRECT(ADDRESS(ROW(C133),(COLUMN(A131)-1)*4+$AY$6,4)))&gt;0,1,0)</f>
        <v>1</v>
      </c>
      <c r="BA133" s="1">
        <f ca="1">IF(SUM(INDIRECT(ADDRESS(ROW(D133),(COLUMN(B131)-1)*4+$AY$4,4)):INDIRECT(ADDRESS(ROW(D133),(COLUMN(B131)-1)*4+$AY$6,4)))&gt;0,1,0)</f>
        <v>1</v>
      </c>
      <c r="BB133" s="1">
        <f ca="1">IF(SUM(INDIRECT(ADDRESS(ROW(E133),(COLUMN(C131)-1)*4+$AY$4,4)):INDIRECT(ADDRESS(ROW(E133),(COLUMN(C131)-1)*4+$AY$6,4)))&gt;0,1,0)</f>
        <v>1</v>
      </c>
      <c r="BC133" s="1">
        <f ca="1">IF(SUM(INDIRECT(ADDRESS(ROW(F133),(COLUMN(D131)-1)*4+$AY$4,4)):INDIRECT(ADDRESS(ROW(F133),(COLUMN(D131)-1)*4+$AY$6,4)))&gt;0,1,0)</f>
        <v>1</v>
      </c>
      <c r="BD133" s="1">
        <f ca="1">IF(SUM(INDIRECT(ADDRESS(ROW(G133),(COLUMN(E131)-1)*4+$AY$4,4)):INDIRECT(ADDRESS(ROW(G133),(COLUMN(E131)-1)*4+$AY$6,4)))&gt;0,1,0)</f>
        <v>1</v>
      </c>
      <c r="BE133" s="1">
        <f ca="1">IF(SUM(INDIRECT(ADDRESS(ROW(H133),(COLUMN(F131)-1)*4+$AY$4,4)):INDIRECT(ADDRESS(ROW(H133),(COLUMN(F131)-1)*4+$AY$6,4)))&gt;0,1,0)</f>
        <v>1</v>
      </c>
      <c r="BF133" s="1">
        <f ca="1">IF(SUM(INDIRECT(ADDRESS(ROW(I133),(COLUMN(G131)-1)*4+$AY$4,4)):INDIRECT(ADDRESS(ROW(I133),(COLUMN(G131)-1)*4+$AY$6,4)))&gt;0,1,0)</f>
        <v>1</v>
      </c>
      <c r="BG133" s="1">
        <f ca="1">IF(SUM(INDIRECT(ADDRESS(ROW(J133),(COLUMN(H131)-1)*4+$AY$4,4)):INDIRECT(ADDRESS(ROW(J133),(COLUMN(H131)-1)*4+$AY$6,4)))&gt;0,1,0)</f>
        <v>1</v>
      </c>
      <c r="BH133" s="1">
        <f ca="1">IF(SUM(INDIRECT(ADDRESS(ROW(K133),(COLUMN(I131)-1)*4+$AY$4,4)):INDIRECT(ADDRESS(ROW(K133),(COLUMN(I131)-1)*4+$AY$6,4)))&gt;0,1,0)</f>
        <v>1</v>
      </c>
      <c r="BI133" s="1">
        <f ca="1">IF(SUM(INDIRECT(ADDRESS(ROW(L133),(COLUMN(J131)-1)*4+$AY$4,4)):INDIRECT(ADDRESS(ROW(L133),(COLUMN(J131)-1)*4+$AY$6,4)))&gt;0,1,0)</f>
        <v>1</v>
      </c>
      <c r="BJ133" s="1">
        <f ca="1">IF(SUM(INDIRECT(ADDRESS(ROW(M133),(COLUMN(K131)-1)*4+$AY$4,4)):INDIRECT(ADDRESS(ROW(M133),(COLUMN(K131)-1)*4+$AY$6,4)))&gt;0,1,0)</f>
        <v>1</v>
      </c>
      <c r="BK133" s="52">
        <f t="shared" ca="1" si="53"/>
        <v>11</v>
      </c>
      <c r="BL133" s="52">
        <f t="shared" ca="1" si="54"/>
        <v>0</v>
      </c>
      <c r="BM133" s="69">
        <f>0</f>
        <v>0</v>
      </c>
      <c r="BN133" s="52">
        <f t="shared" ca="1" si="55"/>
        <v>1</v>
      </c>
      <c r="BO133" s="52">
        <f t="shared" ca="1" si="56"/>
        <v>2</v>
      </c>
      <c r="BP133" s="52">
        <f t="shared" ca="1" si="57"/>
        <v>3</v>
      </c>
      <c r="BQ133" s="52">
        <f t="shared" ca="1" si="58"/>
        <v>4</v>
      </c>
      <c r="BR133" s="52">
        <f t="shared" ca="1" si="59"/>
        <v>5</v>
      </c>
      <c r="BS133" s="52">
        <f t="shared" ca="1" si="60"/>
        <v>6</v>
      </c>
      <c r="BT133" s="52">
        <f t="shared" ca="1" si="61"/>
        <v>7</v>
      </c>
      <c r="BU133" s="52">
        <f t="shared" ca="1" si="62"/>
        <v>8</v>
      </c>
      <c r="BV133" s="52">
        <f t="shared" ca="1" si="63"/>
        <v>9</v>
      </c>
      <c r="BW133" s="52">
        <f t="shared" ca="1" si="64"/>
        <v>10</v>
      </c>
      <c r="BX133" s="52">
        <f t="shared" ca="1" si="65"/>
        <v>11</v>
      </c>
      <c r="BY133" s="52">
        <f t="shared" ca="1" si="66"/>
        <v>11</v>
      </c>
      <c r="BZ133" s="52">
        <f t="shared" ca="1" si="67"/>
        <v>1</v>
      </c>
    </row>
    <row r="134" spans="1:78" ht="14.25">
      <c r="A134" s="14" t="s">
        <v>269</v>
      </c>
      <c r="B134" s="15" t="s">
        <v>270</v>
      </c>
      <c r="C134" s="43"/>
      <c r="D134" s="43">
        <v>1</v>
      </c>
      <c r="E134" s="43"/>
      <c r="F134" s="44"/>
      <c r="G134" s="45"/>
      <c r="H134" s="45">
        <v>1</v>
      </c>
      <c r="I134" s="45"/>
      <c r="J134" s="46"/>
      <c r="K134" s="45"/>
      <c r="L134" s="45">
        <v>1</v>
      </c>
      <c r="M134" s="45"/>
      <c r="N134" s="46"/>
      <c r="O134" s="18"/>
      <c r="P134" s="18"/>
      <c r="Q134" s="18"/>
      <c r="R134" s="19"/>
      <c r="S134" s="16"/>
      <c r="T134" s="16"/>
      <c r="U134" s="16"/>
      <c r="V134" s="17"/>
      <c r="W134" s="16"/>
      <c r="X134" s="16"/>
      <c r="Y134" s="16"/>
      <c r="Z134" s="17"/>
      <c r="AA134" s="18"/>
      <c r="AB134" s="18"/>
      <c r="AC134" s="18"/>
      <c r="AD134" s="19"/>
      <c r="AE134" s="16"/>
      <c r="AF134" s="16"/>
      <c r="AG134" s="16"/>
      <c r="AH134" s="17"/>
      <c r="AI134" s="16"/>
      <c r="AJ134" s="16"/>
      <c r="AK134" s="16"/>
      <c r="AL134" s="16"/>
      <c r="AM134" s="47"/>
      <c r="AN134" s="18"/>
      <c r="AO134" s="18"/>
      <c r="AP134" s="19"/>
      <c r="AQ134" s="16"/>
      <c r="AR134" s="16"/>
      <c r="AS134" s="16"/>
      <c r="AT134" s="16"/>
      <c r="AU134">
        <f t="shared" si="49"/>
        <v>3</v>
      </c>
      <c r="AV134">
        <f t="shared" si="50"/>
        <v>3</v>
      </c>
      <c r="AW134">
        <f t="shared" si="51"/>
        <v>3</v>
      </c>
      <c r="AX134">
        <f t="shared" si="52"/>
        <v>0</v>
      </c>
      <c r="AZ134" s="1">
        <f ca="1">IF(SUM(INDIRECT(ADDRESS(ROW(C134),(COLUMN(A132)-1)*4+$AY$4,4)):INDIRECT(ADDRESS(ROW(C134),(COLUMN(A132)-1)*4+$AY$6,4)))&gt;0,1,0)</f>
        <v>1</v>
      </c>
      <c r="BA134" s="1">
        <f ca="1">IF(SUM(INDIRECT(ADDRESS(ROW(D134),(COLUMN(B132)-1)*4+$AY$4,4)):INDIRECT(ADDRESS(ROW(D134),(COLUMN(B132)-1)*4+$AY$6,4)))&gt;0,1,0)</f>
        <v>1</v>
      </c>
      <c r="BB134" s="1">
        <f ca="1">IF(SUM(INDIRECT(ADDRESS(ROW(E134),(COLUMN(C132)-1)*4+$AY$4,4)):INDIRECT(ADDRESS(ROW(E134),(COLUMN(C132)-1)*4+$AY$6,4)))&gt;0,1,0)</f>
        <v>1</v>
      </c>
      <c r="BC134" s="1">
        <f ca="1">IF(SUM(INDIRECT(ADDRESS(ROW(F134),(COLUMN(D132)-1)*4+$AY$4,4)):INDIRECT(ADDRESS(ROW(F134),(COLUMN(D132)-1)*4+$AY$6,4)))&gt;0,1,0)</f>
        <v>0</v>
      </c>
      <c r="BD134" s="1">
        <f ca="1">IF(SUM(INDIRECT(ADDRESS(ROW(G134),(COLUMN(E132)-1)*4+$AY$4,4)):INDIRECT(ADDRESS(ROW(G134),(COLUMN(E132)-1)*4+$AY$6,4)))&gt;0,1,0)</f>
        <v>0</v>
      </c>
      <c r="BE134" s="1">
        <f ca="1">IF(SUM(INDIRECT(ADDRESS(ROW(H134),(COLUMN(F132)-1)*4+$AY$4,4)):INDIRECT(ADDRESS(ROW(H134),(COLUMN(F132)-1)*4+$AY$6,4)))&gt;0,1,0)</f>
        <v>0</v>
      </c>
      <c r="BF134" s="1">
        <f ca="1">IF(SUM(INDIRECT(ADDRESS(ROW(I134),(COLUMN(G132)-1)*4+$AY$4,4)):INDIRECT(ADDRESS(ROW(I134),(COLUMN(G132)-1)*4+$AY$6,4)))&gt;0,1,0)</f>
        <v>0</v>
      </c>
      <c r="BG134" s="1">
        <f ca="1">IF(SUM(INDIRECT(ADDRESS(ROW(J134),(COLUMN(H132)-1)*4+$AY$4,4)):INDIRECT(ADDRESS(ROW(J134),(COLUMN(H132)-1)*4+$AY$6,4)))&gt;0,1,0)</f>
        <v>0</v>
      </c>
      <c r="BH134" s="1">
        <f ca="1">IF(SUM(INDIRECT(ADDRESS(ROW(K134),(COLUMN(I132)-1)*4+$AY$4,4)):INDIRECT(ADDRESS(ROW(K134),(COLUMN(I132)-1)*4+$AY$6,4)))&gt;0,1,0)</f>
        <v>0</v>
      </c>
      <c r="BI134" s="1">
        <f ca="1">IF(SUM(INDIRECT(ADDRESS(ROW(L134),(COLUMN(J132)-1)*4+$AY$4,4)):INDIRECT(ADDRESS(ROW(L134),(COLUMN(J132)-1)*4+$AY$6,4)))&gt;0,1,0)</f>
        <v>0</v>
      </c>
      <c r="BJ134" s="1">
        <f ca="1">IF(SUM(INDIRECT(ADDRESS(ROW(M134),(COLUMN(K132)-1)*4+$AY$4,4)):INDIRECT(ADDRESS(ROW(M134),(COLUMN(K132)-1)*4+$AY$6,4)))&gt;0,1,0)</f>
        <v>0</v>
      </c>
      <c r="BK134" s="52">
        <f t="shared" ca="1" si="53"/>
        <v>3</v>
      </c>
      <c r="BL134" s="52">
        <f t="shared" ca="1" si="54"/>
        <v>0</v>
      </c>
      <c r="BM134" s="69">
        <f>0</f>
        <v>0</v>
      </c>
      <c r="BN134" s="52">
        <f t="shared" ca="1" si="55"/>
        <v>1</v>
      </c>
      <c r="BO134" s="52">
        <f t="shared" ca="1" si="56"/>
        <v>2</v>
      </c>
      <c r="BP134" s="52">
        <f t="shared" ca="1" si="57"/>
        <v>3</v>
      </c>
      <c r="BQ134" s="52">
        <f t="shared" ca="1" si="58"/>
        <v>0</v>
      </c>
      <c r="BR134" s="52">
        <f t="shared" ca="1" si="59"/>
        <v>0</v>
      </c>
      <c r="BS134" s="52">
        <f t="shared" ca="1" si="60"/>
        <v>0</v>
      </c>
      <c r="BT134" s="52">
        <f t="shared" ca="1" si="61"/>
        <v>0</v>
      </c>
      <c r="BU134" s="52">
        <f t="shared" ca="1" si="62"/>
        <v>0</v>
      </c>
      <c r="BV134" s="52">
        <f t="shared" ca="1" si="63"/>
        <v>0</v>
      </c>
      <c r="BW134" s="52">
        <f t="shared" ca="1" si="64"/>
        <v>0</v>
      </c>
      <c r="BX134" s="52">
        <f t="shared" ca="1" si="65"/>
        <v>0</v>
      </c>
      <c r="BY134" s="52">
        <f t="shared" ca="1" si="66"/>
        <v>3</v>
      </c>
      <c r="BZ134" s="52">
        <f t="shared" ca="1" si="67"/>
        <v>0</v>
      </c>
    </row>
    <row r="135" spans="1:78" ht="14.25">
      <c r="A135" s="14" t="s">
        <v>271</v>
      </c>
      <c r="B135" s="15" t="s">
        <v>272</v>
      </c>
      <c r="C135" s="43"/>
      <c r="D135" s="43"/>
      <c r="E135" s="43">
        <v>1</v>
      </c>
      <c r="F135" s="44">
        <v>1</v>
      </c>
      <c r="G135" s="45"/>
      <c r="H135" s="45"/>
      <c r="I135" s="45"/>
      <c r="J135" s="46">
        <v>1</v>
      </c>
      <c r="K135" s="45"/>
      <c r="L135" s="45"/>
      <c r="M135" s="45"/>
      <c r="N135" s="46">
        <v>1</v>
      </c>
      <c r="O135" s="18"/>
      <c r="P135" s="18"/>
      <c r="Q135" s="18"/>
      <c r="R135" s="19"/>
      <c r="S135" s="16"/>
      <c r="T135" s="24"/>
      <c r="U135" s="24"/>
      <c r="V135" s="26">
        <v>1</v>
      </c>
      <c r="W135" s="16"/>
      <c r="X135" s="16"/>
      <c r="Y135" s="16"/>
      <c r="Z135" s="17"/>
      <c r="AA135" s="18"/>
      <c r="AB135" s="18"/>
      <c r="AC135" s="18"/>
      <c r="AD135" s="19">
        <v>1</v>
      </c>
      <c r="AE135" s="24"/>
      <c r="AF135" s="24"/>
      <c r="AG135" s="16"/>
      <c r="AH135" s="26">
        <v>1</v>
      </c>
      <c r="AI135" s="16"/>
      <c r="AJ135" s="16"/>
      <c r="AK135" s="16"/>
      <c r="AL135" s="16">
        <v>1</v>
      </c>
      <c r="AM135" s="47"/>
      <c r="AN135" s="18"/>
      <c r="AO135" s="18"/>
      <c r="AP135" s="19"/>
      <c r="AQ135" s="16"/>
      <c r="AR135" s="24"/>
      <c r="AS135" s="16"/>
      <c r="AT135" s="24">
        <v>1</v>
      </c>
      <c r="AU135">
        <f t="shared" si="49"/>
        <v>9</v>
      </c>
      <c r="AV135">
        <f t="shared" si="50"/>
        <v>9</v>
      </c>
      <c r="AW135">
        <f t="shared" si="51"/>
        <v>8</v>
      </c>
      <c r="AX135">
        <f t="shared" si="52"/>
        <v>1</v>
      </c>
      <c r="AZ135" s="1">
        <f ca="1">IF(SUM(INDIRECT(ADDRESS(ROW(C135),(COLUMN(A133)-1)*4+$AY$4,4)):INDIRECT(ADDRESS(ROW(C135),(COLUMN(A133)-1)*4+$AY$6,4)))&gt;0,1,0)</f>
        <v>1</v>
      </c>
      <c r="BA135" s="1">
        <f ca="1">IF(SUM(INDIRECT(ADDRESS(ROW(D135),(COLUMN(B133)-1)*4+$AY$4,4)):INDIRECT(ADDRESS(ROW(D135),(COLUMN(B133)-1)*4+$AY$6,4)))&gt;0,1,0)</f>
        <v>1</v>
      </c>
      <c r="BB135" s="1">
        <f ca="1">IF(SUM(INDIRECT(ADDRESS(ROW(E135),(COLUMN(C133)-1)*4+$AY$4,4)):INDIRECT(ADDRESS(ROW(E135),(COLUMN(C133)-1)*4+$AY$6,4)))&gt;0,1,0)</f>
        <v>1</v>
      </c>
      <c r="BC135" s="1">
        <f ca="1">IF(SUM(INDIRECT(ADDRESS(ROW(F135),(COLUMN(D133)-1)*4+$AY$4,4)):INDIRECT(ADDRESS(ROW(F135),(COLUMN(D133)-1)*4+$AY$6,4)))&gt;0,1,0)</f>
        <v>0</v>
      </c>
      <c r="BD135" s="1">
        <f ca="1">IF(SUM(INDIRECT(ADDRESS(ROW(G135),(COLUMN(E133)-1)*4+$AY$4,4)):INDIRECT(ADDRESS(ROW(G135),(COLUMN(E133)-1)*4+$AY$6,4)))&gt;0,1,0)</f>
        <v>1</v>
      </c>
      <c r="BE135" s="1">
        <f ca="1">IF(SUM(INDIRECT(ADDRESS(ROW(H135),(COLUMN(F133)-1)*4+$AY$4,4)):INDIRECT(ADDRESS(ROW(H135),(COLUMN(F133)-1)*4+$AY$6,4)))&gt;0,1,0)</f>
        <v>0</v>
      </c>
      <c r="BF135" s="1">
        <f ca="1">IF(SUM(INDIRECT(ADDRESS(ROW(I135),(COLUMN(G133)-1)*4+$AY$4,4)):INDIRECT(ADDRESS(ROW(I135),(COLUMN(G133)-1)*4+$AY$6,4)))&gt;0,1,0)</f>
        <v>1</v>
      </c>
      <c r="BG135" s="1">
        <f ca="1">IF(SUM(INDIRECT(ADDRESS(ROW(J135),(COLUMN(H133)-1)*4+$AY$4,4)):INDIRECT(ADDRESS(ROW(J135),(COLUMN(H133)-1)*4+$AY$6,4)))&gt;0,1,0)</f>
        <v>1</v>
      </c>
      <c r="BH135" s="1">
        <f ca="1">IF(SUM(INDIRECT(ADDRESS(ROW(K135),(COLUMN(I133)-1)*4+$AY$4,4)):INDIRECT(ADDRESS(ROW(K135),(COLUMN(I133)-1)*4+$AY$6,4)))&gt;0,1,0)</f>
        <v>1</v>
      </c>
      <c r="BI135" s="1">
        <f ca="1">IF(SUM(INDIRECT(ADDRESS(ROW(L135),(COLUMN(J133)-1)*4+$AY$4,4)):INDIRECT(ADDRESS(ROW(L135),(COLUMN(J133)-1)*4+$AY$6,4)))&gt;0,1,0)</f>
        <v>0</v>
      </c>
      <c r="BJ135" s="1">
        <f ca="1">IF(SUM(INDIRECT(ADDRESS(ROW(M135),(COLUMN(K133)-1)*4+$AY$4,4)):INDIRECT(ADDRESS(ROW(M135),(COLUMN(K133)-1)*4+$AY$6,4)))&gt;0,1,0)</f>
        <v>1</v>
      </c>
      <c r="BK135" s="52">
        <f t="shared" ca="1" si="53"/>
        <v>8</v>
      </c>
      <c r="BL135" s="52">
        <f t="shared" ca="1" si="54"/>
        <v>0</v>
      </c>
      <c r="BM135" s="69">
        <f>0</f>
        <v>0</v>
      </c>
      <c r="BN135" s="52">
        <f t="shared" ca="1" si="55"/>
        <v>1</v>
      </c>
      <c r="BO135" s="52">
        <f t="shared" ca="1" si="56"/>
        <v>2</v>
      </c>
      <c r="BP135" s="52">
        <f t="shared" ca="1" si="57"/>
        <v>3</v>
      </c>
      <c r="BQ135" s="52">
        <f t="shared" ca="1" si="58"/>
        <v>0</v>
      </c>
      <c r="BR135" s="52">
        <f t="shared" ca="1" si="59"/>
        <v>1</v>
      </c>
      <c r="BS135" s="52">
        <f t="shared" ca="1" si="60"/>
        <v>0</v>
      </c>
      <c r="BT135" s="52">
        <f t="shared" ca="1" si="61"/>
        <v>1</v>
      </c>
      <c r="BU135" s="52">
        <f t="shared" ca="1" si="62"/>
        <v>2</v>
      </c>
      <c r="BV135" s="52">
        <f t="shared" ca="1" si="63"/>
        <v>3</v>
      </c>
      <c r="BW135" s="52">
        <f t="shared" ca="1" si="64"/>
        <v>0</v>
      </c>
      <c r="BX135" s="52">
        <f t="shared" ca="1" si="65"/>
        <v>1</v>
      </c>
      <c r="BY135" s="52">
        <f t="shared" ca="1" si="66"/>
        <v>3</v>
      </c>
      <c r="BZ135" s="52">
        <f t="shared" ca="1" si="67"/>
        <v>0</v>
      </c>
    </row>
    <row r="136" spans="1:78" ht="14.25">
      <c r="A136" s="14" t="s">
        <v>273</v>
      </c>
      <c r="B136" s="15" t="s">
        <v>274</v>
      </c>
      <c r="C136" s="43"/>
      <c r="D136" s="43"/>
      <c r="E136" s="43"/>
      <c r="F136" s="44">
        <v>1</v>
      </c>
      <c r="G136" s="45"/>
      <c r="H136" s="45"/>
      <c r="I136" s="45"/>
      <c r="J136" s="46">
        <v>1</v>
      </c>
      <c r="K136" s="45"/>
      <c r="L136" s="45"/>
      <c r="M136" s="45"/>
      <c r="N136" s="46"/>
      <c r="O136" s="18"/>
      <c r="P136" s="18"/>
      <c r="Q136" s="18"/>
      <c r="R136" s="19">
        <v>1</v>
      </c>
      <c r="S136" s="16"/>
      <c r="T136" s="24"/>
      <c r="U136" s="24"/>
      <c r="V136" s="26">
        <v>1</v>
      </c>
      <c r="W136" s="16"/>
      <c r="X136" s="16"/>
      <c r="Y136" s="16"/>
      <c r="Z136" s="17">
        <v>1</v>
      </c>
      <c r="AA136" s="18"/>
      <c r="AB136" s="18"/>
      <c r="AC136" s="18"/>
      <c r="AD136" s="19">
        <v>1</v>
      </c>
      <c r="AE136" s="16"/>
      <c r="AF136" s="16"/>
      <c r="AG136" s="16"/>
      <c r="AH136" s="17"/>
      <c r="AI136" s="16"/>
      <c r="AJ136" s="16"/>
      <c r="AK136" s="16"/>
      <c r="AL136" s="16"/>
      <c r="AM136" s="47"/>
      <c r="AN136" s="18"/>
      <c r="AO136" s="18"/>
      <c r="AP136" s="19">
        <v>1</v>
      </c>
      <c r="AQ136" s="16"/>
      <c r="AR136" s="16"/>
      <c r="AS136" s="16"/>
      <c r="AT136" s="16"/>
      <c r="AU136">
        <f t="shared" si="49"/>
        <v>7</v>
      </c>
      <c r="AV136">
        <f t="shared" si="50"/>
        <v>7</v>
      </c>
      <c r="AW136">
        <f t="shared" si="51"/>
        <v>7</v>
      </c>
      <c r="AX136">
        <f t="shared" si="52"/>
        <v>0</v>
      </c>
      <c r="AZ136" s="1">
        <f ca="1">IF(SUM(INDIRECT(ADDRESS(ROW(C136),(COLUMN(A134)-1)*4+$AY$4,4)):INDIRECT(ADDRESS(ROW(C136),(COLUMN(A134)-1)*4+$AY$6,4)))&gt;0,1,0)</f>
        <v>1</v>
      </c>
      <c r="BA136" s="1">
        <f ca="1">IF(SUM(INDIRECT(ADDRESS(ROW(D136),(COLUMN(B134)-1)*4+$AY$4,4)):INDIRECT(ADDRESS(ROW(D136),(COLUMN(B134)-1)*4+$AY$6,4)))&gt;0,1,0)</f>
        <v>1</v>
      </c>
      <c r="BB136" s="1">
        <f ca="1">IF(SUM(INDIRECT(ADDRESS(ROW(E136),(COLUMN(C134)-1)*4+$AY$4,4)):INDIRECT(ADDRESS(ROW(E136),(COLUMN(C134)-1)*4+$AY$6,4)))&gt;0,1,0)</f>
        <v>0</v>
      </c>
      <c r="BC136" s="1">
        <f ca="1">IF(SUM(INDIRECT(ADDRESS(ROW(F136),(COLUMN(D134)-1)*4+$AY$4,4)):INDIRECT(ADDRESS(ROW(F136),(COLUMN(D134)-1)*4+$AY$6,4)))&gt;0,1,0)</f>
        <v>1</v>
      </c>
      <c r="BD136" s="1">
        <f ca="1">IF(SUM(INDIRECT(ADDRESS(ROW(G136),(COLUMN(E134)-1)*4+$AY$4,4)):INDIRECT(ADDRESS(ROW(G136),(COLUMN(E134)-1)*4+$AY$6,4)))&gt;0,1,0)</f>
        <v>1</v>
      </c>
      <c r="BE136" s="1">
        <f ca="1">IF(SUM(INDIRECT(ADDRESS(ROW(H136),(COLUMN(F134)-1)*4+$AY$4,4)):INDIRECT(ADDRESS(ROW(H136),(COLUMN(F134)-1)*4+$AY$6,4)))&gt;0,1,0)</f>
        <v>1</v>
      </c>
      <c r="BF136" s="1">
        <f ca="1">IF(SUM(INDIRECT(ADDRESS(ROW(I136),(COLUMN(G134)-1)*4+$AY$4,4)):INDIRECT(ADDRESS(ROW(I136),(COLUMN(G134)-1)*4+$AY$6,4)))&gt;0,1,0)</f>
        <v>1</v>
      </c>
      <c r="BG136" s="1">
        <f ca="1">IF(SUM(INDIRECT(ADDRESS(ROW(J136),(COLUMN(H134)-1)*4+$AY$4,4)):INDIRECT(ADDRESS(ROW(J136),(COLUMN(H134)-1)*4+$AY$6,4)))&gt;0,1,0)</f>
        <v>0</v>
      </c>
      <c r="BH136" s="1">
        <f ca="1">IF(SUM(INDIRECT(ADDRESS(ROW(K136),(COLUMN(I134)-1)*4+$AY$4,4)):INDIRECT(ADDRESS(ROW(K136),(COLUMN(I134)-1)*4+$AY$6,4)))&gt;0,1,0)</f>
        <v>0</v>
      </c>
      <c r="BI136" s="1">
        <f ca="1">IF(SUM(INDIRECT(ADDRESS(ROW(L136),(COLUMN(J134)-1)*4+$AY$4,4)):INDIRECT(ADDRESS(ROW(L136),(COLUMN(J134)-1)*4+$AY$6,4)))&gt;0,1,0)</f>
        <v>1</v>
      </c>
      <c r="BJ136" s="1">
        <f ca="1">IF(SUM(INDIRECT(ADDRESS(ROW(M136),(COLUMN(K134)-1)*4+$AY$4,4)):INDIRECT(ADDRESS(ROW(M136),(COLUMN(K134)-1)*4+$AY$6,4)))&gt;0,1,0)</f>
        <v>0</v>
      </c>
      <c r="BK136" s="52">
        <f t="shared" ca="1" si="53"/>
        <v>7</v>
      </c>
      <c r="BL136" s="52">
        <f t="shared" ca="1" si="54"/>
        <v>0</v>
      </c>
      <c r="BM136" s="69">
        <f>0</f>
        <v>0</v>
      </c>
      <c r="BN136" s="52">
        <f t="shared" ca="1" si="55"/>
        <v>1</v>
      </c>
      <c r="BO136" s="52">
        <f t="shared" ca="1" si="56"/>
        <v>2</v>
      </c>
      <c r="BP136" s="52">
        <f t="shared" ca="1" si="57"/>
        <v>0</v>
      </c>
      <c r="BQ136" s="52">
        <f t="shared" ca="1" si="58"/>
        <v>1</v>
      </c>
      <c r="BR136" s="52">
        <f t="shared" ca="1" si="59"/>
        <v>2</v>
      </c>
      <c r="BS136" s="52">
        <f t="shared" ca="1" si="60"/>
        <v>3</v>
      </c>
      <c r="BT136" s="52">
        <f t="shared" ca="1" si="61"/>
        <v>4</v>
      </c>
      <c r="BU136" s="52">
        <f t="shared" ca="1" si="62"/>
        <v>0</v>
      </c>
      <c r="BV136" s="52">
        <f t="shared" ca="1" si="63"/>
        <v>0</v>
      </c>
      <c r="BW136" s="52">
        <f t="shared" ca="1" si="64"/>
        <v>1</v>
      </c>
      <c r="BX136" s="52">
        <f t="shared" ca="1" si="65"/>
        <v>0</v>
      </c>
      <c r="BY136" s="52">
        <f t="shared" ca="1" si="66"/>
        <v>4</v>
      </c>
      <c r="BZ136" s="52">
        <f t="shared" ca="1" si="67"/>
        <v>0</v>
      </c>
    </row>
    <row r="137" spans="1:78" ht="14.25">
      <c r="A137" s="14" t="s">
        <v>275</v>
      </c>
      <c r="B137" s="15" t="s">
        <v>276</v>
      </c>
      <c r="C137" s="43"/>
      <c r="D137" s="43"/>
      <c r="E137" s="43"/>
      <c r="F137" s="44">
        <v>1</v>
      </c>
      <c r="G137" s="45"/>
      <c r="H137" s="45"/>
      <c r="I137" s="45"/>
      <c r="J137" s="46">
        <v>1</v>
      </c>
      <c r="K137" s="45"/>
      <c r="L137" s="45"/>
      <c r="M137" s="45"/>
      <c r="N137" s="46">
        <v>1</v>
      </c>
      <c r="O137" s="18"/>
      <c r="P137" s="18"/>
      <c r="Q137" s="18"/>
      <c r="R137" s="19">
        <v>1</v>
      </c>
      <c r="S137" s="16"/>
      <c r="T137" s="24"/>
      <c r="U137" s="24"/>
      <c r="V137" s="26">
        <v>1</v>
      </c>
      <c r="W137" s="16"/>
      <c r="X137" s="16"/>
      <c r="Y137" s="16"/>
      <c r="Z137" s="17">
        <v>1</v>
      </c>
      <c r="AA137" s="18"/>
      <c r="AB137" s="18"/>
      <c r="AC137" s="18"/>
      <c r="AD137" s="19">
        <v>1</v>
      </c>
      <c r="AE137" s="24"/>
      <c r="AF137" s="24"/>
      <c r="AG137" s="24"/>
      <c r="AH137" s="26">
        <v>1</v>
      </c>
      <c r="AI137" s="16"/>
      <c r="AJ137" s="16"/>
      <c r="AK137" s="16"/>
      <c r="AL137" s="16">
        <v>1</v>
      </c>
      <c r="AM137" s="47"/>
      <c r="AN137" s="18"/>
      <c r="AO137" s="18"/>
      <c r="AP137" s="19">
        <v>1</v>
      </c>
      <c r="AQ137" s="24"/>
      <c r="AR137" s="24"/>
      <c r="AS137" s="24"/>
      <c r="AT137" s="24">
        <v>1</v>
      </c>
      <c r="AU137" s="54">
        <f t="shared" si="49"/>
        <v>11</v>
      </c>
      <c r="AV137">
        <f t="shared" si="50"/>
        <v>11</v>
      </c>
      <c r="AW137">
        <f t="shared" si="51"/>
        <v>11</v>
      </c>
      <c r="AX137">
        <f t="shared" si="52"/>
        <v>0</v>
      </c>
      <c r="AZ137" s="1">
        <f ca="1">IF(SUM(INDIRECT(ADDRESS(ROW(C137),(COLUMN(A135)-1)*4+$AY$4,4)):INDIRECT(ADDRESS(ROW(C137),(COLUMN(A135)-1)*4+$AY$6,4)))&gt;0,1,0)</f>
        <v>1</v>
      </c>
      <c r="BA137" s="1">
        <f ca="1">IF(SUM(INDIRECT(ADDRESS(ROW(D137),(COLUMN(B135)-1)*4+$AY$4,4)):INDIRECT(ADDRESS(ROW(D137),(COLUMN(B135)-1)*4+$AY$6,4)))&gt;0,1,0)</f>
        <v>1</v>
      </c>
      <c r="BB137" s="1">
        <f ca="1">IF(SUM(INDIRECT(ADDRESS(ROW(E137),(COLUMN(C135)-1)*4+$AY$4,4)):INDIRECT(ADDRESS(ROW(E137),(COLUMN(C135)-1)*4+$AY$6,4)))&gt;0,1,0)</f>
        <v>1</v>
      </c>
      <c r="BC137" s="1">
        <f ca="1">IF(SUM(INDIRECT(ADDRESS(ROW(F137),(COLUMN(D135)-1)*4+$AY$4,4)):INDIRECT(ADDRESS(ROW(F137),(COLUMN(D135)-1)*4+$AY$6,4)))&gt;0,1,0)</f>
        <v>1</v>
      </c>
      <c r="BD137" s="1">
        <f ca="1">IF(SUM(INDIRECT(ADDRESS(ROW(G137),(COLUMN(E135)-1)*4+$AY$4,4)):INDIRECT(ADDRESS(ROW(G137),(COLUMN(E135)-1)*4+$AY$6,4)))&gt;0,1,0)</f>
        <v>1</v>
      </c>
      <c r="BE137" s="1">
        <f ca="1">IF(SUM(INDIRECT(ADDRESS(ROW(H137),(COLUMN(F135)-1)*4+$AY$4,4)):INDIRECT(ADDRESS(ROW(H137),(COLUMN(F135)-1)*4+$AY$6,4)))&gt;0,1,0)</f>
        <v>1</v>
      </c>
      <c r="BF137" s="1">
        <f ca="1">IF(SUM(INDIRECT(ADDRESS(ROW(I137),(COLUMN(G135)-1)*4+$AY$4,4)):INDIRECT(ADDRESS(ROW(I137),(COLUMN(G135)-1)*4+$AY$6,4)))&gt;0,1,0)</f>
        <v>1</v>
      </c>
      <c r="BG137" s="1">
        <f ca="1">IF(SUM(INDIRECT(ADDRESS(ROW(J137),(COLUMN(H135)-1)*4+$AY$4,4)):INDIRECT(ADDRESS(ROW(J137),(COLUMN(H135)-1)*4+$AY$6,4)))&gt;0,1,0)</f>
        <v>1</v>
      </c>
      <c r="BH137" s="1">
        <f ca="1">IF(SUM(INDIRECT(ADDRESS(ROW(K137),(COLUMN(I135)-1)*4+$AY$4,4)):INDIRECT(ADDRESS(ROW(K137),(COLUMN(I135)-1)*4+$AY$6,4)))&gt;0,1,0)</f>
        <v>1</v>
      </c>
      <c r="BI137" s="1">
        <f ca="1">IF(SUM(INDIRECT(ADDRESS(ROW(L137),(COLUMN(J135)-1)*4+$AY$4,4)):INDIRECT(ADDRESS(ROW(L137),(COLUMN(J135)-1)*4+$AY$6,4)))&gt;0,1,0)</f>
        <v>1</v>
      </c>
      <c r="BJ137" s="1">
        <f ca="1">IF(SUM(INDIRECT(ADDRESS(ROW(M137),(COLUMN(K135)-1)*4+$AY$4,4)):INDIRECT(ADDRESS(ROW(M137),(COLUMN(K135)-1)*4+$AY$6,4)))&gt;0,1,0)</f>
        <v>1</v>
      </c>
      <c r="BK137" s="52">
        <f t="shared" ca="1" si="53"/>
        <v>11</v>
      </c>
      <c r="BL137" s="52">
        <f t="shared" ca="1" si="54"/>
        <v>0</v>
      </c>
      <c r="BM137" s="69">
        <f>0</f>
        <v>0</v>
      </c>
      <c r="BN137" s="52">
        <f t="shared" ca="1" si="55"/>
        <v>1</v>
      </c>
      <c r="BO137" s="52">
        <f t="shared" ca="1" si="56"/>
        <v>2</v>
      </c>
      <c r="BP137" s="52">
        <f t="shared" ca="1" si="57"/>
        <v>3</v>
      </c>
      <c r="BQ137" s="52">
        <f t="shared" ca="1" si="58"/>
        <v>4</v>
      </c>
      <c r="BR137" s="52">
        <f t="shared" ca="1" si="59"/>
        <v>5</v>
      </c>
      <c r="BS137" s="52">
        <f t="shared" ca="1" si="60"/>
        <v>6</v>
      </c>
      <c r="BT137" s="52">
        <f t="shared" ca="1" si="61"/>
        <v>7</v>
      </c>
      <c r="BU137" s="52">
        <f t="shared" ca="1" si="62"/>
        <v>8</v>
      </c>
      <c r="BV137" s="52">
        <f t="shared" ca="1" si="63"/>
        <v>9</v>
      </c>
      <c r="BW137" s="52">
        <f t="shared" ca="1" si="64"/>
        <v>10</v>
      </c>
      <c r="BX137" s="52">
        <f t="shared" ca="1" si="65"/>
        <v>11</v>
      </c>
      <c r="BY137" s="52">
        <f t="shared" ca="1" si="66"/>
        <v>11</v>
      </c>
      <c r="BZ137" s="52">
        <f t="shared" ca="1" si="67"/>
        <v>1</v>
      </c>
    </row>
    <row r="138" spans="1:78" ht="14.25">
      <c r="A138" s="14" t="s">
        <v>277</v>
      </c>
      <c r="B138" s="15" t="s">
        <v>278</v>
      </c>
      <c r="C138" s="43"/>
      <c r="D138" s="43"/>
      <c r="E138" s="43"/>
      <c r="F138" s="44">
        <v>1</v>
      </c>
      <c r="G138" s="45"/>
      <c r="H138" s="45"/>
      <c r="I138" s="45"/>
      <c r="J138" s="46">
        <v>1</v>
      </c>
      <c r="K138" s="45"/>
      <c r="L138" s="45"/>
      <c r="M138" s="45"/>
      <c r="N138" s="46">
        <v>1</v>
      </c>
      <c r="O138" s="18"/>
      <c r="P138" s="18"/>
      <c r="Q138" s="18"/>
      <c r="R138" s="19"/>
      <c r="S138" s="24"/>
      <c r="T138" s="24"/>
      <c r="U138" s="24"/>
      <c r="V138" s="26">
        <v>1</v>
      </c>
      <c r="W138" s="16"/>
      <c r="X138" s="16"/>
      <c r="Y138" s="16"/>
      <c r="Z138" s="17">
        <v>1</v>
      </c>
      <c r="AA138" s="18"/>
      <c r="AB138" s="18"/>
      <c r="AC138" s="18"/>
      <c r="AD138" s="19">
        <v>1</v>
      </c>
      <c r="AE138" s="16"/>
      <c r="AF138" s="16"/>
      <c r="AG138" s="16"/>
      <c r="AH138" s="17"/>
      <c r="AI138" s="16"/>
      <c r="AJ138" s="16"/>
      <c r="AK138" s="16"/>
      <c r="AL138" s="16">
        <v>1</v>
      </c>
      <c r="AM138" s="47"/>
      <c r="AN138" s="18"/>
      <c r="AO138" s="18"/>
      <c r="AP138" s="19">
        <v>1</v>
      </c>
      <c r="AQ138" s="16"/>
      <c r="AR138" s="16"/>
      <c r="AS138" s="16"/>
      <c r="AT138" s="16"/>
      <c r="AU138">
        <f t="shared" si="49"/>
        <v>8</v>
      </c>
      <c r="AV138">
        <f t="shared" si="50"/>
        <v>8</v>
      </c>
      <c r="AW138">
        <f t="shared" si="51"/>
        <v>8</v>
      </c>
      <c r="AX138">
        <f t="shared" si="52"/>
        <v>0</v>
      </c>
      <c r="AZ138" s="1">
        <f ca="1">IF(SUM(INDIRECT(ADDRESS(ROW(C138),(COLUMN(A136)-1)*4+$AY$4,4)):INDIRECT(ADDRESS(ROW(C138),(COLUMN(A136)-1)*4+$AY$6,4)))&gt;0,1,0)</f>
        <v>1</v>
      </c>
      <c r="BA138" s="1">
        <f ca="1">IF(SUM(INDIRECT(ADDRESS(ROW(D138),(COLUMN(B136)-1)*4+$AY$4,4)):INDIRECT(ADDRESS(ROW(D138),(COLUMN(B136)-1)*4+$AY$6,4)))&gt;0,1,0)</f>
        <v>1</v>
      </c>
      <c r="BB138" s="1">
        <f ca="1">IF(SUM(INDIRECT(ADDRESS(ROW(E138),(COLUMN(C136)-1)*4+$AY$4,4)):INDIRECT(ADDRESS(ROW(E138),(COLUMN(C136)-1)*4+$AY$6,4)))&gt;0,1,0)</f>
        <v>1</v>
      </c>
      <c r="BC138" s="1">
        <f ca="1">IF(SUM(INDIRECT(ADDRESS(ROW(F138),(COLUMN(D136)-1)*4+$AY$4,4)):INDIRECT(ADDRESS(ROW(F138),(COLUMN(D136)-1)*4+$AY$6,4)))&gt;0,1,0)</f>
        <v>0</v>
      </c>
      <c r="BD138" s="1">
        <f ca="1">IF(SUM(INDIRECT(ADDRESS(ROW(G138),(COLUMN(E136)-1)*4+$AY$4,4)):INDIRECT(ADDRESS(ROW(G138),(COLUMN(E136)-1)*4+$AY$6,4)))&gt;0,1,0)</f>
        <v>1</v>
      </c>
      <c r="BE138" s="1">
        <f ca="1">IF(SUM(INDIRECT(ADDRESS(ROW(H138),(COLUMN(F136)-1)*4+$AY$4,4)):INDIRECT(ADDRESS(ROW(H138),(COLUMN(F136)-1)*4+$AY$6,4)))&gt;0,1,0)</f>
        <v>1</v>
      </c>
      <c r="BF138" s="1">
        <f ca="1">IF(SUM(INDIRECT(ADDRESS(ROW(I138),(COLUMN(G136)-1)*4+$AY$4,4)):INDIRECT(ADDRESS(ROW(I138),(COLUMN(G136)-1)*4+$AY$6,4)))&gt;0,1,0)</f>
        <v>1</v>
      </c>
      <c r="BG138" s="1">
        <f ca="1">IF(SUM(INDIRECT(ADDRESS(ROW(J138),(COLUMN(H136)-1)*4+$AY$4,4)):INDIRECT(ADDRESS(ROW(J138),(COLUMN(H136)-1)*4+$AY$6,4)))&gt;0,1,0)</f>
        <v>0</v>
      </c>
      <c r="BH138" s="1">
        <f ca="1">IF(SUM(INDIRECT(ADDRESS(ROW(K138),(COLUMN(I136)-1)*4+$AY$4,4)):INDIRECT(ADDRESS(ROW(K138),(COLUMN(I136)-1)*4+$AY$6,4)))&gt;0,1,0)</f>
        <v>1</v>
      </c>
      <c r="BI138" s="1">
        <f ca="1">IF(SUM(INDIRECT(ADDRESS(ROW(L138),(COLUMN(J136)-1)*4+$AY$4,4)):INDIRECT(ADDRESS(ROW(L138),(COLUMN(J136)-1)*4+$AY$6,4)))&gt;0,1,0)</f>
        <v>1</v>
      </c>
      <c r="BJ138" s="1">
        <f ca="1">IF(SUM(INDIRECT(ADDRESS(ROW(M138),(COLUMN(K136)-1)*4+$AY$4,4)):INDIRECT(ADDRESS(ROW(M138),(COLUMN(K136)-1)*4+$AY$6,4)))&gt;0,1,0)</f>
        <v>0</v>
      </c>
      <c r="BK138" s="52">
        <f t="shared" ca="1" si="53"/>
        <v>8</v>
      </c>
      <c r="BL138" s="52">
        <f t="shared" ca="1" si="54"/>
        <v>0</v>
      </c>
      <c r="BM138" s="69">
        <f>0</f>
        <v>0</v>
      </c>
      <c r="BN138" s="52">
        <f t="shared" ca="1" si="55"/>
        <v>1</v>
      </c>
      <c r="BO138" s="52">
        <f t="shared" ca="1" si="56"/>
        <v>2</v>
      </c>
      <c r="BP138" s="52">
        <f t="shared" ca="1" si="57"/>
        <v>3</v>
      </c>
      <c r="BQ138" s="52">
        <f t="shared" ca="1" si="58"/>
        <v>0</v>
      </c>
      <c r="BR138" s="52">
        <f t="shared" ca="1" si="59"/>
        <v>1</v>
      </c>
      <c r="BS138" s="52">
        <f t="shared" ca="1" si="60"/>
        <v>2</v>
      </c>
      <c r="BT138" s="52">
        <f t="shared" ca="1" si="61"/>
        <v>3</v>
      </c>
      <c r="BU138" s="52">
        <f t="shared" ca="1" si="62"/>
        <v>0</v>
      </c>
      <c r="BV138" s="52">
        <f t="shared" ca="1" si="63"/>
        <v>1</v>
      </c>
      <c r="BW138" s="52">
        <f t="shared" ca="1" si="64"/>
        <v>2</v>
      </c>
      <c r="BX138" s="52">
        <f t="shared" ca="1" si="65"/>
        <v>0</v>
      </c>
      <c r="BY138" s="52">
        <f t="shared" ca="1" si="66"/>
        <v>3</v>
      </c>
      <c r="BZ138" s="52">
        <f t="shared" ca="1" si="67"/>
        <v>0</v>
      </c>
    </row>
    <row r="139" spans="1:78" ht="14.25">
      <c r="A139" s="14" t="s">
        <v>279</v>
      </c>
      <c r="B139" s="15" t="s">
        <v>280</v>
      </c>
      <c r="C139" s="43"/>
      <c r="D139" s="43"/>
      <c r="E139" s="43"/>
      <c r="F139" s="44">
        <v>1</v>
      </c>
      <c r="G139" s="45"/>
      <c r="H139" s="45"/>
      <c r="I139" s="45"/>
      <c r="J139" s="46">
        <v>1</v>
      </c>
      <c r="K139" s="45"/>
      <c r="L139" s="45"/>
      <c r="M139" s="45"/>
      <c r="N139" s="46">
        <v>1</v>
      </c>
      <c r="O139" s="18"/>
      <c r="P139" s="18"/>
      <c r="Q139" s="18"/>
      <c r="R139" s="19">
        <v>1</v>
      </c>
      <c r="S139" s="16"/>
      <c r="T139" s="16"/>
      <c r="U139" s="16"/>
      <c r="V139" s="17"/>
      <c r="W139" s="16"/>
      <c r="X139" s="16"/>
      <c r="Y139" s="16"/>
      <c r="Z139" s="17"/>
      <c r="AA139" s="18"/>
      <c r="AB139" s="18"/>
      <c r="AC139" s="18"/>
      <c r="AD139" s="19"/>
      <c r="AE139" s="16"/>
      <c r="AF139" s="16"/>
      <c r="AG139" s="16"/>
      <c r="AH139" s="17"/>
      <c r="AI139" s="16"/>
      <c r="AJ139" s="16"/>
      <c r="AK139" s="16"/>
      <c r="AL139" s="16"/>
      <c r="AM139" s="47"/>
      <c r="AN139" s="18"/>
      <c r="AO139" s="18"/>
      <c r="AP139" s="19"/>
      <c r="AQ139" s="16"/>
      <c r="AR139" s="16"/>
      <c r="AS139" s="16"/>
      <c r="AT139" s="16"/>
      <c r="AU139">
        <f t="shared" si="49"/>
        <v>4</v>
      </c>
      <c r="AV139">
        <f t="shared" si="50"/>
        <v>4</v>
      </c>
      <c r="AW139">
        <f t="shared" si="51"/>
        <v>4</v>
      </c>
      <c r="AX139">
        <f t="shared" si="52"/>
        <v>0</v>
      </c>
      <c r="AZ139" s="1">
        <f ca="1">IF(SUM(INDIRECT(ADDRESS(ROW(C139),(COLUMN(A137)-1)*4+$AY$4,4)):INDIRECT(ADDRESS(ROW(C139),(COLUMN(A137)-1)*4+$AY$6,4)))&gt;0,1,0)</f>
        <v>1</v>
      </c>
      <c r="BA139" s="1">
        <f ca="1">IF(SUM(INDIRECT(ADDRESS(ROW(D139),(COLUMN(B137)-1)*4+$AY$4,4)):INDIRECT(ADDRESS(ROW(D139),(COLUMN(B137)-1)*4+$AY$6,4)))&gt;0,1,0)</f>
        <v>1</v>
      </c>
      <c r="BB139" s="1">
        <f ca="1">IF(SUM(INDIRECT(ADDRESS(ROW(E139),(COLUMN(C137)-1)*4+$AY$4,4)):INDIRECT(ADDRESS(ROW(E139),(COLUMN(C137)-1)*4+$AY$6,4)))&gt;0,1,0)</f>
        <v>1</v>
      </c>
      <c r="BC139" s="1">
        <f ca="1">IF(SUM(INDIRECT(ADDRESS(ROW(F139),(COLUMN(D137)-1)*4+$AY$4,4)):INDIRECT(ADDRESS(ROW(F139),(COLUMN(D137)-1)*4+$AY$6,4)))&gt;0,1,0)</f>
        <v>1</v>
      </c>
      <c r="BD139" s="1">
        <f ca="1">IF(SUM(INDIRECT(ADDRESS(ROW(G139),(COLUMN(E137)-1)*4+$AY$4,4)):INDIRECT(ADDRESS(ROW(G139),(COLUMN(E137)-1)*4+$AY$6,4)))&gt;0,1,0)</f>
        <v>0</v>
      </c>
      <c r="BE139" s="1">
        <f ca="1">IF(SUM(INDIRECT(ADDRESS(ROW(H139),(COLUMN(F137)-1)*4+$AY$4,4)):INDIRECT(ADDRESS(ROW(H139),(COLUMN(F137)-1)*4+$AY$6,4)))&gt;0,1,0)</f>
        <v>0</v>
      </c>
      <c r="BF139" s="1">
        <f ca="1">IF(SUM(INDIRECT(ADDRESS(ROW(I139),(COLUMN(G137)-1)*4+$AY$4,4)):INDIRECT(ADDRESS(ROW(I139),(COLUMN(G137)-1)*4+$AY$6,4)))&gt;0,1,0)</f>
        <v>0</v>
      </c>
      <c r="BG139" s="1">
        <f ca="1">IF(SUM(INDIRECT(ADDRESS(ROW(J139),(COLUMN(H137)-1)*4+$AY$4,4)):INDIRECT(ADDRESS(ROW(J139),(COLUMN(H137)-1)*4+$AY$6,4)))&gt;0,1,0)</f>
        <v>0</v>
      </c>
      <c r="BH139" s="1">
        <f ca="1">IF(SUM(INDIRECT(ADDRESS(ROW(K139),(COLUMN(I137)-1)*4+$AY$4,4)):INDIRECT(ADDRESS(ROW(K139),(COLUMN(I137)-1)*4+$AY$6,4)))&gt;0,1,0)</f>
        <v>0</v>
      </c>
      <c r="BI139" s="1">
        <f ca="1">IF(SUM(INDIRECT(ADDRESS(ROW(L139),(COLUMN(J137)-1)*4+$AY$4,4)):INDIRECT(ADDRESS(ROW(L139),(COLUMN(J137)-1)*4+$AY$6,4)))&gt;0,1,0)</f>
        <v>0</v>
      </c>
      <c r="BJ139" s="1">
        <f ca="1">IF(SUM(INDIRECT(ADDRESS(ROW(M139),(COLUMN(K137)-1)*4+$AY$4,4)):INDIRECT(ADDRESS(ROW(M139),(COLUMN(K137)-1)*4+$AY$6,4)))&gt;0,1,0)</f>
        <v>0</v>
      </c>
      <c r="BK139" s="52">
        <f t="shared" ca="1" si="53"/>
        <v>4</v>
      </c>
      <c r="BL139" s="52">
        <f t="shared" ca="1" si="54"/>
        <v>0</v>
      </c>
      <c r="BM139" s="69">
        <f>0</f>
        <v>0</v>
      </c>
      <c r="BN139" s="52">
        <f t="shared" ca="1" si="55"/>
        <v>1</v>
      </c>
      <c r="BO139" s="52">
        <f t="shared" ca="1" si="56"/>
        <v>2</v>
      </c>
      <c r="BP139" s="52">
        <f t="shared" ca="1" si="57"/>
        <v>3</v>
      </c>
      <c r="BQ139" s="52">
        <f t="shared" ca="1" si="58"/>
        <v>4</v>
      </c>
      <c r="BR139" s="52">
        <f t="shared" ca="1" si="59"/>
        <v>0</v>
      </c>
      <c r="BS139" s="52">
        <f t="shared" ca="1" si="60"/>
        <v>0</v>
      </c>
      <c r="BT139" s="52">
        <f t="shared" ca="1" si="61"/>
        <v>0</v>
      </c>
      <c r="BU139" s="52">
        <f t="shared" ca="1" si="62"/>
        <v>0</v>
      </c>
      <c r="BV139" s="52">
        <f t="shared" ca="1" si="63"/>
        <v>0</v>
      </c>
      <c r="BW139" s="52">
        <f t="shared" ca="1" si="64"/>
        <v>0</v>
      </c>
      <c r="BX139" s="52">
        <f t="shared" ca="1" si="65"/>
        <v>0</v>
      </c>
      <c r="BY139" s="52">
        <f t="shared" ca="1" si="66"/>
        <v>4</v>
      </c>
      <c r="BZ139" s="52">
        <f t="shared" ca="1" si="67"/>
        <v>0</v>
      </c>
    </row>
    <row r="140" spans="1:78" ht="14.25">
      <c r="A140" s="14" t="s">
        <v>281</v>
      </c>
      <c r="B140" s="15" t="s">
        <v>282</v>
      </c>
      <c r="C140" s="43">
        <v>1</v>
      </c>
      <c r="D140" s="43"/>
      <c r="E140" s="43"/>
      <c r="F140" s="44">
        <v>1</v>
      </c>
      <c r="G140" s="45">
        <v>1</v>
      </c>
      <c r="H140" s="45"/>
      <c r="I140" s="45"/>
      <c r="J140" s="46">
        <v>1</v>
      </c>
      <c r="K140" s="45">
        <v>1</v>
      </c>
      <c r="L140" s="45"/>
      <c r="M140" s="45"/>
      <c r="N140" s="46">
        <v>1</v>
      </c>
      <c r="O140" s="18"/>
      <c r="P140" s="18"/>
      <c r="Q140" s="18"/>
      <c r="R140" s="19">
        <v>1</v>
      </c>
      <c r="S140" s="24">
        <v>1</v>
      </c>
      <c r="T140" s="24"/>
      <c r="U140" s="24"/>
      <c r="V140" s="26"/>
      <c r="W140" s="16">
        <v>1</v>
      </c>
      <c r="X140" s="16">
        <v>1</v>
      </c>
      <c r="Y140" s="16"/>
      <c r="Z140" s="17"/>
      <c r="AA140" s="18"/>
      <c r="AB140" s="18">
        <v>1</v>
      </c>
      <c r="AC140" s="18"/>
      <c r="AD140" s="19"/>
      <c r="AE140" s="24"/>
      <c r="AF140" s="24">
        <v>1</v>
      </c>
      <c r="AG140" s="24"/>
      <c r="AH140" s="26"/>
      <c r="AI140" s="16"/>
      <c r="AJ140" s="16">
        <v>1</v>
      </c>
      <c r="AK140" s="16"/>
      <c r="AL140" s="16"/>
      <c r="AM140" s="47"/>
      <c r="AN140" s="18">
        <v>1</v>
      </c>
      <c r="AO140" s="18"/>
      <c r="AP140" s="19"/>
      <c r="AQ140" s="24"/>
      <c r="AR140" s="24">
        <v>1</v>
      </c>
      <c r="AS140" s="16"/>
      <c r="AT140" s="24"/>
      <c r="AU140" s="54">
        <f t="shared" si="49"/>
        <v>15</v>
      </c>
      <c r="AV140">
        <f t="shared" si="50"/>
        <v>11</v>
      </c>
      <c r="AW140">
        <f t="shared" si="51"/>
        <v>11</v>
      </c>
      <c r="AX140">
        <f t="shared" si="52"/>
        <v>0</v>
      </c>
      <c r="AZ140" s="1">
        <f ca="1">IF(SUM(INDIRECT(ADDRESS(ROW(C140),(COLUMN(A138)-1)*4+$AY$4,4)):INDIRECT(ADDRESS(ROW(C140),(COLUMN(A138)-1)*4+$AY$6,4)))&gt;0,1,0)</f>
        <v>1</v>
      </c>
      <c r="BA140" s="1">
        <f ca="1">IF(SUM(INDIRECT(ADDRESS(ROW(D140),(COLUMN(B138)-1)*4+$AY$4,4)):INDIRECT(ADDRESS(ROW(D140),(COLUMN(B138)-1)*4+$AY$6,4)))&gt;0,1,0)</f>
        <v>1</v>
      </c>
      <c r="BB140" s="1">
        <f ca="1">IF(SUM(INDIRECT(ADDRESS(ROW(E140),(COLUMN(C138)-1)*4+$AY$4,4)):INDIRECT(ADDRESS(ROW(E140),(COLUMN(C138)-1)*4+$AY$6,4)))&gt;0,1,0)</f>
        <v>1</v>
      </c>
      <c r="BC140" s="1">
        <f ca="1">IF(SUM(INDIRECT(ADDRESS(ROW(F140),(COLUMN(D138)-1)*4+$AY$4,4)):INDIRECT(ADDRESS(ROW(F140),(COLUMN(D138)-1)*4+$AY$6,4)))&gt;0,1,0)</f>
        <v>1</v>
      </c>
      <c r="BD140" s="1">
        <f ca="1">IF(SUM(INDIRECT(ADDRESS(ROW(G140),(COLUMN(E138)-1)*4+$AY$4,4)):INDIRECT(ADDRESS(ROW(G140),(COLUMN(E138)-1)*4+$AY$6,4)))&gt;0,1,0)</f>
        <v>1</v>
      </c>
      <c r="BE140" s="1">
        <f ca="1">IF(SUM(INDIRECT(ADDRESS(ROW(H140),(COLUMN(F138)-1)*4+$AY$4,4)):INDIRECT(ADDRESS(ROW(H140),(COLUMN(F138)-1)*4+$AY$6,4)))&gt;0,1,0)</f>
        <v>1</v>
      </c>
      <c r="BF140" s="1">
        <f ca="1">IF(SUM(INDIRECT(ADDRESS(ROW(I140),(COLUMN(G138)-1)*4+$AY$4,4)):INDIRECT(ADDRESS(ROW(I140),(COLUMN(G138)-1)*4+$AY$6,4)))&gt;0,1,0)</f>
        <v>1</v>
      </c>
      <c r="BG140" s="1">
        <f ca="1">IF(SUM(INDIRECT(ADDRESS(ROW(J140),(COLUMN(H138)-1)*4+$AY$4,4)):INDIRECT(ADDRESS(ROW(J140),(COLUMN(H138)-1)*4+$AY$6,4)))&gt;0,1,0)</f>
        <v>1</v>
      </c>
      <c r="BH140" s="1">
        <f ca="1">IF(SUM(INDIRECT(ADDRESS(ROW(K140),(COLUMN(I138)-1)*4+$AY$4,4)):INDIRECT(ADDRESS(ROW(K140),(COLUMN(I138)-1)*4+$AY$6,4)))&gt;0,1,0)</f>
        <v>1</v>
      </c>
      <c r="BI140" s="1">
        <f ca="1">IF(SUM(INDIRECT(ADDRESS(ROW(L140),(COLUMN(J138)-1)*4+$AY$4,4)):INDIRECT(ADDRESS(ROW(L140),(COLUMN(J138)-1)*4+$AY$6,4)))&gt;0,1,0)</f>
        <v>1</v>
      </c>
      <c r="BJ140" s="1">
        <f ca="1">IF(SUM(INDIRECT(ADDRESS(ROW(M140),(COLUMN(K138)-1)*4+$AY$4,4)):INDIRECT(ADDRESS(ROW(M140),(COLUMN(K138)-1)*4+$AY$6,4)))&gt;0,1,0)</f>
        <v>1</v>
      </c>
      <c r="BK140" s="52">
        <f t="shared" ca="1" si="53"/>
        <v>11</v>
      </c>
      <c r="BL140" s="52">
        <f t="shared" ca="1" si="54"/>
        <v>0</v>
      </c>
      <c r="BM140" s="69">
        <f>0</f>
        <v>0</v>
      </c>
      <c r="BN140" s="52">
        <f t="shared" ca="1" si="55"/>
        <v>1</v>
      </c>
      <c r="BO140" s="52">
        <f t="shared" ca="1" si="56"/>
        <v>2</v>
      </c>
      <c r="BP140" s="52">
        <f t="shared" ca="1" si="57"/>
        <v>3</v>
      </c>
      <c r="BQ140" s="52">
        <f t="shared" ca="1" si="58"/>
        <v>4</v>
      </c>
      <c r="BR140" s="52">
        <f t="shared" ca="1" si="59"/>
        <v>5</v>
      </c>
      <c r="BS140" s="52">
        <f t="shared" ca="1" si="60"/>
        <v>6</v>
      </c>
      <c r="BT140" s="52">
        <f t="shared" ca="1" si="61"/>
        <v>7</v>
      </c>
      <c r="BU140" s="52">
        <f t="shared" ca="1" si="62"/>
        <v>8</v>
      </c>
      <c r="BV140" s="52">
        <f t="shared" ca="1" si="63"/>
        <v>9</v>
      </c>
      <c r="BW140" s="52">
        <f t="shared" ca="1" si="64"/>
        <v>10</v>
      </c>
      <c r="BX140" s="52">
        <f t="shared" ca="1" si="65"/>
        <v>11</v>
      </c>
      <c r="BY140" s="52">
        <f t="shared" ca="1" si="66"/>
        <v>11</v>
      </c>
      <c r="BZ140" s="52">
        <f t="shared" ca="1" si="67"/>
        <v>1</v>
      </c>
    </row>
    <row r="141" spans="1:78" ht="14.25">
      <c r="A141" s="14" t="s">
        <v>283</v>
      </c>
      <c r="B141" s="15" t="s">
        <v>284</v>
      </c>
      <c r="C141" s="43"/>
      <c r="D141" s="43">
        <v>1</v>
      </c>
      <c r="E141" s="43"/>
      <c r="F141" s="44">
        <v>1</v>
      </c>
      <c r="G141" s="45">
        <v>1</v>
      </c>
      <c r="H141" s="45"/>
      <c r="I141" s="45"/>
      <c r="J141" s="46">
        <v>1</v>
      </c>
      <c r="K141" s="45"/>
      <c r="L141" s="45"/>
      <c r="M141" s="45"/>
      <c r="N141" s="46">
        <v>1</v>
      </c>
      <c r="O141" s="18"/>
      <c r="P141" s="18"/>
      <c r="Q141" s="18"/>
      <c r="R141" s="19">
        <v>1</v>
      </c>
      <c r="S141" s="24"/>
      <c r="T141" s="24">
        <v>1</v>
      </c>
      <c r="U141" s="24"/>
      <c r="V141" s="26">
        <v>1</v>
      </c>
      <c r="W141" s="16"/>
      <c r="X141" s="16"/>
      <c r="Y141" s="16"/>
      <c r="Z141" s="17">
        <v>1</v>
      </c>
      <c r="AA141" s="18"/>
      <c r="AB141" s="18"/>
      <c r="AC141" s="18"/>
      <c r="AD141" s="19">
        <v>1</v>
      </c>
      <c r="AE141" s="16"/>
      <c r="AF141" s="16"/>
      <c r="AG141" s="16"/>
      <c r="AH141" s="17"/>
      <c r="AI141" s="16"/>
      <c r="AJ141" s="16">
        <v>1</v>
      </c>
      <c r="AK141" s="16"/>
      <c r="AL141" s="16"/>
      <c r="AM141" s="47"/>
      <c r="AN141" s="18"/>
      <c r="AO141" s="18"/>
      <c r="AP141" s="19"/>
      <c r="AQ141" s="16"/>
      <c r="AR141" s="16"/>
      <c r="AS141" s="16"/>
      <c r="AT141" s="24">
        <v>1</v>
      </c>
      <c r="AU141">
        <f t="shared" si="49"/>
        <v>12</v>
      </c>
      <c r="AV141">
        <f t="shared" si="50"/>
        <v>11</v>
      </c>
      <c r="AW141">
        <f t="shared" si="51"/>
        <v>9</v>
      </c>
      <c r="AX141">
        <f t="shared" si="52"/>
        <v>1</v>
      </c>
      <c r="AZ141" s="1">
        <f ca="1">IF(SUM(INDIRECT(ADDRESS(ROW(C141),(COLUMN(A139)-1)*4+$AY$4,4)):INDIRECT(ADDRESS(ROW(C141),(COLUMN(A139)-1)*4+$AY$6,4)))&gt;0,1,0)</f>
        <v>1</v>
      </c>
      <c r="BA141" s="1">
        <f ca="1">IF(SUM(INDIRECT(ADDRESS(ROW(D141),(COLUMN(B139)-1)*4+$AY$4,4)):INDIRECT(ADDRESS(ROW(D141),(COLUMN(B139)-1)*4+$AY$6,4)))&gt;0,1,0)</f>
        <v>1</v>
      </c>
      <c r="BB141" s="1">
        <f ca="1">IF(SUM(INDIRECT(ADDRESS(ROW(E141),(COLUMN(C139)-1)*4+$AY$4,4)):INDIRECT(ADDRESS(ROW(E141),(COLUMN(C139)-1)*4+$AY$6,4)))&gt;0,1,0)</f>
        <v>1</v>
      </c>
      <c r="BC141" s="1">
        <f ca="1">IF(SUM(INDIRECT(ADDRESS(ROW(F141),(COLUMN(D139)-1)*4+$AY$4,4)):INDIRECT(ADDRESS(ROW(F141),(COLUMN(D139)-1)*4+$AY$6,4)))&gt;0,1,0)</f>
        <v>1</v>
      </c>
      <c r="BD141" s="1">
        <f ca="1">IF(SUM(INDIRECT(ADDRESS(ROW(G141),(COLUMN(E139)-1)*4+$AY$4,4)):INDIRECT(ADDRESS(ROW(G141),(COLUMN(E139)-1)*4+$AY$6,4)))&gt;0,1,0)</f>
        <v>1</v>
      </c>
      <c r="BE141" s="1">
        <f ca="1">IF(SUM(INDIRECT(ADDRESS(ROW(H141),(COLUMN(F139)-1)*4+$AY$4,4)):INDIRECT(ADDRESS(ROW(H141),(COLUMN(F139)-1)*4+$AY$6,4)))&gt;0,1,0)</f>
        <v>1</v>
      </c>
      <c r="BF141" s="1">
        <f ca="1">IF(SUM(INDIRECT(ADDRESS(ROW(I141),(COLUMN(G139)-1)*4+$AY$4,4)):INDIRECT(ADDRESS(ROW(I141),(COLUMN(G139)-1)*4+$AY$6,4)))&gt;0,1,0)</f>
        <v>1</v>
      </c>
      <c r="BG141" s="1">
        <f ca="1">IF(SUM(INDIRECT(ADDRESS(ROW(J141),(COLUMN(H139)-1)*4+$AY$4,4)):INDIRECT(ADDRESS(ROW(J141),(COLUMN(H139)-1)*4+$AY$6,4)))&gt;0,1,0)</f>
        <v>0</v>
      </c>
      <c r="BH141" s="1">
        <f ca="1">IF(SUM(INDIRECT(ADDRESS(ROW(K141),(COLUMN(I139)-1)*4+$AY$4,4)):INDIRECT(ADDRESS(ROW(K141),(COLUMN(I139)-1)*4+$AY$6,4)))&gt;0,1,0)</f>
        <v>1</v>
      </c>
      <c r="BI141" s="1">
        <f ca="1">IF(SUM(INDIRECT(ADDRESS(ROW(L141),(COLUMN(J139)-1)*4+$AY$4,4)):INDIRECT(ADDRESS(ROW(L141),(COLUMN(J139)-1)*4+$AY$6,4)))&gt;0,1,0)</f>
        <v>0</v>
      </c>
      <c r="BJ141" s="1">
        <f ca="1">IF(SUM(INDIRECT(ADDRESS(ROW(M141),(COLUMN(K139)-1)*4+$AY$4,4)):INDIRECT(ADDRESS(ROW(M141),(COLUMN(K139)-1)*4+$AY$6,4)))&gt;0,1,0)</f>
        <v>1</v>
      </c>
      <c r="BK141" s="52">
        <f t="shared" ca="1" si="53"/>
        <v>9</v>
      </c>
      <c r="BL141" s="52">
        <f t="shared" ca="1" si="54"/>
        <v>0</v>
      </c>
      <c r="BM141" s="69">
        <f>0</f>
        <v>0</v>
      </c>
      <c r="BN141" s="52">
        <f t="shared" ca="1" si="55"/>
        <v>1</v>
      </c>
      <c r="BO141" s="52">
        <f t="shared" ca="1" si="56"/>
        <v>2</v>
      </c>
      <c r="BP141" s="52">
        <f t="shared" ca="1" si="57"/>
        <v>3</v>
      </c>
      <c r="BQ141" s="52">
        <f t="shared" ca="1" si="58"/>
        <v>4</v>
      </c>
      <c r="BR141" s="52">
        <f t="shared" ca="1" si="59"/>
        <v>5</v>
      </c>
      <c r="BS141" s="52">
        <f t="shared" ca="1" si="60"/>
        <v>6</v>
      </c>
      <c r="BT141" s="52">
        <f t="shared" ca="1" si="61"/>
        <v>7</v>
      </c>
      <c r="BU141" s="52">
        <f t="shared" ca="1" si="62"/>
        <v>0</v>
      </c>
      <c r="BV141" s="52">
        <f t="shared" ca="1" si="63"/>
        <v>1</v>
      </c>
      <c r="BW141" s="52">
        <f t="shared" ca="1" si="64"/>
        <v>0</v>
      </c>
      <c r="BX141" s="52">
        <f t="shared" ca="1" si="65"/>
        <v>1</v>
      </c>
      <c r="BY141" s="52">
        <f t="shared" ca="1" si="66"/>
        <v>7</v>
      </c>
      <c r="BZ141" s="52">
        <f t="shared" ca="1" si="67"/>
        <v>0</v>
      </c>
    </row>
    <row r="142" spans="1:78" ht="14.25">
      <c r="A142" s="14" t="s">
        <v>285</v>
      </c>
      <c r="B142" s="15" t="s">
        <v>286</v>
      </c>
      <c r="C142" s="43"/>
      <c r="D142" s="43"/>
      <c r="E142" s="43"/>
      <c r="F142" s="44">
        <v>1</v>
      </c>
      <c r="G142" s="45"/>
      <c r="H142" s="45"/>
      <c r="I142" s="45"/>
      <c r="J142" s="46">
        <v>1</v>
      </c>
      <c r="K142" s="45"/>
      <c r="L142" s="45"/>
      <c r="M142" s="45"/>
      <c r="N142" s="46">
        <v>1</v>
      </c>
      <c r="O142" s="18"/>
      <c r="P142" s="18"/>
      <c r="Q142" s="18"/>
      <c r="R142" s="19">
        <v>1</v>
      </c>
      <c r="S142" s="16"/>
      <c r="T142" s="16"/>
      <c r="U142" s="16"/>
      <c r="V142" s="17"/>
      <c r="W142" s="16"/>
      <c r="X142" s="16"/>
      <c r="Y142" s="16"/>
      <c r="Z142" s="17">
        <v>1</v>
      </c>
      <c r="AA142" s="18"/>
      <c r="AB142" s="18"/>
      <c r="AC142" s="18"/>
      <c r="AD142" s="19">
        <v>1</v>
      </c>
      <c r="AE142" s="24"/>
      <c r="AF142" s="24"/>
      <c r="AG142" s="16"/>
      <c r="AH142" s="26">
        <v>1</v>
      </c>
      <c r="AI142" s="16"/>
      <c r="AJ142" s="16"/>
      <c r="AK142" s="16"/>
      <c r="AL142" s="16"/>
      <c r="AM142" s="47"/>
      <c r="AN142" s="18"/>
      <c r="AO142" s="18"/>
      <c r="AP142" s="19">
        <v>1</v>
      </c>
      <c r="AQ142" s="24"/>
      <c r="AR142" s="24"/>
      <c r="AS142" s="24"/>
      <c r="AT142" s="24">
        <v>1</v>
      </c>
      <c r="AU142">
        <f t="shared" si="49"/>
        <v>9</v>
      </c>
      <c r="AV142">
        <f t="shared" si="50"/>
        <v>9</v>
      </c>
      <c r="AW142">
        <f t="shared" si="51"/>
        <v>9</v>
      </c>
      <c r="AX142">
        <f t="shared" si="52"/>
        <v>0</v>
      </c>
      <c r="AZ142" s="1">
        <f ca="1">IF(SUM(INDIRECT(ADDRESS(ROW(C142),(COLUMN(A140)-1)*4+$AY$4,4)):INDIRECT(ADDRESS(ROW(C142),(COLUMN(A140)-1)*4+$AY$6,4)))&gt;0,1,0)</f>
        <v>1</v>
      </c>
      <c r="BA142" s="1">
        <f ca="1">IF(SUM(INDIRECT(ADDRESS(ROW(D142),(COLUMN(B140)-1)*4+$AY$4,4)):INDIRECT(ADDRESS(ROW(D142),(COLUMN(B140)-1)*4+$AY$6,4)))&gt;0,1,0)</f>
        <v>1</v>
      </c>
      <c r="BB142" s="1">
        <f ca="1">IF(SUM(INDIRECT(ADDRESS(ROW(E142),(COLUMN(C140)-1)*4+$AY$4,4)):INDIRECT(ADDRESS(ROW(E142),(COLUMN(C140)-1)*4+$AY$6,4)))&gt;0,1,0)</f>
        <v>1</v>
      </c>
      <c r="BC142" s="1">
        <f ca="1">IF(SUM(INDIRECT(ADDRESS(ROW(F142),(COLUMN(D140)-1)*4+$AY$4,4)):INDIRECT(ADDRESS(ROW(F142),(COLUMN(D140)-1)*4+$AY$6,4)))&gt;0,1,0)</f>
        <v>1</v>
      </c>
      <c r="BD142" s="1">
        <f ca="1">IF(SUM(INDIRECT(ADDRESS(ROW(G142),(COLUMN(E140)-1)*4+$AY$4,4)):INDIRECT(ADDRESS(ROW(G142),(COLUMN(E140)-1)*4+$AY$6,4)))&gt;0,1,0)</f>
        <v>0</v>
      </c>
      <c r="BE142" s="1">
        <f ca="1">IF(SUM(INDIRECT(ADDRESS(ROW(H142),(COLUMN(F140)-1)*4+$AY$4,4)):INDIRECT(ADDRESS(ROW(H142),(COLUMN(F140)-1)*4+$AY$6,4)))&gt;0,1,0)</f>
        <v>1</v>
      </c>
      <c r="BF142" s="1">
        <f ca="1">IF(SUM(INDIRECT(ADDRESS(ROW(I142),(COLUMN(G140)-1)*4+$AY$4,4)):INDIRECT(ADDRESS(ROW(I142),(COLUMN(G140)-1)*4+$AY$6,4)))&gt;0,1,0)</f>
        <v>1</v>
      </c>
      <c r="BG142" s="1">
        <f ca="1">IF(SUM(INDIRECT(ADDRESS(ROW(J142),(COLUMN(H140)-1)*4+$AY$4,4)):INDIRECT(ADDRESS(ROW(J142),(COLUMN(H140)-1)*4+$AY$6,4)))&gt;0,1,0)</f>
        <v>1</v>
      </c>
      <c r="BH142" s="1">
        <f ca="1">IF(SUM(INDIRECT(ADDRESS(ROW(K142),(COLUMN(I140)-1)*4+$AY$4,4)):INDIRECT(ADDRESS(ROW(K142),(COLUMN(I140)-1)*4+$AY$6,4)))&gt;0,1,0)</f>
        <v>0</v>
      </c>
      <c r="BI142" s="1">
        <f ca="1">IF(SUM(INDIRECT(ADDRESS(ROW(L142),(COLUMN(J140)-1)*4+$AY$4,4)):INDIRECT(ADDRESS(ROW(L142),(COLUMN(J140)-1)*4+$AY$6,4)))&gt;0,1,0)</f>
        <v>1</v>
      </c>
      <c r="BJ142" s="1">
        <f ca="1">IF(SUM(INDIRECT(ADDRESS(ROW(M142),(COLUMN(K140)-1)*4+$AY$4,4)):INDIRECT(ADDRESS(ROW(M142),(COLUMN(K140)-1)*4+$AY$6,4)))&gt;0,1,0)</f>
        <v>1</v>
      </c>
      <c r="BK142" s="52">
        <f t="shared" ca="1" si="53"/>
        <v>9</v>
      </c>
      <c r="BL142" s="52">
        <f t="shared" ca="1" si="54"/>
        <v>0</v>
      </c>
      <c r="BM142" s="69">
        <f>0</f>
        <v>0</v>
      </c>
      <c r="BN142" s="52">
        <f t="shared" ca="1" si="55"/>
        <v>1</v>
      </c>
      <c r="BO142" s="52">
        <f t="shared" ca="1" si="56"/>
        <v>2</v>
      </c>
      <c r="BP142" s="52">
        <f t="shared" ca="1" si="57"/>
        <v>3</v>
      </c>
      <c r="BQ142" s="52">
        <f t="shared" ca="1" si="58"/>
        <v>4</v>
      </c>
      <c r="BR142" s="52">
        <f t="shared" ca="1" si="59"/>
        <v>0</v>
      </c>
      <c r="BS142" s="52">
        <f t="shared" ca="1" si="60"/>
        <v>1</v>
      </c>
      <c r="BT142" s="52">
        <f t="shared" ca="1" si="61"/>
        <v>2</v>
      </c>
      <c r="BU142" s="52">
        <f t="shared" ca="1" si="62"/>
        <v>3</v>
      </c>
      <c r="BV142" s="52">
        <f t="shared" ca="1" si="63"/>
        <v>0</v>
      </c>
      <c r="BW142" s="52">
        <f t="shared" ca="1" si="64"/>
        <v>1</v>
      </c>
      <c r="BX142" s="52">
        <f t="shared" ca="1" si="65"/>
        <v>2</v>
      </c>
      <c r="BY142" s="52">
        <f t="shared" ca="1" si="66"/>
        <v>4</v>
      </c>
      <c r="BZ142" s="52">
        <f t="shared" ca="1" si="67"/>
        <v>0</v>
      </c>
    </row>
    <row r="143" spans="1:78" ht="14.25">
      <c r="A143" s="14" t="s">
        <v>287</v>
      </c>
      <c r="B143" s="15" t="s">
        <v>288</v>
      </c>
      <c r="C143" s="43"/>
      <c r="D143" s="43"/>
      <c r="E143" s="43"/>
      <c r="F143" s="44"/>
      <c r="G143" s="45"/>
      <c r="H143" s="45"/>
      <c r="I143" s="45"/>
      <c r="J143" s="46"/>
      <c r="K143" s="45"/>
      <c r="L143" s="45"/>
      <c r="M143" s="45"/>
      <c r="N143" s="46"/>
      <c r="O143" s="18"/>
      <c r="P143" s="18"/>
      <c r="Q143" s="18"/>
      <c r="R143" s="19"/>
      <c r="S143" s="16"/>
      <c r="T143" s="16"/>
      <c r="U143" s="16"/>
      <c r="V143" s="17"/>
      <c r="W143" s="16"/>
      <c r="X143" s="16"/>
      <c r="Y143" s="16"/>
      <c r="Z143" s="17"/>
      <c r="AA143" s="18"/>
      <c r="AB143" s="18"/>
      <c r="AC143" s="18"/>
      <c r="AD143" s="19"/>
      <c r="AE143" s="16"/>
      <c r="AF143" s="16"/>
      <c r="AG143" s="16"/>
      <c r="AH143" s="17"/>
      <c r="AI143" s="16"/>
      <c r="AJ143" s="16"/>
      <c r="AK143" s="16"/>
      <c r="AL143" s="16"/>
      <c r="AM143" s="47"/>
      <c r="AN143" s="18"/>
      <c r="AO143" s="18"/>
      <c r="AP143" s="19"/>
      <c r="AQ143" s="16"/>
      <c r="AR143" s="16"/>
      <c r="AS143" s="16"/>
      <c r="AT143" s="16"/>
      <c r="AV143">
        <f t="shared" si="50"/>
        <v>0</v>
      </c>
      <c r="AW143">
        <f t="shared" si="51"/>
        <v>0</v>
      </c>
      <c r="AX143">
        <f t="shared" si="52"/>
        <v>0</v>
      </c>
      <c r="AZ143" s="1">
        <f ca="1">IF(SUM(INDIRECT(ADDRESS(ROW(C143),(COLUMN(A141)-1)*4+$AY$4,4)):INDIRECT(ADDRESS(ROW(C143),(COLUMN(A141)-1)*4+$AY$6,4)))&gt;0,1,0)</f>
        <v>0</v>
      </c>
      <c r="BA143" s="1">
        <f ca="1">IF(SUM(INDIRECT(ADDRESS(ROW(D143),(COLUMN(B141)-1)*4+$AY$4,4)):INDIRECT(ADDRESS(ROW(D143),(COLUMN(B141)-1)*4+$AY$6,4)))&gt;0,1,0)</f>
        <v>0</v>
      </c>
      <c r="BB143" s="1">
        <f ca="1">IF(SUM(INDIRECT(ADDRESS(ROW(E143),(COLUMN(C141)-1)*4+$AY$4,4)):INDIRECT(ADDRESS(ROW(E143),(COLUMN(C141)-1)*4+$AY$6,4)))&gt;0,1,0)</f>
        <v>0</v>
      </c>
      <c r="BC143" s="1">
        <f ca="1">IF(SUM(INDIRECT(ADDRESS(ROW(F143),(COLUMN(D141)-1)*4+$AY$4,4)):INDIRECT(ADDRESS(ROW(F143),(COLUMN(D141)-1)*4+$AY$6,4)))&gt;0,1,0)</f>
        <v>0</v>
      </c>
      <c r="BD143" s="1">
        <f ca="1">IF(SUM(INDIRECT(ADDRESS(ROW(G143),(COLUMN(E141)-1)*4+$AY$4,4)):INDIRECT(ADDRESS(ROW(G143),(COLUMN(E141)-1)*4+$AY$6,4)))&gt;0,1,0)</f>
        <v>0</v>
      </c>
      <c r="BE143" s="1">
        <f ca="1">IF(SUM(INDIRECT(ADDRESS(ROW(H143),(COLUMN(F141)-1)*4+$AY$4,4)):INDIRECT(ADDRESS(ROW(H143),(COLUMN(F141)-1)*4+$AY$6,4)))&gt;0,1,0)</f>
        <v>0</v>
      </c>
      <c r="BF143" s="1">
        <f ca="1">IF(SUM(INDIRECT(ADDRESS(ROW(I143),(COLUMN(G141)-1)*4+$AY$4,4)):INDIRECT(ADDRESS(ROW(I143),(COLUMN(G141)-1)*4+$AY$6,4)))&gt;0,1,0)</f>
        <v>0</v>
      </c>
      <c r="BG143" s="1">
        <f ca="1">IF(SUM(INDIRECT(ADDRESS(ROW(J143),(COLUMN(H141)-1)*4+$AY$4,4)):INDIRECT(ADDRESS(ROW(J143),(COLUMN(H141)-1)*4+$AY$6,4)))&gt;0,1,0)</f>
        <v>0</v>
      </c>
      <c r="BH143" s="1">
        <f ca="1">IF(SUM(INDIRECT(ADDRESS(ROW(K143),(COLUMN(I141)-1)*4+$AY$4,4)):INDIRECT(ADDRESS(ROW(K143),(COLUMN(I141)-1)*4+$AY$6,4)))&gt;0,1,0)</f>
        <v>0</v>
      </c>
      <c r="BI143" s="1">
        <f ca="1">IF(SUM(INDIRECT(ADDRESS(ROW(L143),(COLUMN(J141)-1)*4+$AY$4,4)):INDIRECT(ADDRESS(ROW(L143),(COLUMN(J141)-1)*4+$AY$6,4)))&gt;0,1,0)</f>
        <v>0</v>
      </c>
      <c r="BJ143" s="1">
        <f ca="1">IF(SUM(INDIRECT(ADDRESS(ROW(M143),(COLUMN(K141)-1)*4+$AY$4,4)):INDIRECT(ADDRESS(ROW(M143),(COLUMN(K141)-1)*4+$AY$6,4)))&gt;0,1,0)</f>
        <v>0</v>
      </c>
      <c r="BK143" s="52">
        <f t="shared" ca="1" si="53"/>
        <v>0</v>
      </c>
      <c r="BL143" s="52">
        <f t="shared" ca="1" si="54"/>
        <v>0</v>
      </c>
      <c r="BM143" s="69">
        <f>0</f>
        <v>0</v>
      </c>
      <c r="BN143" s="52">
        <f t="shared" ca="1" si="55"/>
        <v>0</v>
      </c>
      <c r="BO143" s="52">
        <f t="shared" ca="1" si="56"/>
        <v>0</v>
      </c>
      <c r="BP143" s="52">
        <f t="shared" ca="1" si="57"/>
        <v>0</v>
      </c>
      <c r="BQ143" s="52">
        <f t="shared" ca="1" si="58"/>
        <v>0</v>
      </c>
      <c r="BR143" s="52">
        <f t="shared" ca="1" si="59"/>
        <v>0</v>
      </c>
      <c r="BS143" s="52">
        <f t="shared" ca="1" si="60"/>
        <v>0</v>
      </c>
      <c r="BT143" s="52">
        <f t="shared" ca="1" si="61"/>
        <v>0</v>
      </c>
      <c r="BU143" s="52">
        <f t="shared" ca="1" si="62"/>
        <v>0</v>
      </c>
      <c r="BV143" s="52">
        <f t="shared" ca="1" si="63"/>
        <v>0</v>
      </c>
      <c r="BW143" s="52">
        <f t="shared" ca="1" si="64"/>
        <v>0</v>
      </c>
      <c r="BX143" s="52">
        <f t="shared" ca="1" si="65"/>
        <v>0</v>
      </c>
      <c r="BY143" s="52">
        <f t="shared" ca="1" si="66"/>
        <v>0</v>
      </c>
      <c r="BZ143" s="52">
        <f t="shared" ca="1" si="67"/>
        <v>0</v>
      </c>
    </row>
    <row r="144" spans="1:78" ht="14.25">
      <c r="A144" s="14" t="s">
        <v>289</v>
      </c>
      <c r="B144" s="15" t="s">
        <v>290</v>
      </c>
      <c r="C144" s="43"/>
      <c r="D144" s="43"/>
      <c r="E144" s="43"/>
      <c r="F144" s="44">
        <v>1</v>
      </c>
      <c r="G144" s="45"/>
      <c r="H144" s="45"/>
      <c r="I144" s="45"/>
      <c r="J144" s="46">
        <v>1</v>
      </c>
      <c r="K144" s="45"/>
      <c r="L144" s="45"/>
      <c r="M144" s="45"/>
      <c r="N144" s="46"/>
      <c r="O144" s="18"/>
      <c r="P144" s="18"/>
      <c r="Q144" s="18"/>
      <c r="R144" s="19">
        <v>1</v>
      </c>
      <c r="S144" s="16"/>
      <c r="T144" s="16"/>
      <c r="U144" s="16"/>
      <c r="V144" s="17"/>
      <c r="W144" s="16"/>
      <c r="X144" s="16"/>
      <c r="Y144" s="16"/>
      <c r="Z144" s="17">
        <v>1</v>
      </c>
      <c r="AA144" s="18"/>
      <c r="AB144" s="18"/>
      <c r="AC144" s="18"/>
      <c r="AD144" s="19">
        <v>1</v>
      </c>
      <c r="AE144" s="16"/>
      <c r="AF144" s="16"/>
      <c r="AG144" s="16"/>
      <c r="AH144" s="17"/>
      <c r="AI144" s="16"/>
      <c r="AJ144" s="16"/>
      <c r="AK144" s="16"/>
      <c r="AL144" s="16">
        <v>1</v>
      </c>
      <c r="AM144" s="47"/>
      <c r="AN144" s="18"/>
      <c r="AO144" s="18"/>
      <c r="AP144" s="19"/>
      <c r="AQ144" s="16"/>
      <c r="AR144" s="16"/>
      <c r="AS144" s="16"/>
      <c r="AT144" s="16"/>
      <c r="AU144">
        <f>SUM(C144:AT144)</f>
        <v>6</v>
      </c>
      <c r="AV144">
        <f t="shared" si="50"/>
        <v>6</v>
      </c>
      <c r="AW144">
        <f t="shared" si="51"/>
        <v>6</v>
      </c>
      <c r="AX144">
        <f t="shared" si="52"/>
        <v>0</v>
      </c>
      <c r="AZ144" s="1">
        <f ca="1">IF(SUM(INDIRECT(ADDRESS(ROW(C144),(COLUMN(A142)-1)*4+$AY$4,4)):INDIRECT(ADDRESS(ROW(C144),(COLUMN(A142)-1)*4+$AY$6,4)))&gt;0,1,0)</f>
        <v>1</v>
      </c>
      <c r="BA144" s="1">
        <f ca="1">IF(SUM(INDIRECT(ADDRESS(ROW(D144),(COLUMN(B142)-1)*4+$AY$4,4)):INDIRECT(ADDRESS(ROW(D144),(COLUMN(B142)-1)*4+$AY$6,4)))&gt;0,1,0)</f>
        <v>1</v>
      </c>
      <c r="BB144" s="1">
        <f ca="1">IF(SUM(INDIRECT(ADDRESS(ROW(E144),(COLUMN(C142)-1)*4+$AY$4,4)):INDIRECT(ADDRESS(ROW(E144),(COLUMN(C142)-1)*4+$AY$6,4)))&gt;0,1,0)</f>
        <v>0</v>
      </c>
      <c r="BC144" s="1">
        <f ca="1">IF(SUM(INDIRECT(ADDRESS(ROW(F144),(COLUMN(D142)-1)*4+$AY$4,4)):INDIRECT(ADDRESS(ROW(F144),(COLUMN(D142)-1)*4+$AY$6,4)))&gt;0,1,0)</f>
        <v>1</v>
      </c>
      <c r="BD144" s="1">
        <f ca="1">IF(SUM(INDIRECT(ADDRESS(ROW(G144),(COLUMN(E142)-1)*4+$AY$4,4)):INDIRECT(ADDRESS(ROW(G144),(COLUMN(E142)-1)*4+$AY$6,4)))&gt;0,1,0)</f>
        <v>0</v>
      </c>
      <c r="BE144" s="1">
        <f ca="1">IF(SUM(INDIRECT(ADDRESS(ROW(H144),(COLUMN(F142)-1)*4+$AY$4,4)):INDIRECT(ADDRESS(ROW(H144),(COLUMN(F142)-1)*4+$AY$6,4)))&gt;0,1,0)</f>
        <v>1</v>
      </c>
      <c r="BF144" s="1">
        <f ca="1">IF(SUM(INDIRECT(ADDRESS(ROW(I144),(COLUMN(G142)-1)*4+$AY$4,4)):INDIRECT(ADDRESS(ROW(I144),(COLUMN(G142)-1)*4+$AY$6,4)))&gt;0,1,0)</f>
        <v>1</v>
      </c>
      <c r="BG144" s="1">
        <f ca="1">IF(SUM(INDIRECT(ADDRESS(ROW(J144),(COLUMN(H142)-1)*4+$AY$4,4)):INDIRECT(ADDRESS(ROW(J144),(COLUMN(H142)-1)*4+$AY$6,4)))&gt;0,1,0)</f>
        <v>0</v>
      </c>
      <c r="BH144" s="1">
        <f ca="1">IF(SUM(INDIRECT(ADDRESS(ROW(K144),(COLUMN(I142)-1)*4+$AY$4,4)):INDIRECT(ADDRESS(ROW(K144),(COLUMN(I142)-1)*4+$AY$6,4)))&gt;0,1,0)</f>
        <v>1</v>
      </c>
      <c r="BI144" s="1">
        <f ca="1">IF(SUM(INDIRECT(ADDRESS(ROW(L144),(COLUMN(J142)-1)*4+$AY$4,4)):INDIRECT(ADDRESS(ROW(L144),(COLUMN(J142)-1)*4+$AY$6,4)))&gt;0,1,0)</f>
        <v>0</v>
      </c>
      <c r="BJ144" s="1">
        <f ca="1">IF(SUM(INDIRECT(ADDRESS(ROW(M144),(COLUMN(K142)-1)*4+$AY$4,4)):INDIRECT(ADDRESS(ROW(M144),(COLUMN(K142)-1)*4+$AY$6,4)))&gt;0,1,0)</f>
        <v>0</v>
      </c>
      <c r="BK144" s="52">
        <f t="shared" ca="1" si="53"/>
        <v>6</v>
      </c>
      <c r="BL144" s="52">
        <f t="shared" ca="1" si="54"/>
        <v>0</v>
      </c>
      <c r="BM144" s="69">
        <f>0</f>
        <v>0</v>
      </c>
      <c r="BN144" s="52">
        <f t="shared" ca="1" si="55"/>
        <v>1</v>
      </c>
      <c r="BO144" s="52">
        <f t="shared" ca="1" si="56"/>
        <v>2</v>
      </c>
      <c r="BP144" s="52">
        <f t="shared" ca="1" si="57"/>
        <v>0</v>
      </c>
      <c r="BQ144" s="52">
        <f t="shared" ca="1" si="58"/>
        <v>1</v>
      </c>
      <c r="BR144" s="52">
        <f t="shared" ca="1" si="59"/>
        <v>0</v>
      </c>
      <c r="BS144" s="52">
        <f t="shared" ca="1" si="60"/>
        <v>1</v>
      </c>
      <c r="BT144" s="52">
        <f t="shared" ca="1" si="61"/>
        <v>2</v>
      </c>
      <c r="BU144" s="52">
        <f t="shared" ca="1" si="62"/>
        <v>0</v>
      </c>
      <c r="BV144" s="52">
        <f t="shared" ca="1" si="63"/>
        <v>1</v>
      </c>
      <c r="BW144" s="52">
        <f t="shared" ca="1" si="64"/>
        <v>0</v>
      </c>
      <c r="BX144" s="52">
        <f t="shared" ca="1" si="65"/>
        <v>0</v>
      </c>
      <c r="BY144" s="52">
        <f t="shared" ca="1" si="66"/>
        <v>2</v>
      </c>
      <c r="BZ144" s="52">
        <f t="shared" ca="1" si="67"/>
        <v>0</v>
      </c>
    </row>
    <row r="145" spans="1:78" ht="14.25">
      <c r="A145" s="14" t="s">
        <v>291</v>
      </c>
      <c r="B145" s="15" t="s">
        <v>292</v>
      </c>
      <c r="C145" s="43"/>
      <c r="D145" s="43"/>
      <c r="E145" s="43"/>
      <c r="F145" s="44">
        <v>1</v>
      </c>
      <c r="G145" s="45"/>
      <c r="H145" s="45"/>
      <c r="I145" s="45"/>
      <c r="J145" s="46">
        <v>1</v>
      </c>
      <c r="K145" s="45"/>
      <c r="L145" s="45"/>
      <c r="M145" s="45"/>
      <c r="N145" s="46">
        <v>1</v>
      </c>
      <c r="O145" s="18"/>
      <c r="P145" s="18"/>
      <c r="Q145" s="18"/>
      <c r="R145" s="19">
        <v>1</v>
      </c>
      <c r="S145" s="16"/>
      <c r="T145" s="24"/>
      <c r="U145" s="24"/>
      <c r="V145" s="26">
        <v>1</v>
      </c>
      <c r="W145" s="16"/>
      <c r="X145" s="16"/>
      <c r="Y145" s="16"/>
      <c r="Z145" s="17"/>
      <c r="AA145" s="18"/>
      <c r="AB145" s="18"/>
      <c r="AC145" s="18"/>
      <c r="AD145" s="19"/>
      <c r="AE145" s="16"/>
      <c r="AF145" s="16"/>
      <c r="AG145" s="16"/>
      <c r="AH145" s="17"/>
      <c r="AI145" s="16"/>
      <c r="AJ145" s="16"/>
      <c r="AK145" s="16"/>
      <c r="AL145" s="16"/>
      <c r="AM145" s="47"/>
      <c r="AN145" s="18"/>
      <c r="AO145" s="18"/>
      <c r="AP145" s="19"/>
      <c r="AQ145" s="16"/>
      <c r="AR145" s="16"/>
      <c r="AS145" s="16"/>
      <c r="AT145" s="16"/>
      <c r="AU145">
        <f>SUM(C145:AT145)</f>
        <v>5</v>
      </c>
      <c r="AV145">
        <f t="shared" si="50"/>
        <v>5</v>
      </c>
      <c r="AW145">
        <f t="shared" si="51"/>
        <v>5</v>
      </c>
      <c r="AX145">
        <f t="shared" si="52"/>
        <v>0</v>
      </c>
      <c r="AZ145" s="1">
        <f ca="1">IF(SUM(INDIRECT(ADDRESS(ROW(C145),(COLUMN(A143)-1)*4+$AY$4,4)):INDIRECT(ADDRESS(ROW(C145),(COLUMN(A143)-1)*4+$AY$6,4)))&gt;0,1,0)</f>
        <v>1</v>
      </c>
      <c r="BA145" s="1">
        <f ca="1">IF(SUM(INDIRECT(ADDRESS(ROW(D145),(COLUMN(B143)-1)*4+$AY$4,4)):INDIRECT(ADDRESS(ROW(D145),(COLUMN(B143)-1)*4+$AY$6,4)))&gt;0,1,0)</f>
        <v>1</v>
      </c>
      <c r="BB145" s="1">
        <f ca="1">IF(SUM(INDIRECT(ADDRESS(ROW(E145),(COLUMN(C143)-1)*4+$AY$4,4)):INDIRECT(ADDRESS(ROW(E145),(COLUMN(C143)-1)*4+$AY$6,4)))&gt;0,1,0)</f>
        <v>1</v>
      </c>
      <c r="BC145" s="1">
        <f ca="1">IF(SUM(INDIRECT(ADDRESS(ROW(F145),(COLUMN(D143)-1)*4+$AY$4,4)):INDIRECT(ADDRESS(ROW(F145),(COLUMN(D143)-1)*4+$AY$6,4)))&gt;0,1,0)</f>
        <v>1</v>
      </c>
      <c r="BD145" s="1">
        <f ca="1">IF(SUM(INDIRECT(ADDRESS(ROW(G145),(COLUMN(E143)-1)*4+$AY$4,4)):INDIRECT(ADDRESS(ROW(G145),(COLUMN(E143)-1)*4+$AY$6,4)))&gt;0,1,0)</f>
        <v>1</v>
      </c>
      <c r="BE145" s="1">
        <f ca="1">IF(SUM(INDIRECT(ADDRESS(ROW(H145),(COLUMN(F143)-1)*4+$AY$4,4)):INDIRECT(ADDRESS(ROW(H145),(COLUMN(F143)-1)*4+$AY$6,4)))&gt;0,1,0)</f>
        <v>0</v>
      </c>
      <c r="BF145" s="1">
        <f ca="1">IF(SUM(INDIRECT(ADDRESS(ROW(I145),(COLUMN(G143)-1)*4+$AY$4,4)):INDIRECT(ADDRESS(ROW(I145),(COLUMN(G143)-1)*4+$AY$6,4)))&gt;0,1,0)</f>
        <v>0</v>
      </c>
      <c r="BG145" s="1">
        <f ca="1">IF(SUM(INDIRECT(ADDRESS(ROW(J145),(COLUMN(H143)-1)*4+$AY$4,4)):INDIRECT(ADDRESS(ROW(J145),(COLUMN(H143)-1)*4+$AY$6,4)))&gt;0,1,0)</f>
        <v>0</v>
      </c>
      <c r="BH145" s="1">
        <f ca="1">IF(SUM(INDIRECT(ADDRESS(ROW(K145),(COLUMN(I143)-1)*4+$AY$4,4)):INDIRECT(ADDRESS(ROW(K145),(COLUMN(I143)-1)*4+$AY$6,4)))&gt;0,1,0)</f>
        <v>0</v>
      </c>
      <c r="BI145" s="1">
        <f ca="1">IF(SUM(INDIRECT(ADDRESS(ROW(L145),(COLUMN(J143)-1)*4+$AY$4,4)):INDIRECT(ADDRESS(ROW(L145),(COLUMN(J143)-1)*4+$AY$6,4)))&gt;0,1,0)</f>
        <v>0</v>
      </c>
      <c r="BJ145" s="1">
        <f ca="1">IF(SUM(INDIRECT(ADDRESS(ROW(M145),(COLUMN(K143)-1)*4+$AY$4,4)):INDIRECT(ADDRESS(ROW(M145),(COLUMN(K143)-1)*4+$AY$6,4)))&gt;0,1,0)</f>
        <v>0</v>
      </c>
      <c r="BK145" s="52">
        <f t="shared" ca="1" si="53"/>
        <v>5</v>
      </c>
      <c r="BL145" s="52">
        <f t="shared" ca="1" si="54"/>
        <v>0</v>
      </c>
      <c r="BM145" s="69">
        <f>0</f>
        <v>0</v>
      </c>
      <c r="BN145" s="52">
        <f t="shared" ca="1" si="55"/>
        <v>1</v>
      </c>
      <c r="BO145" s="52">
        <f t="shared" ca="1" si="56"/>
        <v>2</v>
      </c>
      <c r="BP145" s="52">
        <f t="shared" ca="1" si="57"/>
        <v>3</v>
      </c>
      <c r="BQ145" s="52">
        <f t="shared" ca="1" si="58"/>
        <v>4</v>
      </c>
      <c r="BR145" s="52">
        <f t="shared" ca="1" si="59"/>
        <v>5</v>
      </c>
      <c r="BS145" s="52">
        <f t="shared" ca="1" si="60"/>
        <v>0</v>
      </c>
      <c r="BT145" s="52">
        <f t="shared" ca="1" si="61"/>
        <v>0</v>
      </c>
      <c r="BU145" s="52">
        <f t="shared" ca="1" si="62"/>
        <v>0</v>
      </c>
      <c r="BV145" s="52">
        <f t="shared" ca="1" si="63"/>
        <v>0</v>
      </c>
      <c r="BW145" s="52">
        <f t="shared" ca="1" si="64"/>
        <v>0</v>
      </c>
      <c r="BX145" s="52">
        <f t="shared" ca="1" si="65"/>
        <v>0</v>
      </c>
      <c r="BY145" s="52">
        <f t="shared" ca="1" si="66"/>
        <v>5</v>
      </c>
      <c r="BZ145" s="52">
        <f t="shared" ca="1" si="67"/>
        <v>0</v>
      </c>
    </row>
    <row r="146" spans="1:78" ht="14.25">
      <c r="A146" s="14" t="s">
        <v>293</v>
      </c>
      <c r="B146" s="15" t="s">
        <v>294</v>
      </c>
      <c r="C146" s="43"/>
      <c r="D146" s="43"/>
      <c r="E146" s="43"/>
      <c r="F146" s="44"/>
      <c r="G146" s="45"/>
      <c r="H146" s="45"/>
      <c r="I146" s="45"/>
      <c r="J146" s="46"/>
      <c r="K146" s="45"/>
      <c r="L146" s="45"/>
      <c r="M146" s="45"/>
      <c r="N146" s="46"/>
      <c r="O146" s="18"/>
      <c r="P146" s="18"/>
      <c r="Q146" s="18"/>
      <c r="R146" s="19"/>
      <c r="S146" s="16"/>
      <c r="T146" s="16"/>
      <c r="U146" s="16"/>
      <c r="V146" s="17"/>
      <c r="W146" s="16"/>
      <c r="X146" s="16"/>
      <c r="Y146" s="16"/>
      <c r="Z146" s="17"/>
      <c r="AA146" s="18"/>
      <c r="AB146" s="18"/>
      <c r="AC146" s="18"/>
      <c r="AD146" s="19"/>
      <c r="AE146" s="16"/>
      <c r="AF146" s="16"/>
      <c r="AG146" s="16"/>
      <c r="AH146" s="17"/>
      <c r="AI146" s="16"/>
      <c r="AJ146" s="16"/>
      <c r="AK146" s="16"/>
      <c r="AL146" s="16"/>
      <c r="AM146" s="47"/>
      <c r="AN146" s="18"/>
      <c r="AO146" s="18"/>
      <c r="AP146" s="19"/>
      <c r="AQ146" s="16"/>
      <c r="AR146" s="16"/>
      <c r="AS146" s="16"/>
      <c r="AT146" s="16"/>
      <c r="AV146">
        <f t="shared" si="50"/>
        <v>0</v>
      </c>
      <c r="AW146">
        <f t="shared" si="51"/>
        <v>0</v>
      </c>
      <c r="AX146">
        <f t="shared" si="52"/>
        <v>0</v>
      </c>
      <c r="AZ146" s="1">
        <f ca="1">IF(SUM(INDIRECT(ADDRESS(ROW(C146),(COLUMN(A144)-1)*4+$AY$4,4)):INDIRECT(ADDRESS(ROW(C146),(COLUMN(A144)-1)*4+$AY$6,4)))&gt;0,1,0)</f>
        <v>0</v>
      </c>
      <c r="BA146" s="1">
        <f ca="1">IF(SUM(INDIRECT(ADDRESS(ROW(D146),(COLUMN(B144)-1)*4+$AY$4,4)):INDIRECT(ADDRESS(ROW(D146),(COLUMN(B144)-1)*4+$AY$6,4)))&gt;0,1,0)</f>
        <v>0</v>
      </c>
      <c r="BB146" s="1">
        <f ca="1">IF(SUM(INDIRECT(ADDRESS(ROW(E146),(COLUMN(C144)-1)*4+$AY$4,4)):INDIRECT(ADDRESS(ROW(E146),(COLUMN(C144)-1)*4+$AY$6,4)))&gt;0,1,0)</f>
        <v>0</v>
      </c>
      <c r="BC146" s="1">
        <f ca="1">IF(SUM(INDIRECT(ADDRESS(ROW(F146),(COLUMN(D144)-1)*4+$AY$4,4)):INDIRECT(ADDRESS(ROW(F146),(COLUMN(D144)-1)*4+$AY$6,4)))&gt;0,1,0)</f>
        <v>0</v>
      </c>
      <c r="BD146" s="1">
        <f ca="1">IF(SUM(INDIRECT(ADDRESS(ROW(G146),(COLUMN(E144)-1)*4+$AY$4,4)):INDIRECT(ADDRESS(ROW(G146),(COLUMN(E144)-1)*4+$AY$6,4)))&gt;0,1,0)</f>
        <v>0</v>
      </c>
      <c r="BE146" s="1">
        <f ca="1">IF(SUM(INDIRECT(ADDRESS(ROW(H146),(COLUMN(F144)-1)*4+$AY$4,4)):INDIRECT(ADDRESS(ROW(H146),(COLUMN(F144)-1)*4+$AY$6,4)))&gt;0,1,0)</f>
        <v>0</v>
      </c>
      <c r="BF146" s="1">
        <f ca="1">IF(SUM(INDIRECT(ADDRESS(ROW(I146),(COLUMN(G144)-1)*4+$AY$4,4)):INDIRECT(ADDRESS(ROW(I146),(COLUMN(G144)-1)*4+$AY$6,4)))&gt;0,1,0)</f>
        <v>0</v>
      </c>
      <c r="BG146" s="1">
        <f ca="1">IF(SUM(INDIRECT(ADDRESS(ROW(J146),(COLUMN(H144)-1)*4+$AY$4,4)):INDIRECT(ADDRESS(ROW(J146),(COLUMN(H144)-1)*4+$AY$6,4)))&gt;0,1,0)</f>
        <v>0</v>
      </c>
      <c r="BH146" s="1">
        <f ca="1">IF(SUM(INDIRECT(ADDRESS(ROW(K146),(COLUMN(I144)-1)*4+$AY$4,4)):INDIRECT(ADDRESS(ROW(K146),(COLUMN(I144)-1)*4+$AY$6,4)))&gt;0,1,0)</f>
        <v>0</v>
      </c>
      <c r="BI146" s="1">
        <f ca="1">IF(SUM(INDIRECT(ADDRESS(ROW(L146),(COLUMN(J144)-1)*4+$AY$4,4)):INDIRECT(ADDRESS(ROW(L146),(COLUMN(J144)-1)*4+$AY$6,4)))&gt;0,1,0)</f>
        <v>0</v>
      </c>
      <c r="BJ146" s="1">
        <f ca="1">IF(SUM(INDIRECT(ADDRESS(ROW(M146),(COLUMN(K144)-1)*4+$AY$4,4)):INDIRECT(ADDRESS(ROW(M146),(COLUMN(K144)-1)*4+$AY$6,4)))&gt;0,1,0)</f>
        <v>0</v>
      </c>
      <c r="BK146" s="52">
        <f t="shared" ca="1" si="53"/>
        <v>0</v>
      </c>
      <c r="BL146" s="52">
        <f t="shared" ca="1" si="54"/>
        <v>0</v>
      </c>
      <c r="BM146" s="69">
        <f>0</f>
        <v>0</v>
      </c>
      <c r="BN146" s="52">
        <f t="shared" ca="1" si="55"/>
        <v>0</v>
      </c>
      <c r="BO146" s="52">
        <f t="shared" ca="1" si="56"/>
        <v>0</v>
      </c>
      <c r="BP146" s="52">
        <f t="shared" ca="1" si="57"/>
        <v>0</v>
      </c>
      <c r="BQ146" s="52">
        <f t="shared" ca="1" si="58"/>
        <v>0</v>
      </c>
      <c r="BR146" s="52">
        <f t="shared" ca="1" si="59"/>
        <v>0</v>
      </c>
      <c r="BS146" s="52">
        <f t="shared" ca="1" si="60"/>
        <v>0</v>
      </c>
      <c r="BT146" s="52">
        <f t="shared" ca="1" si="61"/>
        <v>0</v>
      </c>
      <c r="BU146" s="52">
        <f t="shared" ca="1" si="62"/>
        <v>0</v>
      </c>
      <c r="BV146" s="52">
        <f t="shared" ca="1" si="63"/>
        <v>0</v>
      </c>
      <c r="BW146" s="52">
        <f t="shared" ca="1" si="64"/>
        <v>0</v>
      </c>
      <c r="BX146" s="52">
        <f t="shared" ca="1" si="65"/>
        <v>0</v>
      </c>
      <c r="BY146" s="52">
        <f t="shared" ca="1" si="66"/>
        <v>0</v>
      </c>
      <c r="BZ146" s="52">
        <f t="shared" ca="1" si="67"/>
        <v>0</v>
      </c>
    </row>
    <row r="147" spans="1:78" ht="14.25">
      <c r="A147" s="14" t="s">
        <v>295</v>
      </c>
      <c r="B147" s="15" t="s">
        <v>296</v>
      </c>
      <c r="C147" s="43"/>
      <c r="D147" s="43">
        <v>1</v>
      </c>
      <c r="E147" s="43">
        <v>1</v>
      </c>
      <c r="F147" s="44">
        <v>1</v>
      </c>
      <c r="G147" s="45"/>
      <c r="H147" s="45">
        <v>1</v>
      </c>
      <c r="I147" s="45"/>
      <c r="J147" s="46">
        <v>1</v>
      </c>
      <c r="K147" s="45"/>
      <c r="L147" s="45"/>
      <c r="M147" s="45"/>
      <c r="N147" s="46">
        <v>1</v>
      </c>
      <c r="O147" s="18"/>
      <c r="P147" s="18"/>
      <c r="Q147" s="18"/>
      <c r="R147" s="19">
        <v>1</v>
      </c>
      <c r="S147" s="16"/>
      <c r="T147" s="16"/>
      <c r="U147" s="16"/>
      <c r="V147" s="26">
        <v>1</v>
      </c>
      <c r="W147" s="16"/>
      <c r="X147" s="16"/>
      <c r="Y147" s="16"/>
      <c r="Z147" s="17">
        <v>1</v>
      </c>
      <c r="AA147" s="18"/>
      <c r="AB147" s="18"/>
      <c r="AC147" s="18"/>
      <c r="AD147" s="19">
        <v>1</v>
      </c>
      <c r="AE147" s="16"/>
      <c r="AF147" s="16"/>
      <c r="AG147" s="16"/>
      <c r="AH147" s="26">
        <v>1</v>
      </c>
      <c r="AI147" s="16"/>
      <c r="AJ147" s="16"/>
      <c r="AK147" s="16"/>
      <c r="AL147" s="16">
        <v>1</v>
      </c>
      <c r="AM147" s="47"/>
      <c r="AN147" s="18"/>
      <c r="AO147" s="18"/>
      <c r="AP147" s="19">
        <v>1</v>
      </c>
      <c r="AQ147" s="16"/>
      <c r="AR147" s="16"/>
      <c r="AS147" s="16"/>
      <c r="AT147" s="24">
        <v>1</v>
      </c>
      <c r="AU147" s="54">
        <f>SUM(C147:AT147)</f>
        <v>14</v>
      </c>
      <c r="AV147">
        <f t="shared" si="50"/>
        <v>11</v>
      </c>
      <c r="AW147">
        <f t="shared" si="51"/>
        <v>11</v>
      </c>
      <c r="AX147">
        <f t="shared" si="52"/>
        <v>0</v>
      </c>
      <c r="AZ147" s="1">
        <f ca="1">IF(SUM(INDIRECT(ADDRESS(ROW(C147),(COLUMN(A145)-1)*4+$AY$4,4)):INDIRECT(ADDRESS(ROW(C147),(COLUMN(A145)-1)*4+$AY$6,4)))&gt;0,1,0)</f>
        <v>1</v>
      </c>
      <c r="BA147" s="1">
        <f ca="1">IF(SUM(INDIRECT(ADDRESS(ROW(D147),(COLUMN(B145)-1)*4+$AY$4,4)):INDIRECT(ADDRESS(ROW(D147),(COLUMN(B145)-1)*4+$AY$6,4)))&gt;0,1,0)</f>
        <v>1</v>
      </c>
      <c r="BB147" s="1">
        <f ca="1">IF(SUM(INDIRECT(ADDRESS(ROW(E147),(COLUMN(C145)-1)*4+$AY$4,4)):INDIRECT(ADDRESS(ROW(E147),(COLUMN(C145)-1)*4+$AY$6,4)))&gt;0,1,0)</f>
        <v>1</v>
      </c>
      <c r="BC147" s="1">
        <f ca="1">IF(SUM(INDIRECT(ADDRESS(ROW(F147),(COLUMN(D145)-1)*4+$AY$4,4)):INDIRECT(ADDRESS(ROW(F147),(COLUMN(D145)-1)*4+$AY$6,4)))&gt;0,1,0)</f>
        <v>1</v>
      </c>
      <c r="BD147" s="1">
        <f ca="1">IF(SUM(INDIRECT(ADDRESS(ROW(G147),(COLUMN(E145)-1)*4+$AY$4,4)):INDIRECT(ADDRESS(ROW(G147),(COLUMN(E145)-1)*4+$AY$6,4)))&gt;0,1,0)</f>
        <v>1</v>
      </c>
      <c r="BE147" s="1">
        <f ca="1">IF(SUM(INDIRECT(ADDRESS(ROW(H147),(COLUMN(F145)-1)*4+$AY$4,4)):INDIRECT(ADDRESS(ROW(H147),(COLUMN(F145)-1)*4+$AY$6,4)))&gt;0,1,0)</f>
        <v>1</v>
      </c>
      <c r="BF147" s="1">
        <f ca="1">IF(SUM(INDIRECT(ADDRESS(ROW(I147),(COLUMN(G145)-1)*4+$AY$4,4)):INDIRECT(ADDRESS(ROW(I147),(COLUMN(G145)-1)*4+$AY$6,4)))&gt;0,1,0)</f>
        <v>1</v>
      </c>
      <c r="BG147" s="1">
        <f ca="1">IF(SUM(INDIRECT(ADDRESS(ROW(J147),(COLUMN(H145)-1)*4+$AY$4,4)):INDIRECT(ADDRESS(ROW(J147),(COLUMN(H145)-1)*4+$AY$6,4)))&gt;0,1,0)</f>
        <v>1</v>
      </c>
      <c r="BH147" s="1">
        <f ca="1">IF(SUM(INDIRECT(ADDRESS(ROW(K147),(COLUMN(I145)-1)*4+$AY$4,4)):INDIRECT(ADDRESS(ROW(K147),(COLUMN(I145)-1)*4+$AY$6,4)))&gt;0,1,0)</f>
        <v>1</v>
      </c>
      <c r="BI147" s="1">
        <f ca="1">IF(SUM(INDIRECT(ADDRESS(ROW(L147),(COLUMN(J145)-1)*4+$AY$4,4)):INDIRECT(ADDRESS(ROW(L147),(COLUMN(J145)-1)*4+$AY$6,4)))&gt;0,1,0)</f>
        <v>1</v>
      </c>
      <c r="BJ147" s="1">
        <f ca="1">IF(SUM(INDIRECT(ADDRESS(ROW(M147),(COLUMN(K145)-1)*4+$AY$4,4)):INDIRECT(ADDRESS(ROW(M147),(COLUMN(K145)-1)*4+$AY$6,4)))&gt;0,1,0)</f>
        <v>1</v>
      </c>
      <c r="BK147" s="52">
        <f t="shared" ca="1" si="53"/>
        <v>11</v>
      </c>
      <c r="BL147" s="52">
        <f t="shared" ca="1" si="54"/>
        <v>0</v>
      </c>
      <c r="BM147" s="69">
        <f>0</f>
        <v>0</v>
      </c>
      <c r="BN147" s="52">
        <f t="shared" ca="1" si="55"/>
        <v>1</v>
      </c>
      <c r="BO147" s="52">
        <f t="shared" ca="1" si="56"/>
        <v>2</v>
      </c>
      <c r="BP147" s="52">
        <f t="shared" ca="1" si="57"/>
        <v>3</v>
      </c>
      <c r="BQ147" s="52">
        <f t="shared" ca="1" si="58"/>
        <v>4</v>
      </c>
      <c r="BR147" s="52">
        <f t="shared" ca="1" si="59"/>
        <v>5</v>
      </c>
      <c r="BS147" s="52">
        <f t="shared" ca="1" si="60"/>
        <v>6</v>
      </c>
      <c r="BT147" s="52">
        <f t="shared" ca="1" si="61"/>
        <v>7</v>
      </c>
      <c r="BU147" s="52">
        <f t="shared" ca="1" si="62"/>
        <v>8</v>
      </c>
      <c r="BV147" s="52">
        <f t="shared" ca="1" si="63"/>
        <v>9</v>
      </c>
      <c r="BW147" s="52">
        <f t="shared" ca="1" si="64"/>
        <v>10</v>
      </c>
      <c r="BX147" s="52">
        <f t="shared" ca="1" si="65"/>
        <v>11</v>
      </c>
      <c r="BY147" s="52">
        <f t="shared" ca="1" si="66"/>
        <v>11</v>
      </c>
      <c r="BZ147" s="52">
        <f t="shared" ca="1" si="67"/>
        <v>1</v>
      </c>
    </row>
    <row r="148" spans="1:78" ht="14.25">
      <c r="A148" s="14" t="s">
        <v>297</v>
      </c>
      <c r="B148" s="15" t="s">
        <v>298</v>
      </c>
      <c r="C148" s="43"/>
      <c r="D148" s="43"/>
      <c r="E148" s="43"/>
      <c r="F148" s="44"/>
      <c r="G148" s="45"/>
      <c r="H148" s="45"/>
      <c r="I148" s="45"/>
      <c r="J148" s="46"/>
      <c r="K148" s="45"/>
      <c r="L148" s="45"/>
      <c r="M148" s="45"/>
      <c r="N148" s="46"/>
      <c r="O148" s="18"/>
      <c r="P148" s="18"/>
      <c r="Q148" s="18"/>
      <c r="R148" s="19"/>
      <c r="S148" s="16"/>
      <c r="T148" s="16"/>
      <c r="U148" s="16"/>
      <c r="V148" s="17"/>
      <c r="W148" s="16"/>
      <c r="X148" s="16"/>
      <c r="Y148" s="16"/>
      <c r="Z148" s="17"/>
      <c r="AA148" s="18"/>
      <c r="AB148" s="18"/>
      <c r="AC148" s="18"/>
      <c r="AD148" s="19"/>
      <c r="AE148" s="16"/>
      <c r="AF148" s="16"/>
      <c r="AG148" s="16"/>
      <c r="AH148" s="17"/>
      <c r="AI148" s="16"/>
      <c r="AJ148" s="16"/>
      <c r="AK148" s="16"/>
      <c r="AL148" s="16"/>
      <c r="AM148" s="47"/>
      <c r="AN148" s="18"/>
      <c r="AO148" s="18"/>
      <c r="AP148" s="19"/>
      <c r="AQ148" s="16"/>
      <c r="AR148" s="16"/>
      <c r="AS148" s="16"/>
      <c r="AT148" s="16"/>
      <c r="AV148">
        <f t="shared" si="50"/>
        <v>0</v>
      </c>
      <c r="AW148">
        <f t="shared" si="51"/>
        <v>0</v>
      </c>
      <c r="AX148">
        <f t="shared" si="52"/>
        <v>0</v>
      </c>
      <c r="AZ148" s="1">
        <f ca="1">IF(SUM(INDIRECT(ADDRESS(ROW(C148),(COLUMN(A146)-1)*4+$AY$4,4)):INDIRECT(ADDRESS(ROW(C148),(COLUMN(A146)-1)*4+$AY$6,4)))&gt;0,1,0)</f>
        <v>0</v>
      </c>
      <c r="BA148" s="1">
        <f ca="1">IF(SUM(INDIRECT(ADDRESS(ROW(D148),(COLUMN(B146)-1)*4+$AY$4,4)):INDIRECT(ADDRESS(ROW(D148),(COLUMN(B146)-1)*4+$AY$6,4)))&gt;0,1,0)</f>
        <v>0</v>
      </c>
      <c r="BB148" s="1">
        <f ca="1">IF(SUM(INDIRECT(ADDRESS(ROW(E148),(COLUMN(C146)-1)*4+$AY$4,4)):INDIRECT(ADDRESS(ROW(E148),(COLUMN(C146)-1)*4+$AY$6,4)))&gt;0,1,0)</f>
        <v>0</v>
      </c>
      <c r="BC148" s="1">
        <f ca="1">IF(SUM(INDIRECT(ADDRESS(ROW(F148),(COLUMN(D146)-1)*4+$AY$4,4)):INDIRECT(ADDRESS(ROW(F148),(COLUMN(D146)-1)*4+$AY$6,4)))&gt;0,1,0)</f>
        <v>0</v>
      </c>
      <c r="BD148" s="1">
        <f ca="1">IF(SUM(INDIRECT(ADDRESS(ROW(G148),(COLUMN(E146)-1)*4+$AY$4,4)):INDIRECT(ADDRESS(ROW(G148),(COLUMN(E146)-1)*4+$AY$6,4)))&gt;0,1,0)</f>
        <v>0</v>
      </c>
      <c r="BE148" s="1">
        <f ca="1">IF(SUM(INDIRECT(ADDRESS(ROW(H148),(COLUMN(F146)-1)*4+$AY$4,4)):INDIRECT(ADDRESS(ROW(H148),(COLUMN(F146)-1)*4+$AY$6,4)))&gt;0,1,0)</f>
        <v>0</v>
      </c>
      <c r="BF148" s="1">
        <f ca="1">IF(SUM(INDIRECT(ADDRESS(ROW(I148),(COLUMN(G146)-1)*4+$AY$4,4)):INDIRECT(ADDRESS(ROW(I148),(COLUMN(G146)-1)*4+$AY$6,4)))&gt;0,1,0)</f>
        <v>0</v>
      </c>
      <c r="BG148" s="1">
        <f ca="1">IF(SUM(INDIRECT(ADDRESS(ROW(J148),(COLUMN(H146)-1)*4+$AY$4,4)):INDIRECT(ADDRESS(ROW(J148),(COLUMN(H146)-1)*4+$AY$6,4)))&gt;0,1,0)</f>
        <v>0</v>
      </c>
      <c r="BH148" s="1">
        <f ca="1">IF(SUM(INDIRECT(ADDRESS(ROW(K148),(COLUMN(I146)-1)*4+$AY$4,4)):INDIRECT(ADDRESS(ROW(K148),(COLUMN(I146)-1)*4+$AY$6,4)))&gt;0,1,0)</f>
        <v>0</v>
      </c>
      <c r="BI148" s="1">
        <f ca="1">IF(SUM(INDIRECT(ADDRESS(ROW(L148),(COLUMN(J146)-1)*4+$AY$4,4)):INDIRECT(ADDRESS(ROW(L148),(COLUMN(J146)-1)*4+$AY$6,4)))&gt;0,1,0)</f>
        <v>0</v>
      </c>
      <c r="BJ148" s="1">
        <f ca="1">IF(SUM(INDIRECT(ADDRESS(ROW(M148),(COLUMN(K146)-1)*4+$AY$4,4)):INDIRECT(ADDRESS(ROW(M148),(COLUMN(K146)-1)*4+$AY$6,4)))&gt;0,1,0)</f>
        <v>0</v>
      </c>
      <c r="BK148" s="52">
        <f t="shared" ca="1" si="53"/>
        <v>0</v>
      </c>
      <c r="BL148" s="52">
        <f t="shared" ca="1" si="54"/>
        <v>0</v>
      </c>
      <c r="BM148" s="69">
        <f>0</f>
        <v>0</v>
      </c>
      <c r="BN148" s="52">
        <f t="shared" ca="1" si="55"/>
        <v>0</v>
      </c>
      <c r="BO148" s="52">
        <f t="shared" ca="1" si="56"/>
        <v>0</v>
      </c>
      <c r="BP148" s="52">
        <f t="shared" ca="1" si="57"/>
        <v>0</v>
      </c>
      <c r="BQ148" s="52">
        <f t="shared" ca="1" si="58"/>
        <v>0</v>
      </c>
      <c r="BR148" s="52">
        <f t="shared" ca="1" si="59"/>
        <v>0</v>
      </c>
      <c r="BS148" s="52">
        <f t="shared" ca="1" si="60"/>
        <v>0</v>
      </c>
      <c r="BT148" s="52">
        <f t="shared" ca="1" si="61"/>
        <v>0</v>
      </c>
      <c r="BU148" s="52">
        <f t="shared" ca="1" si="62"/>
        <v>0</v>
      </c>
      <c r="BV148" s="52">
        <f t="shared" ca="1" si="63"/>
        <v>0</v>
      </c>
      <c r="BW148" s="52">
        <f t="shared" ca="1" si="64"/>
        <v>0</v>
      </c>
      <c r="BX148" s="52">
        <f t="shared" ca="1" si="65"/>
        <v>0</v>
      </c>
      <c r="BY148" s="52">
        <f t="shared" ca="1" si="66"/>
        <v>0</v>
      </c>
      <c r="BZ148" s="52">
        <f t="shared" ca="1" si="67"/>
        <v>0</v>
      </c>
    </row>
    <row r="149" spans="1:78" ht="14.25">
      <c r="A149" s="14" t="s">
        <v>299</v>
      </c>
      <c r="B149" s="15" t="s">
        <v>300</v>
      </c>
      <c r="C149" s="43"/>
      <c r="D149" s="43"/>
      <c r="E149" s="43"/>
      <c r="F149" s="44">
        <v>1</v>
      </c>
      <c r="G149" s="45"/>
      <c r="H149" s="45"/>
      <c r="I149" s="45"/>
      <c r="J149" s="46">
        <v>1</v>
      </c>
      <c r="K149" s="45"/>
      <c r="L149" s="45"/>
      <c r="M149" s="45"/>
      <c r="N149" s="46"/>
      <c r="O149" s="18"/>
      <c r="P149" s="18"/>
      <c r="Q149" s="18"/>
      <c r="R149" s="19">
        <v>1</v>
      </c>
      <c r="S149" s="16"/>
      <c r="T149" s="24"/>
      <c r="U149" s="24"/>
      <c r="V149" s="26">
        <v>1</v>
      </c>
      <c r="W149" s="16"/>
      <c r="X149" s="16"/>
      <c r="Y149" s="16"/>
      <c r="Z149" s="17">
        <v>1</v>
      </c>
      <c r="AA149" s="18"/>
      <c r="AB149" s="18"/>
      <c r="AC149" s="18"/>
      <c r="AD149" s="19">
        <v>1</v>
      </c>
      <c r="AE149" s="24"/>
      <c r="AF149" s="24"/>
      <c r="AG149" s="16"/>
      <c r="AH149" s="26">
        <v>1</v>
      </c>
      <c r="AI149" s="16"/>
      <c r="AJ149" s="16"/>
      <c r="AK149" s="16"/>
      <c r="AL149" s="16">
        <v>1</v>
      </c>
      <c r="AM149" s="47"/>
      <c r="AN149" s="18"/>
      <c r="AO149" s="18"/>
      <c r="AP149" s="19">
        <v>1</v>
      </c>
      <c r="AQ149" s="24"/>
      <c r="AR149" s="24"/>
      <c r="AS149" s="16"/>
      <c r="AT149" s="24">
        <v>1</v>
      </c>
      <c r="AU149">
        <f t="shared" ref="AU149:AU159" si="68">SUM(C149:AT149)</f>
        <v>10</v>
      </c>
      <c r="AV149">
        <f t="shared" si="50"/>
        <v>10</v>
      </c>
      <c r="AW149">
        <f t="shared" si="51"/>
        <v>10</v>
      </c>
      <c r="AX149">
        <f t="shared" si="52"/>
        <v>0</v>
      </c>
      <c r="AZ149" s="1">
        <f ca="1">IF(SUM(INDIRECT(ADDRESS(ROW(C149),(COLUMN(A147)-1)*4+$AY$4,4)):INDIRECT(ADDRESS(ROW(C149),(COLUMN(A147)-1)*4+$AY$6,4)))&gt;0,1,0)</f>
        <v>1</v>
      </c>
      <c r="BA149" s="1">
        <f ca="1">IF(SUM(INDIRECT(ADDRESS(ROW(D149),(COLUMN(B147)-1)*4+$AY$4,4)):INDIRECT(ADDRESS(ROW(D149),(COLUMN(B147)-1)*4+$AY$6,4)))&gt;0,1,0)</f>
        <v>1</v>
      </c>
      <c r="BB149" s="1">
        <f ca="1">IF(SUM(INDIRECT(ADDRESS(ROW(E149),(COLUMN(C147)-1)*4+$AY$4,4)):INDIRECT(ADDRESS(ROW(E149),(COLUMN(C147)-1)*4+$AY$6,4)))&gt;0,1,0)</f>
        <v>0</v>
      </c>
      <c r="BC149" s="1">
        <f ca="1">IF(SUM(INDIRECT(ADDRESS(ROW(F149),(COLUMN(D147)-1)*4+$AY$4,4)):INDIRECT(ADDRESS(ROW(F149),(COLUMN(D147)-1)*4+$AY$6,4)))&gt;0,1,0)</f>
        <v>1</v>
      </c>
      <c r="BD149" s="1">
        <f ca="1">IF(SUM(INDIRECT(ADDRESS(ROW(G149),(COLUMN(E147)-1)*4+$AY$4,4)):INDIRECT(ADDRESS(ROW(G149),(COLUMN(E147)-1)*4+$AY$6,4)))&gt;0,1,0)</f>
        <v>1</v>
      </c>
      <c r="BE149" s="1">
        <f ca="1">IF(SUM(INDIRECT(ADDRESS(ROW(H149),(COLUMN(F147)-1)*4+$AY$4,4)):INDIRECT(ADDRESS(ROW(H149),(COLUMN(F147)-1)*4+$AY$6,4)))&gt;0,1,0)</f>
        <v>1</v>
      </c>
      <c r="BF149" s="1">
        <f ca="1">IF(SUM(INDIRECT(ADDRESS(ROW(I149),(COLUMN(G147)-1)*4+$AY$4,4)):INDIRECT(ADDRESS(ROW(I149),(COLUMN(G147)-1)*4+$AY$6,4)))&gt;0,1,0)</f>
        <v>1</v>
      </c>
      <c r="BG149" s="1">
        <f ca="1">IF(SUM(INDIRECT(ADDRESS(ROW(J149),(COLUMN(H147)-1)*4+$AY$4,4)):INDIRECT(ADDRESS(ROW(J149),(COLUMN(H147)-1)*4+$AY$6,4)))&gt;0,1,0)</f>
        <v>1</v>
      </c>
      <c r="BH149" s="1">
        <f ca="1">IF(SUM(INDIRECT(ADDRESS(ROW(K149),(COLUMN(I147)-1)*4+$AY$4,4)):INDIRECT(ADDRESS(ROW(K149),(COLUMN(I147)-1)*4+$AY$6,4)))&gt;0,1,0)</f>
        <v>1</v>
      </c>
      <c r="BI149" s="1">
        <f ca="1">IF(SUM(INDIRECT(ADDRESS(ROW(L149),(COLUMN(J147)-1)*4+$AY$4,4)):INDIRECT(ADDRESS(ROW(L149),(COLUMN(J147)-1)*4+$AY$6,4)))&gt;0,1,0)</f>
        <v>1</v>
      </c>
      <c r="BJ149" s="1">
        <f ca="1">IF(SUM(INDIRECT(ADDRESS(ROW(M149),(COLUMN(K147)-1)*4+$AY$4,4)):INDIRECT(ADDRESS(ROW(M149),(COLUMN(K147)-1)*4+$AY$6,4)))&gt;0,1,0)</f>
        <v>1</v>
      </c>
      <c r="BK149" s="52">
        <f t="shared" ca="1" si="53"/>
        <v>10</v>
      </c>
      <c r="BL149" s="52">
        <f t="shared" ca="1" si="54"/>
        <v>0</v>
      </c>
      <c r="BM149" s="69">
        <f>0</f>
        <v>0</v>
      </c>
      <c r="BN149" s="52">
        <f t="shared" ca="1" si="55"/>
        <v>1</v>
      </c>
      <c r="BO149" s="52">
        <f t="shared" ca="1" si="56"/>
        <v>2</v>
      </c>
      <c r="BP149" s="52">
        <f t="shared" ca="1" si="57"/>
        <v>0</v>
      </c>
      <c r="BQ149" s="52">
        <f t="shared" ca="1" si="58"/>
        <v>1</v>
      </c>
      <c r="BR149" s="52">
        <f t="shared" ca="1" si="59"/>
        <v>2</v>
      </c>
      <c r="BS149" s="52">
        <f t="shared" ca="1" si="60"/>
        <v>3</v>
      </c>
      <c r="BT149" s="52">
        <f t="shared" ca="1" si="61"/>
        <v>4</v>
      </c>
      <c r="BU149" s="52">
        <f t="shared" ca="1" si="62"/>
        <v>5</v>
      </c>
      <c r="BV149" s="52">
        <f t="shared" ca="1" si="63"/>
        <v>6</v>
      </c>
      <c r="BW149" s="52">
        <f t="shared" ca="1" si="64"/>
        <v>7</v>
      </c>
      <c r="BX149" s="52">
        <f t="shared" ca="1" si="65"/>
        <v>8</v>
      </c>
      <c r="BY149" s="52">
        <f t="shared" ca="1" si="66"/>
        <v>8</v>
      </c>
      <c r="BZ149" s="52">
        <f t="shared" ca="1" si="67"/>
        <v>0</v>
      </c>
    </row>
    <row r="150" spans="1:78" ht="14.25">
      <c r="A150" s="14" t="s">
        <v>301</v>
      </c>
      <c r="B150" s="15" t="s">
        <v>302</v>
      </c>
      <c r="C150" s="43"/>
      <c r="D150" s="43"/>
      <c r="E150" s="43"/>
      <c r="F150" s="44"/>
      <c r="G150" s="45"/>
      <c r="H150" s="45">
        <v>1</v>
      </c>
      <c r="I150" s="45"/>
      <c r="J150" s="46"/>
      <c r="K150" s="45"/>
      <c r="L150" s="45">
        <v>1</v>
      </c>
      <c r="M150" s="45"/>
      <c r="N150" s="46"/>
      <c r="O150" s="18"/>
      <c r="P150" s="18">
        <v>1</v>
      </c>
      <c r="Q150" s="18"/>
      <c r="R150" s="19"/>
      <c r="S150" s="16"/>
      <c r="T150" s="16"/>
      <c r="U150" s="16"/>
      <c r="V150" s="17"/>
      <c r="W150" s="16"/>
      <c r="X150" s="16"/>
      <c r="Y150" s="16"/>
      <c r="Z150" s="17"/>
      <c r="AA150" s="18"/>
      <c r="AB150" s="18"/>
      <c r="AC150" s="18"/>
      <c r="AD150" s="19"/>
      <c r="AE150" s="16"/>
      <c r="AF150" s="16"/>
      <c r="AG150" s="16"/>
      <c r="AH150" s="17"/>
      <c r="AI150" s="16"/>
      <c r="AJ150" s="16"/>
      <c r="AK150" s="16"/>
      <c r="AL150" s="16"/>
      <c r="AM150" s="47"/>
      <c r="AN150" s="18"/>
      <c r="AO150" s="18"/>
      <c r="AP150" s="19"/>
      <c r="AQ150" s="16"/>
      <c r="AR150" s="16"/>
      <c r="AS150" s="16"/>
      <c r="AT150" s="16"/>
      <c r="AU150">
        <f t="shared" si="68"/>
        <v>3</v>
      </c>
      <c r="AV150">
        <f t="shared" si="50"/>
        <v>3</v>
      </c>
      <c r="AW150">
        <f t="shared" si="51"/>
        <v>3</v>
      </c>
      <c r="AX150">
        <f t="shared" si="52"/>
        <v>0</v>
      </c>
      <c r="AZ150" s="1">
        <f ca="1">IF(SUM(INDIRECT(ADDRESS(ROW(C150),(COLUMN(A148)-1)*4+$AY$4,4)):INDIRECT(ADDRESS(ROW(C150),(COLUMN(A148)-1)*4+$AY$6,4)))&gt;0,1,0)</f>
        <v>0</v>
      </c>
      <c r="BA150" s="1">
        <f ca="1">IF(SUM(INDIRECT(ADDRESS(ROW(D150),(COLUMN(B148)-1)*4+$AY$4,4)):INDIRECT(ADDRESS(ROW(D150),(COLUMN(B148)-1)*4+$AY$6,4)))&gt;0,1,0)</f>
        <v>1</v>
      </c>
      <c r="BB150" s="1">
        <f ca="1">IF(SUM(INDIRECT(ADDRESS(ROW(E150),(COLUMN(C148)-1)*4+$AY$4,4)):INDIRECT(ADDRESS(ROW(E150),(COLUMN(C148)-1)*4+$AY$6,4)))&gt;0,1,0)</f>
        <v>1</v>
      </c>
      <c r="BC150" s="1">
        <f ca="1">IF(SUM(INDIRECT(ADDRESS(ROW(F150),(COLUMN(D148)-1)*4+$AY$4,4)):INDIRECT(ADDRESS(ROW(F150),(COLUMN(D148)-1)*4+$AY$6,4)))&gt;0,1,0)</f>
        <v>1</v>
      </c>
      <c r="BD150" s="1">
        <f ca="1">IF(SUM(INDIRECT(ADDRESS(ROW(G150),(COLUMN(E148)-1)*4+$AY$4,4)):INDIRECT(ADDRESS(ROW(G150),(COLUMN(E148)-1)*4+$AY$6,4)))&gt;0,1,0)</f>
        <v>0</v>
      </c>
      <c r="BE150" s="1">
        <f ca="1">IF(SUM(INDIRECT(ADDRESS(ROW(H150),(COLUMN(F148)-1)*4+$AY$4,4)):INDIRECT(ADDRESS(ROW(H150),(COLUMN(F148)-1)*4+$AY$6,4)))&gt;0,1,0)</f>
        <v>0</v>
      </c>
      <c r="BF150" s="1">
        <f ca="1">IF(SUM(INDIRECT(ADDRESS(ROW(I150),(COLUMN(G148)-1)*4+$AY$4,4)):INDIRECT(ADDRESS(ROW(I150),(COLUMN(G148)-1)*4+$AY$6,4)))&gt;0,1,0)</f>
        <v>0</v>
      </c>
      <c r="BG150" s="1">
        <f ca="1">IF(SUM(INDIRECT(ADDRESS(ROW(J150),(COLUMN(H148)-1)*4+$AY$4,4)):INDIRECT(ADDRESS(ROW(J150),(COLUMN(H148)-1)*4+$AY$6,4)))&gt;0,1,0)</f>
        <v>0</v>
      </c>
      <c r="BH150" s="1">
        <f ca="1">IF(SUM(INDIRECT(ADDRESS(ROW(K150),(COLUMN(I148)-1)*4+$AY$4,4)):INDIRECT(ADDRESS(ROW(K150),(COLUMN(I148)-1)*4+$AY$6,4)))&gt;0,1,0)</f>
        <v>0</v>
      </c>
      <c r="BI150" s="1">
        <f ca="1">IF(SUM(INDIRECT(ADDRESS(ROW(L150),(COLUMN(J148)-1)*4+$AY$4,4)):INDIRECT(ADDRESS(ROW(L150),(COLUMN(J148)-1)*4+$AY$6,4)))&gt;0,1,0)</f>
        <v>0</v>
      </c>
      <c r="BJ150" s="1">
        <f ca="1">IF(SUM(INDIRECT(ADDRESS(ROW(M150),(COLUMN(K148)-1)*4+$AY$4,4)):INDIRECT(ADDRESS(ROW(M150),(COLUMN(K148)-1)*4+$AY$6,4)))&gt;0,1,0)</f>
        <v>0</v>
      </c>
      <c r="BK150" s="52">
        <f t="shared" ca="1" si="53"/>
        <v>3</v>
      </c>
      <c r="BL150" s="52">
        <f t="shared" ca="1" si="54"/>
        <v>0</v>
      </c>
      <c r="BM150" s="69">
        <f>0</f>
        <v>0</v>
      </c>
      <c r="BN150" s="52">
        <f t="shared" ca="1" si="55"/>
        <v>0</v>
      </c>
      <c r="BO150" s="52">
        <f t="shared" ca="1" si="56"/>
        <v>1</v>
      </c>
      <c r="BP150" s="52">
        <f t="shared" ca="1" si="57"/>
        <v>2</v>
      </c>
      <c r="BQ150" s="52">
        <f t="shared" ca="1" si="58"/>
        <v>3</v>
      </c>
      <c r="BR150" s="52">
        <f t="shared" ca="1" si="59"/>
        <v>0</v>
      </c>
      <c r="BS150" s="52">
        <f t="shared" ca="1" si="60"/>
        <v>0</v>
      </c>
      <c r="BT150" s="52">
        <f t="shared" ca="1" si="61"/>
        <v>0</v>
      </c>
      <c r="BU150" s="52">
        <f t="shared" ca="1" si="62"/>
        <v>0</v>
      </c>
      <c r="BV150" s="52">
        <f t="shared" ca="1" si="63"/>
        <v>0</v>
      </c>
      <c r="BW150" s="52">
        <f t="shared" ca="1" si="64"/>
        <v>0</v>
      </c>
      <c r="BX150" s="52">
        <f t="shared" ca="1" si="65"/>
        <v>0</v>
      </c>
      <c r="BY150" s="52">
        <f t="shared" ca="1" si="66"/>
        <v>3</v>
      </c>
      <c r="BZ150" s="52">
        <f t="shared" ca="1" si="67"/>
        <v>0</v>
      </c>
    </row>
    <row r="151" spans="1:78" ht="14.25">
      <c r="A151" s="14" t="s">
        <v>303</v>
      </c>
      <c r="B151" s="15" t="s">
        <v>304</v>
      </c>
      <c r="C151" s="43"/>
      <c r="D151" s="43"/>
      <c r="E151" s="43"/>
      <c r="F151" s="44">
        <v>1</v>
      </c>
      <c r="G151" s="45">
        <v>1</v>
      </c>
      <c r="H151" s="45"/>
      <c r="I151" s="45"/>
      <c r="J151" s="46">
        <v>1</v>
      </c>
      <c r="K151" s="45"/>
      <c r="L151" s="45"/>
      <c r="M151" s="45"/>
      <c r="N151" s="46">
        <v>1</v>
      </c>
      <c r="O151" s="18"/>
      <c r="P151" s="18"/>
      <c r="Q151" s="18"/>
      <c r="R151" s="19"/>
      <c r="S151" s="24">
        <v>1</v>
      </c>
      <c r="T151" s="24"/>
      <c r="U151" s="24"/>
      <c r="V151" s="26">
        <v>1</v>
      </c>
      <c r="W151" s="16"/>
      <c r="X151" s="16"/>
      <c r="Y151" s="16"/>
      <c r="Z151" s="17"/>
      <c r="AA151" s="18"/>
      <c r="AB151" s="18"/>
      <c r="AC151" s="18"/>
      <c r="AD151" s="19">
        <v>1</v>
      </c>
      <c r="AE151" s="16"/>
      <c r="AF151" s="16"/>
      <c r="AG151" s="16"/>
      <c r="AH151" s="17"/>
      <c r="AI151" s="16"/>
      <c r="AJ151" s="16"/>
      <c r="AK151" s="16"/>
      <c r="AL151" s="16">
        <v>1</v>
      </c>
      <c r="AM151" s="47"/>
      <c r="AN151" s="18"/>
      <c r="AO151" s="18"/>
      <c r="AP151" s="19"/>
      <c r="AQ151" s="16"/>
      <c r="AR151" s="16"/>
      <c r="AS151" s="16"/>
      <c r="AT151" s="16"/>
      <c r="AU151">
        <f t="shared" si="68"/>
        <v>8</v>
      </c>
      <c r="AV151">
        <f t="shared" si="50"/>
        <v>8</v>
      </c>
      <c r="AW151">
        <f t="shared" si="51"/>
        <v>6</v>
      </c>
      <c r="AX151">
        <f t="shared" si="52"/>
        <v>1</v>
      </c>
      <c r="AZ151" s="1">
        <f ca="1">IF(SUM(INDIRECT(ADDRESS(ROW(C151),(COLUMN(A149)-1)*4+$AY$4,4)):INDIRECT(ADDRESS(ROW(C151),(COLUMN(A149)-1)*4+$AY$6,4)))&gt;0,1,0)</f>
        <v>1</v>
      </c>
      <c r="BA151" s="1">
        <f ca="1">IF(SUM(INDIRECT(ADDRESS(ROW(D151),(COLUMN(B149)-1)*4+$AY$4,4)):INDIRECT(ADDRESS(ROW(D151),(COLUMN(B149)-1)*4+$AY$6,4)))&gt;0,1,0)</f>
        <v>1</v>
      </c>
      <c r="BB151" s="1">
        <f ca="1">IF(SUM(INDIRECT(ADDRESS(ROW(E151),(COLUMN(C149)-1)*4+$AY$4,4)):INDIRECT(ADDRESS(ROW(E151),(COLUMN(C149)-1)*4+$AY$6,4)))&gt;0,1,0)</f>
        <v>1</v>
      </c>
      <c r="BC151" s="1">
        <f ca="1">IF(SUM(INDIRECT(ADDRESS(ROW(F151),(COLUMN(D149)-1)*4+$AY$4,4)):INDIRECT(ADDRESS(ROW(F151),(COLUMN(D149)-1)*4+$AY$6,4)))&gt;0,1,0)</f>
        <v>0</v>
      </c>
      <c r="BD151" s="1">
        <f ca="1">IF(SUM(INDIRECT(ADDRESS(ROW(G151),(COLUMN(E149)-1)*4+$AY$4,4)):INDIRECT(ADDRESS(ROW(G151),(COLUMN(E149)-1)*4+$AY$6,4)))&gt;0,1,0)</f>
        <v>1</v>
      </c>
      <c r="BE151" s="1">
        <f ca="1">IF(SUM(INDIRECT(ADDRESS(ROW(H151),(COLUMN(F149)-1)*4+$AY$4,4)):INDIRECT(ADDRESS(ROW(H151),(COLUMN(F149)-1)*4+$AY$6,4)))&gt;0,1,0)</f>
        <v>0</v>
      </c>
      <c r="BF151" s="1">
        <f ca="1">IF(SUM(INDIRECT(ADDRESS(ROW(I151),(COLUMN(G149)-1)*4+$AY$4,4)):INDIRECT(ADDRESS(ROW(I151),(COLUMN(G149)-1)*4+$AY$6,4)))&gt;0,1,0)</f>
        <v>1</v>
      </c>
      <c r="BG151" s="1">
        <f ca="1">IF(SUM(INDIRECT(ADDRESS(ROW(J151),(COLUMN(H149)-1)*4+$AY$4,4)):INDIRECT(ADDRESS(ROW(J151),(COLUMN(H149)-1)*4+$AY$6,4)))&gt;0,1,0)</f>
        <v>0</v>
      </c>
      <c r="BH151" s="1">
        <f ca="1">IF(SUM(INDIRECT(ADDRESS(ROW(K151),(COLUMN(I149)-1)*4+$AY$4,4)):INDIRECT(ADDRESS(ROW(K151),(COLUMN(I149)-1)*4+$AY$6,4)))&gt;0,1,0)</f>
        <v>1</v>
      </c>
      <c r="BI151" s="1">
        <f ca="1">IF(SUM(INDIRECT(ADDRESS(ROW(L151),(COLUMN(J149)-1)*4+$AY$4,4)):INDIRECT(ADDRESS(ROW(L151),(COLUMN(J149)-1)*4+$AY$6,4)))&gt;0,1,0)</f>
        <v>0</v>
      </c>
      <c r="BJ151" s="1">
        <f ca="1">IF(SUM(INDIRECT(ADDRESS(ROW(M151),(COLUMN(K149)-1)*4+$AY$4,4)):INDIRECT(ADDRESS(ROW(M151),(COLUMN(K149)-1)*4+$AY$6,4)))&gt;0,1,0)</f>
        <v>0</v>
      </c>
      <c r="BK151" s="52">
        <f t="shared" ca="1" si="53"/>
        <v>6</v>
      </c>
      <c r="BL151" s="52">
        <f t="shared" ca="1" si="54"/>
        <v>0</v>
      </c>
      <c r="BM151" s="69">
        <f>0</f>
        <v>0</v>
      </c>
      <c r="BN151" s="52">
        <f t="shared" ca="1" si="55"/>
        <v>1</v>
      </c>
      <c r="BO151" s="52">
        <f t="shared" ca="1" si="56"/>
        <v>2</v>
      </c>
      <c r="BP151" s="52">
        <f t="shared" ca="1" si="57"/>
        <v>3</v>
      </c>
      <c r="BQ151" s="52">
        <f t="shared" ca="1" si="58"/>
        <v>0</v>
      </c>
      <c r="BR151" s="52">
        <f t="shared" ca="1" si="59"/>
        <v>1</v>
      </c>
      <c r="BS151" s="52">
        <f t="shared" ca="1" si="60"/>
        <v>0</v>
      </c>
      <c r="BT151" s="52">
        <f t="shared" ca="1" si="61"/>
        <v>1</v>
      </c>
      <c r="BU151" s="52">
        <f t="shared" ca="1" si="62"/>
        <v>0</v>
      </c>
      <c r="BV151" s="52">
        <f t="shared" ca="1" si="63"/>
        <v>1</v>
      </c>
      <c r="BW151" s="52">
        <f t="shared" ca="1" si="64"/>
        <v>0</v>
      </c>
      <c r="BX151" s="52">
        <f t="shared" ca="1" si="65"/>
        <v>0</v>
      </c>
      <c r="BY151" s="52">
        <f t="shared" ca="1" si="66"/>
        <v>3</v>
      </c>
      <c r="BZ151" s="52">
        <f t="shared" ca="1" si="67"/>
        <v>0</v>
      </c>
    </row>
    <row r="152" spans="1:78" ht="14.25">
      <c r="A152" s="14" t="s">
        <v>305</v>
      </c>
      <c r="B152" s="15" t="s">
        <v>306</v>
      </c>
      <c r="C152" s="43"/>
      <c r="D152" s="43"/>
      <c r="E152" s="43"/>
      <c r="F152" s="44">
        <v>1</v>
      </c>
      <c r="G152" s="45"/>
      <c r="H152" s="45"/>
      <c r="I152" s="45"/>
      <c r="J152" s="46">
        <v>1</v>
      </c>
      <c r="K152" s="45"/>
      <c r="L152" s="45"/>
      <c r="M152" s="45"/>
      <c r="N152" s="46"/>
      <c r="O152" s="18"/>
      <c r="P152" s="18"/>
      <c r="Q152" s="18"/>
      <c r="R152" s="19"/>
      <c r="S152" s="24"/>
      <c r="T152" s="24"/>
      <c r="U152" s="24"/>
      <c r="V152" s="26">
        <v>1</v>
      </c>
      <c r="W152" s="16"/>
      <c r="X152" s="16"/>
      <c r="Y152" s="16"/>
      <c r="Z152" s="17">
        <v>1</v>
      </c>
      <c r="AA152" s="18"/>
      <c r="AB152" s="18"/>
      <c r="AC152" s="18"/>
      <c r="AD152" s="19">
        <v>1</v>
      </c>
      <c r="AE152" s="24"/>
      <c r="AF152" s="24"/>
      <c r="AG152" s="16"/>
      <c r="AH152" s="26">
        <v>1</v>
      </c>
      <c r="AI152" s="16"/>
      <c r="AJ152" s="16"/>
      <c r="AK152" s="16"/>
      <c r="AL152" s="16"/>
      <c r="AM152" s="47"/>
      <c r="AN152" s="18"/>
      <c r="AO152" s="18"/>
      <c r="AP152" s="19">
        <v>1</v>
      </c>
      <c r="AQ152" s="16"/>
      <c r="AR152" s="16"/>
      <c r="AS152" s="16"/>
      <c r="AT152" s="16"/>
      <c r="AU152">
        <f t="shared" si="68"/>
        <v>7</v>
      </c>
      <c r="AV152">
        <f t="shared" si="50"/>
        <v>7</v>
      </c>
      <c r="AW152">
        <f t="shared" si="51"/>
        <v>7</v>
      </c>
      <c r="AX152">
        <f t="shared" si="52"/>
        <v>0</v>
      </c>
      <c r="AZ152" s="1">
        <f ca="1">IF(SUM(INDIRECT(ADDRESS(ROW(C152),(COLUMN(A150)-1)*4+$AY$4,4)):INDIRECT(ADDRESS(ROW(C152),(COLUMN(A150)-1)*4+$AY$6,4)))&gt;0,1,0)</f>
        <v>1</v>
      </c>
      <c r="BA152" s="1">
        <f ca="1">IF(SUM(INDIRECT(ADDRESS(ROW(D152),(COLUMN(B150)-1)*4+$AY$4,4)):INDIRECT(ADDRESS(ROW(D152),(COLUMN(B150)-1)*4+$AY$6,4)))&gt;0,1,0)</f>
        <v>1</v>
      </c>
      <c r="BB152" s="1">
        <f ca="1">IF(SUM(INDIRECT(ADDRESS(ROW(E152),(COLUMN(C150)-1)*4+$AY$4,4)):INDIRECT(ADDRESS(ROW(E152),(COLUMN(C150)-1)*4+$AY$6,4)))&gt;0,1,0)</f>
        <v>0</v>
      </c>
      <c r="BC152" s="1">
        <f ca="1">IF(SUM(INDIRECT(ADDRESS(ROW(F152),(COLUMN(D150)-1)*4+$AY$4,4)):INDIRECT(ADDRESS(ROW(F152),(COLUMN(D150)-1)*4+$AY$6,4)))&gt;0,1,0)</f>
        <v>0</v>
      </c>
      <c r="BD152" s="1">
        <f ca="1">IF(SUM(INDIRECT(ADDRESS(ROW(G152),(COLUMN(E150)-1)*4+$AY$4,4)):INDIRECT(ADDRESS(ROW(G152),(COLUMN(E150)-1)*4+$AY$6,4)))&gt;0,1,0)</f>
        <v>1</v>
      </c>
      <c r="BE152" s="1">
        <f ca="1">IF(SUM(INDIRECT(ADDRESS(ROW(H152),(COLUMN(F150)-1)*4+$AY$4,4)):INDIRECT(ADDRESS(ROW(H152),(COLUMN(F150)-1)*4+$AY$6,4)))&gt;0,1,0)</f>
        <v>1</v>
      </c>
      <c r="BF152" s="1">
        <f ca="1">IF(SUM(INDIRECT(ADDRESS(ROW(I152),(COLUMN(G150)-1)*4+$AY$4,4)):INDIRECT(ADDRESS(ROW(I152),(COLUMN(G150)-1)*4+$AY$6,4)))&gt;0,1,0)</f>
        <v>1</v>
      </c>
      <c r="BG152" s="1">
        <f ca="1">IF(SUM(INDIRECT(ADDRESS(ROW(J152),(COLUMN(H150)-1)*4+$AY$4,4)):INDIRECT(ADDRESS(ROW(J152),(COLUMN(H150)-1)*4+$AY$6,4)))&gt;0,1,0)</f>
        <v>1</v>
      </c>
      <c r="BH152" s="1">
        <f ca="1">IF(SUM(INDIRECT(ADDRESS(ROW(K152),(COLUMN(I150)-1)*4+$AY$4,4)):INDIRECT(ADDRESS(ROW(K152),(COLUMN(I150)-1)*4+$AY$6,4)))&gt;0,1,0)</f>
        <v>0</v>
      </c>
      <c r="BI152" s="1">
        <f ca="1">IF(SUM(INDIRECT(ADDRESS(ROW(L152),(COLUMN(J150)-1)*4+$AY$4,4)):INDIRECT(ADDRESS(ROW(L152),(COLUMN(J150)-1)*4+$AY$6,4)))&gt;0,1,0)</f>
        <v>1</v>
      </c>
      <c r="BJ152" s="1">
        <f ca="1">IF(SUM(INDIRECT(ADDRESS(ROW(M152),(COLUMN(K150)-1)*4+$AY$4,4)):INDIRECT(ADDRESS(ROW(M152),(COLUMN(K150)-1)*4+$AY$6,4)))&gt;0,1,0)</f>
        <v>0</v>
      </c>
      <c r="BK152" s="52">
        <f t="shared" ca="1" si="53"/>
        <v>7</v>
      </c>
      <c r="BL152" s="52">
        <f t="shared" ca="1" si="54"/>
        <v>0</v>
      </c>
      <c r="BM152" s="69">
        <f>0</f>
        <v>0</v>
      </c>
      <c r="BN152" s="52">
        <f t="shared" ca="1" si="55"/>
        <v>1</v>
      </c>
      <c r="BO152" s="52">
        <f t="shared" ca="1" si="56"/>
        <v>2</v>
      </c>
      <c r="BP152" s="52">
        <f t="shared" ca="1" si="57"/>
        <v>0</v>
      </c>
      <c r="BQ152" s="52">
        <f t="shared" ca="1" si="58"/>
        <v>0</v>
      </c>
      <c r="BR152" s="52">
        <f t="shared" ca="1" si="59"/>
        <v>1</v>
      </c>
      <c r="BS152" s="52">
        <f t="shared" ca="1" si="60"/>
        <v>2</v>
      </c>
      <c r="BT152" s="52">
        <f t="shared" ca="1" si="61"/>
        <v>3</v>
      </c>
      <c r="BU152" s="52">
        <f t="shared" ca="1" si="62"/>
        <v>4</v>
      </c>
      <c r="BV152" s="52">
        <f t="shared" ca="1" si="63"/>
        <v>0</v>
      </c>
      <c r="BW152" s="52">
        <f t="shared" ca="1" si="64"/>
        <v>1</v>
      </c>
      <c r="BX152" s="52">
        <f t="shared" ca="1" si="65"/>
        <v>0</v>
      </c>
      <c r="BY152" s="52">
        <f t="shared" ca="1" si="66"/>
        <v>4</v>
      </c>
      <c r="BZ152" s="52">
        <f t="shared" ca="1" si="67"/>
        <v>0</v>
      </c>
    </row>
    <row r="153" spans="1:78" ht="14.25">
      <c r="A153" s="14" t="s">
        <v>307</v>
      </c>
      <c r="B153" s="15" t="s">
        <v>308</v>
      </c>
      <c r="C153" s="43"/>
      <c r="D153" s="43"/>
      <c r="E153" s="43"/>
      <c r="F153" s="44"/>
      <c r="G153" s="45"/>
      <c r="H153" s="45">
        <v>1</v>
      </c>
      <c r="I153" s="45"/>
      <c r="J153" s="46"/>
      <c r="K153" s="45"/>
      <c r="L153" s="45"/>
      <c r="M153" s="45"/>
      <c r="N153" s="46"/>
      <c r="O153" s="18"/>
      <c r="P153" s="18"/>
      <c r="Q153" s="18"/>
      <c r="R153" s="19"/>
      <c r="S153" s="16"/>
      <c r="T153" s="16"/>
      <c r="U153" s="16"/>
      <c r="V153" s="17"/>
      <c r="W153" s="16"/>
      <c r="X153" s="16"/>
      <c r="Y153" s="16"/>
      <c r="Z153" s="17"/>
      <c r="AA153" s="18"/>
      <c r="AB153" s="18"/>
      <c r="AC153" s="18"/>
      <c r="AD153" s="19"/>
      <c r="AE153" s="16"/>
      <c r="AF153" s="16"/>
      <c r="AG153" s="16"/>
      <c r="AH153" s="17"/>
      <c r="AI153" s="16"/>
      <c r="AJ153" s="16"/>
      <c r="AK153" s="16"/>
      <c r="AL153" s="16"/>
      <c r="AM153" s="47"/>
      <c r="AN153" s="18"/>
      <c r="AO153" s="18"/>
      <c r="AP153" s="19"/>
      <c r="AQ153" s="16"/>
      <c r="AR153" s="16"/>
      <c r="AS153" s="16"/>
      <c r="AT153" s="16"/>
      <c r="AU153">
        <f t="shared" si="68"/>
        <v>1</v>
      </c>
      <c r="AV153">
        <f t="shared" si="50"/>
        <v>1</v>
      </c>
      <c r="AW153">
        <f t="shared" si="51"/>
        <v>1</v>
      </c>
      <c r="AX153">
        <f t="shared" si="52"/>
        <v>0</v>
      </c>
      <c r="AZ153" s="1">
        <f ca="1">IF(SUM(INDIRECT(ADDRESS(ROW(C153),(COLUMN(A151)-1)*4+$AY$4,4)):INDIRECT(ADDRESS(ROW(C153),(COLUMN(A151)-1)*4+$AY$6,4)))&gt;0,1,0)</f>
        <v>0</v>
      </c>
      <c r="BA153" s="1">
        <f ca="1">IF(SUM(INDIRECT(ADDRESS(ROW(D153),(COLUMN(B151)-1)*4+$AY$4,4)):INDIRECT(ADDRESS(ROW(D153),(COLUMN(B151)-1)*4+$AY$6,4)))&gt;0,1,0)</f>
        <v>1</v>
      </c>
      <c r="BB153" s="1">
        <f ca="1">IF(SUM(INDIRECT(ADDRESS(ROW(E153),(COLUMN(C151)-1)*4+$AY$4,4)):INDIRECT(ADDRESS(ROW(E153),(COLUMN(C151)-1)*4+$AY$6,4)))&gt;0,1,0)</f>
        <v>0</v>
      </c>
      <c r="BC153" s="1">
        <f ca="1">IF(SUM(INDIRECT(ADDRESS(ROW(F153),(COLUMN(D151)-1)*4+$AY$4,4)):INDIRECT(ADDRESS(ROW(F153),(COLUMN(D151)-1)*4+$AY$6,4)))&gt;0,1,0)</f>
        <v>0</v>
      </c>
      <c r="BD153" s="1">
        <f ca="1">IF(SUM(INDIRECT(ADDRESS(ROW(G153),(COLUMN(E151)-1)*4+$AY$4,4)):INDIRECT(ADDRESS(ROW(G153),(COLUMN(E151)-1)*4+$AY$6,4)))&gt;0,1,0)</f>
        <v>0</v>
      </c>
      <c r="BE153" s="1">
        <f ca="1">IF(SUM(INDIRECT(ADDRESS(ROW(H153),(COLUMN(F151)-1)*4+$AY$4,4)):INDIRECT(ADDRESS(ROW(H153),(COLUMN(F151)-1)*4+$AY$6,4)))&gt;0,1,0)</f>
        <v>0</v>
      </c>
      <c r="BF153" s="1">
        <f ca="1">IF(SUM(INDIRECT(ADDRESS(ROW(I153),(COLUMN(G151)-1)*4+$AY$4,4)):INDIRECT(ADDRESS(ROW(I153),(COLUMN(G151)-1)*4+$AY$6,4)))&gt;0,1,0)</f>
        <v>0</v>
      </c>
      <c r="BG153" s="1">
        <f ca="1">IF(SUM(INDIRECT(ADDRESS(ROW(J153),(COLUMN(H151)-1)*4+$AY$4,4)):INDIRECT(ADDRESS(ROW(J153),(COLUMN(H151)-1)*4+$AY$6,4)))&gt;0,1,0)</f>
        <v>0</v>
      </c>
      <c r="BH153" s="1">
        <f ca="1">IF(SUM(INDIRECT(ADDRESS(ROW(K153),(COLUMN(I151)-1)*4+$AY$4,4)):INDIRECT(ADDRESS(ROW(K153),(COLUMN(I151)-1)*4+$AY$6,4)))&gt;0,1,0)</f>
        <v>0</v>
      </c>
      <c r="BI153" s="1">
        <f ca="1">IF(SUM(INDIRECT(ADDRESS(ROW(L153),(COLUMN(J151)-1)*4+$AY$4,4)):INDIRECT(ADDRESS(ROW(L153),(COLUMN(J151)-1)*4+$AY$6,4)))&gt;0,1,0)</f>
        <v>0</v>
      </c>
      <c r="BJ153" s="1">
        <f ca="1">IF(SUM(INDIRECT(ADDRESS(ROW(M153),(COLUMN(K151)-1)*4+$AY$4,4)):INDIRECT(ADDRESS(ROW(M153),(COLUMN(K151)-1)*4+$AY$6,4)))&gt;0,1,0)</f>
        <v>0</v>
      </c>
      <c r="BK153" s="52">
        <f t="shared" ca="1" si="53"/>
        <v>1</v>
      </c>
      <c r="BL153" s="52">
        <f t="shared" ca="1" si="54"/>
        <v>0</v>
      </c>
      <c r="BM153" s="69">
        <f>0</f>
        <v>0</v>
      </c>
      <c r="BN153" s="52">
        <f t="shared" ca="1" si="55"/>
        <v>0</v>
      </c>
      <c r="BO153" s="52">
        <f t="shared" ca="1" si="56"/>
        <v>1</v>
      </c>
      <c r="BP153" s="52">
        <f t="shared" ca="1" si="57"/>
        <v>0</v>
      </c>
      <c r="BQ153" s="52">
        <f t="shared" ca="1" si="58"/>
        <v>0</v>
      </c>
      <c r="BR153" s="52">
        <f t="shared" ca="1" si="59"/>
        <v>0</v>
      </c>
      <c r="BS153" s="52">
        <f t="shared" ca="1" si="60"/>
        <v>0</v>
      </c>
      <c r="BT153" s="52">
        <f t="shared" ca="1" si="61"/>
        <v>0</v>
      </c>
      <c r="BU153" s="52">
        <f t="shared" ca="1" si="62"/>
        <v>0</v>
      </c>
      <c r="BV153" s="52">
        <f t="shared" ca="1" si="63"/>
        <v>0</v>
      </c>
      <c r="BW153" s="52">
        <f t="shared" ca="1" si="64"/>
        <v>0</v>
      </c>
      <c r="BX153" s="52">
        <f t="shared" ca="1" si="65"/>
        <v>0</v>
      </c>
      <c r="BY153" s="52">
        <f t="shared" ca="1" si="66"/>
        <v>1</v>
      </c>
      <c r="BZ153" s="52">
        <f t="shared" ca="1" si="67"/>
        <v>0</v>
      </c>
    </row>
    <row r="154" spans="1:78" ht="14.25">
      <c r="A154" s="14" t="s">
        <v>309</v>
      </c>
      <c r="B154" s="15" t="s">
        <v>310</v>
      </c>
      <c r="C154" s="43"/>
      <c r="D154" s="43"/>
      <c r="E154" s="43"/>
      <c r="F154" s="44">
        <v>1</v>
      </c>
      <c r="G154" s="45"/>
      <c r="H154" s="45"/>
      <c r="I154" s="45"/>
      <c r="J154" s="46"/>
      <c r="K154" s="45"/>
      <c r="L154" s="45"/>
      <c r="M154" s="45"/>
      <c r="N154" s="46"/>
      <c r="O154" s="18"/>
      <c r="P154" s="18"/>
      <c r="Q154" s="18"/>
      <c r="R154" s="19"/>
      <c r="S154" s="16"/>
      <c r="T154" s="16"/>
      <c r="U154" s="16"/>
      <c r="V154" s="17"/>
      <c r="W154" s="16"/>
      <c r="X154" s="16"/>
      <c r="Y154" s="16"/>
      <c r="Z154" s="17"/>
      <c r="AA154" s="18"/>
      <c r="AB154" s="18"/>
      <c r="AC154" s="18"/>
      <c r="AD154" s="19"/>
      <c r="AE154" s="16"/>
      <c r="AF154" s="16"/>
      <c r="AG154" s="16"/>
      <c r="AH154" s="17"/>
      <c r="AI154" s="16"/>
      <c r="AJ154" s="16"/>
      <c r="AK154" s="16"/>
      <c r="AL154" s="16"/>
      <c r="AM154" s="47"/>
      <c r="AN154" s="18"/>
      <c r="AO154" s="18"/>
      <c r="AP154" s="19"/>
      <c r="AQ154" s="16"/>
      <c r="AR154" s="16"/>
      <c r="AS154" s="16"/>
      <c r="AT154" s="16"/>
      <c r="AU154">
        <f t="shared" si="68"/>
        <v>1</v>
      </c>
      <c r="AV154">
        <f t="shared" si="50"/>
        <v>1</v>
      </c>
      <c r="AW154">
        <f t="shared" si="51"/>
        <v>1</v>
      </c>
      <c r="AX154">
        <f t="shared" si="52"/>
        <v>0</v>
      </c>
      <c r="AZ154" s="1">
        <f ca="1">IF(SUM(INDIRECT(ADDRESS(ROW(C154),(COLUMN(A152)-1)*4+$AY$4,4)):INDIRECT(ADDRESS(ROW(C154),(COLUMN(A152)-1)*4+$AY$6,4)))&gt;0,1,0)</f>
        <v>1</v>
      </c>
      <c r="BA154" s="1">
        <f ca="1">IF(SUM(INDIRECT(ADDRESS(ROW(D154),(COLUMN(B152)-1)*4+$AY$4,4)):INDIRECT(ADDRESS(ROW(D154),(COLUMN(B152)-1)*4+$AY$6,4)))&gt;0,1,0)</f>
        <v>0</v>
      </c>
      <c r="BB154" s="1">
        <f ca="1">IF(SUM(INDIRECT(ADDRESS(ROW(E154),(COLUMN(C152)-1)*4+$AY$4,4)):INDIRECT(ADDRESS(ROW(E154),(COLUMN(C152)-1)*4+$AY$6,4)))&gt;0,1,0)</f>
        <v>0</v>
      </c>
      <c r="BC154" s="1">
        <f ca="1">IF(SUM(INDIRECT(ADDRESS(ROW(F154),(COLUMN(D152)-1)*4+$AY$4,4)):INDIRECT(ADDRESS(ROW(F154),(COLUMN(D152)-1)*4+$AY$6,4)))&gt;0,1,0)</f>
        <v>0</v>
      </c>
      <c r="BD154" s="1">
        <f ca="1">IF(SUM(INDIRECT(ADDRESS(ROW(G154),(COLUMN(E152)-1)*4+$AY$4,4)):INDIRECT(ADDRESS(ROW(G154),(COLUMN(E152)-1)*4+$AY$6,4)))&gt;0,1,0)</f>
        <v>0</v>
      </c>
      <c r="BE154" s="1">
        <f ca="1">IF(SUM(INDIRECT(ADDRESS(ROW(H154),(COLUMN(F152)-1)*4+$AY$4,4)):INDIRECT(ADDRESS(ROW(H154),(COLUMN(F152)-1)*4+$AY$6,4)))&gt;0,1,0)</f>
        <v>0</v>
      </c>
      <c r="BF154" s="1">
        <f ca="1">IF(SUM(INDIRECT(ADDRESS(ROW(I154),(COLUMN(G152)-1)*4+$AY$4,4)):INDIRECT(ADDRESS(ROW(I154),(COLUMN(G152)-1)*4+$AY$6,4)))&gt;0,1,0)</f>
        <v>0</v>
      </c>
      <c r="BG154" s="1">
        <f ca="1">IF(SUM(INDIRECT(ADDRESS(ROW(J154),(COLUMN(H152)-1)*4+$AY$4,4)):INDIRECT(ADDRESS(ROW(J154),(COLUMN(H152)-1)*4+$AY$6,4)))&gt;0,1,0)</f>
        <v>0</v>
      </c>
      <c r="BH154" s="1">
        <f ca="1">IF(SUM(INDIRECT(ADDRESS(ROW(K154),(COLUMN(I152)-1)*4+$AY$4,4)):INDIRECT(ADDRESS(ROW(K154),(COLUMN(I152)-1)*4+$AY$6,4)))&gt;0,1,0)</f>
        <v>0</v>
      </c>
      <c r="BI154" s="1">
        <f ca="1">IF(SUM(INDIRECT(ADDRESS(ROW(L154),(COLUMN(J152)-1)*4+$AY$4,4)):INDIRECT(ADDRESS(ROW(L154),(COLUMN(J152)-1)*4+$AY$6,4)))&gt;0,1,0)</f>
        <v>0</v>
      </c>
      <c r="BJ154" s="1">
        <f ca="1">IF(SUM(INDIRECT(ADDRESS(ROW(M154),(COLUMN(K152)-1)*4+$AY$4,4)):INDIRECT(ADDRESS(ROW(M154),(COLUMN(K152)-1)*4+$AY$6,4)))&gt;0,1,0)</f>
        <v>0</v>
      </c>
      <c r="BK154" s="52">
        <f t="shared" ca="1" si="53"/>
        <v>1</v>
      </c>
      <c r="BL154" s="52">
        <f t="shared" ca="1" si="54"/>
        <v>0</v>
      </c>
      <c r="BM154" s="69">
        <f>0</f>
        <v>0</v>
      </c>
      <c r="BN154" s="52">
        <f t="shared" ca="1" si="55"/>
        <v>1</v>
      </c>
      <c r="BO154" s="52">
        <f t="shared" ca="1" si="56"/>
        <v>0</v>
      </c>
      <c r="BP154" s="52">
        <f t="shared" ca="1" si="57"/>
        <v>0</v>
      </c>
      <c r="BQ154" s="52">
        <f t="shared" ca="1" si="58"/>
        <v>0</v>
      </c>
      <c r="BR154" s="52">
        <f t="shared" ca="1" si="59"/>
        <v>0</v>
      </c>
      <c r="BS154" s="52">
        <f t="shared" ca="1" si="60"/>
        <v>0</v>
      </c>
      <c r="BT154" s="52">
        <f t="shared" ca="1" si="61"/>
        <v>0</v>
      </c>
      <c r="BU154" s="52">
        <f t="shared" ca="1" si="62"/>
        <v>0</v>
      </c>
      <c r="BV154" s="52">
        <f t="shared" ca="1" si="63"/>
        <v>0</v>
      </c>
      <c r="BW154" s="52">
        <f t="shared" ca="1" si="64"/>
        <v>0</v>
      </c>
      <c r="BX154" s="52">
        <f t="shared" ca="1" si="65"/>
        <v>0</v>
      </c>
      <c r="BY154" s="52">
        <f t="shared" ca="1" si="66"/>
        <v>1</v>
      </c>
      <c r="BZ154" s="52">
        <f t="shared" ca="1" si="67"/>
        <v>0</v>
      </c>
    </row>
    <row r="155" spans="1:78" ht="14.25">
      <c r="A155" s="14" t="s">
        <v>311</v>
      </c>
      <c r="B155" s="15" t="s">
        <v>312</v>
      </c>
      <c r="C155" s="43"/>
      <c r="D155" s="43"/>
      <c r="E155" s="43"/>
      <c r="F155" s="44">
        <v>1</v>
      </c>
      <c r="G155" s="45"/>
      <c r="H155" s="45"/>
      <c r="I155" s="45"/>
      <c r="J155" s="46">
        <v>1</v>
      </c>
      <c r="K155" s="45"/>
      <c r="L155" s="45"/>
      <c r="M155" s="45"/>
      <c r="N155" s="46">
        <v>1</v>
      </c>
      <c r="O155" s="18"/>
      <c r="P155" s="18"/>
      <c r="Q155" s="18"/>
      <c r="R155" s="19">
        <v>1</v>
      </c>
      <c r="S155" s="24"/>
      <c r="T155" s="24"/>
      <c r="U155" s="24"/>
      <c r="V155" s="26">
        <v>1</v>
      </c>
      <c r="W155" s="16"/>
      <c r="X155" s="16"/>
      <c r="Y155" s="16"/>
      <c r="Z155" s="17">
        <v>1</v>
      </c>
      <c r="AA155" s="18"/>
      <c r="AB155" s="18"/>
      <c r="AC155" s="18"/>
      <c r="AD155" s="19">
        <v>1</v>
      </c>
      <c r="AE155" s="24"/>
      <c r="AF155" s="24"/>
      <c r="AG155" s="24"/>
      <c r="AH155" s="26">
        <v>1</v>
      </c>
      <c r="AI155" s="16"/>
      <c r="AJ155" s="16"/>
      <c r="AK155" s="16"/>
      <c r="AL155" s="16">
        <v>1</v>
      </c>
      <c r="AM155" s="47"/>
      <c r="AN155" s="18"/>
      <c r="AO155" s="18"/>
      <c r="AP155" s="19">
        <v>1</v>
      </c>
      <c r="AQ155" s="24"/>
      <c r="AR155" s="24"/>
      <c r="AS155" s="24"/>
      <c r="AT155" s="24">
        <v>1</v>
      </c>
      <c r="AU155" s="54">
        <f t="shared" si="68"/>
        <v>11</v>
      </c>
      <c r="AV155">
        <f t="shared" si="50"/>
        <v>11</v>
      </c>
      <c r="AW155">
        <f t="shared" si="51"/>
        <v>11</v>
      </c>
      <c r="AX155">
        <f t="shared" si="52"/>
        <v>0</v>
      </c>
      <c r="AZ155" s="1">
        <f ca="1">IF(SUM(INDIRECT(ADDRESS(ROW(C155),(COLUMN(A153)-1)*4+$AY$4,4)):INDIRECT(ADDRESS(ROW(C155),(COLUMN(A153)-1)*4+$AY$6,4)))&gt;0,1,0)</f>
        <v>1</v>
      </c>
      <c r="BA155" s="1">
        <f ca="1">IF(SUM(INDIRECT(ADDRESS(ROW(D155),(COLUMN(B153)-1)*4+$AY$4,4)):INDIRECT(ADDRESS(ROW(D155),(COLUMN(B153)-1)*4+$AY$6,4)))&gt;0,1,0)</f>
        <v>1</v>
      </c>
      <c r="BB155" s="1">
        <f ca="1">IF(SUM(INDIRECT(ADDRESS(ROW(E155),(COLUMN(C153)-1)*4+$AY$4,4)):INDIRECT(ADDRESS(ROW(E155),(COLUMN(C153)-1)*4+$AY$6,4)))&gt;0,1,0)</f>
        <v>1</v>
      </c>
      <c r="BC155" s="1">
        <f ca="1">IF(SUM(INDIRECT(ADDRESS(ROW(F155),(COLUMN(D153)-1)*4+$AY$4,4)):INDIRECT(ADDRESS(ROW(F155),(COLUMN(D153)-1)*4+$AY$6,4)))&gt;0,1,0)</f>
        <v>1</v>
      </c>
      <c r="BD155" s="1">
        <f ca="1">IF(SUM(INDIRECT(ADDRESS(ROW(G155),(COLUMN(E153)-1)*4+$AY$4,4)):INDIRECT(ADDRESS(ROW(G155),(COLUMN(E153)-1)*4+$AY$6,4)))&gt;0,1,0)</f>
        <v>1</v>
      </c>
      <c r="BE155" s="1">
        <f ca="1">IF(SUM(INDIRECT(ADDRESS(ROW(H155),(COLUMN(F153)-1)*4+$AY$4,4)):INDIRECT(ADDRESS(ROW(H155),(COLUMN(F153)-1)*4+$AY$6,4)))&gt;0,1,0)</f>
        <v>1</v>
      </c>
      <c r="BF155" s="1">
        <f ca="1">IF(SUM(INDIRECT(ADDRESS(ROW(I155),(COLUMN(G153)-1)*4+$AY$4,4)):INDIRECT(ADDRESS(ROW(I155),(COLUMN(G153)-1)*4+$AY$6,4)))&gt;0,1,0)</f>
        <v>1</v>
      </c>
      <c r="BG155" s="1">
        <f ca="1">IF(SUM(INDIRECT(ADDRESS(ROW(J155),(COLUMN(H153)-1)*4+$AY$4,4)):INDIRECT(ADDRESS(ROW(J155),(COLUMN(H153)-1)*4+$AY$6,4)))&gt;0,1,0)</f>
        <v>1</v>
      </c>
      <c r="BH155" s="1">
        <f ca="1">IF(SUM(INDIRECT(ADDRESS(ROW(K155),(COLUMN(I153)-1)*4+$AY$4,4)):INDIRECT(ADDRESS(ROW(K155),(COLUMN(I153)-1)*4+$AY$6,4)))&gt;0,1,0)</f>
        <v>1</v>
      </c>
      <c r="BI155" s="1">
        <f ca="1">IF(SUM(INDIRECT(ADDRESS(ROW(L155),(COLUMN(J153)-1)*4+$AY$4,4)):INDIRECT(ADDRESS(ROW(L155),(COLUMN(J153)-1)*4+$AY$6,4)))&gt;0,1,0)</f>
        <v>1</v>
      </c>
      <c r="BJ155" s="1">
        <f ca="1">IF(SUM(INDIRECT(ADDRESS(ROW(M155),(COLUMN(K153)-1)*4+$AY$4,4)):INDIRECT(ADDRESS(ROW(M155),(COLUMN(K153)-1)*4+$AY$6,4)))&gt;0,1,0)</f>
        <v>1</v>
      </c>
      <c r="BK155" s="52">
        <f t="shared" ca="1" si="53"/>
        <v>11</v>
      </c>
      <c r="BL155" s="52">
        <f t="shared" ca="1" si="54"/>
        <v>0</v>
      </c>
      <c r="BM155" s="69">
        <f>0</f>
        <v>0</v>
      </c>
      <c r="BN155" s="52">
        <f t="shared" ca="1" si="55"/>
        <v>1</v>
      </c>
      <c r="BO155" s="52">
        <f t="shared" ca="1" si="56"/>
        <v>2</v>
      </c>
      <c r="BP155" s="52">
        <f t="shared" ca="1" si="57"/>
        <v>3</v>
      </c>
      <c r="BQ155" s="52">
        <f t="shared" ca="1" si="58"/>
        <v>4</v>
      </c>
      <c r="BR155" s="52">
        <f t="shared" ca="1" si="59"/>
        <v>5</v>
      </c>
      <c r="BS155" s="52">
        <f t="shared" ca="1" si="60"/>
        <v>6</v>
      </c>
      <c r="BT155" s="52">
        <f t="shared" ca="1" si="61"/>
        <v>7</v>
      </c>
      <c r="BU155" s="52">
        <f t="shared" ca="1" si="62"/>
        <v>8</v>
      </c>
      <c r="BV155" s="52">
        <f t="shared" ca="1" si="63"/>
        <v>9</v>
      </c>
      <c r="BW155" s="52">
        <f t="shared" ca="1" si="64"/>
        <v>10</v>
      </c>
      <c r="BX155" s="52">
        <f t="shared" ca="1" si="65"/>
        <v>11</v>
      </c>
      <c r="BY155" s="52">
        <f t="shared" ca="1" si="66"/>
        <v>11</v>
      </c>
      <c r="BZ155" s="52">
        <f t="shared" ca="1" si="67"/>
        <v>1</v>
      </c>
    </row>
    <row r="156" spans="1:78" ht="14.25">
      <c r="A156" s="14" t="s">
        <v>313</v>
      </c>
      <c r="B156" s="15" t="s">
        <v>314</v>
      </c>
      <c r="C156" s="43"/>
      <c r="D156" s="43"/>
      <c r="E156" s="43"/>
      <c r="F156" s="44">
        <v>1</v>
      </c>
      <c r="G156" s="45"/>
      <c r="H156" s="45"/>
      <c r="I156" s="45"/>
      <c r="J156" s="46"/>
      <c r="K156" s="45"/>
      <c r="L156" s="45"/>
      <c r="M156" s="45"/>
      <c r="N156" s="46"/>
      <c r="O156" s="18"/>
      <c r="P156" s="18"/>
      <c r="Q156" s="18"/>
      <c r="R156" s="19"/>
      <c r="S156" s="16"/>
      <c r="T156" s="16"/>
      <c r="U156" s="16"/>
      <c r="V156" s="17"/>
      <c r="W156" s="16"/>
      <c r="X156" s="16"/>
      <c r="Y156" s="16"/>
      <c r="Z156" s="17"/>
      <c r="AA156" s="18"/>
      <c r="AB156" s="18"/>
      <c r="AC156" s="18"/>
      <c r="AD156" s="19"/>
      <c r="AE156" s="16"/>
      <c r="AF156" s="16"/>
      <c r="AG156" s="16"/>
      <c r="AH156" s="17"/>
      <c r="AI156" s="16"/>
      <c r="AJ156" s="16"/>
      <c r="AK156" s="16"/>
      <c r="AL156" s="16"/>
      <c r="AM156" s="47"/>
      <c r="AN156" s="18"/>
      <c r="AO156" s="18"/>
      <c r="AP156" s="19"/>
      <c r="AQ156" s="16"/>
      <c r="AR156" s="16"/>
      <c r="AS156" s="16"/>
      <c r="AT156" s="16"/>
      <c r="AU156">
        <f t="shared" si="68"/>
        <v>1</v>
      </c>
      <c r="AV156">
        <f t="shared" si="50"/>
        <v>1</v>
      </c>
      <c r="AW156">
        <f t="shared" si="51"/>
        <v>1</v>
      </c>
      <c r="AX156">
        <f t="shared" si="52"/>
        <v>0</v>
      </c>
      <c r="AZ156" s="1">
        <f ca="1">IF(SUM(INDIRECT(ADDRESS(ROW(C156),(COLUMN(A154)-1)*4+$AY$4,4)):INDIRECT(ADDRESS(ROW(C156),(COLUMN(A154)-1)*4+$AY$6,4)))&gt;0,1,0)</f>
        <v>1</v>
      </c>
      <c r="BA156" s="1">
        <f ca="1">IF(SUM(INDIRECT(ADDRESS(ROW(D156),(COLUMN(B154)-1)*4+$AY$4,4)):INDIRECT(ADDRESS(ROW(D156),(COLUMN(B154)-1)*4+$AY$6,4)))&gt;0,1,0)</f>
        <v>0</v>
      </c>
      <c r="BB156" s="1">
        <f ca="1">IF(SUM(INDIRECT(ADDRESS(ROW(E156),(COLUMN(C154)-1)*4+$AY$4,4)):INDIRECT(ADDRESS(ROW(E156),(COLUMN(C154)-1)*4+$AY$6,4)))&gt;0,1,0)</f>
        <v>0</v>
      </c>
      <c r="BC156" s="1">
        <f ca="1">IF(SUM(INDIRECT(ADDRESS(ROW(F156),(COLUMN(D154)-1)*4+$AY$4,4)):INDIRECT(ADDRESS(ROW(F156),(COLUMN(D154)-1)*4+$AY$6,4)))&gt;0,1,0)</f>
        <v>0</v>
      </c>
      <c r="BD156" s="1">
        <f ca="1">IF(SUM(INDIRECT(ADDRESS(ROW(G156),(COLUMN(E154)-1)*4+$AY$4,4)):INDIRECT(ADDRESS(ROW(G156),(COLUMN(E154)-1)*4+$AY$6,4)))&gt;0,1,0)</f>
        <v>0</v>
      </c>
      <c r="BE156" s="1">
        <f ca="1">IF(SUM(INDIRECT(ADDRESS(ROW(H156),(COLUMN(F154)-1)*4+$AY$4,4)):INDIRECT(ADDRESS(ROW(H156),(COLUMN(F154)-1)*4+$AY$6,4)))&gt;0,1,0)</f>
        <v>0</v>
      </c>
      <c r="BF156" s="1">
        <f ca="1">IF(SUM(INDIRECT(ADDRESS(ROW(I156),(COLUMN(G154)-1)*4+$AY$4,4)):INDIRECT(ADDRESS(ROW(I156),(COLUMN(G154)-1)*4+$AY$6,4)))&gt;0,1,0)</f>
        <v>0</v>
      </c>
      <c r="BG156" s="1">
        <f ca="1">IF(SUM(INDIRECT(ADDRESS(ROW(J156),(COLUMN(H154)-1)*4+$AY$4,4)):INDIRECT(ADDRESS(ROW(J156),(COLUMN(H154)-1)*4+$AY$6,4)))&gt;0,1,0)</f>
        <v>0</v>
      </c>
      <c r="BH156" s="1">
        <f ca="1">IF(SUM(INDIRECT(ADDRESS(ROW(K156),(COLUMN(I154)-1)*4+$AY$4,4)):INDIRECT(ADDRESS(ROW(K156),(COLUMN(I154)-1)*4+$AY$6,4)))&gt;0,1,0)</f>
        <v>0</v>
      </c>
      <c r="BI156" s="1">
        <f ca="1">IF(SUM(INDIRECT(ADDRESS(ROW(L156),(COLUMN(J154)-1)*4+$AY$4,4)):INDIRECT(ADDRESS(ROW(L156),(COLUMN(J154)-1)*4+$AY$6,4)))&gt;0,1,0)</f>
        <v>0</v>
      </c>
      <c r="BJ156" s="1">
        <f ca="1">IF(SUM(INDIRECT(ADDRESS(ROW(M156),(COLUMN(K154)-1)*4+$AY$4,4)):INDIRECT(ADDRESS(ROW(M156),(COLUMN(K154)-1)*4+$AY$6,4)))&gt;0,1,0)</f>
        <v>0</v>
      </c>
      <c r="BK156" s="52">
        <f t="shared" ca="1" si="53"/>
        <v>1</v>
      </c>
      <c r="BL156" s="52">
        <f t="shared" ca="1" si="54"/>
        <v>0</v>
      </c>
      <c r="BM156" s="69">
        <f>0</f>
        <v>0</v>
      </c>
      <c r="BN156" s="52">
        <f t="shared" ca="1" si="55"/>
        <v>1</v>
      </c>
      <c r="BO156" s="52">
        <f t="shared" ca="1" si="56"/>
        <v>0</v>
      </c>
      <c r="BP156" s="52">
        <f t="shared" ca="1" si="57"/>
        <v>0</v>
      </c>
      <c r="BQ156" s="52">
        <f t="shared" ca="1" si="58"/>
        <v>0</v>
      </c>
      <c r="BR156" s="52">
        <f t="shared" ca="1" si="59"/>
        <v>0</v>
      </c>
      <c r="BS156" s="52">
        <f t="shared" ca="1" si="60"/>
        <v>0</v>
      </c>
      <c r="BT156" s="52">
        <f t="shared" ca="1" si="61"/>
        <v>0</v>
      </c>
      <c r="BU156" s="52">
        <f t="shared" ca="1" si="62"/>
        <v>0</v>
      </c>
      <c r="BV156" s="52">
        <f t="shared" ca="1" si="63"/>
        <v>0</v>
      </c>
      <c r="BW156" s="52">
        <f t="shared" ca="1" si="64"/>
        <v>0</v>
      </c>
      <c r="BX156" s="52">
        <f t="shared" ca="1" si="65"/>
        <v>0</v>
      </c>
      <c r="BY156" s="52">
        <f t="shared" ca="1" si="66"/>
        <v>1</v>
      </c>
      <c r="BZ156" s="52">
        <f t="shared" ca="1" si="67"/>
        <v>0</v>
      </c>
    </row>
    <row r="157" spans="1:78" ht="14.25">
      <c r="A157" s="14" t="s">
        <v>315</v>
      </c>
      <c r="B157" s="15" t="s">
        <v>316</v>
      </c>
      <c r="C157" s="43">
        <v>1</v>
      </c>
      <c r="D157" s="43"/>
      <c r="E157" s="43"/>
      <c r="F157" s="44">
        <v>1</v>
      </c>
      <c r="G157" s="45"/>
      <c r="H157" s="45"/>
      <c r="I157" s="45"/>
      <c r="J157" s="46">
        <v>1</v>
      </c>
      <c r="K157" s="45"/>
      <c r="L157" s="45"/>
      <c r="M157" s="45"/>
      <c r="N157" s="46">
        <v>1</v>
      </c>
      <c r="O157" s="18">
        <v>1</v>
      </c>
      <c r="P157" s="18"/>
      <c r="Q157" s="18"/>
      <c r="R157" s="19">
        <v>1</v>
      </c>
      <c r="S157" s="24">
        <v>1</v>
      </c>
      <c r="T157" s="24"/>
      <c r="U157" s="24"/>
      <c r="V157" s="26">
        <v>1</v>
      </c>
      <c r="W157" s="16"/>
      <c r="X157" s="16"/>
      <c r="Y157" s="16"/>
      <c r="Z157" s="17">
        <v>1</v>
      </c>
      <c r="AA157" s="18"/>
      <c r="AB157" s="18"/>
      <c r="AC157" s="18"/>
      <c r="AD157" s="19">
        <v>1</v>
      </c>
      <c r="AE157" s="24"/>
      <c r="AF157" s="24"/>
      <c r="AG157" s="16"/>
      <c r="AH157" s="26">
        <v>1</v>
      </c>
      <c r="AI157" s="16"/>
      <c r="AJ157" s="16"/>
      <c r="AK157" s="16"/>
      <c r="AL157" s="16">
        <v>1</v>
      </c>
      <c r="AM157" s="47"/>
      <c r="AN157" s="18"/>
      <c r="AO157" s="18"/>
      <c r="AP157" s="19">
        <v>1</v>
      </c>
      <c r="AQ157" s="24"/>
      <c r="AR157" s="24"/>
      <c r="AS157" s="16"/>
      <c r="AT157" s="24">
        <v>1</v>
      </c>
      <c r="AU157" s="54">
        <f t="shared" si="68"/>
        <v>14</v>
      </c>
      <c r="AV157">
        <f t="shared" si="50"/>
        <v>11</v>
      </c>
      <c r="AW157">
        <f t="shared" si="51"/>
        <v>11</v>
      </c>
      <c r="AX157">
        <f t="shared" si="52"/>
        <v>0</v>
      </c>
      <c r="AZ157" s="1">
        <f ca="1">IF(SUM(INDIRECT(ADDRESS(ROW(C157),(COLUMN(A155)-1)*4+$AY$4,4)):INDIRECT(ADDRESS(ROW(C157),(COLUMN(A155)-1)*4+$AY$6,4)))&gt;0,1,0)</f>
        <v>1</v>
      </c>
      <c r="BA157" s="1">
        <f ca="1">IF(SUM(INDIRECT(ADDRESS(ROW(D157),(COLUMN(B155)-1)*4+$AY$4,4)):INDIRECT(ADDRESS(ROW(D157),(COLUMN(B155)-1)*4+$AY$6,4)))&gt;0,1,0)</f>
        <v>1</v>
      </c>
      <c r="BB157" s="1">
        <f ca="1">IF(SUM(INDIRECT(ADDRESS(ROW(E157),(COLUMN(C155)-1)*4+$AY$4,4)):INDIRECT(ADDRESS(ROW(E157),(COLUMN(C155)-1)*4+$AY$6,4)))&gt;0,1,0)</f>
        <v>1</v>
      </c>
      <c r="BC157" s="1">
        <f ca="1">IF(SUM(INDIRECT(ADDRESS(ROW(F157),(COLUMN(D155)-1)*4+$AY$4,4)):INDIRECT(ADDRESS(ROW(F157),(COLUMN(D155)-1)*4+$AY$6,4)))&gt;0,1,0)</f>
        <v>1</v>
      </c>
      <c r="BD157" s="1">
        <f ca="1">IF(SUM(INDIRECT(ADDRESS(ROW(G157),(COLUMN(E155)-1)*4+$AY$4,4)):INDIRECT(ADDRESS(ROW(G157),(COLUMN(E155)-1)*4+$AY$6,4)))&gt;0,1,0)</f>
        <v>1</v>
      </c>
      <c r="BE157" s="1">
        <f ca="1">IF(SUM(INDIRECT(ADDRESS(ROW(H157),(COLUMN(F155)-1)*4+$AY$4,4)):INDIRECT(ADDRESS(ROW(H157),(COLUMN(F155)-1)*4+$AY$6,4)))&gt;0,1,0)</f>
        <v>1</v>
      </c>
      <c r="BF157" s="1">
        <f ca="1">IF(SUM(INDIRECT(ADDRESS(ROW(I157),(COLUMN(G155)-1)*4+$AY$4,4)):INDIRECT(ADDRESS(ROW(I157),(COLUMN(G155)-1)*4+$AY$6,4)))&gt;0,1,0)</f>
        <v>1</v>
      </c>
      <c r="BG157" s="1">
        <f ca="1">IF(SUM(INDIRECT(ADDRESS(ROW(J157),(COLUMN(H155)-1)*4+$AY$4,4)):INDIRECT(ADDRESS(ROW(J157),(COLUMN(H155)-1)*4+$AY$6,4)))&gt;0,1,0)</f>
        <v>1</v>
      </c>
      <c r="BH157" s="1">
        <f ca="1">IF(SUM(INDIRECT(ADDRESS(ROW(K157),(COLUMN(I155)-1)*4+$AY$4,4)):INDIRECT(ADDRESS(ROW(K157),(COLUMN(I155)-1)*4+$AY$6,4)))&gt;0,1,0)</f>
        <v>1</v>
      </c>
      <c r="BI157" s="1">
        <f ca="1">IF(SUM(INDIRECT(ADDRESS(ROW(L157),(COLUMN(J155)-1)*4+$AY$4,4)):INDIRECT(ADDRESS(ROW(L157),(COLUMN(J155)-1)*4+$AY$6,4)))&gt;0,1,0)</f>
        <v>1</v>
      </c>
      <c r="BJ157" s="1">
        <f ca="1">IF(SUM(INDIRECT(ADDRESS(ROW(M157),(COLUMN(K155)-1)*4+$AY$4,4)):INDIRECT(ADDRESS(ROW(M157),(COLUMN(K155)-1)*4+$AY$6,4)))&gt;0,1,0)</f>
        <v>1</v>
      </c>
      <c r="BK157" s="52">
        <f t="shared" ca="1" si="53"/>
        <v>11</v>
      </c>
      <c r="BL157" s="52">
        <f t="shared" ca="1" si="54"/>
        <v>0</v>
      </c>
      <c r="BM157" s="69">
        <f>0</f>
        <v>0</v>
      </c>
      <c r="BN157" s="52">
        <f t="shared" ca="1" si="55"/>
        <v>1</v>
      </c>
      <c r="BO157" s="52">
        <f t="shared" ca="1" si="56"/>
        <v>2</v>
      </c>
      <c r="BP157" s="52">
        <f t="shared" ca="1" si="57"/>
        <v>3</v>
      </c>
      <c r="BQ157" s="52">
        <f t="shared" ca="1" si="58"/>
        <v>4</v>
      </c>
      <c r="BR157" s="52">
        <f t="shared" ca="1" si="59"/>
        <v>5</v>
      </c>
      <c r="BS157" s="52">
        <f t="shared" ca="1" si="60"/>
        <v>6</v>
      </c>
      <c r="BT157" s="52">
        <f t="shared" ca="1" si="61"/>
        <v>7</v>
      </c>
      <c r="BU157" s="52">
        <f t="shared" ca="1" si="62"/>
        <v>8</v>
      </c>
      <c r="BV157" s="52">
        <f t="shared" ca="1" si="63"/>
        <v>9</v>
      </c>
      <c r="BW157" s="52">
        <f t="shared" ca="1" si="64"/>
        <v>10</v>
      </c>
      <c r="BX157" s="52">
        <f t="shared" ca="1" si="65"/>
        <v>11</v>
      </c>
      <c r="BY157" s="52">
        <f t="shared" ca="1" si="66"/>
        <v>11</v>
      </c>
      <c r="BZ157" s="52">
        <f t="shared" ca="1" si="67"/>
        <v>1</v>
      </c>
    </row>
    <row r="158" spans="1:78" ht="14.25">
      <c r="A158" s="14" t="s">
        <v>317</v>
      </c>
      <c r="B158" s="15" t="s">
        <v>318</v>
      </c>
      <c r="C158" s="43"/>
      <c r="D158" s="43"/>
      <c r="E158" s="43"/>
      <c r="F158" s="44">
        <v>1</v>
      </c>
      <c r="G158" s="45"/>
      <c r="H158" s="45"/>
      <c r="I158" s="45"/>
      <c r="J158" s="46">
        <v>1</v>
      </c>
      <c r="K158" s="45"/>
      <c r="L158" s="45"/>
      <c r="M158" s="45"/>
      <c r="N158" s="46"/>
      <c r="O158" s="18"/>
      <c r="P158" s="18"/>
      <c r="Q158" s="18"/>
      <c r="R158" s="19"/>
      <c r="S158" s="16"/>
      <c r="T158" s="16"/>
      <c r="U158" s="16"/>
      <c r="V158" s="17"/>
      <c r="W158" s="16"/>
      <c r="X158" s="16"/>
      <c r="Y158" s="16"/>
      <c r="Z158" s="17"/>
      <c r="AA158" s="18"/>
      <c r="AB158" s="18"/>
      <c r="AC158" s="18"/>
      <c r="AD158" s="19"/>
      <c r="AE158" s="16"/>
      <c r="AF158" s="16"/>
      <c r="AG158" s="16"/>
      <c r="AH158" s="17"/>
      <c r="AI158" s="16"/>
      <c r="AJ158" s="16"/>
      <c r="AK158" s="16"/>
      <c r="AL158" s="16"/>
      <c r="AM158" s="47"/>
      <c r="AN158" s="18"/>
      <c r="AO158" s="18"/>
      <c r="AP158" s="19"/>
      <c r="AQ158" s="16"/>
      <c r="AR158" s="16"/>
      <c r="AS158" s="16"/>
      <c r="AT158" s="16"/>
      <c r="AU158">
        <f t="shared" si="68"/>
        <v>2</v>
      </c>
      <c r="AV158">
        <f t="shared" si="50"/>
        <v>2</v>
      </c>
      <c r="AW158">
        <f t="shared" si="51"/>
        <v>2</v>
      </c>
      <c r="AX158">
        <f t="shared" si="52"/>
        <v>0</v>
      </c>
      <c r="AZ158" s="1">
        <f ca="1">IF(SUM(INDIRECT(ADDRESS(ROW(C158),(COLUMN(A156)-1)*4+$AY$4,4)):INDIRECT(ADDRESS(ROW(C158),(COLUMN(A156)-1)*4+$AY$6,4)))&gt;0,1,0)</f>
        <v>1</v>
      </c>
      <c r="BA158" s="1">
        <f ca="1">IF(SUM(INDIRECT(ADDRESS(ROW(D158),(COLUMN(B156)-1)*4+$AY$4,4)):INDIRECT(ADDRESS(ROW(D158),(COLUMN(B156)-1)*4+$AY$6,4)))&gt;0,1,0)</f>
        <v>1</v>
      </c>
      <c r="BB158" s="1">
        <f ca="1">IF(SUM(INDIRECT(ADDRESS(ROW(E158),(COLUMN(C156)-1)*4+$AY$4,4)):INDIRECT(ADDRESS(ROW(E158),(COLUMN(C156)-1)*4+$AY$6,4)))&gt;0,1,0)</f>
        <v>0</v>
      </c>
      <c r="BC158" s="1">
        <f ca="1">IF(SUM(INDIRECT(ADDRESS(ROW(F158),(COLUMN(D156)-1)*4+$AY$4,4)):INDIRECT(ADDRESS(ROW(F158),(COLUMN(D156)-1)*4+$AY$6,4)))&gt;0,1,0)</f>
        <v>0</v>
      </c>
      <c r="BD158" s="1">
        <f ca="1">IF(SUM(INDIRECT(ADDRESS(ROW(G158),(COLUMN(E156)-1)*4+$AY$4,4)):INDIRECT(ADDRESS(ROW(G158),(COLUMN(E156)-1)*4+$AY$6,4)))&gt;0,1,0)</f>
        <v>0</v>
      </c>
      <c r="BE158" s="1">
        <f ca="1">IF(SUM(INDIRECT(ADDRESS(ROW(H158),(COLUMN(F156)-1)*4+$AY$4,4)):INDIRECT(ADDRESS(ROW(H158),(COLUMN(F156)-1)*4+$AY$6,4)))&gt;0,1,0)</f>
        <v>0</v>
      </c>
      <c r="BF158" s="1">
        <f ca="1">IF(SUM(INDIRECT(ADDRESS(ROW(I158),(COLUMN(G156)-1)*4+$AY$4,4)):INDIRECT(ADDRESS(ROW(I158),(COLUMN(G156)-1)*4+$AY$6,4)))&gt;0,1,0)</f>
        <v>0</v>
      </c>
      <c r="BG158" s="1">
        <f ca="1">IF(SUM(INDIRECT(ADDRESS(ROW(J158),(COLUMN(H156)-1)*4+$AY$4,4)):INDIRECT(ADDRESS(ROW(J158),(COLUMN(H156)-1)*4+$AY$6,4)))&gt;0,1,0)</f>
        <v>0</v>
      </c>
      <c r="BH158" s="1">
        <f ca="1">IF(SUM(INDIRECT(ADDRESS(ROW(K158),(COLUMN(I156)-1)*4+$AY$4,4)):INDIRECT(ADDRESS(ROW(K158),(COLUMN(I156)-1)*4+$AY$6,4)))&gt;0,1,0)</f>
        <v>0</v>
      </c>
      <c r="BI158" s="1">
        <f ca="1">IF(SUM(INDIRECT(ADDRESS(ROW(L158),(COLUMN(J156)-1)*4+$AY$4,4)):INDIRECT(ADDRESS(ROW(L158),(COLUMN(J156)-1)*4+$AY$6,4)))&gt;0,1,0)</f>
        <v>0</v>
      </c>
      <c r="BJ158" s="1">
        <f ca="1">IF(SUM(INDIRECT(ADDRESS(ROW(M158),(COLUMN(K156)-1)*4+$AY$4,4)):INDIRECT(ADDRESS(ROW(M158),(COLUMN(K156)-1)*4+$AY$6,4)))&gt;0,1,0)</f>
        <v>0</v>
      </c>
      <c r="BK158" s="52">
        <f t="shared" ca="1" si="53"/>
        <v>2</v>
      </c>
      <c r="BL158" s="52">
        <f t="shared" ca="1" si="54"/>
        <v>0</v>
      </c>
      <c r="BM158" s="69">
        <f>0</f>
        <v>0</v>
      </c>
      <c r="BN158" s="52">
        <f t="shared" ca="1" si="55"/>
        <v>1</v>
      </c>
      <c r="BO158" s="52">
        <f t="shared" ca="1" si="56"/>
        <v>2</v>
      </c>
      <c r="BP158" s="52">
        <f t="shared" ca="1" si="57"/>
        <v>0</v>
      </c>
      <c r="BQ158" s="52">
        <f t="shared" ca="1" si="58"/>
        <v>0</v>
      </c>
      <c r="BR158" s="52">
        <f t="shared" ca="1" si="59"/>
        <v>0</v>
      </c>
      <c r="BS158" s="52">
        <f t="shared" ca="1" si="60"/>
        <v>0</v>
      </c>
      <c r="BT158" s="52">
        <f t="shared" ca="1" si="61"/>
        <v>0</v>
      </c>
      <c r="BU158" s="52">
        <f t="shared" ca="1" si="62"/>
        <v>0</v>
      </c>
      <c r="BV158" s="52">
        <f t="shared" ca="1" si="63"/>
        <v>0</v>
      </c>
      <c r="BW158" s="52">
        <f t="shared" ca="1" si="64"/>
        <v>0</v>
      </c>
      <c r="BX158" s="52">
        <f t="shared" ca="1" si="65"/>
        <v>0</v>
      </c>
      <c r="BY158" s="52">
        <f t="shared" ca="1" si="66"/>
        <v>2</v>
      </c>
      <c r="BZ158" s="52">
        <f t="shared" ca="1" si="67"/>
        <v>0</v>
      </c>
    </row>
    <row r="159" spans="1:78" ht="14.25">
      <c r="A159" s="14" t="s">
        <v>319</v>
      </c>
      <c r="B159" s="15" t="s">
        <v>320</v>
      </c>
      <c r="C159" s="43"/>
      <c r="D159" s="43"/>
      <c r="E159" s="43"/>
      <c r="F159" s="44">
        <v>1</v>
      </c>
      <c r="G159" s="45"/>
      <c r="H159" s="45"/>
      <c r="I159" s="45"/>
      <c r="J159" s="46"/>
      <c r="K159" s="45"/>
      <c r="L159" s="45"/>
      <c r="M159" s="45"/>
      <c r="N159" s="46"/>
      <c r="O159" s="18"/>
      <c r="P159" s="18"/>
      <c r="Q159" s="18"/>
      <c r="R159" s="19"/>
      <c r="S159" s="24"/>
      <c r="T159" s="24"/>
      <c r="U159" s="24"/>
      <c r="V159" s="26">
        <v>1</v>
      </c>
      <c r="W159" s="16"/>
      <c r="X159" s="16"/>
      <c r="Y159" s="16"/>
      <c r="Z159" s="17"/>
      <c r="AA159" s="18"/>
      <c r="AB159" s="18"/>
      <c r="AC159" s="18"/>
      <c r="AD159" s="19">
        <v>1</v>
      </c>
      <c r="AE159" s="16"/>
      <c r="AF159" s="16"/>
      <c r="AG159" s="16"/>
      <c r="AH159" s="17"/>
      <c r="AI159" s="16"/>
      <c r="AJ159" s="16"/>
      <c r="AK159" s="16"/>
      <c r="AL159" s="16"/>
      <c r="AM159" s="47"/>
      <c r="AN159" s="18"/>
      <c r="AO159" s="18"/>
      <c r="AP159" s="19"/>
      <c r="AQ159" s="16"/>
      <c r="AR159" s="16"/>
      <c r="AS159" s="16"/>
      <c r="AT159" s="16"/>
      <c r="AU159">
        <f t="shared" si="68"/>
        <v>3</v>
      </c>
      <c r="AV159">
        <f t="shared" si="50"/>
        <v>3</v>
      </c>
      <c r="AW159">
        <f t="shared" si="51"/>
        <v>3</v>
      </c>
      <c r="AX159">
        <f t="shared" si="52"/>
        <v>0</v>
      </c>
      <c r="AZ159" s="1">
        <f ca="1">IF(SUM(INDIRECT(ADDRESS(ROW(C159),(COLUMN(A157)-1)*4+$AY$4,4)):INDIRECT(ADDRESS(ROW(C159),(COLUMN(A157)-1)*4+$AY$6,4)))&gt;0,1,0)</f>
        <v>1</v>
      </c>
      <c r="BA159" s="1">
        <f ca="1">IF(SUM(INDIRECT(ADDRESS(ROW(D159),(COLUMN(B157)-1)*4+$AY$4,4)):INDIRECT(ADDRESS(ROW(D159),(COLUMN(B157)-1)*4+$AY$6,4)))&gt;0,1,0)</f>
        <v>0</v>
      </c>
      <c r="BB159" s="1">
        <f ca="1">IF(SUM(INDIRECT(ADDRESS(ROW(E159),(COLUMN(C157)-1)*4+$AY$4,4)):INDIRECT(ADDRESS(ROW(E159),(COLUMN(C157)-1)*4+$AY$6,4)))&gt;0,1,0)</f>
        <v>0</v>
      </c>
      <c r="BC159" s="1">
        <f ca="1">IF(SUM(INDIRECT(ADDRESS(ROW(F159),(COLUMN(D157)-1)*4+$AY$4,4)):INDIRECT(ADDRESS(ROW(F159),(COLUMN(D157)-1)*4+$AY$6,4)))&gt;0,1,0)</f>
        <v>0</v>
      </c>
      <c r="BD159" s="1">
        <f ca="1">IF(SUM(INDIRECT(ADDRESS(ROW(G159),(COLUMN(E157)-1)*4+$AY$4,4)):INDIRECT(ADDRESS(ROW(G159),(COLUMN(E157)-1)*4+$AY$6,4)))&gt;0,1,0)</f>
        <v>1</v>
      </c>
      <c r="BE159" s="1">
        <f ca="1">IF(SUM(INDIRECT(ADDRESS(ROW(H159),(COLUMN(F157)-1)*4+$AY$4,4)):INDIRECT(ADDRESS(ROW(H159),(COLUMN(F157)-1)*4+$AY$6,4)))&gt;0,1,0)</f>
        <v>0</v>
      </c>
      <c r="BF159" s="1">
        <f ca="1">IF(SUM(INDIRECT(ADDRESS(ROW(I159),(COLUMN(G157)-1)*4+$AY$4,4)):INDIRECT(ADDRESS(ROW(I159),(COLUMN(G157)-1)*4+$AY$6,4)))&gt;0,1,0)</f>
        <v>1</v>
      </c>
      <c r="BG159" s="1">
        <f ca="1">IF(SUM(INDIRECT(ADDRESS(ROW(J159),(COLUMN(H157)-1)*4+$AY$4,4)):INDIRECT(ADDRESS(ROW(J159),(COLUMN(H157)-1)*4+$AY$6,4)))&gt;0,1,0)</f>
        <v>0</v>
      </c>
      <c r="BH159" s="1">
        <f ca="1">IF(SUM(INDIRECT(ADDRESS(ROW(K159),(COLUMN(I157)-1)*4+$AY$4,4)):INDIRECT(ADDRESS(ROW(K159),(COLUMN(I157)-1)*4+$AY$6,4)))&gt;0,1,0)</f>
        <v>0</v>
      </c>
      <c r="BI159" s="1">
        <f ca="1">IF(SUM(INDIRECT(ADDRESS(ROW(L159),(COLUMN(J157)-1)*4+$AY$4,4)):INDIRECT(ADDRESS(ROW(L159),(COLUMN(J157)-1)*4+$AY$6,4)))&gt;0,1,0)</f>
        <v>0</v>
      </c>
      <c r="BJ159" s="1">
        <f ca="1">IF(SUM(INDIRECT(ADDRESS(ROW(M159),(COLUMN(K157)-1)*4+$AY$4,4)):INDIRECT(ADDRESS(ROW(M159),(COLUMN(K157)-1)*4+$AY$6,4)))&gt;0,1,0)</f>
        <v>0</v>
      </c>
      <c r="BK159" s="52">
        <f t="shared" ca="1" si="53"/>
        <v>3</v>
      </c>
      <c r="BL159" s="52">
        <f t="shared" ca="1" si="54"/>
        <v>0</v>
      </c>
      <c r="BM159" s="69">
        <f>0</f>
        <v>0</v>
      </c>
      <c r="BN159" s="52">
        <f t="shared" ca="1" si="55"/>
        <v>1</v>
      </c>
      <c r="BO159" s="52">
        <f t="shared" ca="1" si="56"/>
        <v>0</v>
      </c>
      <c r="BP159" s="52">
        <f t="shared" ca="1" si="57"/>
        <v>0</v>
      </c>
      <c r="BQ159" s="52">
        <f t="shared" ca="1" si="58"/>
        <v>0</v>
      </c>
      <c r="BR159" s="52">
        <f t="shared" ca="1" si="59"/>
        <v>1</v>
      </c>
      <c r="BS159" s="52">
        <f t="shared" ca="1" si="60"/>
        <v>0</v>
      </c>
      <c r="BT159" s="52">
        <f t="shared" ca="1" si="61"/>
        <v>1</v>
      </c>
      <c r="BU159" s="52">
        <f t="shared" ca="1" si="62"/>
        <v>0</v>
      </c>
      <c r="BV159" s="52">
        <f t="shared" ca="1" si="63"/>
        <v>0</v>
      </c>
      <c r="BW159" s="52">
        <f t="shared" ca="1" si="64"/>
        <v>0</v>
      </c>
      <c r="BX159" s="52">
        <f t="shared" ca="1" si="65"/>
        <v>0</v>
      </c>
      <c r="BY159" s="52">
        <f t="shared" ca="1" si="66"/>
        <v>1</v>
      </c>
      <c r="BZ159" s="52">
        <f t="shared" ca="1" si="67"/>
        <v>0</v>
      </c>
    </row>
    <row r="160" spans="1:78" ht="14.25">
      <c r="A160" s="14" t="s">
        <v>321</v>
      </c>
      <c r="B160" s="15" t="s">
        <v>322</v>
      </c>
      <c r="C160" s="43"/>
      <c r="D160" s="43"/>
      <c r="E160" s="43"/>
      <c r="F160" s="44"/>
      <c r="G160" s="45"/>
      <c r="H160" s="45"/>
      <c r="I160" s="45"/>
      <c r="J160" s="46"/>
      <c r="K160" s="45"/>
      <c r="L160" s="45"/>
      <c r="M160" s="45"/>
      <c r="N160" s="46"/>
      <c r="O160" s="18"/>
      <c r="P160" s="18"/>
      <c r="Q160" s="18"/>
      <c r="R160" s="19"/>
      <c r="S160" s="16"/>
      <c r="T160" s="16"/>
      <c r="U160" s="16"/>
      <c r="V160" s="17"/>
      <c r="W160" s="16"/>
      <c r="X160" s="16"/>
      <c r="Y160" s="16"/>
      <c r="Z160" s="17"/>
      <c r="AA160" s="18"/>
      <c r="AB160" s="18"/>
      <c r="AC160" s="18"/>
      <c r="AD160" s="19"/>
      <c r="AE160" s="16"/>
      <c r="AF160" s="16"/>
      <c r="AG160" s="16"/>
      <c r="AH160" s="17"/>
      <c r="AI160" s="16"/>
      <c r="AJ160" s="16"/>
      <c r="AK160" s="16"/>
      <c r="AL160" s="16"/>
      <c r="AM160" s="47"/>
      <c r="AN160" s="18"/>
      <c r="AO160" s="18"/>
      <c r="AP160" s="19"/>
      <c r="AQ160" s="16"/>
      <c r="AR160" s="16"/>
      <c r="AS160" s="16"/>
      <c r="AT160" s="16"/>
      <c r="AV160">
        <f t="shared" si="50"/>
        <v>0</v>
      </c>
      <c r="AW160">
        <f t="shared" si="51"/>
        <v>0</v>
      </c>
      <c r="AX160">
        <f t="shared" si="52"/>
        <v>0</v>
      </c>
      <c r="AZ160" s="1">
        <f ca="1">IF(SUM(INDIRECT(ADDRESS(ROW(C160),(COLUMN(A158)-1)*4+$AY$4,4)):INDIRECT(ADDRESS(ROW(C160),(COLUMN(A158)-1)*4+$AY$6,4)))&gt;0,1,0)</f>
        <v>0</v>
      </c>
      <c r="BA160" s="1">
        <f ca="1">IF(SUM(INDIRECT(ADDRESS(ROW(D160),(COLUMN(B158)-1)*4+$AY$4,4)):INDIRECT(ADDRESS(ROW(D160),(COLUMN(B158)-1)*4+$AY$6,4)))&gt;0,1,0)</f>
        <v>0</v>
      </c>
      <c r="BB160" s="1">
        <f ca="1">IF(SUM(INDIRECT(ADDRESS(ROW(E160),(COLUMN(C158)-1)*4+$AY$4,4)):INDIRECT(ADDRESS(ROW(E160),(COLUMN(C158)-1)*4+$AY$6,4)))&gt;0,1,0)</f>
        <v>0</v>
      </c>
      <c r="BC160" s="1">
        <f ca="1">IF(SUM(INDIRECT(ADDRESS(ROW(F160),(COLUMN(D158)-1)*4+$AY$4,4)):INDIRECT(ADDRESS(ROW(F160),(COLUMN(D158)-1)*4+$AY$6,4)))&gt;0,1,0)</f>
        <v>0</v>
      </c>
      <c r="BD160" s="1">
        <f ca="1">IF(SUM(INDIRECT(ADDRESS(ROW(G160),(COLUMN(E158)-1)*4+$AY$4,4)):INDIRECT(ADDRESS(ROW(G160),(COLUMN(E158)-1)*4+$AY$6,4)))&gt;0,1,0)</f>
        <v>0</v>
      </c>
      <c r="BE160" s="1">
        <f ca="1">IF(SUM(INDIRECT(ADDRESS(ROW(H160),(COLUMN(F158)-1)*4+$AY$4,4)):INDIRECT(ADDRESS(ROW(H160),(COLUMN(F158)-1)*4+$AY$6,4)))&gt;0,1,0)</f>
        <v>0</v>
      </c>
      <c r="BF160" s="1">
        <f ca="1">IF(SUM(INDIRECT(ADDRESS(ROW(I160),(COLUMN(G158)-1)*4+$AY$4,4)):INDIRECT(ADDRESS(ROW(I160),(COLUMN(G158)-1)*4+$AY$6,4)))&gt;0,1,0)</f>
        <v>0</v>
      </c>
      <c r="BG160" s="1">
        <f ca="1">IF(SUM(INDIRECT(ADDRESS(ROW(J160),(COLUMN(H158)-1)*4+$AY$4,4)):INDIRECT(ADDRESS(ROW(J160),(COLUMN(H158)-1)*4+$AY$6,4)))&gt;0,1,0)</f>
        <v>0</v>
      </c>
      <c r="BH160" s="1">
        <f ca="1">IF(SUM(INDIRECT(ADDRESS(ROW(K160),(COLUMN(I158)-1)*4+$AY$4,4)):INDIRECT(ADDRESS(ROW(K160),(COLUMN(I158)-1)*4+$AY$6,4)))&gt;0,1,0)</f>
        <v>0</v>
      </c>
      <c r="BI160" s="1">
        <f ca="1">IF(SUM(INDIRECT(ADDRESS(ROW(L160),(COLUMN(J158)-1)*4+$AY$4,4)):INDIRECT(ADDRESS(ROW(L160),(COLUMN(J158)-1)*4+$AY$6,4)))&gt;0,1,0)</f>
        <v>0</v>
      </c>
      <c r="BJ160" s="1">
        <f ca="1">IF(SUM(INDIRECT(ADDRESS(ROW(M160),(COLUMN(K158)-1)*4+$AY$4,4)):INDIRECT(ADDRESS(ROW(M160),(COLUMN(K158)-1)*4+$AY$6,4)))&gt;0,1,0)</f>
        <v>0</v>
      </c>
      <c r="BK160" s="52">
        <f t="shared" ca="1" si="53"/>
        <v>0</v>
      </c>
      <c r="BL160" s="52">
        <f t="shared" ca="1" si="54"/>
        <v>0</v>
      </c>
      <c r="BM160" s="69">
        <f>0</f>
        <v>0</v>
      </c>
      <c r="BN160" s="52">
        <f t="shared" ca="1" si="55"/>
        <v>0</v>
      </c>
      <c r="BO160" s="52">
        <f t="shared" ca="1" si="56"/>
        <v>0</v>
      </c>
      <c r="BP160" s="52">
        <f t="shared" ca="1" si="57"/>
        <v>0</v>
      </c>
      <c r="BQ160" s="52">
        <f t="shared" ca="1" si="58"/>
        <v>0</v>
      </c>
      <c r="BR160" s="52">
        <f t="shared" ca="1" si="59"/>
        <v>0</v>
      </c>
      <c r="BS160" s="52">
        <f t="shared" ca="1" si="60"/>
        <v>0</v>
      </c>
      <c r="BT160" s="52">
        <f t="shared" ca="1" si="61"/>
        <v>0</v>
      </c>
      <c r="BU160" s="52">
        <f t="shared" ca="1" si="62"/>
        <v>0</v>
      </c>
      <c r="BV160" s="52">
        <f t="shared" ca="1" si="63"/>
        <v>0</v>
      </c>
      <c r="BW160" s="52">
        <f t="shared" ca="1" si="64"/>
        <v>0</v>
      </c>
      <c r="BX160" s="52">
        <f t="shared" ca="1" si="65"/>
        <v>0</v>
      </c>
      <c r="BY160" s="52">
        <f t="shared" ca="1" si="66"/>
        <v>0</v>
      </c>
      <c r="BZ160" s="52">
        <f t="shared" ca="1" si="67"/>
        <v>0</v>
      </c>
    </row>
    <row r="161" spans="1:78" ht="14.25">
      <c r="A161" s="14" t="s">
        <v>323</v>
      </c>
      <c r="B161" s="15" t="s">
        <v>324</v>
      </c>
      <c r="C161" s="43"/>
      <c r="D161" s="43"/>
      <c r="E161" s="43"/>
      <c r="F161" s="44">
        <v>1</v>
      </c>
      <c r="G161" s="45"/>
      <c r="H161" s="45"/>
      <c r="I161" s="45"/>
      <c r="J161" s="46"/>
      <c r="K161" s="45"/>
      <c r="L161" s="45"/>
      <c r="M161" s="45"/>
      <c r="N161" s="46">
        <v>1</v>
      </c>
      <c r="O161" s="18"/>
      <c r="P161" s="18">
        <v>1</v>
      </c>
      <c r="Q161" s="18"/>
      <c r="R161" s="19"/>
      <c r="S161" s="24"/>
      <c r="T161" s="24"/>
      <c r="U161" s="24"/>
      <c r="V161" s="26">
        <v>1</v>
      </c>
      <c r="W161" s="16">
        <v>1</v>
      </c>
      <c r="X161" s="16"/>
      <c r="Y161" s="16"/>
      <c r="Z161" s="17"/>
      <c r="AA161" s="18"/>
      <c r="AB161" s="18"/>
      <c r="AC161" s="18"/>
      <c r="AD161" s="19">
        <v>1</v>
      </c>
      <c r="AE161" s="16"/>
      <c r="AF161" s="16"/>
      <c r="AG161" s="16"/>
      <c r="AH161" s="26">
        <v>1</v>
      </c>
      <c r="AI161" s="16"/>
      <c r="AJ161" s="16"/>
      <c r="AK161" s="16"/>
      <c r="AL161" s="16">
        <v>1</v>
      </c>
      <c r="AM161" s="47"/>
      <c r="AN161" s="18"/>
      <c r="AO161" s="18"/>
      <c r="AP161" s="19"/>
      <c r="AQ161" s="16"/>
      <c r="AR161" s="24"/>
      <c r="AS161" s="16"/>
      <c r="AT161" s="24">
        <v>1</v>
      </c>
      <c r="AU161">
        <f>SUM(C161:AT161)</f>
        <v>9</v>
      </c>
      <c r="AV161">
        <f t="shared" si="50"/>
        <v>9</v>
      </c>
      <c r="AW161">
        <f t="shared" si="51"/>
        <v>9</v>
      </c>
      <c r="AX161">
        <f t="shared" si="52"/>
        <v>0</v>
      </c>
      <c r="AZ161" s="1">
        <f ca="1">IF(SUM(INDIRECT(ADDRESS(ROW(C161),(COLUMN(A159)-1)*4+$AY$4,4)):INDIRECT(ADDRESS(ROW(C161),(COLUMN(A159)-1)*4+$AY$6,4)))&gt;0,1,0)</f>
        <v>1</v>
      </c>
      <c r="BA161" s="1">
        <f ca="1">IF(SUM(INDIRECT(ADDRESS(ROW(D161),(COLUMN(B159)-1)*4+$AY$4,4)):INDIRECT(ADDRESS(ROW(D161),(COLUMN(B159)-1)*4+$AY$6,4)))&gt;0,1,0)</f>
        <v>0</v>
      </c>
      <c r="BB161" s="1">
        <f ca="1">IF(SUM(INDIRECT(ADDRESS(ROW(E161),(COLUMN(C159)-1)*4+$AY$4,4)):INDIRECT(ADDRESS(ROW(E161),(COLUMN(C159)-1)*4+$AY$6,4)))&gt;0,1,0)</f>
        <v>1</v>
      </c>
      <c r="BC161" s="1">
        <f ca="1">IF(SUM(INDIRECT(ADDRESS(ROW(F161),(COLUMN(D159)-1)*4+$AY$4,4)):INDIRECT(ADDRESS(ROW(F161),(COLUMN(D159)-1)*4+$AY$6,4)))&gt;0,1,0)</f>
        <v>1</v>
      </c>
      <c r="BD161" s="1">
        <f ca="1">IF(SUM(INDIRECT(ADDRESS(ROW(G161),(COLUMN(E159)-1)*4+$AY$4,4)):INDIRECT(ADDRESS(ROW(G161),(COLUMN(E159)-1)*4+$AY$6,4)))&gt;0,1,0)</f>
        <v>1</v>
      </c>
      <c r="BE161" s="1">
        <f ca="1">IF(SUM(INDIRECT(ADDRESS(ROW(H161),(COLUMN(F159)-1)*4+$AY$4,4)):INDIRECT(ADDRESS(ROW(H161),(COLUMN(F159)-1)*4+$AY$6,4)))&gt;0,1,0)</f>
        <v>1</v>
      </c>
      <c r="BF161" s="1">
        <f ca="1">IF(SUM(INDIRECT(ADDRESS(ROW(I161),(COLUMN(G159)-1)*4+$AY$4,4)):INDIRECT(ADDRESS(ROW(I161),(COLUMN(G159)-1)*4+$AY$6,4)))&gt;0,1,0)</f>
        <v>1</v>
      </c>
      <c r="BG161" s="1">
        <f ca="1">IF(SUM(INDIRECT(ADDRESS(ROW(J161),(COLUMN(H159)-1)*4+$AY$4,4)):INDIRECT(ADDRESS(ROW(J161),(COLUMN(H159)-1)*4+$AY$6,4)))&gt;0,1,0)</f>
        <v>1</v>
      </c>
      <c r="BH161" s="1">
        <f ca="1">IF(SUM(INDIRECT(ADDRESS(ROW(K161),(COLUMN(I159)-1)*4+$AY$4,4)):INDIRECT(ADDRESS(ROW(K161),(COLUMN(I159)-1)*4+$AY$6,4)))&gt;0,1,0)</f>
        <v>1</v>
      </c>
      <c r="BI161" s="1">
        <f ca="1">IF(SUM(INDIRECT(ADDRESS(ROW(L161),(COLUMN(J159)-1)*4+$AY$4,4)):INDIRECT(ADDRESS(ROW(L161),(COLUMN(J159)-1)*4+$AY$6,4)))&gt;0,1,0)</f>
        <v>0</v>
      </c>
      <c r="BJ161" s="1">
        <f ca="1">IF(SUM(INDIRECT(ADDRESS(ROW(M161),(COLUMN(K159)-1)*4+$AY$4,4)):INDIRECT(ADDRESS(ROW(M161),(COLUMN(K159)-1)*4+$AY$6,4)))&gt;0,1,0)</f>
        <v>1</v>
      </c>
      <c r="BK161" s="52">
        <f t="shared" ca="1" si="53"/>
        <v>9</v>
      </c>
      <c r="BL161" s="52">
        <f t="shared" ca="1" si="54"/>
        <v>0</v>
      </c>
      <c r="BM161" s="69">
        <f>0</f>
        <v>0</v>
      </c>
      <c r="BN161" s="52">
        <f t="shared" ca="1" si="55"/>
        <v>1</v>
      </c>
      <c r="BO161" s="52">
        <f t="shared" ca="1" si="56"/>
        <v>0</v>
      </c>
      <c r="BP161" s="52">
        <f t="shared" ca="1" si="57"/>
        <v>1</v>
      </c>
      <c r="BQ161" s="52">
        <f t="shared" ca="1" si="58"/>
        <v>2</v>
      </c>
      <c r="BR161" s="52">
        <f t="shared" ca="1" si="59"/>
        <v>3</v>
      </c>
      <c r="BS161" s="52">
        <f t="shared" ca="1" si="60"/>
        <v>4</v>
      </c>
      <c r="BT161" s="52">
        <f t="shared" ca="1" si="61"/>
        <v>5</v>
      </c>
      <c r="BU161" s="52">
        <f t="shared" ca="1" si="62"/>
        <v>6</v>
      </c>
      <c r="BV161" s="52">
        <f t="shared" ca="1" si="63"/>
        <v>7</v>
      </c>
      <c r="BW161" s="52">
        <f t="shared" ca="1" si="64"/>
        <v>0</v>
      </c>
      <c r="BX161" s="52">
        <f t="shared" ca="1" si="65"/>
        <v>1</v>
      </c>
      <c r="BY161" s="52">
        <f t="shared" ca="1" si="66"/>
        <v>7</v>
      </c>
      <c r="BZ161" s="52">
        <f t="shared" ca="1" si="67"/>
        <v>0</v>
      </c>
    </row>
    <row r="162" spans="1:78" ht="14.25">
      <c r="A162" s="14" t="s">
        <v>325</v>
      </c>
      <c r="B162" s="15" t="s">
        <v>326</v>
      </c>
      <c r="C162" s="43"/>
      <c r="D162" s="43">
        <v>1</v>
      </c>
      <c r="E162" s="43"/>
      <c r="F162" s="44"/>
      <c r="G162" s="45"/>
      <c r="H162" s="45"/>
      <c r="I162" s="45"/>
      <c r="J162" s="46"/>
      <c r="K162" s="45"/>
      <c r="L162" s="45"/>
      <c r="M162" s="45"/>
      <c r="N162" s="46"/>
      <c r="O162" s="18"/>
      <c r="P162" s="18"/>
      <c r="Q162" s="18"/>
      <c r="R162" s="19"/>
      <c r="S162" s="16"/>
      <c r="T162" s="16"/>
      <c r="U162" s="16"/>
      <c r="V162" s="17"/>
      <c r="W162" s="16"/>
      <c r="X162" s="16"/>
      <c r="Y162" s="16"/>
      <c r="Z162" s="17"/>
      <c r="AA162" s="18"/>
      <c r="AB162" s="18"/>
      <c r="AC162" s="18"/>
      <c r="AD162" s="19">
        <v>1</v>
      </c>
      <c r="AE162" s="24"/>
      <c r="AF162" s="24"/>
      <c r="AG162" s="16"/>
      <c r="AH162" s="26">
        <v>1</v>
      </c>
      <c r="AI162" s="16"/>
      <c r="AJ162" s="16"/>
      <c r="AK162" s="16"/>
      <c r="AL162" s="16">
        <v>1</v>
      </c>
      <c r="AM162" s="47"/>
      <c r="AN162" s="18"/>
      <c r="AO162" s="18"/>
      <c r="AP162" s="19">
        <v>1</v>
      </c>
      <c r="AQ162" s="24"/>
      <c r="AR162" s="24"/>
      <c r="AS162" s="16"/>
      <c r="AT162" s="24">
        <v>1</v>
      </c>
      <c r="AU162">
        <f>SUM(C162:AT162)</f>
        <v>6</v>
      </c>
      <c r="AV162">
        <f t="shared" si="50"/>
        <v>6</v>
      </c>
      <c r="AW162">
        <f t="shared" si="51"/>
        <v>6</v>
      </c>
      <c r="AX162">
        <f t="shared" si="52"/>
        <v>0</v>
      </c>
      <c r="AZ162" s="1">
        <f ca="1">IF(SUM(INDIRECT(ADDRESS(ROW(C162),(COLUMN(A160)-1)*4+$AY$4,4)):INDIRECT(ADDRESS(ROW(C162),(COLUMN(A160)-1)*4+$AY$6,4)))&gt;0,1,0)</f>
        <v>1</v>
      </c>
      <c r="BA162" s="1">
        <f ca="1">IF(SUM(INDIRECT(ADDRESS(ROW(D162),(COLUMN(B160)-1)*4+$AY$4,4)):INDIRECT(ADDRESS(ROW(D162),(COLUMN(B160)-1)*4+$AY$6,4)))&gt;0,1,0)</f>
        <v>0</v>
      </c>
      <c r="BB162" s="1">
        <f ca="1">IF(SUM(INDIRECT(ADDRESS(ROW(E162),(COLUMN(C160)-1)*4+$AY$4,4)):INDIRECT(ADDRESS(ROW(E162),(COLUMN(C160)-1)*4+$AY$6,4)))&gt;0,1,0)</f>
        <v>0</v>
      </c>
      <c r="BC162" s="1">
        <f ca="1">IF(SUM(INDIRECT(ADDRESS(ROW(F162),(COLUMN(D160)-1)*4+$AY$4,4)):INDIRECT(ADDRESS(ROW(F162),(COLUMN(D160)-1)*4+$AY$6,4)))&gt;0,1,0)</f>
        <v>0</v>
      </c>
      <c r="BD162" s="1">
        <f ca="1">IF(SUM(INDIRECT(ADDRESS(ROW(G162),(COLUMN(E160)-1)*4+$AY$4,4)):INDIRECT(ADDRESS(ROW(G162),(COLUMN(E160)-1)*4+$AY$6,4)))&gt;0,1,0)</f>
        <v>0</v>
      </c>
      <c r="BE162" s="1">
        <f ca="1">IF(SUM(INDIRECT(ADDRESS(ROW(H162),(COLUMN(F160)-1)*4+$AY$4,4)):INDIRECT(ADDRESS(ROW(H162),(COLUMN(F160)-1)*4+$AY$6,4)))&gt;0,1,0)</f>
        <v>0</v>
      </c>
      <c r="BF162" s="1">
        <f ca="1">IF(SUM(INDIRECT(ADDRESS(ROW(I162),(COLUMN(G160)-1)*4+$AY$4,4)):INDIRECT(ADDRESS(ROW(I162),(COLUMN(G160)-1)*4+$AY$6,4)))&gt;0,1,0)</f>
        <v>1</v>
      </c>
      <c r="BG162" s="1">
        <f ca="1">IF(SUM(INDIRECT(ADDRESS(ROW(J162),(COLUMN(H160)-1)*4+$AY$4,4)):INDIRECT(ADDRESS(ROW(J162),(COLUMN(H160)-1)*4+$AY$6,4)))&gt;0,1,0)</f>
        <v>1</v>
      </c>
      <c r="BH162" s="1">
        <f ca="1">IF(SUM(INDIRECT(ADDRESS(ROW(K162),(COLUMN(I160)-1)*4+$AY$4,4)):INDIRECT(ADDRESS(ROW(K162),(COLUMN(I160)-1)*4+$AY$6,4)))&gt;0,1,0)</f>
        <v>1</v>
      </c>
      <c r="BI162" s="1">
        <f ca="1">IF(SUM(INDIRECT(ADDRESS(ROW(L162),(COLUMN(J160)-1)*4+$AY$4,4)):INDIRECT(ADDRESS(ROW(L162),(COLUMN(J160)-1)*4+$AY$6,4)))&gt;0,1,0)</f>
        <v>1</v>
      </c>
      <c r="BJ162" s="1">
        <f ca="1">IF(SUM(INDIRECT(ADDRESS(ROW(M162),(COLUMN(K160)-1)*4+$AY$4,4)):INDIRECT(ADDRESS(ROW(M162),(COLUMN(K160)-1)*4+$AY$6,4)))&gt;0,1,0)</f>
        <v>1</v>
      </c>
      <c r="BK162" s="52">
        <f t="shared" ca="1" si="53"/>
        <v>6</v>
      </c>
      <c r="BL162" s="52">
        <f t="shared" ca="1" si="54"/>
        <v>0</v>
      </c>
      <c r="BM162" s="69">
        <f>0</f>
        <v>0</v>
      </c>
      <c r="BN162" s="52">
        <f t="shared" ca="1" si="55"/>
        <v>1</v>
      </c>
      <c r="BO162" s="52">
        <f t="shared" ca="1" si="56"/>
        <v>0</v>
      </c>
      <c r="BP162" s="52">
        <f t="shared" ca="1" si="57"/>
        <v>0</v>
      </c>
      <c r="BQ162" s="52">
        <f t="shared" ca="1" si="58"/>
        <v>0</v>
      </c>
      <c r="BR162" s="52">
        <f t="shared" ca="1" si="59"/>
        <v>0</v>
      </c>
      <c r="BS162" s="52">
        <f t="shared" ca="1" si="60"/>
        <v>0</v>
      </c>
      <c r="BT162" s="52">
        <f t="shared" ca="1" si="61"/>
        <v>1</v>
      </c>
      <c r="BU162" s="52">
        <f t="shared" ca="1" si="62"/>
        <v>2</v>
      </c>
      <c r="BV162" s="52">
        <f t="shared" ca="1" si="63"/>
        <v>3</v>
      </c>
      <c r="BW162" s="52">
        <f t="shared" ca="1" si="64"/>
        <v>4</v>
      </c>
      <c r="BX162" s="52">
        <f t="shared" ca="1" si="65"/>
        <v>5</v>
      </c>
      <c r="BY162" s="52">
        <f t="shared" ca="1" si="66"/>
        <v>5</v>
      </c>
      <c r="BZ162" s="52">
        <f t="shared" ca="1" si="67"/>
        <v>0</v>
      </c>
    </row>
    <row r="163" spans="1:78" ht="14.25">
      <c r="A163" s="14" t="s">
        <v>327</v>
      </c>
      <c r="B163" s="15" t="s">
        <v>328</v>
      </c>
      <c r="C163" s="43">
        <v>1</v>
      </c>
      <c r="D163" s="43">
        <v>1</v>
      </c>
      <c r="E163" s="43"/>
      <c r="F163" s="44">
        <v>1</v>
      </c>
      <c r="G163" s="45"/>
      <c r="H163" s="45"/>
      <c r="I163" s="45"/>
      <c r="J163" s="46">
        <v>1</v>
      </c>
      <c r="K163" s="45">
        <v>1</v>
      </c>
      <c r="L163" s="45"/>
      <c r="M163" s="45"/>
      <c r="N163" s="46">
        <v>1</v>
      </c>
      <c r="O163" s="18"/>
      <c r="P163" s="18"/>
      <c r="Q163" s="18"/>
      <c r="R163" s="19">
        <v>1</v>
      </c>
      <c r="S163" s="16"/>
      <c r="T163" s="24"/>
      <c r="U163" s="24"/>
      <c r="V163" s="26">
        <v>1</v>
      </c>
      <c r="W163" s="16">
        <v>1</v>
      </c>
      <c r="X163" s="16"/>
      <c r="Y163" s="16"/>
      <c r="Z163" s="17">
        <v>1</v>
      </c>
      <c r="AA163" s="18"/>
      <c r="AB163" s="18"/>
      <c r="AC163" s="18"/>
      <c r="AD163" s="19"/>
      <c r="AE163" s="24"/>
      <c r="AF163" s="24"/>
      <c r="AG163" s="16"/>
      <c r="AH163" s="26">
        <v>1</v>
      </c>
      <c r="AI163" s="16"/>
      <c r="AJ163" s="16"/>
      <c r="AK163" s="16"/>
      <c r="AL163" s="16">
        <v>1</v>
      </c>
      <c r="AM163" s="47"/>
      <c r="AN163" s="18"/>
      <c r="AO163" s="18">
        <v>1</v>
      </c>
      <c r="AP163" s="19">
        <v>1</v>
      </c>
      <c r="AQ163" s="24"/>
      <c r="AR163" s="24"/>
      <c r="AS163" s="24"/>
      <c r="AT163" s="24">
        <v>1</v>
      </c>
      <c r="AU163">
        <f>SUM(C163:AT163)</f>
        <v>15</v>
      </c>
      <c r="AV163">
        <f t="shared" ref="AV163:AV166" si="69">IF(AU163&gt;11,11,AU163)</f>
        <v>11</v>
      </c>
      <c r="AW163">
        <f t="shared" si="51"/>
        <v>10</v>
      </c>
      <c r="AX163">
        <f t="shared" ref="AX163:AX166" si="70">IF((AV163-AW163)&lt;&gt;0,1,0)</f>
        <v>1</v>
      </c>
      <c r="AZ163" s="1">
        <f ca="1">IF(SUM(INDIRECT(ADDRESS(ROW(C163),(COLUMN(A161)-1)*4+$AY$4,4)):INDIRECT(ADDRESS(ROW(C163),(COLUMN(A161)-1)*4+$AY$6,4)))&gt;0,1,0)</f>
        <v>1</v>
      </c>
      <c r="BA163" s="1">
        <f ca="1">IF(SUM(INDIRECT(ADDRESS(ROW(D163),(COLUMN(B161)-1)*4+$AY$4,4)):INDIRECT(ADDRESS(ROW(D163),(COLUMN(B161)-1)*4+$AY$6,4)))&gt;0,1,0)</f>
        <v>1</v>
      </c>
      <c r="BB163" s="1">
        <f ca="1">IF(SUM(INDIRECT(ADDRESS(ROW(E163),(COLUMN(C161)-1)*4+$AY$4,4)):INDIRECT(ADDRESS(ROW(E163),(COLUMN(C161)-1)*4+$AY$6,4)))&gt;0,1,0)</f>
        <v>1</v>
      </c>
      <c r="BC163" s="1">
        <f ca="1">IF(SUM(INDIRECT(ADDRESS(ROW(F163),(COLUMN(D161)-1)*4+$AY$4,4)):INDIRECT(ADDRESS(ROW(F163),(COLUMN(D161)-1)*4+$AY$6,4)))&gt;0,1,0)</f>
        <v>1</v>
      </c>
      <c r="BD163" s="1">
        <f ca="1">IF(SUM(INDIRECT(ADDRESS(ROW(G163),(COLUMN(E161)-1)*4+$AY$4,4)):INDIRECT(ADDRESS(ROW(G163),(COLUMN(E161)-1)*4+$AY$6,4)))&gt;0,1,0)</f>
        <v>1</v>
      </c>
      <c r="BE163" s="1">
        <f ca="1">IF(SUM(INDIRECT(ADDRESS(ROW(H163),(COLUMN(F161)-1)*4+$AY$4,4)):INDIRECT(ADDRESS(ROW(H163),(COLUMN(F161)-1)*4+$AY$6,4)))&gt;0,1,0)</f>
        <v>1</v>
      </c>
      <c r="BF163" s="1">
        <f ca="1">IF(SUM(INDIRECT(ADDRESS(ROW(I163),(COLUMN(G161)-1)*4+$AY$4,4)):INDIRECT(ADDRESS(ROW(I163),(COLUMN(G161)-1)*4+$AY$6,4)))&gt;0,1,0)</f>
        <v>0</v>
      </c>
      <c r="BG163" s="1">
        <f ca="1">IF(SUM(INDIRECT(ADDRESS(ROW(J163),(COLUMN(H161)-1)*4+$AY$4,4)):INDIRECT(ADDRESS(ROW(J163),(COLUMN(H161)-1)*4+$AY$6,4)))&gt;0,1,0)</f>
        <v>1</v>
      </c>
      <c r="BH163" s="1">
        <f ca="1">IF(SUM(INDIRECT(ADDRESS(ROW(K163),(COLUMN(I161)-1)*4+$AY$4,4)):INDIRECT(ADDRESS(ROW(K163),(COLUMN(I161)-1)*4+$AY$6,4)))&gt;0,1,0)</f>
        <v>1</v>
      </c>
      <c r="BI163" s="1">
        <f ca="1">IF(SUM(INDIRECT(ADDRESS(ROW(L163),(COLUMN(J161)-1)*4+$AY$4,4)):INDIRECT(ADDRESS(ROW(L163),(COLUMN(J161)-1)*4+$AY$6,4)))&gt;0,1,0)</f>
        <v>1</v>
      </c>
      <c r="BJ163" s="1">
        <f ca="1">IF(SUM(INDIRECT(ADDRESS(ROW(M163),(COLUMN(K161)-1)*4+$AY$4,4)):INDIRECT(ADDRESS(ROW(M163),(COLUMN(K161)-1)*4+$AY$6,4)))&gt;0,1,0)</f>
        <v>1</v>
      </c>
      <c r="BK163" s="52">
        <f t="shared" ca="1" si="53"/>
        <v>10</v>
      </c>
      <c r="BL163" s="52">
        <f t="shared" ca="1" si="54"/>
        <v>0</v>
      </c>
      <c r="BM163" s="69">
        <f>0</f>
        <v>0</v>
      </c>
      <c r="BN163" s="52">
        <f t="shared" ca="1" si="55"/>
        <v>1</v>
      </c>
      <c r="BO163" s="52">
        <f t="shared" ca="1" si="56"/>
        <v>2</v>
      </c>
      <c r="BP163" s="52">
        <f t="shared" ca="1" si="57"/>
        <v>3</v>
      </c>
      <c r="BQ163" s="52">
        <f t="shared" ca="1" si="58"/>
        <v>4</v>
      </c>
      <c r="BR163" s="52">
        <f t="shared" ca="1" si="59"/>
        <v>5</v>
      </c>
      <c r="BS163" s="52">
        <f t="shared" ca="1" si="60"/>
        <v>6</v>
      </c>
      <c r="BT163" s="52">
        <f t="shared" ca="1" si="61"/>
        <v>0</v>
      </c>
      <c r="BU163" s="52">
        <f t="shared" ca="1" si="62"/>
        <v>1</v>
      </c>
      <c r="BV163" s="52">
        <f t="shared" ca="1" si="63"/>
        <v>2</v>
      </c>
      <c r="BW163" s="52">
        <f t="shared" ca="1" si="64"/>
        <v>3</v>
      </c>
      <c r="BX163" s="52">
        <f t="shared" ca="1" si="65"/>
        <v>4</v>
      </c>
      <c r="BY163" s="52">
        <f t="shared" ca="1" si="66"/>
        <v>6</v>
      </c>
      <c r="BZ163" s="52">
        <f t="shared" ca="1" si="67"/>
        <v>0</v>
      </c>
    </row>
    <row r="164" spans="1:78" ht="14.25">
      <c r="A164" s="14" t="s">
        <v>329</v>
      </c>
      <c r="B164" s="15" t="s">
        <v>330</v>
      </c>
      <c r="C164" s="43"/>
      <c r="D164" s="43"/>
      <c r="E164" s="43"/>
      <c r="F164" s="44">
        <v>1</v>
      </c>
      <c r="G164" s="45"/>
      <c r="H164" s="45"/>
      <c r="I164" s="45"/>
      <c r="J164" s="46"/>
      <c r="K164" s="45"/>
      <c r="L164" s="45"/>
      <c r="M164" s="45"/>
      <c r="N164" s="46"/>
      <c r="O164" s="18"/>
      <c r="P164" s="18"/>
      <c r="Q164" s="18"/>
      <c r="R164" s="19"/>
      <c r="S164" s="16"/>
      <c r="T164" s="16"/>
      <c r="U164" s="16"/>
      <c r="V164" s="17"/>
      <c r="W164" s="16"/>
      <c r="X164" s="16"/>
      <c r="Y164" s="16"/>
      <c r="Z164" s="17"/>
      <c r="AA164" s="18"/>
      <c r="AB164" s="18"/>
      <c r="AC164" s="18"/>
      <c r="AD164" s="19">
        <v>1</v>
      </c>
      <c r="AE164" s="24"/>
      <c r="AF164" s="24"/>
      <c r="AG164" s="16"/>
      <c r="AH164" s="26">
        <v>1</v>
      </c>
      <c r="AI164" s="16"/>
      <c r="AJ164" s="16"/>
      <c r="AK164" s="16"/>
      <c r="AL164" s="16">
        <v>1</v>
      </c>
      <c r="AM164" s="47"/>
      <c r="AN164" s="18"/>
      <c r="AO164" s="18"/>
      <c r="AP164" s="19">
        <v>1</v>
      </c>
      <c r="AQ164" s="16"/>
      <c r="AR164" s="16"/>
      <c r="AS164" s="16"/>
      <c r="AT164" s="24">
        <v>1</v>
      </c>
      <c r="AU164">
        <f>SUM(C164:AT164)</f>
        <v>6</v>
      </c>
      <c r="AV164">
        <f t="shared" si="69"/>
        <v>6</v>
      </c>
      <c r="AW164">
        <f t="shared" si="51"/>
        <v>6</v>
      </c>
      <c r="AX164">
        <f t="shared" si="70"/>
        <v>0</v>
      </c>
      <c r="AZ164" s="1">
        <f ca="1">IF(SUM(INDIRECT(ADDRESS(ROW(C164),(COLUMN(A162)-1)*4+$AY$4,4)):INDIRECT(ADDRESS(ROW(C164),(COLUMN(A162)-1)*4+$AY$6,4)))&gt;0,1,0)</f>
        <v>1</v>
      </c>
      <c r="BA164" s="1">
        <f ca="1">IF(SUM(INDIRECT(ADDRESS(ROW(D164),(COLUMN(B162)-1)*4+$AY$4,4)):INDIRECT(ADDRESS(ROW(D164),(COLUMN(B162)-1)*4+$AY$6,4)))&gt;0,1,0)</f>
        <v>0</v>
      </c>
      <c r="BB164" s="1">
        <f ca="1">IF(SUM(INDIRECT(ADDRESS(ROW(E164),(COLUMN(C162)-1)*4+$AY$4,4)):INDIRECT(ADDRESS(ROW(E164),(COLUMN(C162)-1)*4+$AY$6,4)))&gt;0,1,0)</f>
        <v>0</v>
      </c>
      <c r="BC164" s="1">
        <f ca="1">IF(SUM(INDIRECT(ADDRESS(ROW(F164),(COLUMN(D162)-1)*4+$AY$4,4)):INDIRECT(ADDRESS(ROW(F164),(COLUMN(D162)-1)*4+$AY$6,4)))&gt;0,1,0)</f>
        <v>0</v>
      </c>
      <c r="BD164" s="1">
        <f ca="1">IF(SUM(INDIRECT(ADDRESS(ROW(G164),(COLUMN(E162)-1)*4+$AY$4,4)):INDIRECT(ADDRESS(ROW(G164),(COLUMN(E162)-1)*4+$AY$6,4)))&gt;0,1,0)</f>
        <v>0</v>
      </c>
      <c r="BE164" s="1">
        <f ca="1">IF(SUM(INDIRECT(ADDRESS(ROW(H164),(COLUMN(F162)-1)*4+$AY$4,4)):INDIRECT(ADDRESS(ROW(H164),(COLUMN(F162)-1)*4+$AY$6,4)))&gt;0,1,0)</f>
        <v>0</v>
      </c>
      <c r="BF164" s="1">
        <f ca="1">IF(SUM(INDIRECT(ADDRESS(ROW(I164),(COLUMN(G162)-1)*4+$AY$4,4)):INDIRECT(ADDRESS(ROW(I164),(COLUMN(G162)-1)*4+$AY$6,4)))&gt;0,1,0)</f>
        <v>1</v>
      </c>
      <c r="BG164" s="1">
        <f ca="1">IF(SUM(INDIRECT(ADDRESS(ROW(J164),(COLUMN(H162)-1)*4+$AY$4,4)):INDIRECT(ADDRESS(ROW(J164),(COLUMN(H162)-1)*4+$AY$6,4)))&gt;0,1,0)</f>
        <v>1</v>
      </c>
      <c r="BH164" s="1">
        <f ca="1">IF(SUM(INDIRECT(ADDRESS(ROW(K164),(COLUMN(I162)-1)*4+$AY$4,4)):INDIRECT(ADDRESS(ROW(K164),(COLUMN(I162)-1)*4+$AY$6,4)))&gt;0,1,0)</f>
        <v>1</v>
      </c>
      <c r="BI164" s="1">
        <f ca="1">IF(SUM(INDIRECT(ADDRESS(ROW(L164),(COLUMN(J162)-1)*4+$AY$4,4)):INDIRECT(ADDRESS(ROW(L164),(COLUMN(J162)-1)*4+$AY$6,4)))&gt;0,1,0)</f>
        <v>1</v>
      </c>
      <c r="BJ164" s="1">
        <f ca="1">IF(SUM(INDIRECT(ADDRESS(ROW(M164),(COLUMN(K162)-1)*4+$AY$4,4)):INDIRECT(ADDRESS(ROW(M164),(COLUMN(K162)-1)*4+$AY$6,4)))&gt;0,1,0)</f>
        <v>1</v>
      </c>
      <c r="BK164" s="52">
        <f t="shared" ca="1" si="53"/>
        <v>6</v>
      </c>
      <c r="BL164" s="52">
        <f t="shared" ca="1" si="54"/>
        <v>0</v>
      </c>
      <c r="BM164" s="69">
        <f>0</f>
        <v>0</v>
      </c>
      <c r="BN164" s="52">
        <f t="shared" ca="1" si="55"/>
        <v>1</v>
      </c>
      <c r="BO164" s="52">
        <f t="shared" ca="1" si="56"/>
        <v>0</v>
      </c>
      <c r="BP164" s="52">
        <f t="shared" ca="1" si="57"/>
        <v>0</v>
      </c>
      <c r="BQ164" s="52">
        <f t="shared" ca="1" si="58"/>
        <v>0</v>
      </c>
      <c r="BR164" s="52">
        <f t="shared" ca="1" si="59"/>
        <v>0</v>
      </c>
      <c r="BS164" s="52">
        <f t="shared" ca="1" si="60"/>
        <v>0</v>
      </c>
      <c r="BT164" s="52">
        <f t="shared" ca="1" si="61"/>
        <v>1</v>
      </c>
      <c r="BU164" s="52">
        <f t="shared" ca="1" si="62"/>
        <v>2</v>
      </c>
      <c r="BV164" s="52">
        <f t="shared" ca="1" si="63"/>
        <v>3</v>
      </c>
      <c r="BW164" s="52">
        <f t="shared" ca="1" si="64"/>
        <v>4</v>
      </c>
      <c r="BX164" s="52">
        <f t="shared" ca="1" si="65"/>
        <v>5</v>
      </c>
      <c r="BY164" s="52">
        <f t="shared" ca="1" si="66"/>
        <v>5</v>
      </c>
      <c r="BZ164" s="52">
        <f t="shared" ca="1" si="67"/>
        <v>0</v>
      </c>
    </row>
    <row r="165" spans="1:78" ht="14.25">
      <c r="A165" s="14" t="s">
        <v>331</v>
      </c>
      <c r="B165" s="15" t="s">
        <v>332</v>
      </c>
      <c r="C165" s="43"/>
      <c r="D165" s="43">
        <v>1</v>
      </c>
      <c r="E165" s="43"/>
      <c r="F165" s="44">
        <v>1</v>
      </c>
      <c r="G165" s="45"/>
      <c r="H165" s="45">
        <v>1</v>
      </c>
      <c r="I165" s="45"/>
      <c r="J165" s="46"/>
      <c r="K165" s="45"/>
      <c r="L165" s="45"/>
      <c r="M165" s="45"/>
      <c r="N165" s="46">
        <v>1</v>
      </c>
      <c r="O165" s="18"/>
      <c r="P165" s="18"/>
      <c r="Q165" s="18"/>
      <c r="R165" s="19"/>
      <c r="S165" s="16"/>
      <c r="T165" s="16"/>
      <c r="U165" s="16"/>
      <c r="V165" s="17"/>
      <c r="W165" s="16"/>
      <c r="X165" s="16"/>
      <c r="Y165" s="16"/>
      <c r="Z165" s="17"/>
      <c r="AA165" s="18"/>
      <c r="AB165" s="18"/>
      <c r="AC165" s="18"/>
      <c r="AD165" s="19"/>
      <c r="AE165" s="16"/>
      <c r="AF165" s="16"/>
      <c r="AG165" s="16"/>
      <c r="AH165" s="17"/>
      <c r="AI165" s="16"/>
      <c r="AJ165" s="16"/>
      <c r="AK165" s="16"/>
      <c r="AL165" s="16"/>
      <c r="AM165" s="47"/>
      <c r="AN165" s="18"/>
      <c r="AO165" s="18"/>
      <c r="AP165" s="19"/>
      <c r="AQ165" s="16"/>
      <c r="AR165" s="16"/>
      <c r="AS165" s="16"/>
      <c r="AT165" s="16"/>
      <c r="AV165">
        <f t="shared" si="69"/>
        <v>0</v>
      </c>
      <c r="AW165">
        <f t="shared" si="51"/>
        <v>3</v>
      </c>
      <c r="AX165">
        <f t="shared" si="70"/>
        <v>1</v>
      </c>
      <c r="AZ165" s="1">
        <f ca="1">IF(SUM(INDIRECT(ADDRESS(ROW(C165),(COLUMN(A163)-1)*4+$AY$4,4)):INDIRECT(ADDRESS(ROW(C165),(COLUMN(A163)-1)*4+$AY$6,4)))&gt;0,1,0)</f>
        <v>1</v>
      </c>
      <c r="BA165" s="1">
        <f ca="1">IF(SUM(INDIRECT(ADDRESS(ROW(D165),(COLUMN(B163)-1)*4+$AY$4,4)):INDIRECT(ADDRESS(ROW(D165),(COLUMN(B163)-1)*4+$AY$6,4)))&gt;0,1,0)</f>
        <v>1</v>
      </c>
      <c r="BB165" s="1">
        <f ca="1">IF(SUM(INDIRECT(ADDRESS(ROW(E165),(COLUMN(C163)-1)*4+$AY$4,4)):INDIRECT(ADDRESS(ROW(E165),(COLUMN(C163)-1)*4+$AY$6,4)))&gt;0,1,0)</f>
        <v>1</v>
      </c>
      <c r="BC165" s="1">
        <f ca="1">IF(SUM(INDIRECT(ADDRESS(ROW(F165),(COLUMN(D163)-1)*4+$AY$4,4)):INDIRECT(ADDRESS(ROW(F165),(COLUMN(D163)-1)*4+$AY$6,4)))&gt;0,1,0)</f>
        <v>0</v>
      </c>
      <c r="BD165" s="1">
        <f ca="1">IF(SUM(INDIRECT(ADDRESS(ROW(G165),(COLUMN(E163)-1)*4+$AY$4,4)):INDIRECT(ADDRESS(ROW(G165),(COLUMN(E163)-1)*4+$AY$6,4)))&gt;0,1,0)</f>
        <v>0</v>
      </c>
      <c r="BE165" s="1">
        <f ca="1">IF(SUM(INDIRECT(ADDRESS(ROW(H165),(COLUMN(F163)-1)*4+$AY$4,4)):INDIRECT(ADDRESS(ROW(H165),(COLUMN(F163)-1)*4+$AY$6,4)))&gt;0,1,0)</f>
        <v>0</v>
      </c>
      <c r="BF165" s="1">
        <f ca="1">IF(SUM(INDIRECT(ADDRESS(ROW(I165),(COLUMN(G163)-1)*4+$AY$4,4)):INDIRECT(ADDRESS(ROW(I165),(COLUMN(G163)-1)*4+$AY$6,4)))&gt;0,1,0)</f>
        <v>0</v>
      </c>
      <c r="BG165" s="1">
        <f ca="1">IF(SUM(INDIRECT(ADDRESS(ROW(J165),(COLUMN(H163)-1)*4+$AY$4,4)):INDIRECT(ADDRESS(ROW(J165),(COLUMN(H163)-1)*4+$AY$6,4)))&gt;0,1,0)</f>
        <v>0</v>
      </c>
      <c r="BH165" s="1">
        <f ca="1">IF(SUM(INDIRECT(ADDRESS(ROW(K165),(COLUMN(I163)-1)*4+$AY$4,4)):INDIRECT(ADDRESS(ROW(K165),(COLUMN(I163)-1)*4+$AY$6,4)))&gt;0,1,0)</f>
        <v>0</v>
      </c>
      <c r="BI165" s="1">
        <f ca="1">IF(SUM(INDIRECT(ADDRESS(ROW(L165),(COLUMN(J163)-1)*4+$AY$4,4)):INDIRECT(ADDRESS(ROW(L165),(COLUMN(J163)-1)*4+$AY$6,4)))&gt;0,1,0)</f>
        <v>0</v>
      </c>
      <c r="BJ165" s="1">
        <f ca="1">IF(SUM(INDIRECT(ADDRESS(ROW(M165),(COLUMN(K163)-1)*4+$AY$4,4)):INDIRECT(ADDRESS(ROW(M165),(COLUMN(K163)-1)*4+$AY$6,4)))&gt;0,1,0)</f>
        <v>0</v>
      </c>
      <c r="BK165" s="52">
        <f t="shared" ca="1" si="53"/>
        <v>3</v>
      </c>
      <c r="BL165" s="52">
        <f t="shared" ca="1" si="54"/>
        <v>0</v>
      </c>
      <c r="BM165" s="69">
        <f>0</f>
        <v>0</v>
      </c>
      <c r="BN165" s="52">
        <f t="shared" ca="1" si="55"/>
        <v>1</v>
      </c>
      <c r="BO165" s="52">
        <f t="shared" ca="1" si="56"/>
        <v>2</v>
      </c>
      <c r="BP165" s="52">
        <f t="shared" ca="1" si="57"/>
        <v>3</v>
      </c>
      <c r="BQ165" s="52">
        <f t="shared" ca="1" si="58"/>
        <v>0</v>
      </c>
      <c r="BR165" s="52">
        <f t="shared" ca="1" si="59"/>
        <v>0</v>
      </c>
      <c r="BS165" s="52">
        <f t="shared" ca="1" si="60"/>
        <v>0</v>
      </c>
      <c r="BT165" s="52">
        <f t="shared" ca="1" si="61"/>
        <v>0</v>
      </c>
      <c r="BU165" s="52">
        <f t="shared" ca="1" si="62"/>
        <v>0</v>
      </c>
      <c r="BV165" s="52">
        <f t="shared" ca="1" si="63"/>
        <v>0</v>
      </c>
      <c r="BW165" s="52">
        <f t="shared" ca="1" si="64"/>
        <v>0</v>
      </c>
      <c r="BX165" s="52">
        <f t="shared" ca="1" si="65"/>
        <v>0</v>
      </c>
      <c r="BY165" s="52">
        <f t="shared" ca="1" si="66"/>
        <v>3</v>
      </c>
      <c r="BZ165" s="52">
        <f t="shared" ca="1" si="67"/>
        <v>0</v>
      </c>
    </row>
    <row r="166" spans="1:78" ht="14.25">
      <c r="A166" s="14" t="s">
        <v>333</v>
      </c>
      <c r="B166" s="15" t="s">
        <v>334</v>
      </c>
      <c r="C166" s="43"/>
      <c r="D166" s="43"/>
      <c r="E166" s="43"/>
      <c r="F166" s="44">
        <v>1</v>
      </c>
      <c r="G166" s="45"/>
      <c r="H166" s="45"/>
      <c r="I166" s="45"/>
      <c r="J166" s="46">
        <v>1</v>
      </c>
      <c r="K166" s="45"/>
      <c r="L166" s="45"/>
      <c r="M166" s="45"/>
      <c r="N166" s="46">
        <v>1</v>
      </c>
      <c r="O166" s="18"/>
      <c r="P166" s="18"/>
      <c r="Q166" s="18"/>
      <c r="R166" s="19">
        <v>1</v>
      </c>
      <c r="S166" s="16"/>
      <c r="T166" s="16"/>
      <c r="U166" s="16"/>
      <c r="V166" s="17"/>
      <c r="W166" s="16"/>
      <c r="X166" s="16"/>
      <c r="Y166" s="16"/>
      <c r="Z166" s="17">
        <v>1</v>
      </c>
      <c r="AA166" s="18"/>
      <c r="AB166" s="18"/>
      <c r="AC166" s="18"/>
      <c r="AD166" s="19">
        <v>1</v>
      </c>
      <c r="AE166" s="24"/>
      <c r="AF166" s="24"/>
      <c r="AG166" s="24"/>
      <c r="AH166" s="26">
        <v>1</v>
      </c>
      <c r="AI166" s="16"/>
      <c r="AJ166" s="16"/>
      <c r="AK166" s="16"/>
      <c r="AL166" s="16">
        <v>1</v>
      </c>
      <c r="AM166" s="47"/>
      <c r="AN166" s="18"/>
      <c r="AO166" s="18"/>
      <c r="AP166" s="19"/>
      <c r="AQ166" s="16"/>
      <c r="AR166" s="16"/>
      <c r="AS166" s="16"/>
      <c r="AT166" s="16"/>
      <c r="AV166">
        <f t="shared" si="69"/>
        <v>0</v>
      </c>
      <c r="AW166">
        <f t="shared" si="51"/>
        <v>8</v>
      </c>
      <c r="AX166">
        <f t="shared" si="70"/>
        <v>1</v>
      </c>
      <c r="AZ166" s="1">
        <f ca="1">IF(SUM(INDIRECT(ADDRESS(ROW(C166),(COLUMN(A164)-1)*4+$AY$4,4)):INDIRECT(ADDRESS(ROW(C166),(COLUMN(A164)-1)*4+$AY$6,4)))&gt;0,1,0)</f>
        <v>1</v>
      </c>
      <c r="BA166" s="1">
        <f ca="1">IF(SUM(INDIRECT(ADDRESS(ROW(D166),(COLUMN(B164)-1)*4+$AY$4,4)):INDIRECT(ADDRESS(ROW(D166),(COLUMN(B164)-1)*4+$AY$6,4)))&gt;0,1,0)</f>
        <v>1</v>
      </c>
      <c r="BB166" s="1">
        <f ca="1">IF(SUM(INDIRECT(ADDRESS(ROW(E166),(COLUMN(C164)-1)*4+$AY$4,4)):INDIRECT(ADDRESS(ROW(E166),(COLUMN(C164)-1)*4+$AY$6,4)))&gt;0,1,0)</f>
        <v>1</v>
      </c>
      <c r="BC166" s="1">
        <f ca="1">IF(SUM(INDIRECT(ADDRESS(ROW(F166),(COLUMN(D164)-1)*4+$AY$4,4)):INDIRECT(ADDRESS(ROW(F166),(COLUMN(D164)-1)*4+$AY$6,4)))&gt;0,1,0)</f>
        <v>1</v>
      </c>
      <c r="BD166" s="1">
        <f ca="1">IF(SUM(INDIRECT(ADDRESS(ROW(G166),(COLUMN(E164)-1)*4+$AY$4,4)):INDIRECT(ADDRESS(ROW(G166),(COLUMN(E164)-1)*4+$AY$6,4)))&gt;0,1,0)</f>
        <v>0</v>
      </c>
      <c r="BE166" s="1">
        <f ca="1">IF(SUM(INDIRECT(ADDRESS(ROW(H166),(COLUMN(F164)-1)*4+$AY$4,4)):INDIRECT(ADDRESS(ROW(H166),(COLUMN(F164)-1)*4+$AY$6,4)))&gt;0,1,0)</f>
        <v>1</v>
      </c>
      <c r="BF166" s="1">
        <f ca="1">IF(SUM(INDIRECT(ADDRESS(ROW(I166),(COLUMN(G164)-1)*4+$AY$4,4)):INDIRECT(ADDRESS(ROW(I166),(COLUMN(G164)-1)*4+$AY$6,4)))&gt;0,1,0)</f>
        <v>1</v>
      </c>
      <c r="BG166" s="1">
        <f ca="1">IF(SUM(INDIRECT(ADDRESS(ROW(J166),(COLUMN(H164)-1)*4+$AY$4,4)):INDIRECT(ADDRESS(ROW(J166),(COLUMN(H164)-1)*4+$AY$6,4)))&gt;0,1,0)</f>
        <v>1</v>
      </c>
      <c r="BH166" s="1">
        <f ca="1">IF(SUM(INDIRECT(ADDRESS(ROW(K166),(COLUMN(I164)-1)*4+$AY$4,4)):INDIRECT(ADDRESS(ROW(K166),(COLUMN(I164)-1)*4+$AY$6,4)))&gt;0,1,0)</f>
        <v>1</v>
      </c>
      <c r="BI166" s="1">
        <f ca="1">IF(SUM(INDIRECT(ADDRESS(ROW(L166),(COLUMN(J164)-1)*4+$AY$4,4)):INDIRECT(ADDRESS(ROW(L166),(COLUMN(J164)-1)*4+$AY$6,4)))&gt;0,1,0)</f>
        <v>0</v>
      </c>
      <c r="BJ166" s="1">
        <f ca="1">IF(SUM(INDIRECT(ADDRESS(ROW(M166),(COLUMN(K164)-1)*4+$AY$4,4)):INDIRECT(ADDRESS(ROW(M166),(COLUMN(K164)-1)*4+$AY$6,4)))&gt;0,1,0)</f>
        <v>0</v>
      </c>
      <c r="BK166" s="52">
        <f t="shared" ca="1" si="53"/>
        <v>8</v>
      </c>
      <c r="BL166" s="52">
        <f t="shared" ca="1" si="54"/>
        <v>0</v>
      </c>
      <c r="BM166" s="69">
        <f>0</f>
        <v>0</v>
      </c>
      <c r="BN166" s="52">
        <f t="shared" ca="1" si="55"/>
        <v>1</v>
      </c>
      <c r="BO166" s="52">
        <f t="shared" ca="1" si="56"/>
        <v>2</v>
      </c>
      <c r="BP166" s="52">
        <f t="shared" ca="1" si="57"/>
        <v>3</v>
      </c>
      <c r="BQ166" s="52">
        <f t="shared" ca="1" si="58"/>
        <v>4</v>
      </c>
      <c r="BR166" s="52">
        <f t="shared" ca="1" si="59"/>
        <v>0</v>
      </c>
      <c r="BS166" s="52">
        <f t="shared" ca="1" si="60"/>
        <v>1</v>
      </c>
      <c r="BT166" s="52">
        <f t="shared" ca="1" si="61"/>
        <v>2</v>
      </c>
      <c r="BU166" s="52">
        <f t="shared" ca="1" si="62"/>
        <v>3</v>
      </c>
      <c r="BV166" s="52">
        <f t="shared" ca="1" si="63"/>
        <v>4</v>
      </c>
      <c r="BW166" s="52">
        <f t="shared" ca="1" si="64"/>
        <v>0</v>
      </c>
      <c r="BX166" s="52">
        <f t="shared" ca="1" si="65"/>
        <v>0</v>
      </c>
      <c r="BY166" s="52">
        <f t="shared" ca="1" si="66"/>
        <v>4</v>
      </c>
      <c r="BZ166" s="52">
        <f t="shared" ca="1" si="67"/>
        <v>0</v>
      </c>
    </row>
    <row r="167" spans="1:78">
      <c r="A167" s="5"/>
      <c r="B167" s="6"/>
      <c r="C167" s="5"/>
      <c r="D167" s="5"/>
      <c r="E167" s="5"/>
      <c r="F167" s="6"/>
      <c r="G167" s="59"/>
      <c r="H167" s="59"/>
      <c r="I167" s="59"/>
      <c r="J167" s="59"/>
      <c r="K167" s="60"/>
      <c r="L167" s="61"/>
      <c r="M167" s="61"/>
      <c r="N167" s="62"/>
      <c r="O167" s="63"/>
      <c r="P167" s="63"/>
      <c r="Q167" s="63"/>
      <c r="R167" s="63"/>
      <c r="S167" s="64"/>
      <c r="T167" s="65"/>
      <c r="U167" s="65"/>
      <c r="V167" s="65"/>
      <c r="W167" s="65"/>
      <c r="X167" s="65"/>
      <c r="Y167" s="66"/>
      <c r="Z167" s="66"/>
      <c r="AA167" s="63"/>
      <c r="AB167" s="63"/>
      <c r="AC167" s="63"/>
      <c r="AD167" s="67"/>
      <c r="AE167" s="65"/>
      <c r="AF167" s="65"/>
      <c r="AG167" s="65"/>
      <c r="AH167" s="66"/>
      <c r="AI167" s="65"/>
      <c r="AJ167" s="65"/>
      <c r="AK167" s="65"/>
      <c r="AL167" s="65"/>
      <c r="AM167" s="65"/>
      <c r="AN167" s="65"/>
      <c r="AO167" s="65"/>
      <c r="AP167" s="66"/>
      <c r="AQ167" s="63"/>
      <c r="AR167" s="63"/>
      <c r="AS167" s="63"/>
      <c r="AT167" s="63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</row>
    <row r="168" spans="1:7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</row>
    <row r="169" spans="1:78"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</row>
    <row r="170" spans="1:78"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</row>
    <row r="171" spans="1:78"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</row>
    <row r="172" spans="1:78"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</row>
    <row r="173" spans="1:78"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</row>
    <row r="174" spans="1:78"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</row>
    <row r="175" spans="1:78"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</row>
    <row r="176" spans="1:78"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</row>
    <row r="177" spans="15:62"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</row>
    <row r="178" spans="15:62"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</row>
    <row r="179" spans="15:62"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</row>
    <row r="180" spans="15:62"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</row>
    <row r="181" spans="15:62"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</row>
    <row r="182" spans="15:62"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</row>
    <row r="183" spans="15:62"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</row>
    <row r="184" spans="15:62"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</row>
    <row r="185" spans="15:62"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</row>
    <row r="186" spans="15:62"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</row>
    <row r="187" spans="15:62"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</row>
    <row r="188" spans="15:62"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</row>
    <row r="189" spans="15:62"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</row>
    <row r="190" spans="15:62"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</row>
    <row r="191" spans="15:62"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</row>
    <row r="192" spans="15:62"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</row>
    <row r="196" spans="3:5">
      <c r="C196" s="1">
        <f ca="1">IF(SUM(INDIRECT(ADDRESS(ROW()-163,COLUMN(),4)),INDIRECT(ADDRESS(ROW()-163,COLUMN(),4)))&gt;0,1,0)</f>
        <v>0</v>
      </c>
      <c r="D196" s="1" t="str">
        <f>SUBSTITUTE(ADDRESS(1,COLUMN(),4),1,"")</f>
        <v>D</v>
      </c>
      <c r="E196" s="1" t="str">
        <f>ADDRESS(ROW(),COLUMN(),4)</f>
        <v>E196</v>
      </c>
    </row>
    <row r="197" spans="3:5">
      <c r="C197" s="1" t="e">
        <f>SUM(SUBSTITUTE(ADDRESS(ROW(),COLUMN(),4),1,""),SUBSTITUTE(ADDRESS(ROW(),COLUMN(),4),1,""))</f>
        <v>#VALUE!</v>
      </c>
      <c r="D197" s="1" t="str">
        <f>ADDRESS(ROW(),COLUMN(),4)</f>
        <v>D197</v>
      </c>
      <c r="E197" s="1" t="str">
        <f>ADDRESS(ROW(),COLUMN()+1,4)</f>
        <v>F197</v>
      </c>
    </row>
    <row r="198" spans="3:5">
      <c r="C198" s="1" t="e">
        <f>SUM(ADDRESS(ROW(),COLUMN(),4),ADDRESS(ROW(),COLUMN(),4))</f>
        <v>#VALUE!</v>
      </c>
      <c r="D198" s="1" t="e">
        <f>VALUE(ADDRESS(ROW(),COLUMN(),4))</f>
        <v>#VALUE!</v>
      </c>
      <c r="E198" s="1"/>
    </row>
  </sheetData>
  <autoFilter ref="A1:BZ166" xr:uid="{00000000-0001-0000-0000-000000000000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</autoFilter>
  <mergeCells count="22">
    <mergeCell ref="AY1:AY2"/>
    <mergeCell ref="BN1:BX2"/>
    <mergeCell ref="BY1:BY2"/>
    <mergeCell ref="BZ1:BZ2"/>
    <mergeCell ref="AZ1:BJ1"/>
    <mergeCell ref="BM1:BM2"/>
    <mergeCell ref="BK1:BK2"/>
    <mergeCell ref="BL1:BL2"/>
    <mergeCell ref="A168:AT168"/>
    <mergeCell ref="A1:A2"/>
    <mergeCell ref="B1:B2"/>
    <mergeCell ref="C1:F1"/>
    <mergeCell ref="G1:J1"/>
    <mergeCell ref="K1:N1"/>
    <mergeCell ref="AI1:AL1"/>
    <mergeCell ref="AM1:AP1"/>
    <mergeCell ref="AQ1:AT1"/>
    <mergeCell ref="O1:R1"/>
    <mergeCell ref="S1:V1"/>
    <mergeCell ref="W1:Z1"/>
    <mergeCell ref="AA1:AD1"/>
    <mergeCell ref="AE1:AH1"/>
  </mergeCells>
  <phoneticPr fontId="10" type="noConversion"/>
  <conditionalFormatting sqref="AX3:AX166">
    <cfRule type="cellIs" dxfId="9" priority="3" operator="greaterThan">
      <formula>0</formula>
    </cfRule>
  </conditionalFormatting>
  <conditionalFormatting sqref="BL3:BL166">
    <cfRule type="cellIs" dxfId="8" priority="2" operator="greaterThan">
      <formula>0</formula>
    </cfRule>
  </conditionalFormatting>
  <conditionalFormatting sqref="BZ3:BZ166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5.21-">
    <tabColor rgb="FFFFFFFF"/>
  </sheetPr>
  <dimension ref="A1:EA200"/>
  <sheetViews>
    <sheetView zoomScale="115" zoomScaleNormal="115" workbookViewId="0">
      <selection activeCell="EA23" sqref="EA23"/>
    </sheetView>
  </sheetViews>
  <sheetFormatPr defaultRowHeight="12.75"/>
  <cols>
    <col min="1" max="2" width="14.85546875" style="1" customWidth="1"/>
    <col min="3" max="6" width="13.42578125" style="3" hidden="1" customWidth="1"/>
    <col min="7" max="10" width="13.42578125" hidden="1" customWidth="1"/>
    <col min="11" max="14" width="13.42578125" style="3" hidden="1" customWidth="1"/>
    <col min="15" max="22" width="13.42578125" hidden="1" customWidth="1"/>
    <col min="23" max="26" width="13.42578125" style="3" hidden="1" customWidth="1"/>
    <col min="27" max="27" width="13.42578125" style="51" hidden="1" customWidth="1"/>
    <col min="28" max="33" width="13.42578125" style="3" hidden="1" customWidth="1"/>
    <col min="34" max="34" width="13.42578125" style="4" hidden="1" customWidth="1"/>
    <col min="35" max="37" width="13.42578125" style="3" hidden="1" customWidth="1"/>
    <col min="38" max="38" width="13.42578125" style="4" hidden="1" customWidth="1"/>
    <col min="39" max="41" width="13.42578125" style="3" hidden="1" customWidth="1"/>
    <col min="42" max="42" width="13.42578125" style="4" hidden="1" customWidth="1"/>
    <col min="43" max="45" width="13.42578125" style="3" hidden="1" customWidth="1"/>
    <col min="46" max="46" width="13.42578125" style="4" hidden="1" customWidth="1"/>
    <col min="47" max="49" width="13.42578125" style="3" hidden="1" customWidth="1"/>
    <col min="50" max="50" width="13.42578125" style="4" hidden="1" customWidth="1"/>
    <col min="51" max="53" width="13.42578125" style="3" hidden="1" customWidth="1"/>
    <col min="54" max="54" width="13.42578125" style="4" hidden="1" customWidth="1"/>
    <col min="55" max="69" width="13.42578125" style="3" hidden="1" customWidth="1"/>
    <col min="70" max="70" width="13.42578125" style="4" hidden="1" customWidth="1"/>
    <col min="71" max="74" width="13.42578125" style="3" hidden="1" customWidth="1"/>
    <col min="75" max="75" width="13.42578125" style="51" hidden="1" customWidth="1"/>
    <col min="76" max="77" width="13.42578125" style="3" hidden="1" customWidth="1"/>
    <col min="78" max="78" width="13.42578125" style="4" hidden="1" customWidth="1"/>
    <col min="79" max="82" width="13.42578125" style="3" hidden="1" customWidth="1"/>
    <col min="83" max="83" width="13.42578125" style="51" hidden="1" customWidth="1"/>
    <col min="84" max="86" width="13.42578125" style="3" hidden="1" customWidth="1"/>
    <col min="88" max="107" width="9.140625" hidden="1" customWidth="1"/>
    <col min="109" max="129" width="0" hidden="1" customWidth="1"/>
  </cols>
  <sheetData>
    <row r="1" spans="1:131">
      <c r="A1" s="91" t="s">
        <v>0</v>
      </c>
      <c r="B1" s="91" t="s">
        <v>1</v>
      </c>
      <c r="C1" s="100">
        <v>45067</v>
      </c>
      <c r="D1" s="91"/>
      <c r="E1" s="91"/>
      <c r="F1" s="91"/>
      <c r="G1" s="100">
        <v>45068</v>
      </c>
      <c r="H1" s="91"/>
      <c r="I1" s="91"/>
      <c r="J1" s="89"/>
      <c r="K1" s="90">
        <v>45069</v>
      </c>
      <c r="L1" s="91"/>
      <c r="M1" s="91"/>
      <c r="N1" s="91"/>
      <c r="O1" s="90">
        <v>45070</v>
      </c>
      <c r="P1" s="91"/>
      <c r="Q1" s="91"/>
      <c r="R1" s="91"/>
      <c r="S1" s="100">
        <v>45071</v>
      </c>
      <c r="T1" s="91"/>
      <c r="U1" s="91"/>
      <c r="V1" s="89"/>
      <c r="W1" s="100">
        <v>45072</v>
      </c>
      <c r="X1" s="91"/>
      <c r="Y1" s="91"/>
      <c r="Z1" s="91"/>
      <c r="AA1" s="101">
        <v>45073</v>
      </c>
      <c r="AB1" s="91"/>
      <c r="AC1" s="91"/>
      <c r="AD1" s="91"/>
      <c r="AE1" s="101">
        <v>45074</v>
      </c>
      <c r="AF1" s="91"/>
      <c r="AG1" s="91"/>
      <c r="AH1" s="89"/>
      <c r="AI1" s="90">
        <v>45075</v>
      </c>
      <c r="AJ1" s="87"/>
      <c r="AK1" s="87"/>
      <c r="AL1" s="102"/>
      <c r="AM1" s="90">
        <v>45076</v>
      </c>
      <c r="AN1" s="87"/>
      <c r="AO1" s="87"/>
      <c r="AP1" s="102"/>
      <c r="AQ1" s="90">
        <v>45077</v>
      </c>
      <c r="AR1" s="87"/>
      <c r="AS1" s="87"/>
      <c r="AT1" s="102"/>
      <c r="AU1" s="90">
        <v>45078</v>
      </c>
      <c r="AV1" s="91"/>
      <c r="AW1" s="91"/>
      <c r="AX1" s="89"/>
      <c r="AY1" s="90">
        <v>45079</v>
      </c>
      <c r="AZ1" s="87"/>
      <c r="BA1" s="87"/>
      <c r="BB1" s="102"/>
      <c r="BC1" s="100">
        <v>45080</v>
      </c>
      <c r="BD1" s="91"/>
      <c r="BE1" s="91"/>
      <c r="BF1" s="91"/>
      <c r="BG1" s="100">
        <v>45081</v>
      </c>
      <c r="BH1" s="91"/>
      <c r="BI1" s="91"/>
      <c r="BJ1" s="91"/>
      <c r="BK1" s="100">
        <v>45082</v>
      </c>
      <c r="BL1" s="91"/>
      <c r="BM1" s="91"/>
      <c r="BN1" s="91"/>
      <c r="BO1" s="100">
        <v>45083</v>
      </c>
      <c r="BP1" s="91"/>
      <c r="BQ1" s="91"/>
      <c r="BR1" s="89"/>
      <c r="BS1" s="100">
        <v>45084</v>
      </c>
      <c r="BT1" s="91"/>
      <c r="BU1" s="91"/>
      <c r="BV1" s="91"/>
      <c r="BW1" s="101">
        <v>45085</v>
      </c>
      <c r="BX1" s="91"/>
      <c r="BY1" s="91"/>
      <c r="BZ1" s="89"/>
      <c r="CA1" s="90">
        <v>45086</v>
      </c>
      <c r="CB1" s="87"/>
      <c r="CC1" s="87"/>
      <c r="CD1" s="87"/>
      <c r="CE1" s="106">
        <v>45087</v>
      </c>
      <c r="CF1" s="87"/>
      <c r="CG1" s="87"/>
      <c r="CH1" s="87"/>
      <c r="CJ1" s="105" t="s">
        <v>341</v>
      </c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4" t="s">
        <v>342</v>
      </c>
      <c r="DE1" s="103" t="s">
        <v>349</v>
      </c>
      <c r="DF1" s="104" t="s">
        <v>343</v>
      </c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 t="s">
        <v>344</v>
      </c>
      <c r="EA1" s="103" t="s">
        <v>348</v>
      </c>
    </row>
    <row r="2" spans="1:131">
      <c r="A2" s="87"/>
      <c r="B2" s="91"/>
      <c r="C2" s="5" t="s">
        <v>2</v>
      </c>
      <c r="D2" s="5" t="s">
        <v>3</v>
      </c>
      <c r="E2" s="5" t="s">
        <v>4</v>
      </c>
      <c r="F2" s="5" t="s">
        <v>5</v>
      </c>
      <c r="G2" s="5" t="s">
        <v>2</v>
      </c>
      <c r="H2" s="5" t="s">
        <v>3</v>
      </c>
      <c r="I2" s="5" t="s">
        <v>4</v>
      </c>
      <c r="J2" s="6" t="s">
        <v>5</v>
      </c>
      <c r="K2" s="1" t="s">
        <v>2</v>
      </c>
      <c r="L2" s="1" t="s">
        <v>3</v>
      </c>
      <c r="M2" s="1" t="s">
        <v>4</v>
      </c>
      <c r="N2" s="1" t="s">
        <v>5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2</v>
      </c>
      <c r="T2" s="5" t="s">
        <v>3</v>
      </c>
      <c r="U2" s="5" t="s">
        <v>4</v>
      </c>
      <c r="V2" s="6" t="s">
        <v>5</v>
      </c>
      <c r="W2" s="5" t="s">
        <v>2</v>
      </c>
      <c r="X2" s="5" t="s">
        <v>3</v>
      </c>
      <c r="Y2" s="5" t="s">
        <v>4</v>
      </c>
      <c r="Z2" s="5" t="s">
        <v>5</v>
      </c>
      <c r="AA2" s="7" t="s">
        <v>2</v>
      </c>
      <c r="AB2" s="1" t="s">
        <v>3</v>
      </c>
      <c r="AC2" s="1" t="s">
        <v>4</v>
      </c>
      <c r="AD2" s="1" t="s">
        <v>5</v>
      </c>
      <c r="AE2" s="1" t="s">
        <v>2</v>
      </c>
      <c r="AF2" s="1" t="s">
        <v>3</v>
      </c>
      <c r="AG2" s="1" t="s">
        <v>4</v>
      </c>
      <c r="AH2" s="2" t="s">
        <v>5</v>
      </c>
      <c r="AI2" s="5" t="s">
        <v>2</v>
      </c>
      <c r="AJ2" s="5" t="s">
        <v>3</v>
      </c>
      <c r="AK2" s="5" t="s">
        <v>4</v>
      </c>
      <c r="AL2" s="6" t="s">
        <v>5</v>
      </c>
      <c r="AM2" s="5" t="s">
        <v>2</v>
      </c>
      <c r="AN2" s="5" t="s">
        <v>3</v>
      </c>
      <c r="AO2" s="5" t="s">
        <v>4</v>
      </c>
      <c r="AP2" s="6" t="s">
        <v>5</v>
      </c>
      <c r="AQ2" s="1" t="s">
        <v>2</v>
      </c>
      <c r="AR2" s="1" t="s">
        <v>3</v>
      </c>
      <c r="AS2" s="1" t="s">
        <v>4</v>
      </c>
      <c r="AT2" s="2" t="s">
        <v>5</v>
      </c>
      <c r="AU2" s="1" t="s">
        <v>2</v>
      </c>
      <c r="AV2" s="1" t="s">
        <v>3</v>
      </c>
      <c r="AW2" s="1" t="s">
        <v>4</v>
      </c>
      <c r="AX2" s="2" t="s">
        <v>5</v>
      </c>
      <c r="AY2" s="8" t="s">
        <v>2</v>
      </c>
      <c r="AZ2" s="8" t="s">
        <v>3</v>
      </c>
      <c r="BA2" s="8" t="s">
        <v>4</v>
      </c>
      <c r="BB2" s="9" t="s">
        <v>5</v>
      </c>
      <c r="BC2" s="8" t="s">
        <v>2</v>
      </c>
      <c r="BD2" s="8" t="s">
        <v>3</v>
      </c>
      <c r="BE2" s="8" t="s">
        <v>4</v>
      </c>
      <c r="BF2" s="9" t="s">
        <v>5</v>
      </c>
      <c r="BG2" s="10" t="s">
        <v>2</v>
      </c>
      <c r="BH2" s="10" t="s">
        <v>3</v>
      </c>
      <c r="BI2" s="10" t="s">
        <v>4</v>
      </c>
      <c r="BJ2" s="11" t="s">
        <v>5</v>
      </c>
      <c r="BK2" s="10" t="s">
        <v>2</v>
      </c>
      <c r="BL2" s="10" t="s">
        <v>3</v>
      </c>
      <c r="BM2" s="10" t="s">
        <v>4</v>
      </c>
      <c r="BN2" s="11" t="s">
        <v>5</v>
      </c>
      <c r="BO2" s="10" t="s">
        <v>2</v>
      </c>
      <c r="BP2" s="10" t="s">
        <v>3</v>
      </c>
      <c r="BQ2" s="10" t="s">
        <v>4</v>
      </c>
      <c r="BR2" s="11" t="s">
        <v>5</v>
      </c>
      <c r="BS2" s="8" t="s">
        <v>2</v>
      </c>
      <c r="BT2" s="8" t="s">
        <v>3</v>
      </c>
      <c r="BU2" s="8" t="s">
        <v>4</v>
      </c>
      <c r="BV2" s="8" t="s">
        <v>5</v>
      </c>
      <c r="BW2" s="12" t="s">
        <v>2</v>
      </c>
      <c r="BX2" s="8" t="s">
        <v>3</v>
      </c>
      <c r="BY2" s="8" t="s">
        <v>4</v>
      </c>
      <c r="BZ2" s="9" t="s">
        <v>5</v>
      </c>
      <c r="CA2" s="8" t="s">
        <v>2</v>
      </c>
      <c r="CB2" s="8" t="s">
        <v>3</v>
      </c>
      <c r="CC2" s="8" t="s">
        <v>4</v>
      </c>
      <c r="CD2" s="8" t="s">
        <v>5</v>
      </c>
      <c r="CE2" s="13" t="s">
        <v>2</v>
      </c>
      <c r="CF2" s="10" t="s">
        <v>3</v>
      </c>
      <c r="CG2" s="10" t="s">
        <v>4</v>
      </c>
      <c r="CH2" s="10" t="s">
        <v>5</v>
      </c>
      <c r="CI2">
        <f>DATE(2023,6,10)-DATE(2023,5,21)</f>
        <v>20</v>
      </c>
      <c r="CJ2" s="58">
        <v>1</v>
      </c>
      <c r="CK2" s="58">
        <f>CJ2+1</f>
        <v>2</v>
      </c>
      <c r="CL2" s="58">
        <f t="shared" ref="CL2:CT2" si="0">CK2+1</f>
        <v>3</v>
      </c>
      <c r="CM2" s="58">
        <f t="shared" si="0"/>
        <v>4</v>
      </c>
      <c r="CN2" s="58">
        <f t="shared" si="0"/>
        <v>5</v>
      </c>
      <c r="CO2" s="58">
        <f t="shared" si="0"/>
        <v>6</v>
      </c>
      <c r="CP2" s="58">
        <f t="shared" si="0"/>
        <v>7</v>
      </c>
      <c r="CQ2" s="58">
        <f t="shared" si="0"/>
        <v>8</v>
      </c>
      <c r="CR2" s="58">
        <f t="shared" si="0"/>
        <v>9</v>
      </c>
      <c r="CS2" s="58">
        <f t="shared" si="0"/>
        <v>10</v>
      </c>
      <c r="CT2" s="58">
        <f t="shared" si="0"/>
        <v>11</v>
      </c>
      <c r="CU2" s="58">
        <f t="shared" ref="CU2" si="1">CT2+1</f>
        <v>12</v>
      </c>
      <c r="CV2" s="58">
        <f t="shared" ref="CV2" si="2">CU2+1</f>
        <v>13</v>
      </c>
      <c r="CW2" s="58">
        <f t="shared" ref="CW2" si="3">CV2+1</f>
        <v>14</v>
      </c>
      <c r="CX2" s="58">
        <f t="shared" ref="CX2" si="4">CW2+1</f>
        <v>15</v>
      </c>
      <c r="CY2" s="58">
        <f t="shared" ref="CY2" si="5">CX2+1</f>
        <v>16</v>
      </c>
      <c r="CZ2" s="58">
        <f t="shared" ref="CZ2" si="6">CY2+1</f>
        <v>17</v>
      </c>
      <c r="DA2" s="58">
        <f t="shared" ref="DA2" si="7">CZ2+1</f>
        <v>18</v>
      </c>
      <c r="DB2" s="58">
        <f t="shared" ref="DB2" si="8">DA2+1</f>
        <v>19</v>
      </c>
      <c r="DC2" s="58">
        <f t="shared" ref="DC2" si="9">DB2+1</f>
        <v>20</v>
      </c>
      <c r="DD2" s="104"/>
      <c r="DE2" s="103"/>
      <c r="DF2" s="58">
        <v>1</v>
      </c>
      <c r="DG2" s="58">
        <f>DF2+1</f>
        <v>2</v>
      </c>
      <c r="DH2" s="58">
        <f t="shared" ref="DH2" si="10">DG2+1</f>
        <v>3</v>
      </c>
      <c r="DI2" s="58">
        <f t="shared" ref="DI2" si="11">DH2+1</f>
        <v>4</v>
      </c>
      <c r="DJ2" s="58">
        <f t="shared" ref="DJ2" si="12">DI2+1</f>
        <v>5</v>
      </c>
      <c r="DK2" s="58">
        <f t="shared" ref="DK2" si="13">DJ2+1</f>
        <v>6</v>
      </c>
      <c r="DL2" s="58">
        <f t="shared" ref="DL2" si="14">DK2+1</f>
        <v>7</v>
      </c>
      <c r="DM2" s="58">
        <f t="shared" ref="DM2" si="15">DL2+1</f>
        <v>8</v>
      </c>
      <c r="DN2" s="58">
        <f t="shared" ref="DN2" si="16">DM2+1</f>
        <v>9</v>
      </c>
      <c r="DO2" s="58">
        <f t="shared" ref="DO2" si="17">DN2+1</f>
        <v>10</v>
      </c>
      <c r="DP2" s="58">
        <f t="shared" ref="DP2" si="18">DO2+1</f>
        <v>11</v>
      </c>
      <c r="DQ2" s="58">
        <f t="shared" ref="DQ2" si="19">DP2+1</f>
        <v>12</v>
      </c>
      <c r="DR2" s="58">
        <f t="shared" ref="DR2" si="20">DQ2+1</f>
        <v>13</v>
      </c>
      <c r="DS2" s="58">
        <f t="shared" ref="DS2" si="21">DR2+1</f>
        <v>14</v>
      </c>
      <c r="DT2" s="58">
        <f t="shared" ref="DT2" si="22">DS2+1</f>
        <v>15</v>
      </c>
      <c r="DU2" s="58">
        <f t="shared" ref="DU2" si="23">DT2+1</f>
        <v>16</v>
      </c>
      <c r="DV2" s="58">
        <f t="shared" ref="DV2" si="24">DU2+1</f>
        <v>17</v>
      </c>
      <c r="DW2" s="58">
        <f t="shared" ref="DW2" si="25">DV2+1</f>
        <v>18</v>
      </c>
      <c r="DX2" s="58">
        <f t="shared" ref="DX2" si="26">DW2+1</f>
        <v>19</v>
      </c>
      <c r="DY2" s="58">
        <f t="shared" ref="DY2" si="27">DX2+1</f>
        <v>20</v>
      </c>
      <c r="DZ2" s="104"/>
      <c r="EA2" s="103"/>
    </row>
    <row r="3" spans="1:131" ht="14.25">
      <c r="A3" s="14" t="s">
        <v>6</v>
      </c>
      <c r="B3" s="15" t="s">
        <v>7</v>
      </c>
      <c r="C3" s="16"/>
      <c r="D3" s="16"/>
      <c r="E3" s="16"/>
      <c r="F3" s="17"/>
      <c r="G3" s="18"/>
      <c r="H3" s="18"/>
      <c r="I3" s="18"/>
      <c r="J3" s="19"/>
      <c r="K3" s="16"/>
      <c r="L3" s="16"/>
      <c r="M3" s="16"/>
      <c r="N3" s="17"/>
      <c r="O3" s="16"/>
      <c r="P3" s="16"/>
      <c r="Q3" s="16"/>
      <c r="R3" s="17"/>
      <c r="S3" s="18"/>
      <c r="T3" s="18"/>
      <c r="U3" s="18"/>
      <c r="V3" s="19"/>
      <c r="W3" s="16"/>
      <c r="X3" s="16"/>
      <c r="Y3" s="16"/>
      <c r="Z3" s="16"/>
      <c r="AA3" s="20"/>
      <c r="AB3" s="16"/>
      <c r="AC3" s="16"/>
      <c r="AD3" s="17"/>
      <c r="AE3" s="18"/>
      <c r="AF3" s="18"/>
      <c r="AG3" s="18"/>
      <c r="AH3" s="19"/>
      <c r="AI3" s="16"/>
      <c r="AJ3" s="16"/>
      <c r="AK3" s="16"/>
      <c r="AL3" s="17"/>
      <c r="AM3" s="16"/>
      <c r="AN3" s="16"/>
      <c r="AO3" s="16"/>
      <c r="AP3" s="17"/>
      <c r="AQ3" s="18"/>
      <c r="AR3" s="18"/>
      <c r="AS3" s="18"/>
      <c r="AT3" s="19"/>
      <c r="AU3" s="16"/>
      <c r="AV3" s="16"/>
      <c r="AW3" s="16"/>
      <c r="AX3" s="17"/>
      <c r="AY3" s="21"/>
      <c r="AZ3" s="21"/>
      <c r="BA3" s="21"/>
      <c r="BB3" s="22"/>
      <c r="BC3" s="21"/>
      <c r="BD3" s="21"/>
      <c r="BE3" s="21"/>
      <c r="BF3" s="22"/>
      <c r="BG3" s="21"/>
      <c r="BH3" s="21"/>
      <c r="BI3" s="21"/>
      <c r="BJ3" s="22"/>
      <c r="BK3" s="21"/>
      <c r="BL3" s="21"/>
      <c r="BM3" s="21"/>
      <c r="BN3" s="22"/>
      <c r="BO3" s="21"/>
      <c r="BP3" s="21"/>
      <c r="BQ3" s="21"/>
      <c r="BR3" s="22"/>
      <c r="BS3" s="16"/>
      <c r="BT3" s="16"/>
      <c r="BU3" s="16"/>
      <c r="BV3" s="16"/>
      <c r="BW3" s="20"/>
      <c r="BX3" s="16"/>
      <c r="BY3" s="16"/>
      <c r="BZ3" s="17"/>
      <c r="CA3" s="23"/>
      <c r="CB3" s="24"/>
      <c r="CC3" s="24"/>
      <c r="CD3" s="25"/>
      <c r="CE3" s="16"/>
      <c r="CF3" s="16"/>
      <c r="CG3" s="16"/>
      <c r="CH3" s="23"/>
      <c r="CJ3">
        <f ca="1">IF(SUM(INDIRECT(ADDRESS(ROW(C3),(COLUMN(A1)-1)*4+3,4)):INDIRECT(ADDRESS(ROW(C3),(COLUMN(A1)-1)*4+6,4)))&gt;0,1,0)</f>
        <v>0</v>
      </c>
      <c r="CK3">
        <f ca="1">IF(SUM(INDIRECT(ADDRESS(ROW(D3),(COLUMN(B1)-1)*4+3,4)):INDIRECT(ADDRESS(ROW(D3),(COLUMN(B1)-1)*4+6,4)))&gt;0,1,0)</f>
        <v>0</v>
      </c>
      <c r="CL3">
        <f ca="1">IF(SUM(INDIRECT(ADDRESS(ROW(E3),(COLUMN(C1)-1)*4+3,4)):INDIRECT(ADDRESS(ROW(E3),(COLUMN(C1)-1)*4+6,4)))&gt;0,1,0)</f>
        <v>0</v>
      </c>
      <c r="CM3">
        <f ca="1">IF(SUM(INDIRECT(ADDRESS(ROW(F3),(COLUMN(D1)-1)*4+3,4)):INDIRECT(ADDRESS(ROW(F3),(COLUMN(D1)-1)*4+6,4)))&gt;0,1,0)</f>
        <v>0</v>
      </c>
      <c r="CN3">
        <f ca="1">IF(SUM(INDIRECT(ADDRESS(ROW(G3),(COLUMN(E1)-1)*4+3,4)):INDIRECT(ADDRESS(ROW(G3),(COLUMN(E1)-1)*4+6,4)))&gt;0,1,0)</f>
        <v>0</v>
      </c>
      <c r="CO3">
        <f ca="1">IF(SUM(INDIRECT(ADDRESS(ROW(H3),(COLUMN(F1)-1)*4+3,4)):INDIRECT(ADDRESS(ROW(H3),(COLUMN(F1)-1)*4+6,4)))&gt;0,1,0)</f>
        <v>0</v>
      </c>
      <c r="CP3">
        <f ca="1">IF(SUM(INDIRECT(ADDRESS(ROW(I3),(COLUMN(G1)-1)*4+3,4)):INDIRECT(ADDRESS(ROW(I3),(COLUMN(G1)-1)*4+6,4)))&gt;0,1,0)</f>
        <v>0</v>
      </c>
      <c r="CQ3">
        <f ca="1">IF(SUM(INDIRECT(ADDRESS(ROW(J3),(COLUMN(H1)-1)*4+3,4)):INDIRECT(ADDRESS(ROW(J3),(COLUMN(H1)-1)*4+6,4)))&gt;0,1,0)</f>
        <v>0</v>
      </c>
      <c r="CR3">
        <f ca="1">IF(SUM(INDIRECT(ADDRESS(ROW(K3),(COLUMN(I1)-1)*4+3,4)):INDIRECT(ADDRESS(ROW(K3),(COLUMN(I1)-1)*4+6,4)))&gt;0,1,0)</f>
        <v>0</v>
      </c>
      <c r="CS3">
        <f ca="1">IF(SUM(INDIRECT(ADDRESS(ROW(L3),(COLUMN(J1)-1)*4+3,4)):INDIRECT(ADDRESS(ROW(L3),(COLUMN(J1)-1)*4+6,4)))&gt;0,1,0)</f>
        <v>0</v>
      </c>
      <c r="CT3">
        <f ca="1">IF(SUM(INDIRECT(ADDRESS(ROW(M3),(COLUMN(K1)-1)*4+3,4)):INDIRECT(ADDRESS(ROW(M3),(COLUMN(K1)-1)*4+6,4)))&gt;0,1,0)</f>
        <v>0</v>
      </c>
      <c r="CU3">
        <f ca="1">IF(SUM(INDIRECT(ADDRESS(ROW(N3),(COLUMN(L1)-1)*4+3,4)):INDIRECT(ADDRESS(ROW(N3),(COLUMN(L1)-1)*4+6,4)))&gt;0,1,0)</f>
        <v>0</v>
      </c>
      <c r="CV3">
        <f ca="1">IF(SUM(INDIRECT(ADDRESS(ROW(O3),(COLUMN(M1)-1)*4+3,4)):INDIRECT(ADDRESS(ROW(O3),(COLUMN(M1)-1)*4+6,4)))&gt;0,1,0)</f>
        <v>0</v>
      </c>
      <c r="CW3">
        <f ca="1">IF(SUM(INDIRECT(ADDRESS(ROW(P3),(COLUMN(N1)-1)*4+3,4)):INDIRECT(ADDRESS(ROW(P3),(COLUMN(N1)-1)*4+6,4)))&gt;0,1,0)</f>
        <v>0</v>
      </c>
      <c r="CX3">
        <f ca="1">IF(SUM(INDIRECT(ADDRESS(ROW(Q3),(COLUMN(O1)-1)*4+3,4)):INDIRECT(ADDRESS(ROW(Q3),(COLUMN(O1)-1)*4+6,4)))&gt;0,1,0)</f>
        <v>0</v>
      </c>
      <c r="CY3">
        <f ca="1">IF(SUM(INDIRECT(ADDRESS(ROW(R3),(COLUMN(P1)-1)*4+3,4)):INDIRECT(ADDRESS(ROW(R3),(COLUMN(P1)-1)*4+6,4)))&gt;0,1,0)</f>
        <v>0</v>
      </c>
      <c r="CZ3">
        <f ca="1">IF(SUM(INDIRECT(ADDRESS(ROW(S3),(COLUMN(Q1)-1)*4+3,4)):INDIRECT(ADDRESS(ROW(S3),(COLUMN(Q1)-1)*4+6,4)))&gt;0,1,0)</f>
        <v>0</v>
      </c>
      <c r="DA3">
        <f ca="1">IF(SUM(INDIRECT(ADDRESS(ROW(T3),(COLUMN(R1)-1)*4+3,4)):INDIRECT(ADDRESS(ROW(T3),(COLUMN(R1)-1)*4+6,4)))&gt;0,1,0)</f>
        <v>0</v>
      </c>
      <c r="DB3">
        <f ca="1">IF(SUM(INDIRECT(ADDRESS(ROW(U3),(COLUMN(S1)-1)*4+3,4)):INDIRECT(ADDRESS(ROW(U3),(COLUMN(S1)-1)*4+6,4)))&gt;0,1,0)</f>
        <v>0</v>
      </c>
      <c r="DC3">
        <f ca="1">IF(SUM(INDIRECT(ADDRESS(ROW(V3),(COLUMN(T1)-1)*4+3,4)):INDIRECT(ADDRESS(ROW(V3),(COLUMN(T1)-1)*4+6,4)))&gt;0,1,0)</f>
        <v>0</v>
      </c>
      <c r="DD3">
        <f t="shared" ref="DD3:DD34" ca="1" si="28">SUM(CJ3:DC3)</f>
        <v>0</v>
      </c>
      <c r="DE3" s="69">
        <f>0</f>
        <v>0</v>
      </c>
      <c r="DF3" s="72">
        <f t="shared" ref="DF3:DF34" ca="1" si="29">IF(CJ3=1,DE3+1,0)</f>
        <v>0</v>
      </c>
      <c r="DG3" s="72">
        <f t="shared" ref="DG3:DG34" ca="1" si="30">IF(CK3=1,DF3+1,0)</f>
        <v>0</v>
      </c>
      <c r="DH3" s="72">
        <f t="shared" ref="DH3:DH34" ca="1" si="31">IF(CL3=1,DG3+1,0)</f>
        <v>0</v>
      </c>
      <c r="DI3" s="72">
        <f t="shared" ref="DI3:DI34" ca="1" si="32">IF(CM3=1,DH3+1,0)</f>
        <v>0</v>
      </c>
      <c r="DJ3" s="72">
        <f t="shared" ref="DJ3:DJ34" ca="1" si="33">IF(CN3=1,DI3+1,0)</f>
        <v>0</v>
      </c>
      <c r="DK3" s="72">
        <f t="shared" ref="DK3:DK34" ca="1" si="34">IF(CO3=1,DJ3+1,0)</f>
        <v>0</v>
      </c>
      <c r="DL3" s="72">
        <f t="shared" ref="DL3:DL34" ca="1" si="35">IF(CP3=1,DK3+1,0)</f>
        <v>0</v>
      </c>
      <c r="DM3" s="72">
        <f t="shared" ref="DM3:DM34" ca="1" si="36">IF(CQ3=1,DL3+1,0)</f>
        <v>0</v>
      </c>
      <c r="DN3" s="72">
        <f t="shared" ref="DN3:DN34" ca="1" si="37">IF(CR3=1,DM3+1,0)</f>
        <v>0</v>
      </c>
      <c r="DO3" s="72">
        <f t="shared" ref="DO3:DO34" ca="1" si="38">IF(CS3=1,DN3+1,0)</f>
        <v>0</v>
      </c>
      <c r="DP3" s="72">
        <f t="shared" ref="DP3:DP34" ca="1" si="39">IF(CT3=1,DO3+1,0)</f>
        <v>0</v>
      </c>
      <c r="DQ3" s="72">
        <f t="shared" ref="DQ3:DQ34" ca="1" si="40">IF(CU3=1,DP3+1,0)</f>
        <v>0</v>
      </c>
      <c r="DR3" s="72">
        <f t="shared" ref="DR3:DR34" ca="1" si="41">IF(CV3=1,DQ3+1,0)</f>
        <v>0</v>
      </c>
      <c r="DS3" s="72">
        <f t="shared" ref="DS3:DS34" ca="1" si="42">IF(CW3=1,DR3+1,0)</f>
        <v>0</v>
      </c>
      <c r="DT3" s="72">
        <f t="shared" ref="DT3:DT34" ca="1" si="43">IF(CX3=1,DS3+1,0)</f>
        <v>0</v>
      </c>
      <c r="DU3" s="72">
        <f t="shared" ref="DU3:DU34" ca="1" si="44">IF(CY3=1,DT3+1,0)</f>
        <v>0</v>
      </c>
      <c r="DV3" s="72">
        <f t="shared" ref="DV3:DV34" ca="1" si="45">IF(CZ3=1,DU3+1,0)</f>
        <v>0</v>
      </c>
      <c r="DW3" s="72">
        <f t="shared" ref="DW3:DW34" ca="1" si="46">IF(DA3=1,DV3+1,0)</f>
        <v>0</v>
      </c>
      <c r="DX3" s="72">
        <f t="shared" ref="DX3:DX34" ca="1" si="47">IF(DB3=1,DW3+1,0)</f>
        <v>0</v>
      </c>
      <c r="DY3" s="72">
        <f t="shared" ref="DY3:DY34" ca="1" si="48">IF(DC3=1,DX3+1,0)</f>
        <v>0</v>
      </c>
      <c r="DZ3" s="72">
        <f t="shared" ref="DZ3:DZ34" ca="1" si="49">MAX(DF3:DY3)</f>
        <v>0</v>
      </c>
      <c r="EA3" s="72">
        <f t="shared" ref="EA3:EA34" ca="1" si="50">IF(DZ3=(DATE(2023,6,10)-DATE(2023,5,21)),1,0)</f>
        <v>0</v>
      </c>
    </row>
    <row r="4" spans="1:131" ht="14.25">
      <c r="A4" s="14" t="s">
        <v>8</v>
      </c>
      <c r="B4" s="15" t="s">
        <v>9</v>
      </c>
      <c r="C4" s="16"/>
      <c r="D4" s="16"/>
      <c r="E4" s="16"/>
      <c r="F4" s="17">
        <v>1</v>
      </c>
      <c r="G4" s="18"/>
      <c r="H4" s="18"/>
      <c r="I4" s="18"/>
      <c r="J4" s="19">
        <v>1</v>
      </c>
      <c r="K4" s="24"/>
      <c r="L4" s="24"/>
      <c r="M4" s="24"/>
      <c r="N4" s="26">
        <v>1</v>
      </c>
      <c r="O4" s="24"/>
      <c r="P4" s="24"/>
      <c r="Q4" s="24"/>
      <c r="R4" s="26">
        <v>1</v>
      </c>
      <c r="S4" s="18"/>
      <c r="T4" s="18"/>
      <c r="U4" s="18"/>
      <c r="V4" s="19">
        <v>1</v>
      </c>
      <c r="W4" s="24"/>
      <c r="X4" s="24"/>
      <c r="Y4" s="24"/>
      <c r="Z4" s="24">
        <v>1</v>
      </c>
      <c r="AA4" s="20"/>
      <c r="AB4" s="16"/>
      <c r="AC4" s="16"/>
      <c r="AD4" s="17">
        <v>1</v>
      </c>
      <c r="AE4" s="24"/>
      <c r="AF4" s="24"/>
      <c r="AG4" s="24"/>
      <c r="AH4" s="26">
        <v>1</v>
      </c>
      <c r="AI4" s="24"/>
      <c r="AJ4" s="24"/>
      <c r="AK4" s="24"/>
      <c r="AL4" s="26">
        <v>1</v>
      </c>
      <c r="AM4" s="16"/>
      <c r="AN4" s="16"/>
      <c r="AO4" s="16"/>
      <c r="AP4" s="17">
        <v>1</v>
      </c>
      <c r="AQ4" s="24"/>
      <c r="AR4" s="24"/>
      <c r="AS4" s="24"/>
      <c r="AT4" s="26">
        <v>1</v>
      </c>
      <c r="AU4" s="24"/>
      <c r="AV4" s="24"/>
      <c r="AW4" s="16"/>
      <c r="AX4" s="26">
        <v>1</v>
      </c>
      <c r="AY4" s="27"/>
      <c r="AZ4" s="27"/>
      <c r="BA4" s="27"/>
      <c r="BB4" s="28">
        <v>1</v>
      </c>
      <c r="BC4" s="27"/>
      <c r="BD4" s="27"/>
      <c r="BE4" s="27"/>
      <c r="BF4" s="28">
        <v>1</v>
      </c>
      <c r="BG4" s="27"/>
      <c r="BH4" s="27"/>
      <c r="BI4" s="27"/>
      <c r="BJ4" s="28">
        <v>1</v>
      </c>
      <c r="BK4" s="27"/>
      <c r="BL4" s="27"/>
      <c r="BM4" s="21"/>
      <c r="BN4" s="28">
        <v>1</v>
      </c>
      <c r="BO4" s="27"/>
      <c r="BP4" s="27"/>
      <c r="BQ4" s="27"/>
      <c r="BR4" s="28">
        <v>1</v>
      </c>
      <c r="BS4" s="24"/>
      <c r="BT4" s="24"/>
      <c r="BU4" s="24"/>
      <c r="BV4" s="24">
        <v>1</v>
      </c>
      <c r="BW4" s="20"/>
      <c r="BX4" s="16"/>
      <c r="BY4" s="16"/>
      <c r="BZ4" s="17">
        <v>1</v>
      </c>
      <c r="CA4" s="24"/>
      <c r="CB4" s="24"/>
      <c r="CC4" s="24"/>
      <c r="CD4" s="26">
        <v>1</v>
      </c>
      <c r="CE4" s="24"/>
      <c r="CF4" s="24"/>
      <c r="CG4" s="24"/>
      <c r="CH4" s="24">
        <v>1</v>
      </c>
      <c r="CI4" s="54">
        <f>SUM(C4:CH4)</f>
        <v>21</v>
      </c>
      <c r="CJ4">
        <f ca="1">IF(SUM(INDIRECT(ADDRESS(ROW(C4),(COLUMN(A2)-1)*4+3,4)):INDIRECT(ADDRESS(ROW(C4),(COLUMN(A2)-1)*4+6,4)))&gt;0,1,0)</f>
        <v>1</v>
      </c>
      <c r="CK4">
        <f ca="1">IF(SUM(INDIRECT(ADDRESS(ROW(D4),(COLUMN(B2)-1)*4+3,4)):INDIRECT(ADDRESS(ROW(D4),(COLUMN(B2)-1)*4+6,4)))&gt;0,1,0)</f>
        <v>1</v>
      </c>
      <c r="CL4">
        <f ca="1">IF(SUM(INDIRECT(ADDRESS(ROW(E4),(COLUMN(C2)-1)*4+3,4)):INDIRECT(ADDRESS(ROW(E4),(COLUMN(C2)-1)*4+6,4)))&gt;0,1,0)</f>
        <v>1</v>
      </c>
      <c r="CM4">
        <f ca="1">IF(SUM(INDIRECT(ADDRESS(ROW(F4),(COLUMN(D2)-1)*4+3,4)):INDIRECT(ADDRESS(ROW(F4),(COLUMN(D2)-1)*4+6,4)))&gt;0,1,0)</f>
        <v>1</v>
      </c>
      <c r="CN4">
        <f ca="1">IF(SUM(INDIRECT(ADDRESS(ROW(G4),(COLUMN(E2)-1)*4+3,4)):INDIRECT(ADDRESS(ROW(G4),(COLUMN(E2)-1)*4+6,4)))&gt;0,1,0)</f>
        <v>1</v>
      </c>
      <c r="CO4">
        <f ca="1">IF(SUM(INDIRECT(ADDRESS(ROW(H4),(COLUMN(F2)-1)*4+3,4)):INDIRECT(ADDRESS(ROW(H4),(COLUMN(F2)-1)*4+6,4)))&gt;0,1,0)</f>
        <v>1</v>
      </c>
      <c r="CP4">
        <f ca="1">IF(SUM(INDIRECT(ADDRESS(ROW(I4),(COLUMN(G2)-1)*4+3,4)):INDIRECT(ADDRESS(ROW(I4),(COLUMN(G2)-1)*4+6,4)))&gt;0,1,0)</f>
        <v>1</v>
      </c>
      <c r="CQ4">
        <f ca="1">IF(SUM(INDIRECT(ADDRESS(ROW(J4),(COLUMN(H2)-1)*4+3,4)):INDIRECT(ADDRESS(ROW(J4),(COLUMN(H2)-1)*4+6,4)))&gt;0,1,0)</f>
        <v>1</v>
      </c>
      <c r="CR4">
        <f ca="1">IF(SUM(INDIRECT(ADDRESS(ROW(K4),(COLUMN(I2)-1)*4+3,4)):INDIRECT(ADDRESS(ROW(K4),(COLUMN(I2)-1)*4+6,4)))&gt;0,1,0)</f>
        <v>1</v>
      </c>
      <c r="CS4">
        <f ca="1">IF(SUM(INDIRECT(ADDRESS(ROW(L4),(COLUMN(J2)-1)*4+3,4)):INDIRECT(ADDRESS(ROW(L4),(COLUMN(J2)-1)*4+6,4)))&gt;0,1,0)</f>
        <v>1</v>
      </c>
      <c r="CT4">
        <f ca="1">IF(SUM(INDIRECT(ADDRESS(ROW(M4),(COLUMN(K2)-1)*4+3,4)):INDIRECT(ADDRESS(ROW(M4),(COLUMN(K2)-1)*4+6,4)))&gt;0,1,0)</f>
        <v>1</v>
      </c>
      <c r="CU4">
        <f ca="1">IF(SUM(INDIRECT(ADDRESS(ROW(N4),(COLUMN(L2)-1)*4+3,4)):INDIRECT(ADDRESS(ROW(N4),(COLUMN(L2)-1)*4+6,4)))&gt;0,1,0)</f>
        <v>1</v>
      </c>
      <c r="CV4">
        <f ca="1">IF(SUM(INDIRECT(ADDRESS(ROW(O4),(COLUMN(M2)-1)*4+3,4)):INDIRECT(ADDRESS(ROW(O4),(COLUMN(M2)-1)*4+6,4)))&gt;0,1,0)</f>
        <v>1</v>
      </c>
      <c r="CW4">
        <f ca="1">IF(SUM(INDIRECT(ADDRESS(ROW(P4),(COLUMN(N2)-1)*4+3,4)):INDIRECT(ADDRESS(ROW(P4),(COLUMN(N2)-1)*4+6,4)))&gt;0,1,0)</f>
        <v>1</v>
      </c>
      <c r="CX4">
        <f ca="1">IF(SUM(INDIRECT(ADDRESS(ROW(Q4),(COLUMN(O2)-1)*4+3,4)):INDIRECT(ADDRESS(ROW(Q4),(COLUMN(O2)-1)*4+6,4)))&gt;0,1,0)</f>
        <v>1</v>
      </c>
      <c r="CY4">
        <f ca="1">IF(SUM(INDIRECT(ADDRESS(ROW(R4),(COLUMN(P2)-1)*4+3,4)):INDIRECT(ADDRESS(ROW(R4),(COLUMN(P2)-1)*4+6,4)))&gt;0,1,0)</f>
        <v>1</v>
      </c>
      <c r="CZ4">
        <f ca="1">IF(SUM(INDIRECT(ADDRESS(ROW(S4),(COLUMN(Q2)-1)*4+3,4)):INDIRECT(ADDRESS(ROW(S4),(COLUMN(Q2)-1)*4+6,4)))&gt;0,1,0)</f>
        <v>1</v>
      </c>
      <c r="DA4">
        <f ca="1">IF(SUM(INDIRECT(ADDRESS(ROW(T4),(COLUMN(R2)-1)*4+3,4)):INDIRECT(ADDRESS(ROW(T4),(COLUMN(R2)-1)*4+6,4)))&gt;0,1,0)</f>
        <v>1</v>
      </c>
      <c r="DB4">
        <f ca="1">IF(SUM(INDIRECT(ADDRESS(ROW(U4),(COLUMN(S2)-1)*4+3,4)):INDIRECT(ADDRESS(ROW(U4),(COLUMN(S2)-1)*4+6,4)))&gt;0,1,0)</f>
        <v>1</v>
      </c>
      <c r="DC4">
        <f ca="1">IF(SUM(INDIRECT(ADDRESS(ROW(V4),(COLUMN(T2)-1)*4+3,4)):INDIRECT(ADDRESS(ROW(V4),(COLUMN(T2)-1)*4+6,4)))&gt;0,1,0)</f>
        <v>1</v>
      </c>
      <c r="DD4">
        <f t="shared" ca="1" si="28"/>
        <v>20</v>
      </c>
      <c r="DE4" s="69">
        <f>0</f>
        <v>0</v>
      </c>
      <c r="DF4" s="72">
        <f t="shared" ca="1" si="29"/>
        <v>1</v>
      </c>
      <c r="DG4" s="72">
        <f t="shared" ca="1" si="30"/>
        <v>2</v>
      </c>
      <c r="DH4" s="72">
        <f t="shared" ca="1" si="31"/>
        <v>3</v>
      </c>
      <c r="DI4" s="72">
        <f t="shared" ca="1" si="32"/>
        <v>4</v>
      </c>
      <c r="DJ4" s="72">
        <f t="shared" ca="1" si="33"/>
        <v>5</v>
      </c>
      <c r="DK4" s="72">
        <f t="shared" ca="1" si="34"/>
        <v>6</v>
      </c>
      <c r="DL4" s="72">
        <f t="shared" ca="1" si="35"/>
        <v>7</v>
      </c>
      <c r="DM4" s="72">
        <f t="shared" ca="1" si="36"/>
        <v>8</v>
      </c>
      <c r="DN4" s="72">
        <f t="shared" ca="1" si="37"/>
        <v>9</v>
      </c>
      <c r="DO4" s="72">
        <f t="shared" ca="1" si="38"/>
        <v>10</v>
      </c>
      <c r="DP4" s="72">
        <f t="shared" ca="1" si="39"/>
        <v>11</v>
      </c>
      <c r="DQ4" s="72">
        <f t="shared" ca="1" si="40"/>
        <v>12</v>
      </c>
      <c r="DR4" s="72">
        <f t="shared" ca="1" si="41"/>
        <v>13</v>
      </c>
      <c r="DS4" s="72">
        <f t="shared" ca="1" si="42"/>
        <v>14</v>
      </c>
      <c r="DT4" s="72">
        <f t="shared" ca="1" si="43"/>
        <v>15</v>
      </c>
      <c r="DU4" s="72">
        <f t="shared" ca="1" si="44"/>
        <v>16</v>
      </c>
      <c r="DV4" s="72">
        <f t="shared" ca="1" si="45"/>
        <v>17</v>
      </c>
      <c r="DW4" s="72">
        <f t="shared" ca="1" si="46"/>
        <v>18</v>
      </c>
      <c r="DX4" s="72">
        <f t="shared" ca="1" si="47"/>
        <v>19</v>
      </c>
      <c r="DY4" s="72">
        <f t="shared" ca="1" si="48"/>
        <v>20</v>
      </c>
      <c r="DZ4" s="72">
        <f t="shared" ca="1" si="49"/>
        <v>20</v>
      </c>
      <c r="EA4" s="72">
        <f t="shared" ca="1" si="50"/>
        <v>1</v>
      </c>
    </row>
    <row r="5" spans="1:131" ht="14.25">
      <c r="A5" s="14" t="s">
        <v>10</v>
      </c>
      <c r="B5" s="15" t="s">
        <v>11</v>
      </c>
      <c r="C5" s="16"/>
      <c r="D5" s="16"/>
      <c r="E5" s="16"/>
      <c r="F5" s="17"/>
      <c r="G5" s="18"/>
      <c r="H5" s="18"/>
      <c r="I5" s="18"/>
      <c r="J5" s="19"/>
      <c r="K5" s="16"/>
      <c r="L5" s="16"/>
      <c r="M5" s="16"/>
      <c r="N5" s="17"/>
      <c r="O5" s="16"/>
      <c r="P5" s="16"/>
      <c r="Q5" s="16"/>
      <c r="R5" s="17"/>
      <c r="S5" s="18"/>
      <c r="T5" s="18"/>
      <c r="U5" s="18"/>
      <c r="V5" s="19"/>
      <c r="W5" s="16"/>
      <c r="X5" s="16"/>
      <c r="Y5" s="16"/>
      <c r="Z5" s="16"/>
      <c r="AA5" s="20"/>
      <c r="AB5" s="16"/>
      <c r="AC5" s="16"/>
      <c r="AD5" s="17"/>
      <c r="AE5" s="18"/>
      <c r="AF5" s="18"/>
      <c r="AG5" s="18"/>
      <c r="AH5" s="19"/>
      <c r="AI5" s="16"/>
      <c r="AJ5" s="16"/>
      <c r="AK5" s="16"/>
      <c r="AL5" s="17"/>
      <c r="AM5" s="16"/>
      <c r="AN5" s="16"/>
      <c r="AO5" s="16"/>
      <c r="AP5" s="17"/>
      <c r="AQ5" s="18"/>
      <c r="AR5" s="18"/>
      <c r="AS5" s="18"/>
      <c r="AT5" s="19"/>
      <c r="AU5" s="16"/>
      <c r="AV5" s="16"/>
      <c r="AW5" s="16"/>
      <c r="AX5" s="17"/>
      <c r="AY5" s="21"/>
      <c r="AZ5" s="21"/>
      <c r="BA5" s="21"/>
      <c r="BB5" s="22"/>
      <c r="BC5" s="21"/>
      <c r="BD5" s="21"/>
      <c r="BE5" s="21"/>
      <c r="BF5" s="22"/>
      <c r="BG5" s="21"/>
      <c r="BH5" s="21"/>
      <c r="BI5" s="21"/>
      <c r="BJ5" s="22"/>
      <c r="BK5" s="21"/>
      <c r="BL5" s="21"/>
      <c r="BM5" s="21"/>
      <c r="BN5" s="22"/>
      <c r="BO5" s="21"/>
      <c r="BP5" s="21"/>
      <c r="BQ5" s="21"/>
      <c r="BR5" s="22"/>
      <c r="BS5" s="16"/>
      <c r="BT5" s="16"/>
      <c r="BU5" s="16"/>
      <c r="BV5" s="16"/>
      <c r="BW5" s="20"/>
      <c r="BX5" s="16">
        <v>1</v>
      </c>
      <c r="BY5" s="16"/>
      <c r="BZ5" s="17"/>
      <c r="CA5" s="16"/>
      <c r="CB5" s="16"/>
      <c r="CC5" s="16"/>
      <c r="CD5" s="17"/>
      <c r="CE5" s="24"/>
      <c r="CF5" s="24"/>
      <c r="CG5" s="24"/>
      <c r="CH5" s="23"/>
      <c r="CI5">
        <f>SUM(C5:CH5)</f>
        <v>1</v>
      </c>
      <c r="CJ5">
        <f ca="1">IF(SUM(INDIRECT(ADDRESS(ROW(C5),(COLUMN(A3)-1)*4+3,4)):INDIRECT(ADDRESS(ROW(C5),(COLUMN(A3)-1)*4+6,4)))&gt;0,1,0)</f>
        <v>0</v>
      </c>
      <c r="CK5">
        <f ca="1">IF(SUM(INDIRECT(ADDRESS(ROW(D5),(COLUMN(B3)-1)*4+3,4)):INDIRECT(ADDRESS(ROW(D5),(COLUMN(B3)-1)*4+6,4)))&gt;0,1,0)</f>
        <v>0</v>
      </c>
      <c r="CL5">
        <f ca="1">IF(SUM(INDIRECT(ADDRESS(ROW(E5),(COLUMN(C3)-1)*4+3,4)):INDIRECT(ADDRESS(ROW(E5),(COLUMN(C3)-1)*4+6,4)))&gt;0,1,0)</f>
        <v>0</v>
      </c>
      <c r="CM5">
        <f ca="1">IF(SUM(INDIRECT(ADDRESS(ROW(F5),(COLUMN(D3)-1)*4+3,4)):INDIRECT(ADDRESS(ROW(F5),(COLUMN(D3)-1)*4+6,4)))&gt;0,1,0)</f>
        <v>0</v>
      </c>
      <c r="CN5">
        <f ca="1">IF(SUM(INDIRECT(ADDRESS(ROW(G5),(COLUMN(E3)-1)*4+3,4)):INDIRECT(ADDRESS(ROW(G5),(COLUMN(E3)-1)*4+6,4)))&gt;0,1,0)</f>
        <v>0</v>
      </c>
      <c r="CO5">
        <f ca="1">IF(SUM(INDIRECT(ADDRESS(ROW(H5),(COLUMN(F3)-1)*4+3,4)):INDIRECT(ADDRESS(ROW(H5),(COLUMN(F3)-1)*4+6,4)))&gt;0,1,0)</f>
        <v>0</v>
      </c>
      <c r="CP5">
        <f ca="1">IF(SUM(INDIRECT(ADDRESS(ROW(I5),(COLUMN(G3)-1)*4+3,4)):INDIRECT(ADDRESS(ROW(I5),(COLUMN(G3)-1)*4+6,4)))&gt;0,1,0)</f>
        <v>0</v>
      </c>
      <c r="CQ5">
        <f ca="1">IF(SUM(INDIRECT(ADDRESS(ROW(J5),(COLUMN(H3)-1)*4+3,4)):INDIRECT(ADDRESS(ROW(J5),(COLUMN(H3)-1)*4+6,4)))&gt;0,1,0)</f>
        <v>0</v>
      </c>
      <c r="CR5">
        <f ca="1">IF(SUM(INDIRECT(ADDRESS(ROW(K5),(COLUMN(I3)-1)*4+3,4)):INDIRECT(ADDRESS(ROW(K5),(COLUMN(I3)-1)*4+6,4)))&gt;0,1,0)</f>
        <v>0</v>
      </c>
      <c r="CS5">
        <f ca="1">IF(SUM(INDIRECT(ADDRESS(ROW(L5),(COLUMN(J3)-1)*4+3,4)):INDIRECT(ADDRESS(ROW(L5),(COLUMN(J3)-1)*4+6,4)))&gt;0,1,0)</f>
        <v>0</v>
      </c>
      <c r="CT5">
        <f ca="1">IF(SUM(INDIRECT(ADDRESS(ROW(M5),(COLUMN(K3)-1)*4+3,4)):INDIRECT(ADDRESS(ROW(M5),(COLUMN(K3)-1)*4+6,4)))&gt;0,1,0)</f>
        <v>0</v>
      </c>
      <c r="CU5">
        <f ca="1">IF(SUM(INDIRECT(ADDRESS(ROW(N5),(COLUMN(L3)-1)*4+3,4)):INDIRECT(ADDRESS(ROW(N5),(COLUMN(L3)-1)*4+6,4)))&gt;0,1,0)</f>
        <v>0</v>
      </c>
      <c r="CV5">
        <f ca="1">IF(SUM(INDIRECT(ADDRESS(ROW(O5),(COLUMN(M3)-1)*4+3,4)):INDIRECT(ADDRESS(ROW(O5),(COLUMN(M3)-1)*4+6,4)))&gt;0,1,0)</f>
        <v>0</v>
      </c>
      <c r="CW5">
        <f ca="1">IF(SUM(INDIRECT(ADDRESS(ROW(P5),(COLUMN(N3)-1)*4+3,4)):INDIRECT(ADDRESS(ROW(P5),(COLUMN(N3)-1)*4+6,4)))&gt;0,1,0)</f>
        <v>0</v>
      </c>
      <c r="CX5">
        <f ca="1">IF(SUM(INDIRECT(ADDRESS(ROW(Q5),(COLUMN(O3)-1)*4+3,4)):INDIRECT(ADDRESS(ROW(Q5),(COLUMN(O3)-1)*4+6,4)))&gt;0,1,0)</f>
        <v>0</v>
      </c>
      <c r="CY5">
        <f ca="1">IF(SUM(INDIRECT(ADDRESS(ROW(R5),(COLUMN(P3)-1)*4+3,4)):INDIRECT(ADDRESS(ROW(R5),(COLUMN(P3)-1)*4+6,4)))&gt;0,1,0)</f>
        <v>0</v>
      </c>
      <c r="CZ5">
        <f ca="1">IF(SUM(INDIRECT(ADDRESS(ROW(S5),(COLUMN(Q3)-1)*4+3,4)):INDIRECT(ADDRESS(ROW(S5),(COLUMN(Q3)-1)*4+6,4)))&gt;0,1,0)</f>
        <v>0</v>
      </c>
      <c r="DA5">
        <f ca="1">IF(SUM(INDIRECT(ADDRESS(ROW(T5),(COLUMN(R3)-1)*4+3,4)):INDIRECT(ADDRESS(ROW(T5),(COLUMN(R3)-1)*4+6,4)))&gt;0,1,0)</f>
        <v>0</v>
      </c>
      <c r="DB5">
        <f ca="1">IF(SUM(INDIRECT(ADDRESS(ROW(U5),(COLUMN(S3)-1)*4+3,4)):INDIRECT(ADDRESS(ROW(U5),(COLUMN(S3)-1)*4+6,4)))&gt;0,1,0)</f>
        <v>1</v>
      </c>
      <c r="DC5">
        <f ca="1">IF(SUM(INDIRECT(ADDRESS(ROW(V5),(COLUMN(T3)-1)*4+3,4)):INDIRECT(ADDRESS(ROW(V5),(COLUMN(T3)-1)*4+6,4)))&gt;0,1,0)</f>
        <v>0</v>
      </c>
      <c r="DD5">
        <f t="shared" ca="1" si="28"/>
        <v>1</v>
      </c>
      <c r="DE5" s="69">
        <f>0</f>
        <v>0</v>
      </c>
      <c r="DF5" s="72">
        <f t="shared" ca="1" si="29"/>
        <v>0</v>
      </c>
      <c r="DG5" s="72">
        <f t="shared" ca="1" si="30"/>
        <v>0</v>
      </c>
      <c r="DH5" s="72">
        <f t="shared" ca="1" si="31"/>
        <v>0</v>
      </c>
      <c r="DI5" s="72">
        <f t="shared" ca="1" si="32"/>
        <v>0</v>
      </c>
      <c r="DJ5" s="72">
        <f t="shared" ca="1" si="33"/>
        <v>0</v>
      </c>
      <c r="DK5" s="72">
        <f t="shared" ca="1" si="34"/>
        <v>0</v>
      </c>
      <c r="DL5" s="72">
        <f t="shared" ca="1" si="35"/>
        <v>0</v>
      </c>
      <c r="DM5" s="72">
        <f t="shared" ca="1" si="36"/>
        <v>0</v>
      </c>
      <c r="DN5" s="72">
        <f t="shared" ca="1" si="37"/>
        <v>0</v>
      </c>
      <c r="DO5" s="72">
        <f t="shared" ca="1" si="38"/>
        <v>0</v>
      </c>
      <c r="DP5" s="72">
        <f t="shared" ca="1" si="39"/>
        <v>0</v>
      </c>
      <c r="DQ5" s="72">
        <f t="shared" ca="1" si="40"/>
        <v>0</v>
      </c>
      <c r="DR5" s="72">
        <f t="shared" ca="1" si="41"/>
        <v>0</v>
      </c>
      <c r="DS5" s="72">
        <f t="shared" ca="1" si="42"/>
        <v>0</v>
      </c>
      <c r="DT5" s="72">
        <f t="shared" ca="1" si="43"/>
        <v>0</v>
      </c>
      <c r="DU5" s="72">
        <f t="shared" ca="1" si="44"/>
        <v>0</v>
      </c>
      <c r="DV5" s="72">
        <f t="shared" ca="1" si="45"/>
        <v>0</v>
      </c>
      <c r="DW5" s="72">
        <f t="shared" ca="1" si="46"/>
        <v>0</v>
      </c>
      <c r="DX5" s="72">
        <f t="shared" ca="1" si="47"/>
        <v>1</v>
      </c>
      <c r="DY5" s="72">
        <f t="shared" ca="1" si="48"/>
        <v>0</v>
      </c>
      <c r="DZ5" s="72">
        <f t="shared" ca="1" si="49"/>
        <v>1</v>
      </c>
      <c r="EA5" s="72">
        <f t="shared" ca="1" si="50"/>
        <v>0</v>
      </c>
    </row>
    <row r="6" spans="1:131" ht="14.25">
      <c r="A6" s="14" t="s">
        <v>12</v>
      </c>
      <c r="B6" s="15" t="s">
        <v>13</v>
      </c>
      <c r="C6" s="16"/>
      <c r="D6" s="16"/>
      <c r="E6" s="16"/>
      <c r="F6" s="17">
        <v>1</v>
      </c>
      <c r="G6" s="18"/>
      <c r="H6" s="18"/>
      <c r="I6" s="18"/>
      <c r="J6" s="19">
        <v>1</v>
      </c>
      <c r="K6" s="24"/>
      <c r="L6" s="24"/>
      <c r="M6" s="16"/>
      <c r="N6" s="26">
        <v>1</v>
      </c>
      <c r="O6" s="24"/>
      <c r="P6" s="24"/>
      <c r="Q6" s="24"/>
      <c r="R6" s="26">
        <v>1</v>
      </c>
      <c r="S6" s="18"/>
      <c r="T6" s="18"/>
      <c r="U6" s="18"/>
      <c r="V6" s="19">
        <v>1</v>
      </c>
      <c r="W6" s="16"/>
      <c r="X6" s="16"/>
      <c r="Y6" s="16"/>
      <c r="Z6" s="16"/>
      <c r="AA6" s="20"/>
      <c r="AB6" s="16"/>
      <c r="AC6" s="16"/>
      <c r="AD6" s="17">
        <v>1</v>
      </c>
      <c r="AE6" s="24"/>
      <c r="AF6" s="24"/>
      <c r="AG6" s="24"/>
      <c r="AH6" s="26">
        <v>1</v>
      </c>
      <c r="AI6" s="24"/>
      <c r="AJ6" s="24"/>
      <c r="AK6" s="16"/>
      <c r="AL6" s="26">
        <v>1</v>
      </c>
      <c r="AM6" s="16"/>
      <c r="AN6" s="16"/>
      <c r="AO6" s="16"/>
      <c r="AP6" s="17">
        <v>1</v>
      </c>
      <c r="AQ6" s="24"/>
      <c r="AR6" s="24"/>
      <c r="AS6" s="24"/>
      <c r="AT6" s="26">
        <v>1</v>
      </c>
      <c r="AU6" s="24"/>
      <c r="AV6" s="24"/>
      <c r="AW6" s="16"/>
      <c r="AX6" s="26">
        <v>1</v>
      </c>
      <c r="AY6" s="27"/>
      <c r="AZ6" s="27"/>
      <c r="BA6" s="27"/>
      <c r="BB6" s="28">
        <v>1</v>
      </c>
      <c r="BC6" s="27"/>
      <c r="BD6" s="27"/>
      <c r="BE6" s="21"/>
      <c r="BF6" s="28">
        <v>1</v>
      </c>
      <c r="BG6" s="27"/>
      <c r="BH6" s="27"/>
      <c r="BI6" s="21"/>
      <c r="BJ6" s="28">
        <v>1</v>
      </c>
      <c r="BK6" s="27"/>
      <c r="BL6" s="27"/>
      <c r="BM6" s="21"/>
      <c r="BN6" s="28">
        <v>1</v>
      </c>
      <c r="BO6" s="27"/>
      <c r="BP6" s="27"/>
      <c r="BQ6" s="27"/>
      <c r="BR6" s="28">
        <v>1</v>
      </c>
      <c r="BS6" s="16"/>
      <c r="BT6" s="16"/>
      <c r="BU6" s="16"/>
      <c r="BV6" s="16"/>
      <c r="BW6" s="20"/>
      <c r="BX6" s="16"/>
      <c r="BY6" s="16"/>
      <c r="BZ6" s="17">
        <v>1</v>
      </c>
      <c r="CA6" s="24"/>
      <c r="CB6" s="24"/>
      <c r="CC6" s="16"/>
      <c r="CD6" s="26">
        <v>1</v>
      </c>
      <c r="CE6" s="24"/>
      <c r="CF6" s="24"/>
      <c r="CG6" s="16"/>
      <c r="CH6" s="24">
        <v>1</v>
      </c>
      <c r="CI6">
        <f>SUM(C6:CH6)</f>
        <v>19</v>
      </c>
      <c r="CJ6">
        <f ca="1">IF(SUM(INDIRECT(ADDRESS(ROW(C6),(COLUMN(A4)-1)*4+3,4)):INDIRECT(ADDRESS(ROW(C6),(COLUMN(A4)-1)*4+6,4)))&gt;0,1,0)</f>
        <v>1</v>
      </c>
      <c r="CK6">
        <f ca="1">IF(SUM(INDIRECT(ADDRESS(ROW(D6),(COLUMN(B4)-1)*4+3,4)):INDIRECT(ADDRESS(ROW(D6),(COLUMN(B4)-1)*4+6,4)))&gt;0,1,0)</f>
        <v>1</v>
      </c>
      <c r="CL6">
        <f ca="1">IF(SUM(INDIRECT(ADDRESS(ROW(E6),(COLUMN(C4)-1)*4+3,4)):INDIRECT(ADDRESS(ROW(E6),(COLUMN(C4)-1)*4+6,4)))&gt;0,1,0)</f>
        <v>1</v>
      </c>
      <c r="CM6">
        <f ca="1">IF(SUM(INDIRECT(ADDRESS(ROW(F6),(COLUMN(D4)-1)*4+3,4)):INDIRECT(ADDRESS(ROW(F6),(COLUMN(D4)-1)*4+6,4)))&gt;0,1,0)</f>
        <v>1</v>
      </c>
      <c r="CN6">
        <f ca="1">IF(SUM(INDIRECT(ADDRESS(ROW(G6),(COLUMN(E4)-1)*4+3,4)):INDIRECT(ADDRESS(ROW(G6),(COLUMN(E4)-1)*4+6,4)))&gt;0,1,0)</f>
        <v>1</v>
      </c>
      <c r="CO6">
        <f ca="1">IF(SUM(INDIRECT(ADDRESS(ROW(H6),(COLUMN(F4)-1)*4+3,4)):INDIRECT(ADDRESS(ROW(H6),(COLUMN(F4)-1)*4+6,4)))&gt;0,1,0)</f>
        <v>0</v>
      </c>
      <c r="CP6">
        <f ca="1">IF(SUM(INDIRECT(ADDRESS(ROW(I6),(COLUMN(G4)-1)*4+3,4)):INDIRECT(ADDRESS(ROW(I6),(COLUMN(G4)-1)*4+6,4)))&gt;0,1,0)</f>
        <v>1</v>
      </c>
      <c r="CQ6">
        <f ca="1">IF(SUM(INDIRECT(ADDRESS(ROW(J6),(COLUMN(H4)-1)*4+3,4)):INDIRECT(ADDRESS(ROW(J6),(COLUMN(H4)-1)*4+6,4)))&gt;0,1,0)</f>
        <v>1</v>
      </c>
      <c r="CR6">
        <f ca="1">IF(SUM(INDIRECT(ADDRESS(ROW(K6),(COLUMN(I4)-1)*4+3,4)):INDIRECT(ADDRESS(ROW(K6),(COLUMN(I4)-1)*4+6,4)))&gt;0,1,0)</f>
        <v>1</v>
      </c>
      <c r="CS6">
        <f ca="1">IF(SUM(INDIRECT(ADDRESS(ROW(L6),(COLUMN(J4)-1)*4+3,4)):INDIRECT(ADDRESS(ROW(L6),(COLUMN(J4)-1)*4+6,4)))&gt;0,1,0)</f>
        <v>1</v>
      </c>
      <c r="CT6">
        <f ca="1">IF(SUM(INDIRECT(ADDRESS(ROW(M6),(COLUMN(K4)-1)*4+3,4)):INDIRECT(ADDRESS(ROW(M6),(COLUMN(K4)-1)*4+6,4)))&gt;0,1,0)</f>
        <v>1</v>
      </c>
      <c r="CU6">
        <f ca="1">IF(SUM(INDIRECT(ADDRESS(ROW(N6),(COLUMN(L4)-1)*4+3,4)):INDIRECT(ADDRESS(ROW(N6),(COLUMN(L4)-1)*4+6,4)))&gt;0,1,0)</f>
        <v>1</v>
      </c>
      <c r="CV6">
        <f ca="1">IF(SUM(INDIRECT(ADDRESS(ROW(O6),(COLUMN(M4)-1)*4+3,4)):INDIRECT(ADDRESS(ROW(O6),(COLUMN(M4)-1)*4+6,4)))&gt;0,1,0)</f>
        <v>1</v>
      </c>
      <c r="CW6">
        <f ca="1">IF(SUM(INDIRECT(ADDRESS(ROW(P6),(COLUMN(N4)-1)*4+3,4)):INDIRECT(ADDRESS(ROW(P6),(COLUMN(N4)-1)*4+6,4)))&gt;0,1,0)</f>
        <v>1</v>
      </c>
      <c r="CX6">
        <f ca="1">IF(SUM(INDIRECT(ADDRESS(ROW(Q6),(COLUMN(O4)-1)*4+3,4)):INDIRECT(ADDRESS(ROW(Q6),(COLUMN(O4)-1)*4+6,4)))&gt;0,1,0)</f>
        <v>1</v>
      </c>
      <c r="CY6">
        <f ca="1">IF(SUM(INDIRECT(ADDRESS(ROW(R6),(COLUMN(P4)-1)*4+3,4)):INDIRECT(ADDRESS(ROW(R6),(COLUMN(P4)-1)*4+6,4)))&gt;0,1,0)</f>
        <v>1</v>
      </c>
      <c r="CZ6">
        <f ca="1">IF(SUM(INDIRECT(ADDRESS(ROW(S6),(COLUMN(Q4)-1)*4+3,4)):INDIRECT(ADDRESS(ROW(S6),(COLUMN(Q4)-1)*4+6,4)))&gt;0,1,0)</f>
        <v>1</v>
      </c>
      <c r="DA6">
        <f ca="1">IF(SUM(INDIRECT(ADDRESS(ROW(T6),(COLUMN(R4)-1)*4+3,4)):INDIRECT(ADDRESS(ROW(T6),(COLUMN(R4)-1)*4+6,4)))&gt;0,1,0)</f>
        <v>0</v>
      </c>
      <c r="DB6">
        <f ca="1">IF(SUM(INDIRECT(ADDRESS(ROW(U6),(COLUMN(S4)-1)*4+3,4)):INDIRECT(ADDRESS(ROW(U6),(COLUMN(S4)-1)*4+6,4)))&gt;0,1,0)</f>
        <v>1</v>
      </c>
      <c r="DC6">
        <f ca="1">IF(SUM(INDIRECT(ADDRESS(ROW(V6),(COLUMN(T4)-1)*4+3,4)):INDIRECT(ADDRESS(ROW(V6),(COLUMN(T4)-1)*4+6,4)))&gt;0,1,0)</f>
        <v>1</v>
      </c>
      <c r="DD6">
        <f t="shared" ca="1" si="28"/>
        <v>18</v>
      </c>
      <c r="DE6" s="69">
        <f>0</f>
        <v>0</v>
      </c>
      <c r="DF6" s="72">
        <f t="shared" ca="1" si="29"/>
        <v>1</v>
      </c>
      <c r="DG6" s="72">
        <f t="shared" ca="1" si="30"/>
        <v>2</v>
      </c>
      <c r="DH6" s="72">
        <f t="shared" ca="1" si="31"/>
        <v>3</v>
      </c>
      <c r="DI6" s="72">
        <f t="shared" ca="1" si="32"/>
        <v>4</v>
      </c>
      <c r="DJ6" s="72">
        <f t="shared" ca="1" si="33"/>
        <v>5</v>
      </c>
      <c r="DK6" s="72">
        <f t="shared" ca="1" si="34"/>
        <v>0</v>
      </c>
      <c r="DL6" s="72">
        <f t="shared" ca="1" si="35"/>
        <v>1</v>
      </c>
      <c r="DM6" s="72">
        <f t="shared" ca="1" si="36"/>
        <v>2</v>
      </c>
      <c r="DN6" s="72">
        <f t="shared" ca="1" si="37"/>
        <v>3</v>
      </c>
      <c r="DO6" s="72">
        <f t="shared" ca="1" si="38"/>
        <v>4</v>
      </c>
      <c r="DP6" s="72">
        <f t="shared" ca="1" si="39"/>
        <v>5</v>
      </c>
      <c r="DQ6" s="72">
        <f t="shared" ca="1" si="40"/>
        <v>6</v>
      </c>
      <c r="DR6" s="72">
        <f t="shared" ca="1" si="41"/>
        <v>7</v>
      </c>
      <c r="DS6" s="72">
        <f t="shared" ca="1" si="42"/>
        <v>8</v>
      </c>
      <c r="DT6" s="72">
        <f t="shared" ca="1" si="43"/>
        <v>9</v>
      </c>
      <c r="DU6" s="72">
        <f t="shared" ca="1" si="44"/>
        <v>10</v>
      </c>
      <c r="DV6" s="72">
        <f t="shared" ca="1" si="45"/>
        <v>11</v>
      </c>
      <c r="DW6" s="72">
        <f t="shared" ca="1" si="46"/>
        <v>0</v>
      </c>
      <c r="DX6" s="72">
        <f t="shared" ca="1" si="47"/>
        <v>1</v>
      </c>
      <c r="DY6" s="72">
        <f t="shared" ca="1" si="48"/>
        <v>2</v>
      </c>
      <c r="DZ6" s="72">
        <f t="shared" ca="1" si="49"/>
        <v>11</v>
      </c>
      <c r="EA6" s="72">
        <f t="shared" ca="1" si="50"/>
        <v>0</v>
      </c>
    </row>
    <row r="7" spans="1:131" ht="14.25">
      <c r="A7" s="14" t="s">
        <v>14</v>
      </c>
      <c r="B7" s="15" t="s">
        <v>15</v>
      </c>
      <c r="C7" s="16"/>
      <c r="D7" s="16"/>
      <c r="E7" s="16"/>
      <c r="F7" s="17"/>
      <c r="G7" s="18"/>
      <c r="H7" s="18"/>
      <c r="I7" s="18"/>
      <c r="J7" s="19"/>
      <c r="K7" s="16"/>
      <c r="L7" s="16"/>
      <c r="M7" s="16"/>
      <c r="N7" s="17"/>
      <c r="O7" s="16"/>
      <c r="P7" s="16"/>
      <c r="Q7" s="16"/>
      <c r="R7" s="17"/>
      <c r="S7" s="18"/>
      <c r="T7" s="18"/>
      <c r="U7" s="18"/>
      <c r="V7" s="19"/>
      <c r="W7" s="16"/>
      <c r="X7" s="16"/>
      <c r="Y7" s="16"/>
      <c r="Z7" s="16"/>
      <c r="AA7" s="20"/>
      <c r="AB7" s="16"/>
      <c r="AC7" s="16"/>
      <c r="AD7" s="17"/>
      <c r="AE7" s="18"/>
      <c r="AF7" s="18"/>
      <c r="AG7" s="18"/>
      <c r="AH7" s="19"/>
      <c r="AI7" s="16"/>
      <c r="AJ7" s="16"/>
      <c r="AK7" s="16"/>
      <c r="AL7" s="17"/>
      <c r="AM7" s="16"/>
      <c r="AN7" s="16"/>
      <c r="AO7" s="16"/>
      <c r="AP7" s="17"/>
      <c r="AQ7" s="18"/>
      <c r="AR7" s="18"/>
      <c r="AS7" s="18"/>
      <c r="AT7" s="19"/>
      <c r="AU7" s="16"/>
      <c r="AV7" s="16"/>
      <c r="AW7" s="16"/>
      <c r="AX7" s="17"/>
      <c r="AY7" s="21"/>
      <c r="AZ7" s="21"/>
      <c r="BA7" s="21"/>
      <c r="BB7" s="22"/>
      <c r="BC7" s="21"/>
      <c r="BD7" s="21"/>
      <c r="BE7" s="21"/>
      <c r="BF7" s="22"/>
      <c r="BG7" s="21"/>
      <c r="BH7" s="21"/>
      <c r="BI7" s="21"/>
      <c r="BJ7" s="22"/>
      <c r="BK7" s="21"/>
      <c r="BL7" s="21"/>
      <c r="BM7" s="21"/>
      <c r="BN7" s="22"/>
      <c r="BO7" s="21"/>
      <c r="BP7" s="21"/>
      <c r="BQ7" s="21"/>
      <c r="BR7" s="22"/>
      <c r="BS7" s="16"/>
      <c r="BT7" s="16"/>
      <c r="BU7" s="16"/>
      <c r="BV7" s="16"/>
      <c r="BW7" s="20"/>
      <c r="BX7" s="16"/>
      <c r="BY7" s="16"/>
      <c r="BZ7" s="17"/>
      <c r="CA7" s="16"/>
      <c r="CB7" s="16"/>
      <c r="CC7" s="16"/>
      <c r="CD7" s="17"/>
      <c r="CE7" s="16"/>
      <c r="CF7" s="16"/>
      <c r="CG7" s="16"/>
      <c r="CH7" s="16"/>
      <c r="CJ7">
        <f ca="1">IF(SUM(INDIRECT(ADDRESS(ROW(C7),(COLUMN(A5)-1)*4+3,4)):INDIRECT(ADDRESS(ROW(C7),(COLUMN(A5)-1)*4+6,4)))&gt;0,1,0)</f>
        <v>0</v>
      </c>
      <c r="CK7">
        <f ca="1">IF(SUM(INDIRECT(ADDRESS(ROW(D7),(COLUMN(B5)-1)*4+3,4)):INDIRECT(ADDRESS(ROW(D7),(COLUMN(B5)-1)*4+6,4)))&gt;0,1,0)</f>
        <v>0</v>
      </c>
      <c r="CL7">
        <f ca="1">IF(SUM(INDIRECT(ADDRESS(ROW(E7),(COLUMN(C5)-1)*4+3,4)):INDIRECT(ADDRESS(ROW(E7),(COLUMN(C5)-1)*4+6,4)))&gt;0,1,0)</f>
        <v>0</v>
      </c>
      <c r="CM7">
        <f ca="1">IF(SUM(INDIRECT(ADDRESS(ROW(F7),(COLUMN(D5)-1)*4+3,4)):INDIRECT(ADDRESS(ROW(F7),(COLUMN(D5)-1)*4+6,4)))&gt;0,1,0)</f>
        <v>0</v>
      </c>
      <c r="CN7">
        <f ca="1">IF(SUM(INDIRECT(ADDRESS(ROW(G7),(COLUMN(E5)-1)*4+3,4)):INDIRECT(ADDRESS(ROW(G7),(COLUMN(E5)-1)*4+6,4)))&gt;0,1,0)</f>
        <v>0</v>
      </c>
      <c r="CO7">
        <f ca="1">IF(SUM(INDIRECT(ADDRESS(ROW(H7),(COLUMN(F5)-1)*4+3,4)):INDIRECT(ADDRESS(ROW(H7),(COLUMN(F5)-1)*4+6,4)))&gt;0,1,0)</f>
        <v>0</v>
      </c>
      <c r="CP7">
        <f ca="1">IF(SUM(INDIRECT(ADDRESS(ROW(I7),(COLUMN(G5)-1)*4+3,4)):INDIRECT(ADDRESS(ROW(I7),(COLUMN(G5)-1)*4+6,4)))&gt;0,1,0)</f>
        <v>0</v>
      </c>
      <c r="CQ7">
        <f ca="1">IF(SUM(INDIRECT(ADDRESS(ROW(J7),(COLUMN(H5)-1)*4+3,4)):INDIRECT(ADDRESS(ROW(J7),(COLUMN(H5)-1)*4+6,4)))&gt;0,1,0)</f>
        <v>0</v>
      </c>
      <c r="CR7">
        <f ca="1">IF(SUM(INDIRECT(ADDRESS(ROW(K7),(COLUMN(I5)-1)*4+3,4)):INDIRECT(ADDRESS(ROW(K7),(COLUMN(I5)-1)*4+6,4)))&gt;0,1,0)</f>
        <v>0</v>
      </c>
      <c r="CS7">
        <f ca="1">IF(SUM(INDIRECT(ADDRESS(ROW(L7),(COLUMN(J5)-1)*4+3,4)):INDIRECT(ADDRESS(ROW(L7),(COLUMN(J5)-1)*4+6,4)))&gt;0,1,0)</f>
        <v>0</v>
      </c>
      <c r="CT7">
        <f ca="1">IF(SUM(INDIRECT(ADDRESS(ROW(M7),(COLUMN(K5)-1)*4+3,4)):INDIRECT(ADDRESS(ROW(M7),(COLUMN(K5)-1)*4+6,4)))&gt;0,1,0)</f>
        <v>0</v>
      </c>
      <c r="CU7">
        <f ca="1">IF(SUM(INDIRECT(ADDRESS(ROW(N7),(COLUMN(L5)-1)*4+3,4)):INDIRECT(ADDRESS(ROW(N7),(COLUMN(L5)-1)*4+6,4)))&gt;0,1,0)</f>
        <v>0</v>
      </c>
      <c r="CV7">
        <f ca="1">IF(SUM(INDIRECT(ADDRESS(ROW(O7),(COLUMN(M5)-1)*4+3,4)):INDIRECT(ADDRESS(ROW(O7),(COLUMN(M5)-1)*4+6,4)))&gt;0,1,0)</f>
        <v>0</v>
      </c>
      <c r="CW7">
        <f ca="1">IF(SUM(INDIRECT(ADDRESS(ROW(P7),(COLUMN(N5)-1)*4+3,4)):INDIRECT(ADDRESS(ROW(P7),(COLUMN(N5)-1)*4+6,4)))&gt;0,1,0)</f>
        <v>0</v>
      </c>
      <c r="CX7">
        <f ca="1">IF(SUM(INDIRECT(ADDRESS(ROW(Q7),(COLUMN(O5)-1)*4+3,4)):INDIRECT(ADDRESS(ROW(Q7),(COLUMN(O5)-1)*4+6,4)))&gt;0,1,0)</f>
        <v>0</v>
      </c>
      <c r="CY7">
        <f ca="1">IF(SUM(INDIRECT(ADDRESS(ROW(R7),(COLUMN(P5)-1)*4+3,4)):INDIRECT(ADDRESS(ROW(R7),(COLUMN(P5)-1)*4+6,4)))&gt;0,1,0)</f>
        <v>0</v>
      </c>
      <c r="CZ7">
        <f ca="1">IF(SUM(INDIRECT(ADDRESS(ROW(S7),(COLUMN(Q5)-1)*4+3,4)):INDIRECT(ADDRESS(ROW(S7),(COLUMN(Q5)-1)*4+6,4)))&gt;0,1,0)</f>
        <v>0</v>
      </c>
      <c r="DA7">
        <f ca="1">IF(SUM(INDIRECT(ADDRESS(ROW(T7),(COLUMN(R5)-1)*4+3,4)):INDIRECT(ADDRESS(ROW(T7),(COLUMN(R5)-1)*4+6,4)))&gt;0,1,0)</f>
        <v>0</v>
      </c>
      <c r="DB7">
        <f ca="1">IF(SUM(INDIRECT(ADDRESS(ROW(U7),(COLUMN(S5)-1)*4+3,4)):INDIRECT(ADDRESS(ROW(U7),(COLUMN(S5)-1)*4+6,4)))&gt;0,1,0)</f>
        <v>0</v>
      </c>
      <c r="DC7">
        <f ca="1">IF(SUM(INDIRECT(ADDRESS(ROW(V7),(COLUMN(T5)-1)*4+3,4)):INDIRECT(ADDRESS(ROW(V7),(COLUMN(T5)-1)*4+6,4)))&gt;0,1,0)</f>
        <v>0</v>
      </c>
      <c r="DD7">
        <f t="shared" ca="1" si="28"/>
        <v>0</v>
      </c>
      <c r="DE7" s="69">
        <f>0</f>
        <v>0</v>
      </c>
      <c r="DF7" s="72">
        <f t="shared" ca="1" si="29"/>
        <v>0</v>
      </c>
      <c r="DG7" s="72">
        <f t="shared" ca="1" si="30"/>
        <v>0</v>
      </c>
      <c r="DH7" s="72">
        <f t="shared" ca="1" si="31"/>
        <v>0</v>
      </c>
      <c r="DI7" s="72">
        <f t="shared" ca="1" si="32"/>
        <v>0</v>
      </c>
      <c r="DJ7" s="72">
        <f t="shared" ca="1" si="33"/>
        <v>0</v>
      </c>
      <c r="DK7" s="72">
        <f t="shared" ca="1" si="34"/>
        <v>0</v>
      </c>
      <c r="DL7" s="72">
        <f t="shared" ca="1" si="35"/>
        <v>0</v>
      </c>
      <c r="DM7" s="72">
        <f t="shared" ca="1" si="36"/>
        <v>0</v>
      </c>
      <c r="DN7" s="72">
        <f t="shared" ca="1" si="37"/>
        <v>0</v>
      </c>
      <c r="DO7" s="72">
        <f t="shared" ca="1" si="38"/>
        <v>0</v>
      </c>
      <c r="DP7" s="72">
        <f t="shared" ca="1" si="39"/>
        <v>0</v>
      </c>
      <c r="DQ7" s="72">
        <f t="shared" ca="1" si="40"/>
        <v>0</v>
      </c>
      <c r="DR7" s="72">
        <f t="shared" ca="1" si="41"/>
        <v>0</v>
      </c>
      <c r="DS7" s="72">
        <f t="shared" ca="1" si="42"/>
        <v>0</v>
      </c>
      <c r="DT7" s="72">
        <f t="shared" ca="1" si="43"/>
        <v>0</v>
      </c>
      <c r="DU7" s="72">
        <f t="shared" ca="1" si="44"/>
        <v>0</v>
      </c>
      <c r="DV7" s="72">
        <f t="shared" ca="1" si="45"/>
        <v>0</v>
      </c>
      <c r="DW7" s="72">
        <f t="shared" ca="1" si="46"/>
        <v>0</v>
      </c>
      <c r="DX7" s="72">
        <f t="shared" ca="1" si="47"/>
        <v>0</v>
      </c>
      <c r="DY7" s="72">
        <f t="shared" ca="1" si="48"/>
        <v>0</v>
      </c>
      <c r="DZ7" s="72">
        <f t="shared" ca="1" si="49"/>
        <v>0</v>
      </c>
      <c r="EA7" s="72">
        <f t="shared" ca="1" si="50"/>
        <v>0</v>
      </c>
    </row>
    <row r="8" spans="1:131" ht="14.25">
      <c r="A8" s="14" t="s">
        <v>16</v>
      </c>
      <c r="B8" s="15" t="s">
        <v>17</v>
      </c>
      <c r="C8" s="16"/>
      <c r="D8" s="16"/>
      <c r="E8" s="16"/>
      <c r="F8" s="17"/>
      <c r="G8" s="18"/>
      <c r="H8" s="18"/>
      <c r="I8" s="18"/>
      <c r="J8" s="19"/>
      <c r="K8" s="16"/>
      <c r="L8" s="16"/>
      <c r="M8" s="16"/>
      <c r="N8" s="17"/>
      <c r="O8" s="16"/>
      <c r="P8" s="16"/>
      <c r="Q8" s="16"/>
      <c r="R8" s="17"/>
      <c r="S8" s="18"/>
      <c r="T8" s="18"/>
      <c r="U8" s="18"/>
      <c r="V8" s="19"/>
      <c r="W8" s="16"/>
      <c r="X8" s="16"/>
      <c r="Y8" s="16"/>
      <c r="Z8" s="16"/>
      <c r="AA8" s="20"/>
      <c r="AB8" s="16"/>
      <c r="AC8" s="16"/>
      <c r="AD8" s="17"/>
      <c r="AE8" s="18"/>
      <c r="AF8" s="18"/>
      <c r="AG8" s="18"/>
      <c r="AH8" s="19"/>
      <c r="AI8" s="16"/>
      <c r="AJ8" s="16"/>
      <c r="AK8" s="16"/>
      <c r="AL8" s="17"/>
      <c r="AM8" s="16"/>
      <c r="AN8" s="16"/>
      <c r="AO8" s="16"/>
      <c r="AP8" s="17"/>
      <c r="AQ8" s="18"/>
      <c r="AR8" s="18"/>
      <c r="AS8" s="18"/>
      <c r="AT8" s="19"/>
      <c r="AU8" s="16"/>
      <c r="AV8" s="16"/>
      <c r="AW8" s="16"/>
      <c r="AX8" s="17"/>
      <c r="AY8" s="21"/>
      <c r="AZ8" s="21"/>
      <c r="BA8" s="21"/>
      <c r="BB8" s="22"/>
      <c r="BC8" s="21"/>
      <c r="BD8" s="21"/>
      <c r="BE8" s="21"/>
      <c r="BF8" s="22"/>
      <c r="BG8" s="21"/>
      <c r="BH8" s="21"/>
      <c r="BI8" s="21"/>
      <c r="BJ8" s="22"/>
      <c r="BK8" s="21"/>
      <c r="BL8" s="21"/>
      <c r="BM8" s="21"/>
      <c r="BN8" s="22"/>
      <c r="BO8" s="21"/>
      <c r="BP8" s="21"/>
      <c r="BQ8" s="21"/>
      <c r="BR8" s="22"/>
      <c r="BS8" s="16"/>
      <c r="BT8" s="16"/>
      <c r="BU8" s="16"/>
      <c r="BV8" s="16"/>
      <c r="BW8" s="20"/>
      <c r="BX8" s="16"/>
      <c r="BY8" s="16"/>
      <c r="BZ8" s="17"/>
      <c r="CA8" s="16"/>
      <c r="CB8" s="16"/>
      <c r="CC8" s="16"/>
      <c r="CD8" s="17"/>
      <c r="CE8" s="24"/>
      <c r="CF8" s="24"/>
      <c r="CG8" s="24"/>
      <c r="CH8" s="23"/>
      <c r="CJ8">
        <f ca="1">IF(SUM(INDIRECT(ADDRESS(ROW(C8),(COLUMN(A6)-1)*4+3,4)):INDIRECT(ADDRESS(ROW(C8),(COLUMN(A6)-1)*4+6,4)))&gt;0,1,0)</f>
        <v>0</v>
      </c>
      <c r="CK8">
        <f ca="1">IF(SUM(INDIRECT(ADDRESS(ROW(D8),(COLUMN(B6)-1)*4+3,4)):INDIRECT(ADDRESS(ROW(D8),(COLUMN(B6)-1)*4+6,4)))&gt;0,1,0)</f>
        <v>0</v>
      </c>
      <c r="CL8">
        <f ca="1">IF(SUM(INDIRECT(ADDRESS(ROW(E8),(COLUMN(C6)-1)*4+3,4)):INDIRECT(ADDRESS(ROW(E8),(COLUMN(C6)-1)*4+6,4)))&gt;0,1,0)</f>
        <v>0</v>
      </c>
      <c r="CM8">
        <f ca="1">IF(SUM(INDIRECT(ADDRESS(ROW(F8),(COLUMN(D6)-1)*4+3,4)):INDIRECT(ADDRESS(ROW(F8),(COLUMN(D6)-1)*4+6,4)))&gt;0,1,0)</f>
        <v>0</v>
      </c>
      <c r="CN8">
        <f ca="1">IF(SUM(INDIRECT(ADDRESS(ROW(G8),(COLUMN(E6)-1)*4+3,4)):INDIRECT(ADDRESS(ROW(G8),(COLUMN(E6)-1)*4+6,4)))&gt;0,1,0)</f>
        <v>0</v>
      </c>
      <c r="CO8">
        <f ca="1">IF(SUM(INDIRECT(ADDRESS(ROW(H8),(COLUMN(F6)-1)*4+3,4)):INDIRECT(ADDRESS(ROW(H8),(COLUMN(F6)-1)*4+6,4)))&gt;0,1,0)</f>
        <v>0</v>
      </c>
      <c r="CP8">
        <f ca="1">IF(SUM(INDIRECT(ADDRESS(ROW(I8),(COLUMN(G6)-1)*4+3,4)):INDIRECT(ADDRESS(ROW(I8),(COLUMN(G6)-1)*4+6,4)))&gt;0,1,0)</f>
        <v>0</v>
      </c>
      <c r="CQ8">
        <f ca="1">IF(SUM(INDIRECT(ADDRESS(ROW(J8),(COLUMN(H6)-1)*4+3,4)):INDIRECT(ADDRESS(ROW(J8),(COLUMN(H6)-1)*4+6,4)))&gt;0,1,0)</f>
        <v>0</v>
      </c>
      <c r="CR8">
        <f ca="1">IF(SUM(INDIRECT(ADDRESS(ROW(K8),(COLUMN(I6)-1)*4+3,4)):INDIRECT(ADDRESS(ROW(K8),(COLUMN(I6)-1)*4+6,4)))&gt;0,1,0)</f>
        <v>0</v>
      </c>
      <c r="CS8">
        <f ca="1">IF(SUM(INDIRECT(ADDRESS(ROW(L8),(COLUMN(J6)-1)*4+3,4)):INDIRECT(ADDRESS(ROW(L8),(COLUMN(J6)-1)*4+6,4)))&gt;0,1,0)</f>
        <v>0</v>
      </c>
      <c r="CT8">
        <f ca="1">IF(SUM(INDIRECT(ADDRESS(ROW(M8),(COLUMN(K6)-1)*4+3,4)):INDIRECT(ADDRESS(ROW(M8),(COLUMN(K6)-1)*4+6,4)))&gt;0,1,0)</f>
        <v>0</v>
      </c>
      <c r="CU8">
        <f ca="1">IF(SUM(INDIRECT(ADDRESS(ROW(N8),(COLUMN(L6)-1)*4+3,4)):INDIRECT(ADDRESS(ROW(N8),(COLUMN(L6)-1)*4+6,4)))&gt;0,1,0)</f>
        <v>0</v>
      </c>
      <c r="CV8">
        <f ca="1">IF(SUM(INDIRECT(ADDRESS(ROW(O8),(COLUMN(M6)-1)*4+3,4)):INDIRECT(ADDRESS(ROW(O8),(COLUMN(M6)-1)*4+6,4)))&gt;0,1,0)</f>
        <v>0</v>
      </c>
      <c r="CW8">
        <f ca="1">IF(SUM(INDIRECT(ADDRESS(ROW(P8),(COLUMN(N6)-1)*4+3,4)):INDIRECT(ADDRESS(ROW(P8),(COLUMN(N6)-1)*4+6,4)))&gt;0,1,0)</f>
        <v>0</v>
      </c>
      <c r="CX8">
        <f ca="1">IF(SUM(INDIRECT(ADDRESS(ROW(Q8),(COLUMN(O6)-1)*4+3,4)):INDIRECT(ADDRESS(ROW(Q8),(COLUMN(O6)-1)*4+6,4)))&gt;0,1,0)</f>
        <v>0</v>
      </c>
      <c r="CY8">
        <f ca="1">IF(SUM(INDIRECT(ADDRESS(ROW(R8),(COLUMN(P6)-1)*4+3,4)):INDIRECT(ADDRESS(ROW(R8),(COLUMN(P6)-1)*4+6,4)))&gt;0,1,0)</f>
        <v>0</v>
      </c>
      <c r="CZ8">
        <f ca="1">IF(SUM(INDIRECT(ADDRESS(ROW(S8),(COLUMN(Q6)-1)*4+3,4)):INDIRECT(ADDRESS(ROW(S8),(COLUMN(Q6)-1)*4+6,4)))&gt;0,1,0)</f>
        <v>0</v>
      </c>
      <c r="DA8">
        <f ca="1">IF(SUM(INDIRECT(ADDRESS(ROW(T8),(COLUMN(R6)-1)*4+3,4)):INDIRECT(ADDRESS(ROW(T8),(COLUMN(R6)-1)*4+6,4)))&gt;0,1,0)</f>
        <v>0</v>
      </c>
      <c r="DB8">
        <f ca="1">IF(SUM(INDIRECT(ADDRESS(ROW(U8),(COLUMN(S6)-1)*4+3,4)):INDIRECT(ADDRESS(ROW(U8),(COLUMN(S6)-1)*4+6,4)))&gt;0,1,0)</f>
        <v>0</v>
      </c>
      <c r="DC8">
        <f ca="1">IF(SUM(INDIRECT(ADDRESS(ROW(V8),(COLUMN(T6)-1)*4+3,4)):INDIRECT(ADDRESS(ROW(V8),(COLUMN(T6)-1)*4+6,4)))&gt;0,1,0)</f>
        <v>0</v>
      </c>
      <c r="DD8">
        <f t="shared" ca="1" si="28"/>
        <v>0</v>
      </c>
      <c r="DE8" s="69">
        <f>0</f>
        <v>0</v>
      </c>
      <c r="DF8" s="72">
        <f t="shared" ca="1" si="29"/>
        <v>0</v>
      </c>
      <c r="DG8" s="72">
        <f t="shared" ca="1" si="30"/>
        <v>0</v>
      </c>
      <c r="DH8" s="72">
        <f t="shared" ca="1" si="31"/>
        <v>0</v>
      </c>
      <c r="DI8" s="72">
        <f t="shared" ca="1" si="32"/>
        <v>0</v>
      </c>
      <c r="DJ8" s="72">
        <f t="shared" ca="1" si="33"/>
        <v>0</v>
      </c>
      <c r="DK8" s="72">
        <f t="shared" ca="1" si="34"/>
        <v>0</v>
      </c>
      <c r="DL8" s="72">
        <f t="shared" ca="1" si="35"/>
        <v>0</v>
      </c>
      <c r="DM8" s="72">
        <f t="shared" ca="1" si="36"/>
        <v>0</v>
      </c>
      <c r="DN8" s="72">
        <f t="shared" ca="1" si="37"/>
        <v>0</v>
      </c>
      <c r="DO8" s="72">
        <f t="shared" ca="1" si="38"/>
        <v>0</v>
      </c>
      <c r="DP8" s="72">
        <f t="shared" ca="1" si="39"/>
        <v>0</v>
      </c>
      <c r="DQ8" s="72">
        <f t="shared" ca="1" si="40"/>
        <v>0</v>
      </c>
      <c r="DR8" s="72">
        <f t="shared" ca="1" si="41"/>
        <v>0</v>
      </c>
      <c r="DS8" s="72">
        <f t="shared" ca="1" si="42"/>
        <v>0</v>
      </c>
      <c r="DT8" s="72">
        <f t="shared" ca="1" si="43"/>
        <v>0</v>
      </c>
      <c r="DU8" s="72">
        <f t="shared" ca="1" si="44"/>
        <v>0</v>
      </c>
      <c r="DV8" s="72">
        <f t="shared" ca="1" si="45"/>
        <v>0</v>
      </c>
      <c r="DW8" s="72">
        <f t="shared" ca="1" si="46"/>
        <v>0</v>
      </c>
      <c r="DX8" s="72">
        <f t="shared" ca="1" si="47"/>
        <v>0</v>
      </c>
      <c r="DY8" s="72">
        <f t="shared" ca="1" si="48"/>
        <v>0</v>
      </c>
      <c r="DZ8" s="72">
        <f t="shared" ca="1" si="49"/>
        <v>0</v>
      </c>
      <c r="EA8" s="72">
        <f t="shared" ca="1" si="50"/>
        <v>0</v>
      </c>
    </row>
    <row r="9" spans="1:131" ht="14.25">
      <c r="A9" s="14" t="s">
        <v>18</v>
      </c>
      <c r="B9" s="15" t="s">
        <v>19</v>
      </c>
      <c r="C9" s="16"/>
      <c r="D9" s="16"/>
      <c r="E9" s="16"/>
      <c r="F9" s="17">
        <v>1</v>
      </c>
      <c r="G9" s="18"/>
      <c r="H9" s="18"/>
      <c r="I9" s="18"/>
      <c r="J9" s="19"/>
      <c r="K9" s="24"/>
      <c r="L9" s="24"/>
      <c r="M9" s="24"/>
      <c r="N9" s="26">
        <v>1</v>
      </c>
      <c r="O9" s="16"/>
      <c r="P9" s="16"/>
      <c r="Q9" s="16"/>
      <c r="R9" s="17"/>
      <c r="S9" s="18"/>
      <c r="T9" s="18"/>
      <c r="U9" s="18"/>
      <c r="V9" s="19">
        <v>1</v>
      </c>
      <c r="W9" s="24"/>
      <c r="X9" s="24"/>
      <c r="Y9" s="24"/>
      <c r="Z9" s="24">
        <v>1</v>
      </c>
      <c r="AA9" s="20"/>
      <c r="AB9" s="16"/>
      <c r="AC9" s="16"/>
      <c r="AD9" s="17">
        <v>1</v>
      </c>
      <c r="AE9" s="24"/>
      <c r="AF9" s="24"/>
      <c r="AG9" s="24"/>
      <c r="AH9" s="26">
        <v>1</v>
      </c>
      <c r="AI9" s="24"/>
      <c r="AJ9" s="24"/>
      <c r="AK9" s="24"/>
      <c r="AL9" s="26">
        <v>1</v>
      </c>
      <c r="AM9" s="16"/>
      <c r="AN9" s="16"/>
      <c r="AO9" s="16"/>
      <c r="AP9" s="17"/>
      <c r="AQ9" s="24"/>
      <c r="AR9" s="24"/>
      <c r="AS9" s="24"/>
      <c r="AT9" s="26">
        <v>1</v>
      </c>
      <c r="AU9" s="24"/>
      <c r="AV9" s="24"/>
      <c r="AW9" s="16"/>
      <c r="AX9" s="26">
        <v>1</v>
      </c>
      <c r="AY9" s="27"/>
      <c r="AZ9" s="27"/>
      <c r="BA9" s="27"/>
      <c r="BB9" s="28">
        <v>1</v>
      </c>
      <c r="BC9" s="21"/>
      <c r="BD9" s="21"/>
      <c r="BE9" s="21"/>
      <c r="BF9" s="22"/>
      <c r="BG9" s="27"/>
      <c r="BH9" s="27"/>
      <c r="BI9" s="27"/>
      <c r="BJ9" s="28">
        <v>1</v>
      </c>
      <c r="BK9" s="27"/>
      <c r="BL9" s="27"/>
      <c r="BM9" s="27"/>
      <c r="BN9" s="28">
        <v>1</v>
      </c>
      <c r="BO9" s="27"/>
      <c r="BP9" s="27"/>
      <c r="BQ9" s="27"/>
      <c r="BR9" s="28">
        <v>1</v>
      </c>
      <c r="BS9" s="24"/>
      <c r="BT9" s="24"/>
      <c r="BU9" s="24"/>
      <c r="BV9" s="24">
        <v>1</v>
      </c>
      <c r="BW9" s="20"/>
      <c r="BX9" s="16"/>
      <c r="BY9" s="16"/>
      <c r="BZ9" s="17">
        <v>1</v>
      </c>
      <c r="CA9" s="24"/>
      <c r="CB9" s="24"/>
      <c r="CC9" s="24"/>
      <c r="CD9" s="26">
        <v>1</v>
      </c>
      <c r="CE9" s="24"/>
      <c r="CF9" s="24"/>
      <c r="CG9" s="16"/>
      <c r="CH9" s="24">
        <v>1</v>
      </c>
      <c r="CI9">
        <f>SUM(C9:CH9)</f>
        <v>17</v>
      </c>
      <c r="CJ9">
        <f ca="1">IF(SUM(INDIRECT(ADDRESS(ROW(C9),(COLUMN(A7)-1)*4+3,4)):INDIRECT(ADDRESS(ROW(C9),(COLUMN(A7)-1)*4+6,4)))&gt;0,1,0)</f>
        <v>1</v>
      </c>
      <c r="CK9">
        <f ca="1">IF(SUM(INDIRECT(ADDRESS(ROW(D9),(COLUMN(B7)-1)*4+3,4)):INDIRECT(ADDRESS(ROW(D9),(COLUMN(B7)-1)*4+6,4)))&gt;0,1,0)</f>
        <v>0</v>
      </c>
      <c r="CL9">
        <f ca="1">IF(SUM(INDIRECT(ADDRESS(ROW(E9),(COLUMN(C7)-1)*4+3,4)):INDIRECT(ADDRESS(ROW(E9),(COLUMN(C7)-1)*4+6,4)))&gt;0,1,0)</f>
        <v>1</v>
      </c>
      <c r="CM9">
        <f ca="1">IF(SUM(INDIRECT(ADDRESS(ROW(F9),(COLUMN(D7)-1)*4+3,4)):INDIRECT(ADDRESS(ROW(F9),(COLUMN(D7)-1)*4+6,4)))&gt;0,1,0)</f>
        <v>0</v>
      </c>
      <c r="CN9">
        <f ca="1">IF(SUM(INDIRECT(ADDRESS(ROW(G9),(COLUMN(E7)-1)*4+3,4)):INDIRECT(ADDRESS(ROW(G9),(COLUMN(E7)-1)*4+6,4)))&gt;0,1,0)</f>
        <v>1</v>
      </c>
      <c r="CO9">
        <f ca="1">IF(SUM(INDIRECT(ADDRESS(ROW(H9),(COLUMN(F7)-1)*4+3,4)):INDIRECT(ADDRESS(ROW(H9),(COLUMN(F7)-1)*4+6,4)))&gt;0,1,0)</f>
        <v>1</v>
      </c>
      <c r="CP9">
        <f ca="1">IF(SUM(INDIRECT(ADDRESS(ROW(I9),(COLUMN(G7)-1)*4+3,4)):INDIRECT(ADDRESS(ROW(I9),(COLUMN(G7)-1)*4+6,4)))&gt;0,1,0)</f>
        <v>1</v>
      </c>
      <c r="CQ9">
        <f ca="1">IF(SUM(INDIRECT(ADDRESS(ROW(J9),(COLUMN(H7)-1)*4+3,4)):INDIRECT(ADDRESS(ROW(J9),(COLUMN(H7)-1)*4+6,4)))&gt;0,1,0)</f>
        <v>1</v>
      </c>
      <c r="CR9">
        <f ca="1">IF(SUM(INDIRECT(ADDRESS(ROW(K9),(COLUMN(I7)-1)*4+3,4)):INDIRECT(ADDRESS(ROW(K9),(COLUMN(I7)-1)*4+6,4)))&gt;0,1,0)</f>
        <v>1</v>
      </c>
      <c r="CS9">
        <f ca="1">IF(SUM(INDIRECT(ADDRESS(ROW(L9),(COLUMN(J7)-1)*4+3,4)):INDIRECT(ADDRESS(ROW(L9),(COLUMN(J7)-1)*4+6,4)))&gt;0,1,0)</f>
        <v>0</v>
      </c>
      <c r="CT9">
        <f ca="1">IF(SUM(INDIRECT(ADDRESS(ROW(M9),(COLUMN(K7)-1)*4+3,4)):INDIRECT(ADDRESS(ROW(M9),(COLUMN(K7)-1)*4+6,4)))&gt;0,1,0)</f>
        <v>1</v>
      </c>
      <c r="CU9">
        <f ca="1">IF(SUM(INDIRECT(ADDRESS(ROW(N9),(COLUMN(L7)-1)*4+3,4)):INDIRECT(ADDRESS(ROW(N9),(COLUMN(L7)-1)*4+6,4)))&gt;0,1,0)</f>
        <v>1</v>
      </c>
      <c r="CV9">
        <f ca="1">IF(SUM(INDIRECT(ADDRESS(ROW(O9),(COLUMN(M7)-1)*4+3,4)):INDIRECT(ADDRESS(ROW(O9),(COLUMN(M7)-1)*4+6,4)))&gt;0,1,0)</f>
        <v>1</v>
      </c>
      <c r="CW9">
        <f ca="1">IF(SUM(INDIRECT(ADDRESS(ROW(P9),(COLUMN(N7)-1)*4+3,4)):INDIRECT(ADDRESS(ROW(P9),(COLUMN(N7)-1)*4+6,4)))&gt;0,1,0)</f>
        <v>0</v>
      </c>
      <c r="CX9">
        <f ca="1">IF(SUM(INDIRECT(ADDRESS(ROW(Q9),(COLUMN(O7)-1)*4+3,4)):INDIRECT(ADDRESS(ROW(Q9),(COLUMN(O7)-1)*4+6,4)))&gt;0,1,0)</f>
        <v>1</v>
      </c>
      <c r="CY9">
        <f ca="1">IF(SUM(INDIRECT(ADDRESS(ROW(R9),(COLUMN(P7)-1)*4+3,4)):INDIRECT(ADDRESS(ROW(R9),(COLUMN(P7)-1)*4+6,4)))&gt;0,1,0)</f>
        <v>1</v>
      </c>
      <c r="CZ9">
        <f ca="1">IF(SUM(INDIRECT(ADDRESS(ROW(S9),(COLUMN(Q7)-1)*4+3,4)):INDIRECT(ADDRESS(ROW(S9),(COLUMN(Q7)-1)*4+6,4)))&gt;0,1,0)</f>
        <v>1</v>
      </c>
      <c r="DA9">
        <f ca="1">IF(SUM(INDIRECT(ADDRESS(ROW(T9),(COLUMN(R7)-1)*4+3,4)):INDIRECT(ADDRESS(ROW(T9),(COLUMN(R7)-1)*4+6,4)))&gt;0,1,0)</f>
        <v>1</v>
      </c>
      <c r="DB9">
        <f ca="1">IF(SUM(INDIRECT(ADDRESS(ROW(U9),(COLUMN(S7)-1)*4+3,4)):INDIRECT(ADDRESS(ROW(U9),(COLUMN(S7)-1)*4+6,4)))&gt;0,1,0)</f>
        <v>1</v>
      </c>
      <c r="DC9">
        <f ca="1">IF(SUM(INDIRECT(ADDRESS(ROW(V9),(COLUMN(T7)-1)*4+3,4)):INDIRECT(ADDRESS(ROW(V9),(COLUMN(T7)-1)*4+6,4)))&gt;0,1,0)</f>
        <v>1</v>
      </c>
      <c r="DD9">
        <f t="shared" ca="1" si="28"/>
        <v>16</v>
      </c>
      <c r="DE9" s="69">
        <f>0</f>
        <v>0</v>
      </c>
      <c r="DF9" s="72">
        <f t="shared" ca="1" si="29"/>
        <v>1</v>
      </c>
      <c r="DG9" s="72">
        <f t="shared" ca="1" si="30"/>
        <v>0</v>
      </c>
      <c r="DH9" s="72">
        <f t="shared" ca="1" si="31"/>
        <v>1</v>
      </c>
      <c r="DI9" s="72">
        <f t="shared" ca="1" si="32"/>
        <v>0</v>
      </c>
      <c r="DJ9" s="72">
        <f t="shared" ca="1" si="33"/>
        <v>1</v>
      </c>
      <c r="DK9" s="72">
        <f t="shared" ca="1" si="34"/>
        <v>2</v>
      </c>
      <c r="DL9" s="72">
        <f t="shared" ca="1" si="35"/>
        <v>3</v>
      </c>
      <c r="DM9" s="72">
        <f t="shared" ca="1" si="36"/>
        <v>4</v>
      </c>
      <c r="DN9" s="72">
        <f t="shared" ca="1" si="37"/>
        <v>5</v>
      </c>
      <c r="DO9" s="72">
        <f t="shared" ca="1" si="38"/>
        <v>0</v>
      </c>
      <c r="DP9" s="72">
        <f t="shared" ca="1" si="39"/>
        <v>1</v>
      </c>
      <c r="DQ9" s="72">
        <f t="shared" ca="1" si="40"/>
        <v>2</v>
      </c>
      <c r="DR9" s="72">
        <f t="shared" ca="1" si="41"/>
        <v>3</v>
      </c>
      <c r="DS9" s="72">
        <f t="shared" ca="1" si="42"/>
        <v>0</v>
      </c>
      <c r="DT9" s="72">
        <f t="shared" ca="1" si="43"/>
        <v>1</v>
      </c>
      <c r="DU9" s="72">
        <f t="shared" ca="1" si="44"/>
        <v>2</v>
      </c>
      <c r="DV9" s="72">
        <f t="shared" ca="1" si="45"/>
        <v>3</v>
      </c>
      <c r="DW9" s="72">
        <f t="shared" ca="1" si="46"/>
        <v>4</v>
      </c>
      <c r="DX9" s="72">
        <f t="shared" ca="1" si="47"/>
        <v>5</v>
      </c>
      <c r="DY9" s="72">
        <f t="shared" ca="1" si="48"/>
        <v>6</v>
      </c>
      <c r="DZ9" s="72">
        <f t="shared" ca="1" si="49"/>
        <v>6</v>
      </c>
      <c r="EA9" s="72">
        <f t="shared" ca="1" si="50"/>
        <v>0</v>
      </c>
    </row>
    <row r="10" spans="1:131" ht="14.25">
      <c r="A10" s="14" t="s">
        <v>20</v>
      </c>
      <c r="B10" s="15" t="s">
        <v>21</v>
      </c>
      <c r="C10" s="16"/>
      <c r="D10" s="16"/>
      <c r="E10" s="16"/>
      <c r="F10" s="17"/>
      <c r="G10" s="18"/>
      <c r="H10" s="18"/>
      <c r="I10" s="18"/>
      <c r="J10" s="19"/>
      <c r="K10" s="16"/>
      <c r="L10" s="16"/>
      <c r="M10" s="16"/>
      <c r="N10" s="17"/>
      <c r="O10" s="16"/>
      <c r="P10" s="16"/>
      <c r="Q10" s="16"/>
      <c r="R10" s="17"/>
      <c r="S10" s="18"/>
      <c r="T10" s="18"/>
      <c r="U10" s="18"/>
      <c r="V10" s="19"/>
      <c r="W10" s="16"/>
      <c r="X10" s="16"/>
      <c r="Y10" s="16"/>
      <c r="Z10" s="16"/>
      <c r="AA10" s="20"/>
      <c r="AB10" s="16"/>
      <c r="AC10" s="16"/>
      <c r="AD10" s="17"/>
      <c r="AE10" s="18"/>
      <c r="AF10" s="18"/>
      <c r="AG10" s="18"/>
      <c r="AH10" s="19"/>
      <c r="AI10" s="16"/>
      <c r="AJ10" s="16"/>
      <c r="AK10" s="16"/>
      <c r="AL10" s="17"/>
      <c r="AM10" s="16"/>
      <c r="AN10" s="16"/>
      <c r="AO10" s="16"/>
      <c r="AP10" s="17"/>
      <c r="AQ10" s="18"/>
      <c r="AR10" s="18"/>
      <c r="AS10" s="18"/>
      <c r="AT10" s="19"/>
      <c r="AU10" s="16"/>
      <c r="AV10" s="16"/>
      <c r="AW10" s="16"/>
      <c r="AX10" s="17"/>
      <c r="AY10" s="21"/>
      <c r="AZ10" s="21"/>
      <c r="BA10" s="21"/>
      <c r="BB10" s="22"/>
      <c r="BC10" s="21"/>
      <c r="BD10" s="21"/>
      <c r="BE10" s="21"/>
      <c r="BF10" s="22"/>
      <c r="BG10" s="21"/>
      <c r="BH10" s="21"/>
      <c r="BI10" s="21"/>
      <c r="BJ10" s="22"/>
      <c r="BK10" s="21"/>
      <c r="BL10" s="21"/>
      <c r="BM10" s="21"/>
      <c r="BN10" s="22"/>
      <c r="BO10" s="21"/>
      <c r="BP10" s="21"/>
      <c r="BQ10" s="21"/>
      <c r="BR10" s="22"/>
      <c r="BS10" s="16"/>
      <c r="BT10" s="16"/>
      <c r="BU10" s="16"/>
      <c r="BV10" s="16"/>
      <c r="BW10" s="20"/>
      <c r="BX10" s="16"/>
      <c r="BY10" s="16"/>
      <c r="BZ10" s="17"/>
      <c r="CA10" s="16"/>
      <c r="CB10" s="16"/>
      <c r="CC10" s="16"/>
      <c r="CD10" s="17"/>
      <c r="CE10" s="16"/>
      <c r="CF10" s="16"/>
      <c r="CG10" s="16"/>
      <c r="CH10" s="16"/>
      <c r="CJ10">
        <f ca="1">IF(SUM(INDIRECT(ADDRESS(ROW(C10),(COLUMN(A8)-1)*4+3,4)):INDIRECT(ADDRESS(ROW(C10),(COLUMN(A8)-1)*4+6,4)))&gt;0,1,0)</f>
        <v>0</v>
      </c>
      <c r="CK10">
        <f ca="1">IF(SUM(INDIRECT(ADDRESS(ROW(D10),(COLUMN(B8)-1)*4+3,4)):INDIRECT(ADDRESS(ROW(D10),(COLUMN(B8)-1)*4+6,4)))&gt;0,1,0)</f>
        <v>0</v>
      </c>
      <c r="CL10">
        <f ca="1">IF(SUM(INDIRECT(ADDRESS(ROW(E10),(COLUMN(C8)-1)*4+3,4)):INDIRECT(ADDRESS(ROW(E10),(COLUMN(C8)-1)*4+6,4)))&gt;0,1,0)</f>
        <v>0</v>
      </c>
      <c r="CM10">
        <f ca="1">IF(SUM(INDIRECT(ADDRESS(ROW(F10),(COLUMN(D8)-1)*4+3,4)):INDIRECT(ADDRESS(ROW(F10),(COLUMN(D8)-1)*4+6,4)))&gt;0,1,0)</f>
        <v>0</v>
      </c>
      <c r="CN10">
        <f ca="1">IF(SUM(INDIRECT(ADDRESS(ROW(G10),(COLUMN(E8)-1)*4+3,4)):INDIRECT(ADDRESS(ROW(G10),(COLUMN(E8)-1)*4+6,4)))&gt;0,1,0)</f>
        <v>0</v>
      </c>
      <c r="CO10">
        <f ca="1">IF(SUM(INDIRECT(ADDRESS(ROW(H10),(COLUMN(F8)-1)*4+3,4)):INDIRECT(ADDRESS(ROW(H10),(COLUMN(F8)-1)*4+6,4)))&gt;0,1,0)</f>
        <v>0</v>
      </c>
      <c r="CP10">
        <f ca="1">IF(SUM(INDIRECT(ADDRESS(ROW(I10),(COLUMN(G8)-1)*4+3,4)):INDIRECT(ADDRESS(ROW(I10),(COLUMN(G8)-1)*4+6,4)))&gt;0,1,0)</f>
        <v>0</v>
      </c>
      <c r="CQ10">
        <f ca="1">IF(SUM(INDIRECT(ADDRESS(ROW(J10),(COLUMN(H8)-1)*4+3,4)):INDIRECT(ADDRESS(ROW(J10),(COLUMN(H8)-1)*4+6,4)))&gt;0,1,0)</f>
        <v>0</v>
      </c>
      <c r="CR10">
        <f ca="1">IF(SUM(INDIRECT(ADDRESS(ROW(K10),(COLUMN(I8)-1)*4+3,4)):INDIRECT(ADDRESS(ROW(K10),(COLUMN(I8)-1)*4+6,4)))&gt;0,1,0)</f>
        <v>0</v>
      </c>
      <c r="CS10">
        <f ca="1">IF(SUM(INDIRECT(ADDRESS(ROW(L10),(COLUMN(J8)-1)*4+3,4)):INDIRECT(ADDRESS(ROW(L10),(COLUMN(J8)-1)*4+6,4)))&gt;0,1,0)</f>
        <v>0</v>
      </c>
      <c r="CT10">
        <f ca="1">IF(SUM(INDIRECT(ADDRESS(ROW(M10),(COLUMN(K8)-1)*4+3,4)):INDIRECT(ADDRESS(ROW(M10),(COLUMN(K8)-1)*4+6,4)))&gt;0,1,0)</f>
        <v>0</v>
      </c>
      <c r="CU10">
        <f ca="1">IF(SUM(INDIRECT(ADDRESS(ROW(N10),(COLUMN(L8)-1)*4+3,4)):INDIRECT(ADDRESS(ROW(N10),(COLUMN(L8)-1)*4+6,4)))&gt;0,1,0)</f>
        <v>0</v>
      </c>
      <c r="CV10">
        <f ca="1">IF(SUM(INDIRECT(ADDRESS(ROW(O10),(COLUMN(M8)-1)*4+3,4)):INDIRECT(ADDRESS(ROW(O10),(COLUMN(M8)-1)*4+6,4)))&gt;0,1,0)</f>
        <v>0</v>
      </c>
      <c r="CW10">
        <f ca="1">IF(SUM(INDIRECT(ADDRESS(ROW(P10),(COLUMN(N8)-1)*4+3,4)):INDIRECT(ADDRESS(ROW(P10),(COLUMN(N8)-1)*4+6,4)))&gt;0,1,0)</f>
        <v>0</v>
      </c>
      <c r="CX10">
        <f ca="1">IF(SUM(INDIRECT(ADDRESS(ROW(Q10),(COLUMN(O8)-1)*4+3,4)):INDIRECT(ADDRESS(ROW(Q10),(COLUMN(O8)-1)*4+6,4)))&gt;0,1,0)</f>
        <v>0</v>
      </c>
      <c r="CY10">
        <f ca="1">IF(SUM(INDIRECT(ADDRESS(ROW(R10),(COLUMN(P8)-1)*4+3,4)):INDIRECT(ADDRESS(ROW(R10),(COLUMN(P8)-1)*4+6,4)))&gt;0,1,0)</f>
        <v>0</v>
      </c>
      <c r="CZ10">
        <f ca="1">IF(SUM(INDIRECT(ADDRESS(ROW(S10),(COLUMN(Q8)-1)*4+3,4)):INDIRECT(ADDRESS(ROW(S10),(COLUMN(Q8)-1)*4+6,4)))&gt;0,1,0)</f>
        <v>0</v>
      </c>
      <c r="DA10">
        <f ca="1">IF(SUM(INDIRECT(ADDRESS(ROW(T10),(COLUMN(R8)-1)*4+3,4)):INDIRECT(ADDRESS(ROW(T10),(COLUMN(R8)-1)*4+6,4)))&gt;0,1,0)</f>
        <v>0</v>
      </c>
      <c r="DB10">
        <f ca="1">IF(SUM(INDIRECT(ADDRESS(ROW(U10),(COLUMN(S8)-1)*4+3,4)):INDIRECT(ADDRESS(ROW(U10),(COLUMN(S8)-1)*4+6,4)))&gt;0,1,0)</f>
        <v>0</v>
      </c>
      <c r="DC10">
        <f ca="1">IF(SUM(INDIRECT(ADDRESS(ROW(V10),(COLUMN(T8)-1)*4+3,4)):INDIRECT(ADDRESS(ROW(V10),(COLUMN(T8)-1)*4+6,4)))&gt;0,1,0)</f>
        <v>0</v>
      </c>
      <c r="DD10">
        <f t="shared" ca="1" si="28"/>
        <v>0</v>
      </c>
      <c r="DE10" s="69">
        <f>0</f>
        <v>0</v>
      </c>
      <c r="DF10" s="72">
        <f t="shared" ca="1" si="29"/>
        <v>0</v>
      </c>
      <c r="DG10" s="72">
        <f t="shared" ca="1" si="30"/>
        <v>0</v>
      </c>
      <c r="DH10" s="72">
        <f t="shared" ca="1" si="31"/>
        <v>0</v>
      </c>
      <c r="DI10" s="72">
        <f t="shared" ca="1" si="32"/>
        <v>0</v>
      </c>
      <c r="DJ10" s="72">
        <f t="shared" ca="1" si="33"/>
        <v>0</v>
      </c>
      <c r="DK10" s="72">
        <f t="shared" ca="1" si="34"/>
        <v>0</v>
      </c>
      <c r="DL10" s="72">
        <f t="shared" ca="1" si="35"/>
        <v>0</v>
      </c>
      <c r="DM10" s="72">
        <f t="shared" ca="1" si="36"/>
        <v>0</v>
      </c>
      <c r="DN10" s="72">
        <f t="shared" ca="1" si="37"/>
        <v>0</v>
      </c>
      <c r="DO10" s="72">
        <f t="shared" ca="1" si="38"/>
        <v>0</v>
      </c>
      <c r="DP10" s="72">
        <f t="shared" ca="1" si="39"/>
        <v>0</v>
      </c>
      <c r="DQ10" s="72">
        <f t="shared" ca="1" si="40"/>
        <v>0</v>
      </c>
      <c r="DR10" s="72">
        <f t="shared" ca="1" si="41"/>
        <v>0</v>
      </c>
      <c r="DS10" s="72">
        <f t="shared" ca="1" si="42"/>
        <v>0</v>
      </c>
      <c r="DT10" s="72">
        <f t="shared" ca="1" si="43"/>
        <v>0</v>
      </c>
      <c r="DU10" s="72">
        <f t="shared" ca="1" si="44"/>
        <v>0</v>
      </c>
      <c r="DV10" s="72">
        <f t="shared" ca="1" si="45"/>
        <v>0</v>
      </c>
      <c r="DW10" s="72">
        <f t="shared" ca="1" si="46"/>
        <v>0</v>
      </c>
      <c r="DX10" s="72">
        <f t="shared" ca="1" si="47"/>
        <v>0</v>
      </c>
      <c r="DY10" s="72">
        <f t="shared" ca="1" si="48"/>
        <v>0</v>
      </c>
      <c r="DZ10" s="72">
        <f t="shared" ca="1" si="49"/>
        <v>0</v>
      </c>
      <c r="EA10" s="72">
        <f t="shared" ca="1" si="50"/>
        <v>0</v>
      </c>
    </row>
    <row r="11" spans="1:131" ht="14.25">
      <c r="A11" s="14" t="s">
        <v>22</v>
      </c>
      <c r="B11" s="15" t="s">
        <v>23</v>
      </c>
      <c r="C11" s="16"/>
      <c r="D11" s="16"/>
      <c r="E11" s="16"/>
      <c r="F11" s="17">
        <v>1</v>
      </c>
      <c r="G11" s="18"/>
      <c r="H11" s="18"/>
      <c r="I11" s="18"/>
      <c r="J11" s="19"/>
      <c r="K11" s="16"/>
      <c r="L11" s="16"/>
      <c r="M11" s="16"/>
      <c r="N11" s="17"/>
      <c r="O11" s="16"/>
      <c r="P11" s="16"/>
      <c r="Q11" s="16"/>
      <c r="R11" s="17"/>
      <c r="S11" s="18"/>
      <c r="T11" s="18"/>
      <c r="U11" s="18"/>
      <c r="V11" s="19"/>
      <c r="W11" s="16"/>
      <c r="X11" s="24"/>
      <c r="Y11" s="24"/>
      <c r="Z11" s="24">
        <v>1</v>
      </c>
      <c r="AA11" s="20"/>
      <c r="AB11" s="16"/>
      <c r="AC11" s="16"/>
      <c r="AD11" s="17"/>
      <c r="AE11" s="24"/>
      <c r="AF11" s="24"/>
      <c r="AG11" s="18"/>
      <c r="AH11" s="26">
        <v>1</v>
      </c>
      <c r="AI11" s="16"/>
      <c r="AJ11" s="16"/>
      <c r="AK11" s="16"/>
      <c r="AL11" s="17"/>
      <c r="AM11" s="16"/>
      <c r="AN11" s="16"/>
      <c r="AO11" s="16"/>
      <c r="AP11" s="17"/>
      <c r="AQ11" s="18"/>
      <c r="AR11" s="18"/>
      <c r="AS11" s="18"/>
      <c r="AT11" s="19"/>
      <c r="AU11" s="16"/>
      <c r="AV11" s="16"/>
      <c r="AW11" s="16"/>
      <c r="AX11" s="17"/>
      <c r="AY11" s="21"/>
      <c r="AZ11" s="21"/>
      <c r="BA11" s="21"/>
      <c r="BB11" s="22"/>
      <c r="BC11" s="21"/>
      <c r="BD11" s="21"/>
      <c r="BE11" s="21"/>
      <c r="BF11" s="22"/>
      <c r="BG11" s="21"/>
      <c r="BH11" s="27">
        <v>1</v>
      </c>
      <c r="BI11" s="21"/>
      <c r="BJ11" s="28">
        <v>1</v>
      </c>
      <c r="BK11" s="27">
        <v>1</v>
      </c>
      <c r="BL11" s="27"/>
      <c r="BM11" s="21"/>
      <c r="BN11" s="28">
        <v>1</v>
      </c>
      <c r="BO11" s="27"/>
      <c r="BP11" s="27">
        <v>1</v>
      </c>
      <c r="BQ11" s="27"/>
      <c r="BR11" s="28">
        <v>1</v>
      </c>
      <c r="BS11" s="16"/>
      <c r="BT11" s="16"/>
      <c r="BU11" s="16"/>
      <c r="BV11" s="24">
        <v>1</v>
      </c>
      <c r="BW11" s="20"/>
      <c r="BX11" s="16"/>
      <c r="BY11" s="16"/>
      <c r="BZ11" s="17"/>
      <c r="CA11" s="24"/>
      <c r="CB11" s="24"/>
      <c r="CC11" s="24"/>
      <c r="CD11" s="25"/>
      <c r="CE11" s="16"/>
      <c r="CF11" s="16"/>
      <c r="CG11" s="16"/>
      <c r="CH11" s="16"/>
      <c r="CI11">
        <f>SUM(C11:CH11)</f>
        <v>10</v>
      </c>
      <c r="CJ11">
        <f ca="1">IF(SUM(INDIRECT(ADDRESS(ROW(C11),(COLUMN(A9)-1)*4+3,4)):INDIRECT(ADDRESS(ROW(C11),(COLUMN(A9)-1)*4+6,4)))&gt;0,1,0)</f>
        <v>1</v>
      </c>
      <c r="CK11">
        <f ca="1">IF(SUM(INDIRECT(ADDRESS(ROW(D11),(COLUMN(B9)-1)*4+3,4)):INDIRECT(ADDRESS(ROW(D11),(COLUMN(B9)-1)*4+6,4)))&gt;0,1,0)</f>
        <v>0</v>
      </c>
      <c r="CL11">
        <f ca="1">IF(SUM(INDIRECT(ADDRESS(ROW(E11),(COLUMN(C9)-1)*4+3,4)):INDIRECT(ADDRESS(ROW(E11),(COLUMN(C9)-1)*4+6,4)))&gt;0,1,0)</f>
        <v>0</v>
      </c>
      <c r="CM11">
        <f ca="1">IF(SUM(INDIRECT(ADDRESS(ROW(F11),(COLUMN(D9)-1)*4+3,4)):INDIRECT(ADDRESS(ROW(F11),(COLUMN(D9)-1)*4+6,4)))&gt;0,1,0)</f>
        <v>0</v>
      </c>
      <c r="CN11">
        <f ca="1">IF(SUM(INDIRECT(ADDRESS(ROW(G11),(COLUMN(E9)-1)*4+3,4)):INDIRECT(ADDRESS(ROW(G11),(COLUMN(E9)-1)*4+6,4)))&gt;0,1,0)</f>
        <v>0</v>
      </c>
      <c r="CO11">
        <f ca="1">IF(SUM(INDIRECT(ADDRESS(ROW(H11),(COLUMN(F9)-1)*4+3,4)):INDIRECT(ADDRESS(ROW(H11),(COLUMN(F9)-1)*4+6,4)))&gt;0,1,0)</f>
        <v>1</v>
      </c>
      <c r="CP11">
        <f ca="1">IF(SUM(INDIRECT(ADDRESS(ROW(I11),(COLUMN(G9)-1)*4+3,4)):INDIRECT(ADDRESS(ROW(I11),(COLUMN(G9)-1)*4+6,4)))&gt;0,1,0)</f>
        <v>0</v>
      </c>
      <c r="CQ11">
        <f ca="1">IF(SUM(INDIRECT(ADDRESS(ROW(J11),(COLUMN(H9)-1)*4+3,4)):INDIRECT(ADDRESS(ROW(J11),(COLUMN(H9)-1)*4+6,4)))&gt;0,1,0)</f>
        <v>1</v>
      </c>
      <c r="CR11">
        <f ca="1">IF(SUM(INDIRECT(ADDRESS(ROW(K11),(COLUMN(I9)-1)*4+3,4)):INDIRECT(ADDRESS(ROW(K11),(COLUMN(I9)-1)*4+6,4)))&gt;0,1,0)</f>
        <v>0</v>
      </c>
      <c r="CS11">
        <f ca="1">IF(SUM(INDIRECT(ADDRESS(ROW(L11),(COLUMN(J9)-1)*4+3,4)):INDIRECT(ADDRESS(ROW(L11),(COLUMN(J9)-1)*4+6,4)))&gt;0,1,0)</f>
        <v>0</v>
      </c>
      <c r="CT11">
        <f ca="1">IF(SUM(INDIRECT(ADDRESS(ROW(M11),(COLUMN(K9)-1)*4+3,4)):INDIRECT(ADDRESS(ROW(M11),(COLUMN(K9)-1)*4+6,4)))&gt;0,1,0)</f>
        <v>0</v>
      </c>
      <c r="CU11">
        <f ca="1">IF(SUM(INDIRECT(ADDRESS(ROW(N11),(COLUMN(L9)-1)*4+3,4)):INDIRECT(ADDRESS(ROW(N11),(COLUMN(L9)-1)*4+6,4)))&gt;0,1,0)</f>
        <v>0</v>
      </c>
      <c r="CV11">
        <f ca="1">IF(SUM(INDIRECT(ADDRESS(ROW(O11),(COLUMN(M9)-1)*4+3,4)):INDIRECT(ADDRESS(ROW(O11),(COLUMN(M9)-1)*4+6,4)))&gt;0,1,0)</f>
        <v>0</v>
      </c>
      <c r="CW11">
        <f ca="1">IF(SUM(INDIRECT(ADDRESS(ROW(P11),(COLUMN(N9)-1)*4+3,4)):INDIRECT(ADDRESS(ROW(P11),(COLUMN(N9)-1)*4+6,4)))&gt;0,1,0)</f>
        <v>0</v>
      </c>
      <c r="CX11">
        <f ca="1">IF(SUM(INDIRECT(ADDRESS(ROW(Q11),(COLUMN(O9)-1)*4+3,4)):INDIRECT(ADDRESS(ROW(Q11),(COLUMN(O9)-1)*4+6,4)))&gt;0,1,0)</f>
        <v>1</v>
      </c>
      <c r="CY11">
        <f ca="1">IF(SUM(INDIRECT(ADDRESS(ROW(R11),(COLUMN(P9)-1)*4+3,4)):INDIRECT(ADDRESS(ROW(R11),(COLUMN(P9)-1)*4+6,4)))&gt;0,1,0)</f>
        <v>1</v>
      </c>
      <c r="CZ11">
        <f ca="1">IF(SUM(INDIRECT(ADDRESS(ROW(S11),(COLUMN(Q9)-1)*4+3,4)):INDIRECT(ADDRESS(ROW(S11),(COLUMN(Q9)-1)*4+6,4)))&gt;0,1,0)</f>
        <v>1</v>
      </c>
      <c r="DA11">
        <f ca="1">IF(SUM(INDIRECT(ADDRESS(ROW(T11),(COLUMN(R9)-1)*4+3,4)):INDIRECT(ADDRESS(ROW(T11),(COLUMN(R9)-1)*4+6,4)))&gt;0,1,0)</f>
        <v>1</v>
      </c>
      <c r="DB11">
        <f ca="1">IF(SUM(INDIRECT(ADDRESS(ROW(U11),(COLUMN(S9)-1)*4+3,4)):INDIRECT(ADDRESS(ROW(U11),(COLUMN(S9)-1)*4+6,4)))&gt;0,1,0)</f>
        <v>0</v>
      </c>
      <c r="DC11">
        <f ca="1">IF(SUM(INDIRECT(ADDRESS(ROW(V11),(COLUMN(T9)-1)*4+3,4)):INDIRECT(ADDRESS(ROW(V11),(COLUMN(T9)-1)*4+6,4)))&gt;0,1,0)</f>
        <v>0</v>
      </c>
      <c r="DD11">
        <f t="shared" ca="1" si="28"/>
        <v>7</v>
      </c>
      <c r="DE11" s="69">
        <f>0</f>
        <v>0</v>
      </c>
      <c r="DF11" s="72">
        <f t="shared" ca="1" si="29"/>
        <v>1</v>
      </c>
      <c r="DG11" s="72">
        <f t="shared" ca="1" si="30"/>
        <v>0</v>
      </c>
      <c r="DH11" s="72">
        <f t="shared" ca="1" si="31"/>
        <v>0</v>
      </c>
      <c r="DI11" s="72">
        <f t="shared" ca="1" si="32"/>
        <v>0</v>
      </c>
      <c r="DJ11" s="72">
        <f t="shared" ca="1" si="33"/>
        <v>0</v>
      </c>
      <c r="DK11" s="72">
        <f t="shared" ca="1" si="34"/>
        <v>1</v>
      </c>
      <c r="DL11" s="72">
        <f t="shared" ca="1" si="35"/>
        <v>0</v>
      </c>
      <c r="DM11" s="72">
        <f t="shared" ca="1" si="36"/>
        <v>1</v>
      </c>
      <c r="DN11" s="72">
        <f t="shared" ca="1" si="37"/>
        <v>0</v>
      </c>
      <c r="DO11" s="72">
        <f t="shared" ca="1" si="38"/>
        <v>0</v>
      </c>
      <c r="DP11" s="72">
        <f t="shared" ca="1" si="39"/>
        <v>0</v>
      </c>
      <c r="DQ11" s="72">
        <f t="shared" ca="1" si="40"/>
        <v>0</v>
      </c>
      <c r="DR11" s="72">
        <f t="shared" ca="1" si="41"/>
        <v>0</v>
      </c>
      <c r="DS11" s="72">
        <f t="shared" ca="1" si="42"/>
        <v>0</v>
      </c>
      <c r="DT11" s="72">
        <f t="shared" ca="1" si="43"/>
        <v>1</v>
      </c>
      <c r="DU11" s="72">
        <f t="shared" ca="1" si="44"/>
        <v>2</v>
      </c>
      <c r="DV11" s="72">
        <f t="shared" ca="1" si="45"/>
        <v>3</v>
      </c>
      <c r="DW11" s="72">
        <f t="shared" ca="1" si="46"/>
        <v>4</v>
      </c>
      <c r="DX11" s="72">
        <f t="shared" ca="1" si="47"/>
        <v>0</v>
      </c>
      <c r="DY11" s="72">
        <f t="shared" ca="1" si="48"/>
        <v>0</v>
      </c>
      <c r="DZ11" s="72">
        <f t="shared" ca="1" si="49"/>
        <v>4</v>
      </c>
      <c r="EA11" s="72">
        <f t="shared" ca="1" si="50"/>
        <v>0</v>
      </c>
    </row>
    <row r="12" spans="1:131" ht="14.25">
      <c r="A12" s="14" t="s">
        <v>24</v>
      </c>
      <c r="B12" s="15" t="s">
        <v>25</v>
      </c>
      <c r="C12" s="16"/>
      <c r="D12" s="16"/>
      <c r="E12" s="16"/>
      <c r="F12" s="17">
        <v>1</v>
      </c>
      <c r="G12" s="18"/>
      <c r="H12" s="18"/>
      <c r="I12" s="18"/>
      <c r="J12" s="19">
        <v>1</v>
      </c>
      <c r="K12" s="24"/>
      <c r="L12" s="24"/>
      <c r="M12" s="24"/>
      <c r="N12" s="26">
        <v>1</v>
      </c>
      <c r="O12" s="24"/>
      <c r="P12" s="24"/>
      <c r="Q12" s="24"/>
      <c r="R12" s="26">
        <v>1</v>
      </c>
      <c r="S12" s="18"/>
      <c r="T12" s="18"/>
      <c r="U12" s="18"/>
      <c r="V12" s="19">
        <v>1</v>
      </c>
      <c r="W12" s="24"/>
      <c r="X12" s="24"/>
      <c r="Y12" s="24"/>
      <c r="Z12" s="24">
        <v>1</v>
      </c>
      <c r="AA12" s="20"/>
      <c r="AB12" s="16"/>
      <c r="AC12" s="16"/>
      <c r="AD12" s="17">
        <v>1</v>
      </c>
      <c r="AE12" s="24"/>
      <c r="AF12" s="24"/>
      <c r="AG12" s="24"/>
      <c r="AH12" s="26">
        <v>1</v>
      </c>
      <c r="AI12" s="24"/>
      <c r="AJ12" s="24"/>
      <c r="AK12" s="24"/>
      <c r="AL12" s="26">
        <v>1</v>
      </c>
      <c r="AM12" s="16"/>
      <c r="AN12" s="16"/>
      <c r="AO12" s="16"/>
      <c r="AP12" s="17">
        <v>1</v>
      </c>
      <c r="AQ12" s="24"/>
      <c r="AR12" s="24"/>
      <c r="AS12" s="24"/>
      <c r="AT12" s="26">
        <v>1</v>
      </c>
      <c r="AU12" s="16"/>
      <c r="AV12" s="16"/>
      <c r="AW12" s="16"/>
      <c r="AX12" s="17"/>
      <c r="AY12" s="27"/>
      <c r="AZ12" s="27"/>
      <c r="BA12" s="27"/>
      <c r="BB12" s="28">
        <v>1</v>
      </c>
      <c r="BC12" s="27"/>
      <c r="BD12" s="27"/>
      <c r="BE12" s="27"/>
      <c r="BF12" s="28">
        <v>1</v>
      </c>
      <c r="BG12" s="27"/>
      <c r="BH12" s="27"/>
      <c r="BI12" s="21"/>
      <c r="BJ12" s="28">
        <v>1</v>
      </c>
      <c r="BK12" s="27"/>
      <c r="BL12" s="27"/>
      <c r="BM12" s="27"/>
      <c r="BN12" s="28">
        <v>1</v>
      </c>
      <c r="BO12" s="27"/>
      <c r="BP12" s="27"/>
      <c r="BQ12" s="27"/>
      <c r="BR12" s="28">
        <v>1</v>
      </c>
      <c r="BS12" s="24"/>
      <c r="BT12" s="24"/>
      <c r="BU12" s="24"/>
      <c r="BV12" s="24">
        <v>1</v>
      </c>
      <c r="BW12" s="20"/>
      <c r="BX12" s="16"/>
      <c r="BY12" s="16"/>
      <c r="BZ12" s="17">
        <v>1</v>
      </c>
      <c r="CA12" s="24"/>
      <c r="CB12" s="24"/>
      <c r="CC12" s="24"/>
      <c r="CD12" s="26">
        <v>1</v>
      </c>
      <c r="CE12" s="24"/>
      <c r="CF12" s="24"/>
      <c r="CG12" s="24"/>
      <c r="CH12" s="24">
        <v>1</v>
      </c>
      <c r="CI12">
        <f>SUM(C12:CH12)</f>
        <v>20</v>
      </c>
      <c r="CJ12">
        <f ca="1">IF(SUM(INDIRECT(ADDRESS(ROW(C12),(COLUMN(A10)-1)*4+3,4)):INDIRECT(ADDRESS(ROW(C12),(COLUMN(A10)-1)*4+6,4)))&gt;0,1,0)</f>
        <v>1</v>
      </c>
      <c r="CK12">
        <f ca="1">IF(SUM(INDIRECT(ADDRESS(ROW(D12),(COLUMN(B10)-1)*4+3,4)):INDIRECT(ADDRESS(ROW(D12),(COLUMN(B10)-1)*4+6,4)))&gt;0,1,0)</f>
        <v>1</v>
      </c>
      <c r="CL12">
        <f ca="1">IF(SUM(INDIRECT(ADDRESS(ROW(E12),(COLUMN(C10)-1)*4+3,4)):INDIRECT(ADDRESS(ROW(E12),(COLUMN(C10)-1)*4+6,4)))&gt;0,1,0)</f>
        <v>1</v>
      </c>
      <c r="CM12">
        <f ca="1">IF(SUM(INDIRECT(ADDRESS(ROW(F12),(COLUMN(D10)-1)*4+3,4)):INDIRECT(ADDRESS(ROW(F12),(COLUMN(D10)-1)*4+6,4)))&gt;0,1,0)</f>
        <v>1</v>
      </c>
      <c r="CN12">
        <f ca="1">IF(SUM(INDIRECT(ADDRESS(ROW(G12),(COLUMN(E10)-1)*4+3,4)):INDIRECT(ADDRESS(ROW(G12),(COLUMN(E10)-1)*4+6,4)))&gt;0,1,0)</f>
        <v>1</v>
      </c>
      <c r="CO12">
        <f ca="1">IF(SUM(INDIRECT(ADDRESS(ROW(H12),(COLUMN(F10)-1)*4+3,4)):INDIRECT(ADDRESS(ROW(H12),(COLUMN(F10)-1)*4+6,4)))&gt;0,1,0)</f>
        <v>1</v>
      </c>
      <c r="CP12">
        <f ca="1">IF(SUM(INDIRECT(ADDRESS(ROW(I12),(COLUMN(G10)-1)*4+3,4)):INDIRECT(ADDRESS(ROW(I12),(COLUMN(G10)-1)*4+6,4)))&gt;0,1,0)</f>
        <v>1</v>
      </c>
      <c r="CQ12">
        <f ca="1">IF(SUM(INDIRECT(ADDRESS(ROW(J12),(COLUMN(H10)-1)*4+3,4)):INDIRECT(ADDRESS(ROW(J12),(COLUMN(H10)-1)*4+6,4)))&gt;0,1,0)</f>
        <v>1</v>
      </c>
      <c r="CR12">
        <f ca="1">IF(SUM(INDIRECT(ADDRESS(ROW(K12),(COLUMN(I10)-1)*4+3,4)):INDIRECT(ADDRESS(ROW(K12),(COLUMN(I10)-1)*4+6,4)))&gt;0,1,0)</f>
        <v>1</v>
      </c>
      <c r="CS12">
        <f ca="1">IF(SUM(INDIRECT(ADDRESS(ROW(L12),(COLUMN(J10)-1)*4+3,4)):INDIRECT(ADDRESS(ROW(L12),(COLUMN(J10)-1)*4+6,4)))&gt;0,1,0)</f>
        <v>1</v>
      </c>
      <c r="CT12">
        <f ca="1">IF(SUM(INDIRECT(ADDRESS(ROW(M12),(COLUMN(K10)-1)*4+3,4)):INDIRECT(ADDRESS(ROW(M12),(COLUMN(K10)-1)*4+6,4)))&gt;0,1,0)</f>
        <v>1</v>
      </c>
      <c r="CU12">
        <f ca="1">IF(SUM(INDIRECT(ADDRESS(ROW(N12),(COLUMN(L10)-1)*4+3,4)):INDIRECT(ADDRESS(ROW(N12),(COLUMN(L10)-1)*4+6,4)))&gt;0,1,0)</f>
        <v>0</v>
      </c>
      <c r="CV12">
        <f ca="1">IF(SUM(INDIRECT(ADDRESS(ROW(O12),(COLUMN(M10)-1)*4+3,4)):INDIRECT(ADDRESS(ROW(O12),(COLUMN(M10)-1)*4+6,4)))&gt;0,1,0)</f>
        <v>1</v>
      </c>
      <c r="CW12">
        <f ca="1">IF(SUM(INDIRECT(ADDRESS(ROW(P12),(COLUMN(N10)-1)*4+3,4)):INDIRECT(ADDRESS(ROW(P12),(COLUMN(N10)-1)*4+6,4)))&gt;0,1,0)</f>
        <v>1</v>
      </c>
      <c r="CX12">
        <f ca="1">IF(SUM(INDIRECT(ADDRESS(ROW(Q12),(COLUMN(O10)-1)*4+3,4)):INDIRECT(ADDRESS(ROW(Q12),(COLUMN(O10)-1)*4+6,4)))&gt;0,1,0)</f>
        <v>1</v>
      </c>
      <c r="CY12">
        <f ca="1">IF(SUM(INDIRECT(ADDRESS(ROW(R12),(COLUMN(P10)-1)*4+3,4)):INDIRECT(ADDRESS(ROW(R12),(COLUMN(P10)-1)*4+6,4)))&gt;0,1,0)</f>
        <v>1</v>
      </c>
      <c r="CZ12">
        <f ca="1">IF(SUM(INDIRECT(ADDRESS(ROW(S12),(COLUMN(Q10)-1)*4+3,4)):INDIRECT(ADDRESS(ROW(S12),(COLUMN(Q10)-1)*4+6,4)))&gt;0,1,0)</f>
        <v>1</v>
      </c>
      <c r="DA12">
        <f ca="1">IF(SUM(INDIRECT(ADDRESS(ROW(T12),(COLUMN(R10)-1)*4+3,4)):INDIRECT(ADDRESS(ROW(T12),(COLUMN(R10)-1)*4+6,4)))&gt;0,1,0)</f>
        <v>1</v>
      </c>
      <c r="DB12">
        <f ca="1">IF(SUM(INDIRECT(ADDRESS(ROW(U12),(COLUMN(S10)-1)*4+3,4)):INDIRECT(ADDRESS(ROW(U12),(COLUMN(S10)-1)*4+6,4)))&gt;0,1,0)</f>
        <v>1</v>
      </c>
      <c r="DC12">
        <f ca="1">IF(SUM(INDIRECT(ADDRESS(ROW(V12),(COLUMN(T10)-1)*4+3,4)):INDIRECT(ADDRESS(ROW(V12),(COLUMN(T10)-1)*4+6,4)))&gt;0,1,0)</f>
        <v>1</v>
      </c>
      <c r="DD12">
        <f t="shared" ca="1" si="28"/>
        <v>19</v>
      </c>
      <c r="DE12" s="69">
        <f>0</f>
        <v>0</v>
      </c>
      <c r="DF12" s="72">
        <f t="shared" ca="1" si="29"/>
        <v>1</v>
      </c>
      <c r="DG12" s="72">
        <f t="shared" ca="1" si="30"/>
        <v>2</v>
      </c>
      <c r="DH12" s="72">
        <f t="shared" ca="1" si="31"/>
        <v>3</v>
      </c>
      <c r="DI12" s="72">
        <f t="shared" ca="1" si="32"/>
        <v>4</v>
      </c>
      <c r="DJ12" s="72">
        <f t="shared" ca="1" si="33"/>
        <v>5</v>
      </c>
      <c r="DK12" s="72">
        <f t="shared" ca="1" si="34"/>
        <v>6</v>
      </c>
      <c r="DL12" s="72">
        <f t="shared" ca="1" si="35"/>
        <v>7</v>
      </c>
      <c r="DM12" s="72">
        <f t="shared" ca="1" si="36"/>
        <v>8</v>
      </c>
      <c r="DN12" s="72">
        <f t="shared" ca="1" si="37"/>
        <v>9</v>
      </c>
      <c r="DO12" s="72">
        <f t="shared" ca="1" si="38"/>
        <v>10</v>
      </c>
      <c r="DP12" s="72">
        <f t="shared" ca="1" si="39"/>
        <v>11</v>
      </c>
      <c r="DQ12" s="72">
        <f t="shared" ca="1" si="40"/>
        <v>0</v>
      </c>
      <c r="DR12" s="72">
        <f t="shared" ca="1" si="41"/>
        <v>1</v>
      </c>
      <c r="DS12" s="72">
        <f t="shared" ca="1" si="42"/>
        <v>2</v>
      </c>
      <c r="DT12" s="72">
        <f t="shared" ca="1" si="43"/>
        <v>3</v>
      </c>
      <c r="DU12" s="72">
        <f t="shared" ca="1" si="44"/>
        <v>4</v>
      </c>
      <c r="DV12" s="72">
        <f t="shared" ca="1" si="45"/>
        <v>5</v>
      </c>
      <c r="DW12" s="72">
        <f t="shared" ca="1" si="46"/>
        <v>6</v>
      </c>
      <c r="DX12" s="72">
        <f t="shared" ca="1" si="47"/>
        <v>7</v>
      </c>
      <c r="DY12" s="72">
        <f t="shared" ca="1" si="48"/>
        <v>8</v>
      </c>
      <c r="DZ12" s="72">
        <f t="shared" ca="1" si="49"/>
        <v>11</v>
      </c>
      <c r="EA12" s="72">
        <f t="shared" ca="1" si="50"/>
        <v>0</v>
      </c>
    </row>
    <row r="13" spans="1:131" ht="14.25">
      <c r="A13" s="14" t="s">
        <v>26</v>
      </c>
      <c r="B13" s="15" t="s">
        <v>27</v>
      </c>
      <c r="C13" s="16"/>
      <c r="D13" s="16"/>
      <c r="E13" s="16"/>
      <c r="F13" s="17"/>
      <c r="G13" s="18"/>
      <c r="H13" s="18"/>
      <c r="I13" s="18"/>
      <c r="J13" s="19">
        <v>1</v>
      </c>
      <c r="K13" s="24"/>
      <c r="L13" s="24"/>
      <c r="M13" s="24"/>
      <c r="N13" s="26">
        <v>1</v>
      </c>
      <c r="O13" s="16"/>
      <c r="P13" s="24"/>
      <c r="Q13" s="16"/>
      <c r="R13" s="26">
        <v>1</v>
      </c>
      <c r="S13" s="18"/>
      <c r="T13" s="18"/>
      <c r="U13" s="18"/>
      <c r="V13" s="19">
        <v>1</v>
      </c>
      <c r="W13" s="16"/>
      <c r="X13" s="16"/>
      <c r="Y13" s="16"/>
      <c r="Z13" s="16"/>
      <c r="AA13" s="20"/>
      <c r="AB13" s="16"/>
      <c r="AC13" s="16"/>
      <c r="AD13" s="17"/>
      <c r="AE13" s="18"/>
      <c r="AF13" s="18"/>
      <c r="AG13" s="18"/>
      <c r="AH13" s="19"/>
      <c r="AI13" s="16"/>
      <c r="AJ13" s="16"/>
      <c r="AK13" s="16"/>
      <c r="AL13" s="17"/>
      <c r="AM13" s="16"/>
      <c r="AN13" s="16"/>
      <c r="AO13" s="16"/>
      <c r="AP13" s="17"/>
      <c r="AQ13" s="18"/>
      <c r="AR13" s="18"/>
      <c r="AS13" s="18"/>
      <c r="AT13" s="19"/>
      <c r="AU13" s="24"/>
      <c r="AV13" s="24"/>
      <c r="AW13" s="16"/>
      <c r="AX13" s="26">
        <v>1</v>
      </c>
      <c r="AY13" s="27"/>
      <c r="AZ13" s="27"/>
      <c r="BA13" s="21"/>
      <c r="BB13" s="28">
        <v>1</v>
      </c>
      <c r="BC13" s="21"/>
      <c r="BD13" s="21"/>
      <c r="BE13" s="21"/>
      <c r="BF13" s="28">
        <v>1</v>
      </c>
      <c r="BG13" s="21"/>
      <c r="BH13" s="21"/>
      <c r="BI13" s="21"/>
      <c r="BJ13" s="22"/>
      <c r="BK13" s="21"/>
      <c r="BL13" s="21"/>
      <c r="BM13" s="21"/>
      <c r="BN13" s="22"/>
      <c r="BO13" s="21"/>
      <c r="BP13" s="21"/>
      <c r="BQ13" s="21"/>
      <c r="BR13" s="22"/>
      <c r="BS13" s="16"/>
      <c r="BT13" s="16"/>
      <c r="BU13" s="16"/>
      <c r="BV13" s="16"/>
      <c r="BW13" s="20"/>
      <c r="BX13" s="16"/>
      <c r="BY13" s="16"/>
      <c r="BZ13" s="17"/>
      <c r="CA13" s="16"/>
      <c r="CB13" s="16"/>
      <c r="CC13" s="16"/>
      <c r="CD13" s="17"/>
      <c r="CE13" s="16"/>
      <c r="CF13" s="16"/>
      <c r="CG13" s="16"/>
      <c r="CH13" s="16"/>
      <c r="CI13">
        <f>SUM(C13:CH13)</f>
        <v>7</v>
      </c>
      <c r="CJ13">
        <f ca="1">IF(SUM(INDIRECT(ADDRESS(ROW(C13),(COLUMN(A11)-1)*4+3,4)):INDIRECT(ADDRESS(ROW(C13),(COLUMN(A11)-1)*4+6,4)))&gt;0,1,0)</f>
        <v>0</v>
      </c>
      <c r="CK13">
        <f ca="1">IF(SUM(INDIRECT(ADDRESS(ROW(D13),(COLUMN(B11)-1)*4+3,4)):INDIRECT(ADDRESS(ROW(D13),(COLUMN(B11)-1)*4+6,4)))&gt;0,1,0)</f>
        <v>1</v>
      </c>
      <c r="CL13">
        <f ca="1">IF(SUM(INDIRECT(ADDRESS(ROW(E13),(COLUMN(C11)-1)*4+3,4)):INDIRECT(ADDRESS(ROW(E13),(COLUMN(C11)-1)*4+6,4)))&gt;0,1,0)</f>
        <v>1</v>
      </c>
      <c r="CM13">
        <f ca="1">IF(SUM(INDIRECT(ADDRESS(ROW(F13),(COLUMN(D11)-1)*4+3,4)):INDIRECT(ADDRESS(ROW(F13),(COLUMN(D11)-1)*4+6,4)))&gt;0,1,0)</f>
        <v>1</v>
      </c>
      <c r="CN13">
        <f ca="1">IF(SUM(INDIRECT(ADDRESS(ROW(G13),(COLUMN(E11)-1)*4+3,4)):INDIRECT(ADDRESS(ROW(G13),(COLUMN(E11)-1)*4+6,4)))&gt;0,1,0)</f>
        <v>1</v>
      </c>
      <c r="CO13">
        <f ca="1">IF(SUM(INDIRECT(ADDRESS(ROW(H13),(COLUMN(F11)-1)*4+3,4)):INDIRECT(ADDRESS(ROW(H13),(COLUMN(F11)-1)*4+6,4)))&gt;0,1,0)</f>
        <v>0</v>
      </c>
      <c r="CP13">
        <f ca="1">IF(SUM(INDIRECT(ADDRESS(ROW(I13),(COLUMN(G11)-1)*4+3,4)):INDIRECT(ADDRESS(ROW(I13),(COLUMN(G11)-1)*4+6,4)))&gt;0,1,0)</f>
        <v>0</v>
      </c>
      <c r="CQ13">
        <f ca="1">IF(SUM(INDIRECT(ADDRESS(ROW(J13),(COLUMN(H11)-1)*4+3,4)):INDIRECT(ADDRESS(ROW(J13),(COLUMN(H11)-1)*4+6,4)))&gt;0,1,0)</f>
        <v>0</v>
      </c>
      <c r="CR13">
        <f ca="1">IF(SUM(INDIRECT(ADDRESS(ROW(K13),(COLUMN(I11)-1)*4+3,4)):INDIRECT(ADDRESS(ROW(K13),(COLUMN(I11)-1)*4+6,4)))&gt;0,1,0)</f>
        <v>0</v>
      </c>
      <c r="CS13">
        <f ca="1">IF(SUM(INDIRECT(ADDRESS(ROW(L13),(COLUMN(J11)-1)*4+3,4)):INDIRECT(ADDRESS(ROW(L13),(COLUMN(J11)-1)*4+6,4)))&gt;0,1,0)</f>
        <v>0</v>
      </c>
      <c r="CT13">
        <f ca="1">IF(SUM(INDIRECT(ADDRESS(ROW(M13),(COLUMN(K11)-1)*4+3,4)):INDIRECT(ADDRESS(ROW(M13),(COLUMN(K11)-1)*4+6,4)))&gt;0,1,0)</f>
        <v>0</v>
      </c>
      <c r="CU13">
        <f ca="1">IF(SUM(INDIRECT(ADDRESS(ROW(N13),(COLUMN(L11)-1)*4+3,4)):INDIRECT(ADDRESS(ROW(N13),(COLUMN(L11)-1)*4+6,4)))&gt;0,1,0)</f>
        <v>1</v>
      </c>
      <c r="CV13">
        <f ca="1">IF(SUM(INDIRECT(ADDRESS(ROW(O13),(COLUMN(M11)-1)*4+3,4)):INDIRECT(ADDRESS(ROW(O13),(COLUMN(M11)-1)*4+6,4)))&gt;0,1,0)</f>
        <v>1</v>
      </c>
      <c r="CW13">
        <f ca="1">IF(SUM(INDIRECT(ADDRESS(ROW(P13),(COLUMN(N11)-1)*4+3,4)):INDIRECT(ADDRESS(ROW(P13),(COLUMN(N11)-1)*4+6,4)))&gt;0,1,0)</f>
        <v>1</v>
      </c>
      <c r="CX13">
        <f ca="1">IF(SUM(INDIRECT(ADDRESS(ROW(Q13),(COLUMN(O11)-1)*4+3,4)):INDIRECT(ADDRESS(ROW(Q13),(COLUMN(O11)-1)*4+6,4)))&gt;0,1,0)</f>
        <v>0</v>
      </c>
      <c r="CY13">
        <f ca="1">IF(SUM(INDIRECT(ADDRESS(ROW(R13),(COLUMN(P11)-1)*4+3,4)):INDIRECT(ADDRESS(ROW(R13),(COLUMN(P11)-1)*4+6,4)))&gt;0,1,0)</f>
        <v>0</v>
      </c>
      <c r="CZ13">
        <f ca="1">IF(SUM(INDIRECT(ADDRESS(ROW(S13),(COLUMN(Q11)-1)*4+3,4)):INDIRECT(ADDRESS(ROW(S13),(COLUMN(Q11)-1)*4+6,4)))&gt;0,1,0)</f>
        <v>0</v>
      </c>
      <c r="DA13">
        <f ca="1">IF(SUM(INDIRECT(ADDRESS(ROW(T13),(COLUMN(R11)-1)*4+3,4)):INDIRECT(ADDRESS(ROW(T13),(COLUMN(R11)-1)*4+6,4)))&gt;0,1,0)</f>
        <v>0</v>
      </c>
      <c r="DB13">
        <f ca="1">IF(SUM(INDIRECT(ADDRESS(ROW(U13),(COLUMN(S11)-1)*4+3,4)):INDIRECT(ADDRESS(ROW(U13),(COLUMN(S11)-1)*4+6,4)))&gt;0,1,0)</f>
        <v>0</v>
      </c>
      <c r="DC13">
        <f ca="1">IF(SUM(INDIRECT(ADDRESS(ROW(V13),(COLUMN(T11)-1)*4+3,4)):INDIRECT(ADDRESS(ROW(V13),(COLUMN(T11)-1)*4+6,4)))&gt;0,1,0)</f>
        <v>0</v>
      </c>
      <c r="DD13">
        <f t="shared" ca="1" si="28"/>
        <v>7</v>
      </c>
      <c r="DE13" s="69">
        <f>0</f>
        <v>0</v>
      </c>
      <c r="DF13" s="72">
        <f t="shared" ca="1" si="29"/>
        <v>0</v>
      </c>
      <c r="DG13" s="72">
        <f t="shared" ca="1" si="30"/>
        <v>1</v>
      </c>
      <c r="DH13" s="72">
        <f t="shared" ca="1" si="31"/>
        <v>2</v>
      </c>
      <c r="DI13" s="72">
        <f t="shared" ca="1" si="32"/>
        <v>3</v>
      </c>
      <c r="DJ13" s="72">
        <f t="shared" ca="1" si="33"/>
        <v>4</v>
      </c>
      <c r="DK13" s="72">
        <f t="shared" ca="1" si="34"/>
        <v>0</v>
      </c>
      <c r="DL13" s="72">
        <f t="shared" ca="1" si="35"/>
        <v>0</v>
      </c>
      <c r="DM13" s="72">
        <f t="shared" ca="1" si="36"/>
        <v>0</v>
      </c>
      <c r="DN13" s="72">
        <f t="shared" ca="1" si="37"/>
        <v>0</v>
      </c>
      <c r="DO13" s="72">
        <f t="shared" ca="1" si="38"/>
        <v>0</v>
      </c>
      <c r="DP13" s="72">
        <f t="shared" ca="1" si="39"/>
        <v>0</v>
      </c>
      <c r="DQ13" s="72">
        <f t="shared" ca="1" si="40"/>
        <v>1</v>
      </c>
      <c r="DR13" s="72">
        <f t="shared" ca="1" si="41"/>
        <v>2</v>
      </c>
      <c r="DS13" s="72">
        <f t="shared" ca="1" si="42"/>
        <v>3</v>
      </c>
      <c r="DT13" s="72">
        <f t="shared" ca="1" si="43"/>
        <v>0</v>
      </c>
      <c r="DU13" s="72">
        <f t="shared" ca="1" si="44"/>
        <v>0</v>
      </c>
      <c r="DV13" s="72">
        <f t="shared" ca="1" si="45"/>
        <v>0</v>
      </c>
      <c r="DW13" s="72">
        <f t="shared" ca="1" si="46"/>
        <v>0</v>
      </c>
      <c r="DX13" s="72">
        <f t="shared" ca="1" si="47"/>
        <v>0</v>
      </c>
      <c r="DY13" s="72">
        <f t="shared" ca="1" si="48"/>
        <v>0</v>
      </c>
      <c r="DZ13" s="72">
        <f t="shared" ca="1" si="49"/>
        <v>4</v>
      </c>
      <c r="EA13" s="72">
        <f t="shared" ca="1" si="50"/>
        <v>0</v>
      </c>
    </row>
    <row r="14" spans="1:131" ht="14.25">
      <c r="A14" s="14" t="s">
        <v>28</v>
      </c>
      <c r="B14" s="15" t="s">
        <v>29</v>
      </c>
      <c r="C14" s="16"/>
      <c r="D14" s="16"/>
      <c r="E14" s="16"/>
      <c r="F14" s="17"/>
      <c r="G14" s="18"/>
      <c r="H14" s="18"/>
      <c r="I14" s="18"/>
      <c r="J14" s="19"/>
      <c r="K14" s="16"/>
      <c r="L14" s="16"/>
      <c r="M14" s="16"/>
      <c r="N14" s="17"/>
      <c r="O14" s="16"/>
      <c r="P14" s="16"/>
      <c r="Q14" s="16"/>
      <c r="R14" s="17"/>
      <c r="S14" s="18"/>
      <c r="T14" s="18"/>
      <c r="U14" s="18"/>
      <c r="V14" s="19"/>
      <c r="W14" s="16"/>
      <c r="X14" s="16"/>
      <c r="Y14" s="16"/>
      <c r="Z14" s="16"/>
      <c r="AA14" s="20"/>
      <c r="AB14" s="16"/>
      <c r="AC14" s="16"/>
      <c r="AD14" s="17"/>
      <c r="AE14" s="18"/>
      <c r="AF14" s="18"/>
      <c r="AG14" s="18"/>
      <c r="AH14" s="19"/>
      <c r="AI14" s="16"/>
      <c r="AJ14" s="16"/>
      <c r="AK14" s="16"/>
      <c r="AL14" s="17"/>
      <c r="AM14" s="16"/>
      <c r="AN14" s="16"/>
      <c r="AO14" s="16"/>
      <c r="AP14" s="17"/>
      <c r="AQ14" s="18"/>
      <c r="AR14" s="18"/>
      <c r="AS14" s="18"/>
      <c r="AT14" s="19"/>
      <c r="AU14" s="16"/>
      <c r="AV14" s="16"/>
      <c r="AW14" s="16"/>
      <c r="AX14" s="17"/>
      <c r="AY14" s="21"/>
      <c r="AZ14" s="21"/>
      <c r="BA14" s="21"/>
      <c r="BB14" s="22"/>
      <c r="BC14" s="21"/>
      <c r="BD14" s="21"/>
      <c r="BE14" s="21"/>
      <c r="BF14" s="22"/>
      <c r="BG14" s="21"/>
      <c r="BH14" s="21"/>
      <c r="BI14" s="21"/>
      <c r="BJ14" s="22"/>
      <c r="BK14" s="21"/>
      <c r="BL14" s="21"/>
      <c r="BM14" s="21"/>
      <c r="BN14" s="22"/>
      <c r="BO14" s="21"/>
      <c r="BP14" s="21"/>
      <c r="BQ14" s="21"/>
      <c r="BR14" s="22"/>
      <c r="BS14" s="16"/>
      <c r="BT14" s="16"/>
      <c r="BU14" s="16"/>
      <c r="BV14" s="16"/>
      <c r="BW14" s="20"/>
      <c r="BX14" s="16"/>
      <c r="BY14" s="16"/>
      <c r="BZ14" s="17"/>
      <c r="CA14" s="16"/>
      <c r="CB14" s="16"/>
      <c r="CC14" s="16"/>
      <c r="CD14" s="17"/>
      <c r="CE14" s="16"/>
      <c r="CF14" s="16"/>
      <c r="CG14" s="16"/>
      <c r="CH14" s="16"/>
      <c r="CJ14">
        <f ca="1">IF(SUM(INDIRECT(ADDRESS(ROW(C14),(COLUMN(A12)-1)*4+3,4)):INDIRECT(ADDRESS(ROW(C14),(COLUMN(A12)-1)*4+6,4)))&gt;0,1,0)</f>
        <v>0</v>
      </c>
      <c r="CK14">
        <f ca="1">IF(SUM(INDIRECT(ADDRESS(ROW(D14),(COLUMN(B12)-1)*4+3,4)):INDIRECT(ADDRESS(ROW(D14),(COLUMN(B12)-1)*4+6,4)))&gt;0,1,0)</f>
        <v>0</v>
      </c>
      <c r="CL14">
        <f ca="1">IF(SUM(INDIRECT(ADDRESS(ROW(E14),(COLUMN(C12)-1)*4+3,4)):INDIRECT(ADDRESS(ROW(E14),(COLUMN(C12)-1)*4+6,4)))&gt;0,1,0)</f>
        <v>0</v>
      </c>
      <c r="CM14">
        <f ca="1">IF(SUM(INDIRECT(ADDRESS(ROW(F14),(COLUMN(D12)-1)*4+3,4)):INDIRECT(ADDRESS(ROW(F14),(COLUMN(D12)-1)*4+6,4)))&gt;0,1,0)</f>
        <v>0</v>
      </c>
      <c r="CN14">
        <f ca="1">IF(SUM(INDIRECT(ADDRESS(ROW(G14),(COLUMN(E12)-1)*4+3,4)):INDIRECT(ADDRESS(ROW(G14),(COLUMN(E12)-1)*4+6,4)))&gt;0,1,0)</f>
        <v>0</v>
      </c>
      <c r="CO14">
        <f ca="1">IF(SUM(INDIRECT(ADDRESS(ROW(H14),(COLUMN(F12)-1)*4+3,4)):INDIRECT(ADDRESS(ROW(H14),(COLUMN(F12)-1)*4+6,4)))&gt;0,1,0)</f>
        <v>0</v>
      </c>
      <c r="CP14">
        <f ca="1">IF(SUM(INDIRECT(ADDRESS(ROW(I14),(COLUMN(G12)-1)*4+3,4)):INDIRECT(ADDRESS(ROW(I14),(COLUMN(G12)-1)*4+6,4)))&gt;0,1,0)</f>
        <v>0</v>
      </c>
      <c r="CQ14">
        <f ca="1">IF(SUM(INDIRECT(ADDRESS(ROW(J14),(COLUMN(H12)-1)*4+3,4)):INDIRECT(ADDRESS(ROW(J14),(COLUMN(H12)-1)*4+6,4)))&gt;0,1,0)</f>
        <v>0</v>
      </c>
      <c r="CR14">
        <f ca="1">IF(SUM(INDIRECT(ADDRESS(ROW(K14),(COLUMN(I12)-1)*4+3,4)):INDIRECT(ADDRESS(ROW(K14),(COLUMN(I12)-1)*4+6,4)))&gt;0,1,0)</f>
        <v>0</v>
      </c>
      <c r="CS14">
        <f ca="1">IF(SUM(INDIRECT(ADDRESS(ROW(L14),(COLUMN(J12)-1)*4+3,4)):INDIRECT(ADDRESS(ROW(L14),(COLUMN(J12)-1)*4+6,4)))&gt;0,1,0)</f>
        <v>0</v>
      </c>
      <c r="CT14">
        <f ca="1">IF(SUM(INDIRECT(ADDRESS(ROW(M14),(COLUMN(K12)-1)*4+3,4)):INDIRECT(ADDRESS(ROW(M14),(COLUMN(K12)-1)*4+6,4)))&gt;0,1,0)</f>
        <v>0</v>
      </c>
      <c r="CU14">
        <f ca="1">IF(SUM(INDIRECT(ADDRESS(ROW(N14),(COLUMN(L12)-1)*4+3,4)):INDIRECT(ADDRESS(ROW(N14),(COLUMN(L12)-1)*4+6,4)))&gt;0,1,0)</f>
        <v>0</v>
      </c>
      <c r="CV14">
        <f ca="1">IF(SUM(INDIRECT(ADDRESS(ROW(O14),(COLUMN(M12)-1)*4+3,4)):INDIRECT(ADDRESS(ROW(O14),(COLUMN(M12)-1)*4+6,4)))&gt;0,1,0)</f>
        <v>0</v>
      </c>
      <c r="CW14">
        <f ca="1">IF(SUM(INDIRECT(ADDRESS(ROW(P14),(COLUMN(N12)-1)*4+3,4)):INDIRECT(ADDRESS(ROW(P14),(COLUMN(N12)-1)*4+6,4)))&gt;0,1,0)</f>
        <v>0</v>
      </c>
      <c r="CX14">
        <f ca="1">IF(SUM(INDIRECT(ADDRESS(ROW(Q14),(COLUMN(O12)-1)*4+3,4)):INDIRECT(ADDRESS(ROW(Q14),(COLUMN(O12)-1)*4+6,4)))&gt;0,1,0)</f>
        <v>0</v>
      </c>
      <c r="CY14">
        <f ca="1">IF(SUM(INDIRECT(ADDRESS(ROW(R14),(COLUMN(P12)-1)*4+3,4)):INDIRECT(ADDRESS(ROW(R14),(COLUMN(P12)-1)*4+6,4)))&gt;0,1,0)</f>
        <v>0</v>
      </c>
      <c r="CZ14">
        <f ca="1">IF(SUM(INDIRECT(ADDRESS(ROW(S14),(COLUMN(Q12)-1)*4+3,4)):INDIRECT(ADDRESS(ROW(S14),(COLUMN(Q12)-1)*4+6,4)))&gt;0,1,0)</f>
        <v>0</v>
      </c>
      <c r="DA14">
        <f ca="1">IF(SUM(INDIRECT(ADDRESS(ROW(T14),(COLUMN(R12)-1)*4+3,4)):INDIRECT(ADDRESS(ROW(T14),(COLUMN(R12)-1)*4+6,4)))&gt;0,1,0)</f>
        <v>0</v>
      </c>
      <c r="DB14">
        <f ca="1">IF(SUM(INDIRECT(ADDRESS(ROW(U14),(COLUMN(S12)-1)*4+3,4)):INDIRECT(ADDRESS(ROW(U14),(COLUMN(S12)-1)*4+6,4)))&gt;0,1,0)</f>
        <v>0</v>
      </c>
      <c r="DC14">
        <f ca="1">IF(SUM(INDIRECT(ADDRESS(ROW(V14),(COLUMN(T12)-1)*4+3,4)):INDIRECT(ADDRESS(ROW(V14),(COLUMN(T12)-1)*4+6,4)))&gt;0,1,0)</f>
        <v>0</v>
      </c>
      <c r="DD14">
        <f t="shared" ca="1" si="28"/>
        <v>0</v>
      </c>
      <c r="DE14" s="69">
        <f>0</f>
        <v>0</v>
      </c>
      <c r="DF14" s="72">
        <f t="shared" ca="1" si="29"/>
        <v>0</v>
      </c>
      <c r="DG14" s="72">
        <f t="shared" ca="1" si="30"/>
        <v>0</v>
      </c>
      <c r="DH14" s="72">
        <f t="shared" ca="1" si="31"/>
        <v>0</v>
      </c>
      <c r="DI14" s="72">
        <f t="shared" ca="1" si="32"/>
        <v>0</v>
      </c>
      <c r="DJ14" s="72">
        <f t="shared" ca="1" si="33"/>
        <v>0</v>
      </c>
      <c r="DK14" s="72">
        <f t="shared" ca="1" si="34"/>
        <v>0</v>
      </c>
      <c r="DL14" s="72">
        <f t="shared" ca="1" si="35"/>
        <v>0</v>
      </c>
      <c r="DM14" s="72">
        <f t="shared" ca="1" si="36"/>
        <v>0</v>
      </c>
      <c r="DN14" s="72">
        <f t="shared" ca="1" si="37"/>
        <v>0</v>
      </c>
      <c r="DO14" s="72">
        <f t="shared" ca="1" si="38"/>
        <v>0</v>
      </c>
      <c r="DP14" s="72">
        <f t="shared" ca="1" si="39"/>
        <v>0</v>
      </c>
      <c r="DQ14" s="72">
        <f t="shared" ca="1" si="40"/>
        <v>0</v>
      </c>
      <c r="DR14" s="72">
        <f t="shared" ca="1" si="41"/>
        <v>0</v>
      </c>
      <c r="DS14" s="72">
        <f t="shared" ca="1" si="42"/>
        <v>0</v>
      </c>
      <c r="DT14" s="72">
        <f t="shared" ca="1" si="43"/>
        <v>0</v>
      </c>
      <c r="DU14" s="72">
        <f t="shared" ca="1" si="44"/>
        <v>0</v>
      </c>
      <c r="DV14" s="72">
        <f t="shared" ca="1" si="45"/>
        <v>0</v>
      </c>
      <c r="DW14" s="72">
        <f t="shared" ca="1" si="46"/>
        <v>0</v>
      </c>
      <c r="DX14" s="72">
        <f t="shared" ca="1" si="47"/>
        <v>0</v>
      </c>
      <c r="DY14" s="72">
        <f t="shared" ca="1" si="48"/>
        <v>0</v>
      </c>
      <c r="DZ14" s="72">
        <f t="shared" ca="1" si="49"/>
        <v>0</v>
      </c>
      <c r="EA14" s="72">
        <f t="shared" ca="1" si="50"/>
        <v>0</v>
      </c>
    </row>
    <row r="15" spans="1:131" ht="14.25">
      <c r="A15" s="14" t="s">
        <v>30</v>
      </c>
      <c r="B15" s="15" t="s">
        <v>31</v>
      </c>
      <c r="C15" s="16"/>
      <c r="D15" s="16"/>
      <c r="E15" s="16"/>
      <c r="F15" s="17"/>
      <c r="G15" s="18"/>
      <c r="H15" s="18"/>
      <c r="I15" s="18"/>
      <c r="J15" s="19"/>
      <c r="K15" s="16"/>
      <c r="L15" s="16"/>
      <c r="M15" s="16"/>
      <c r="N15" s="17"/>
      <c r="O15" s="16"/>
      <c r="P15" s="16"/>
      <c r="Q15" s="16"/>
      <c r="R15" s="17"/>
      <c r="S15" s="18"/>
      <c r="T15" s="18"/>
      <c r="U15" s="18"/>
      <c r="V15" s="19"/>
      <c r="W15" s="16"/>
      <c r="X15" s="16"/>
      <c r="Y15" s="16"/>
      <c r="Z15" s="16"/>
      <c r="AA15" s="20"/>
      <c r="AB15" s="16"/>
      <c r="AC15" s="16"/>
      <c r="AD15" s="17"/>
      <c r="AE15" s="18"/>
      <c r="AF15" s="18"/>
      <c r="AG15" s="18"/>
      <c r="AH15" s="19"/>
      <c r="AI15" s="16"/>
      <c r="AJ15" s="16"/>
      <c r="AK15" s="16"/>
      <c r="AL15" s="17"/>
      <c r="AM15" s="16"/>
      <c r="AN15" s="16"/>
      <c r="AO15" s="16"/>
      <c r="AP15" s="17"/>
      <c r="AQ15" s="18"/>
      <c r="AR15" s="18"/>
      <c r="AS15" s="18"/>
      <c r="AT15" s="19"/>
      <c r="AU15" s="16"/>
      <c r="AV15" s="16"/>
      <c r="AW15" s="16"/>
      <c r="AX15" s="17"/>
      <c r="AY15" s="21"/>
      <c r="AZ15" s="21"/>
      <c r="BA15" s="21"/>
      <c r="BB15" s="22"/>
      <c r="BC15" s="21"/>
      <c r="BD15" s="21"/>
      <c r="BE15" s="21"/>
      <c r="BF15" s="22"/>
      <c r="BG15" s="21"/>
      <c r="BH15" s="21"/>
      <c r="BI15" s="21"/>
      <c r="BJ15" s="22"/>
      <c r="BK15" s="21"/>
      <c r="BL15" s="21"/>
      <c r="BM15" s="21"/>
      <c r="BN15" s="22"/>
      <c r="BO15" s="21"/>
      <c r="BP15" s="21"/>
      <c r="BQ15" s="21"/>
      <c r="BR15" s="22"/>
      <c r="BS15" s="16"/>
      <c r="BT15" s="16"/>
      <c r="BU15" s="16"/>
      <c r="BV15" s="16"/>
      <c r="BW15" s="20"/>
      <c r="BX15" s="16"/>
      <c r="BY15" s="16"/>
      <c r="BZ15" s="17"/>
      <c r="CA15" s="16"/>
      <c r="CB15" s="16"/>
      <c r="CC15" s="16"/>
      <c r="CD15" s="17"/>
      <c r="CE15" s="24"/>
      <c r="CF15" s="24"/>
      <c r="CG15" s="16"/>
      <c r="CH15" s="23"/>
      <c r="CJ15">
        <f ca="1">IF(SUM(INDIRECT(ADDRESS(ROW(C15),(COLUMN(A13)-1)*4+3,4)):INDIRECT(ADDRESS(ROW(C15),(COLUMN(A13)-1)*4+6,4)))&gt;0,1,0)</f>
        <v>0</v>
      </c>
      <c r="CK15">
        <f ca="1">IF(SUM(INDIRECT(ADDRESS(ROW(D15),(COLUMN(B13)-1)*4+3,4)):INDIRECT(ADDRESS(ROW(D15),(COLUMN(B13)-1)*4+6,4)))&gt;0,1,0)</f>
        <v>0</v>
      </c>
      <c r="CL15">
        <f ca="1">IF(SUM(INDIRECT(ADDRESS(ROW(E15),(COLUMN(C13)-1)*4+3,4)):INDIRECT(ADDRESS(ROW(E15),(COLUMN(C13)-1)*4+6,4)))&gt;0,1,0)</f>
        <v>0</v>
      </c>
      <c r="CM15">
        <f ca="1">IF(SUM(INDIRECT(ADDRESS(ROW(F15),(COLUMN(D13)-1)*4+3,4)):INDIRECT(ADDRESS(ROW(F15),(COLUMN(D13)-1)*4+6,4)))&gt;0,1,0)</f>
        <v>0</v>
      </c>
      <c r="CN15">
        <f ca="1">IF(SUM(INDIRECT(ADDRESS(ROW(G15),(COLUMN(E13)-1)*4+3,4)):INDIRECT(ADDRESS(ROW(G15),(COLUMN(E13)-1)*4+6,4)))&gt;0,1,0)</f>
        <v>0</v>
      </c>
      <c r="CO15">
        <f ca="1">IF(SUM(INDIRECT(ADDRESS(ROW(H15),(COLUMN(F13)-1)*4+3,4)):INDIRECT(ADDRESS(ROW(H15),(COLUMN(F13)-1)*4+6,4)))&gt;0,1,0)</f>
        <v>0</v>
      </c>
      <c r="CP15">
        <f ca="1">IF(SUM(INDIRECT(ADDRESS(ROW(I15),(COLUMN(G13)-1)*4+3,4)):INDIRECT(ADDRESS(ROW(I15),(COLUMN(G13)-1)*4+6,4)))&gt;0,1,0)</f>
        <v>0</v>
      </c>
      <c r="CQ15">
        <f ca="1">IF(SUM(INDIRECT(ADDRESS(ROW(J15),(COLUMN(H13)-1)*4+3,4)):INDIRECT(ADDRESS(ROW(J15),(COLUMN(H13)-1)*4+6,4)))&gt;0,1,0)</f>
        <v>0</v>
      </c>
      <c r="CR15">
        <f ca="1">IF(SUM(INDIRECT(ADDRESS(ROW(K15),(COLUMN(I13)-1)*4+3,4)):INDIRECT(ADDRESS(ROW(K15),(COLUMN(I13)-1)*4+6,4)))&gt;0,1,0)</f>
        <v>0</v>
      </c>
      <c r="CS15">
        <f ca="1">IF(SUM(INDIRECT(ADDRESS(ROW(L15),(COLUMN(J13)-1)*4+3,4)):INDIRECT(ADDRESS(ROW(L15),(COLUMN(J13)-1)*4+6,4)))&gt;0,1,0)</f>
        <v>0</v>
      </c>
      <c r="CT15">
        <f ca="1">IF(SUM(INDIRECT(ADDRESS(ROW(M15),(COLUMN(K13)-1)*4+3,4)):INDIRECT(ADDRESS(ROW(M15),(COLUMN(K13)-1)*4+6,4)))&gt;0,1,0)</f>
        <v>0</v>
      </c>
      <c r="CU15">
        <f ca="1">IF(SUM(INDIRECT(ADDRESS(ROW(N15),(COLUMN(L13)-1)*4+3,4)):INDIRECT(ADDRESS(ROW(N15),(COLUMN(L13)-1)*4+6,4)))&gt;0,1,0)</f>
        <v>0</v>
      </c>
      <c r="CV15">
        <f ca="1">IF(SUM(INDIRECT(ADDRESS(ROW(O15),(COLUMN(M13)-1)*4+3,4)):INDIRECT(ADDRESS(ROW(O15),(COLUMN(M13)-1)*4+6,4)))&gt;0,1,0)</f>
        <v>0</v>
      </c>
      <c r="CW15">
        <f ca="1">IF(SUM(INDIRECT(ADDRESS(ROW(P15),(COLUMN(N13)-1)*4+3,4)):INDIRECT(ADDRESS(ROW(P15),(COLUMN(N13)-1)*4+6,4)))&gt;0,1,0)</f>
        <v>0</v>
      </c>
      <c r="CX15">
        <f ca="1">IF(SUM(INDIRECT(ADDRESS(ROW(Q15),(COLUMN(O13)-1)*4+3,4)):INDIRECT(ADDRESS(ROW(Q15),(COLUMN(O13)-1)*4+6,4)))&gt;0,1,0)</f>
        <v>0</v>
      </c>
      <c r="CY15">
        <f ca="1">IF(SUM(INDIRECT(ADDRESS(ROW(R15),(COLUMN(P13)-1)*4+3,4)):INDIRECT(ADDRESS(ROW(R15),(COLUMN(P13)-1)*4+6,4)))&gt;0,1,0)</f>
        <v>0</v>
      </c>
      <c r="CZ15">
        <f ca="1">IF(SUM(INDIRECT(ADDRESS(ROW(S15),(COLUMN(Q13)-1)*4+3,4)):INDIRECT(ADDRESS(ROW(S15),(COLUMN(Q13)-1)*4+6,4)))&gt;0,1,0)</f>
        <v>0</v>
      </c>
      <c r="DA15">
        <f ca="1">IF(SUM(INDIRECT(ADDRESS(ROW(T15),(COLUMN(R13)-1)*4+3,4)):INDIRECT(ADDRESS(ROW(T15),(COLUMN(R13)-1)*4+6,4)))&gt;0,1,0)</f>
        <v>0</v>
      </c>
      <c r="DB15">
        <f ca="1">IF(SUM(INDIRECT(ADDRESS(ROW(U15),(COLUMN(S13)-1)*4+3,4)):INDIRECT(ADDRESS(ROW(U15),(COLUMN(S13)-1)*4+6,4)))&gt;0,1,0)</f>
        <v>0</v>
      </c>
      <c r="DC15">
        <f ca="1">IF(SUM(INDIRECT(ADDRESS(ROW(V15),(COLUMN(T13)-1)*4+3,4)):INDIRECT(ADDRESS(ROW(V15),(COLUMN(T13)-1)*4+6,4)))&gt;0,1,0)</f>
        <v>0</v>
      </c>
      <c r="DD15">
        <f t="shared" ca="1" si="28"/>
        <v>0</v>
      </c>
      <c r="DE15" s="69">
        <f>0</f>
        <v>0</v>
      </c>
      <c r="DF15" s="72">
        <f t="shared" ca="1" si="29"/>
        <v>0</v>
      </c>
      <c r="DG15" s="72">
        <f t="shared" ca="1" si="30"/>
        <v>0</v>
      </c>
      <c r="DH15" s="72">
        <f t="shared" ca="1" si="31"/>
        <v>0</v>
      </c>
      <c r="DI15" s="72">
        <f t="shared" ca="1" si="32"/>
        <v>0</v>
      </c>
      <c r="DJ15" s="72">
        <f t="shared" ca="1" si="33"/>
        <v>0</v>
      </c>
      <c r="DK15" s="72">
        <f t="shared" ca="1" si="34"/>
        <v>0</v>
      </c>
      <c r="DL15" s="72">
        <f t="shared" ca="1" si="35"/>
        <v>0</v>
      </c>
      <c r="DM15" s="72">
        <f t="shared" ca="1" si="36"/>
        <v>0</v>
      </c>
      <c r="DN15" s="72">
        <f t="shared" ca="1" si="37"/>
        <v>0</v>
      </c>
      <c r="DO15" s="72">
        <f t="shared" ca="1" si="38"/>
        <v>0</v>
      </c>
      <c r="DP15" s="72">
        <f t="shared" ca="1" si="39"/>
        <v>0</v>
      </c>
      <c r="DQ15" s="72">
        <f t="shared" ca="1" si="40"/>
        <v>0</v>
      </c>
      <c r="DR15" s="72">
        <f t="shared" ca="1" si="41"/>
        <v>0</v>
      </c>
      <c r="DS15" s="72">
        <f t="shared" ca="1" si="42"/>
        <v>0</v>
      </c>
      <c r="DT15" s="72">
        <f t="shared" ca="1" si="43"/>
        <v>0</v>
      </c>
      <c r="DU15" s="72">
        <f t="shared" ca="1" si="44"/>
        <v>0</v>
      </c>
      <c r="DV15" s="72">
        <f t="shared" ca="1" si="45"/>
        <v>0</v>
      </c>
      <c r="DW15" s="72">
        <f t="shared" ca="1" si="46"/>
        <v>0</v>
      </c>
      <c r="DX15" s="72">
        <f t="shared" ca="1" si="47"/>
        <v>0</v>
      </c>
      <c r="DY15" s="72">
        <f t="shared" ca="1" si="48"/>
        <v>0</v>
      </c>
      <c r="DZ15" s="72">
        <f t="shared" ca="1" si="49"/>
        <v>0</v>
      </c>
      <c r="EA15" s="72">
        <f t="shared" ca="1" si="50"/>
        <v>0</v>
      </c>
    </row>
    <row r="16" spans="1:131" ht="14.25">
      <c r="A16" s="14" t="s">
        <v>32</v>
      </c>
      <c r="B16" s="15" t="s">
        <v>33</v>
      </c>
      <c r="C16" s="16"/>
      <c r="D16" s="16"/>
      <c r="E16" s="16"/>
      <c r="F16" s="17">
        <v>1</v>
      </c>
      <c r="G16" s="18"/>
      <c r="H16" s="18"/>
      <c r="I16" s="18"/>
      <c r="J16" s="19">
        <v>1</v>
      </c>
      <c r="K16" s="16"/>
      <c r="L16" s="16"/>
      <c r="M16" s="16"/>
      <c r="N16" s="26">
        <v>1</v>
      </c>
      <c r="O16" s="24"/>
      <c r="P16" s="24"/>
      <c r="Q16" s="24"/>
      <c r="R16" s="26">
        <v>1</v>
      </c>
      <c r="S16" s="18"/>
      <c r="T16" s="18"/>
      <c r="U16" s="18"/>
      <c r="V16" s="19">
        <v>1</v>
      </c>
      <c r="W16" s="16"/>
      <c r="X16" s="24"/>
      <c r="Y16" s="24"/>
      <c r="Z16" s="24">
        <v>1</v>
      </c>
      <c r="AA16" s="20"/>
      <c r="AB16" s="16"/>
      <c r="AC16" s="16"/>
      <c r="AD16" s="17">
        <v>1</v>
      </c>
      <c r="AE16" s="24"/>
      <c r="AF16" s="24"/>
      <c r="AG16" s="24"/>
      <c r="AH16" s="26">
        <v>1</v>
      </c>
      <c r="AI16" s="16"/>
      <c r="AJ16" s="16"/>
      <c r="AK16" s="16"/>
      <c r="AL16" s="17"/>
      <c r="AM16" s="16"/>
      <c r="AN16" s="16"/>
      <c r="AO16" s="16"/>
      <c r="AP16" s="17">
        <v>1</v>
      </c>
      <c r="AQ16" s="24"/>
      <c r="AR16" s="24"/>
      <c r="AS16" s="24"/>
      <c r="AT16" s="26">
        <v>1</v>
      </c>
      <c r="AU16" s="24"/>
      <c r="AV16" s="24"/>
      <c r="AW16" s="16"/>
      <c r="AX16" s="26">
        <v>1</v>
      </c>
      <c r="AY16" s="27"/>
      <c r="AZ16" s="27"/>
      <c r="BA16" s="27"/>
      <c r="BB16" s="28">
        <v>1</v>
      </c>
      <c r="BC16" s="21"/>
      <c r="BD16" s="21"/>
      <c r="BE16" s="21"/>
      <c r="BF16" s="28">
        <v>1</v>
      </c>
      <c r="BG16" s="21"/>
      <c r="BH16" s="21"/>
      <c r="BI16" s="21"/>
      <c r="BJ16" s="22"/>
      <c r="BK16" s="27"/>
      <c r="BL16" s="27"/>
      <c r="BM16" s="21"/>
      <c r="BN16" s="28">
        <v>1</v>
      </c>
      <c r="BO16" s="27"/>
      <c r="BP16" s="27"/>
      <c r="BQ16" s="27"/>
      <c r="BR16" s="28">
        <v>1</v>
      </c>
      <c r="BS16" s="24"/>
      <c r="BT16" s="24"/>
      <c r="BU16" s="16"/>
      <c r="BV16" s="24">
        <v>1</v>
      </c>
      <c r="BW16" s="20"/>
      <c r="BX16" s="16"/>
      <c r="BY16" s="16"/>
      <c r="BZ16" s="17">
        <v>1</v>
      </c>
      <c r="CA16" s="16"/>
      <c r="CB16" s="16"/>
      <c r="CC16" s="16"/>
      <c r="CD16" s="17"/>
      <c r="CE16" s="24"/>
      <c r="CF16" s="24"/>
      <c r="CG16" s="16"/>
      <c r="CH16" s="23"/>
      <c r="CI16">
        <f>SUM(C16:CH16)</f>
        <v>17</v>
      </c>
      <c r="CJ16">
        <f ca="1">IF(SUM(INDIRECT(ADDRESS(ROW(C16),(COLUMN(A14)-1)*4+3,4)):INDIRECT(ADDRESS(ROW(C16),(COLUMN(A14)-1)*4+6,4)))&gt;0,1,0)</f>
        <v>1</v>
      </c>
      <c r="CK16">
        <f ca="1">IF(SUM(INDIRECT(ADDRESS(ROW(D16),(COLUMN(B14)-1)*4+3,4)):INDIRECT(ADDRESS(ROW(D16),(COLUMN(B14)-1)*4+6,4)))&gt;0,1,0)</f>
        <v>1</v>
      </c>
      <c r="CL16">
        <f ca="1">IF(SUM(INDIRECT(ADDRESS(ROW(E16),(COLUMN(C14)-1)*4+3,4)):INDIRECT(ADDRESS(ROW(E16),(COLUMN(C14)-1)*4+6,4)))&gt;0,1,0)</f>
        <v>1</v>
      </c>
      <c r="CM16">
        <f ca="1">IF(SUM(INDIRECT(ADDRESS(ROW(F16),(COLUMN(D14)-1)*4+3,4)):INDIRECT(ADDRESS(ROW(F16),(COLUMN(D14)-1)*4+6,4)))&gt;0,1,0)</f>
        <v>1</v>
      </c>
      <c r="CN16">
        <f ca="1">IF(SUM(INDIRECT(ADDRESS(ROW(G16),(COLUMN(E14)-1)*4+3,4)):INDIRECT(ADDRESS(ROW(G16),(COLUMN(E14)-1)*4+6,4)))&gt;0,1,0)</f>
        <v>1</v>
      </c>
      <c r="CO16">
        <f ca="1">IF(SUM(INDIRECT(ADDRESS(ROW(H16),(COLUMN(F14)-1)*4+3,4)):INDIRECT(ADDRESS(ROW(H16),(COLUMN(F14)-1)*4+6,4)))&gt;0,1,0)</f>
        <v>1</v>
      </c>
      <c r="CP16">
        <f ca="1">IF(SUM(INDIRECT(ADDRESS(ROW(I16),(COLUMN(G14)-1)*4+3,4)):INDIRECT(ADDRESS(ROW(I16),(COLUMN(G14)-1)*4+6,4)))&gt;0,1,0)</f>
        <v>1</v>
      </c>
      <c r="CQ16">
        <f ca="1">IF(SUM(INDIRECT(ADDRESS(ROW(J16),(COLUMN(H14)-1)*4+3,4)):INDIRECT(ADDRESS(ROW(J16),(COLUMN(H14)-1)*4+6,4)))&gt;0,1,0)</f>
        <v>1</v>
      </c>
      <c r="CR16">
        <f ca="1">IF(SUM(INDIRECT(ADDRESS(ROW(K16),(COLUMN(I14)-1)*4+3,4)):INDIRECT(ADDRESS(ROW(K16),(COLUMN(I14)-1)*4+6,4)))&gt;0,1,0)</f>
        <v>0</v>
      </c>
      <c r="CS16">
        <f ca="1">IF(SUM(INDIRECT(ADDRESS(ROW(L16),(COLUMN(J14)-1)*4+3,4)):INDIRECT(ADDRESS(ROW(L16),(COLUMN(J14)-1)*4+6,4)))&gt;0,1,0)</f>
        <v>1</v>
      </c>
      <c r="CT16">
        <f ca="1">IF(SUM(INDIRECT(ADDRESS(ROW(M16),(COLUMN(K14)-1)*4+3,4)):INDIRECT(ADDRESS(ROW(M16),(COLUMN(K14)-1)*4+6,4)))&gt;0,1,0)</f>
        <v>1</v>
      </c>
      <c r="CU16">
        <f ca="1">IF(SUM(INDIRECT(ADDRESS(ROW(N16),(COLUMN(L14)-1)*4+3,4)):INDIRECT(ADDRESS(ROW(N16),(COLUMN(L14)-1)*4+6,4)))&gt;0,1,0)</f>
        <v>1</v>
      </c>
      <c r="CV16">
        <f ca="1">IF(SUM(INDIRECT(ADDRESS(ROW(O16),(COLUMN(M14)-1)*4+3,4)):INDIRECT(ADDRESS(ROW(O16),(COLUMN(M14)-1)*4+6,4)))&gt;0,1,0)</f>
        <v>1</v>
      </c>
      <c r="CW16">
        <f ca="1">IF(SUM(INDIRECT(ADDRESS(ROW(P16),(COLUMN(N14)-1)*4+3,4)):INDIRECT(ADDRESS(ROW(P16),(COLUMN(N14)-1)*4+6,4)))&gt;0,1,0)</f>
        <v>1</v>
      </c>
      <c r="CX16">
        <f ca="1">IF(SUM(INDIRECT(ADDRESS(ROW(Q16),(COLUMN(O14)-1)*4+3,4)):INDIRECT(ADDRESS(ROW(Q16),(COLUMN(O14)-1)*4+6,4)))&gt;0,1,0)</f>
        <v>0</v>
      </c>
      <c r="CY16">
        <f ca="1">IF(SUM(INDIRECT(ADDRESS(ROW(R16),(COLUMN(P14)-1)*4+3,4)):INDIRECT(ADDRESS(ROW(R16),(COLUMN(P14)-1)*4+6,4)))&gt;0,1,0)</f>
        <v>1</v>
      </c>
      <c r="CZ16">
        <f ca="1">IF(SUM(INDIRECT(ADDRESS(ROW(S16),(COLUMN(Q14)-1)*4+3,4)):INDIRECT(ADDRESS(ROW(S16),(COLUMN(Q14)-1)*4+6,4)))&gt;0,1,0)</f>
        <v>1</v>
      </c>
      <c r="DA16">
        <f ca="1">IF(SUM(INDIRECT(ADDRESS(ROW(T16),(COLUMN(R14)-1)*4+3,4)):INDIRECT(ADDRESS(ROW(T16),(COLUMN(R14)-1)*4+6,4)))&gt;0,1,0)</f>
        <v>1</v>
      </c>
      <c r="DB16">
        <f ca="1">IF(SUM(INDIRECT(ADDRESS(ROW(U16),(COLUMN(S14)-1)*4+3,4)):INDIRECT(ADDRESS(ROW(U16),(COLUMN(S14)-1)*4+6,4)))&gt;0,1,0)</f>
        <v>1</v>
      </c>
      <c r="DC16">
        <f ca="1">IF(SUM(INDIRECT(ADDRESS(ROW(V16),(COLUMN(T14)-1)*4+3,4)):INDIRECT(ADDRESS(ROW(V16),(COLUMN(T14)-1)*4+6,4)))&gt;0,1,0)</f>
        <v>0</v>
      </c>
      <c r="DD16">
        <f t="shared" ca="1" si="28"/>
        <v>17</v>
      </c>
      <c r="DE16" s="69">
        <f>0</f>
        <v>0</v>
      </c>
      <c r="DF16" s="72">
        <f t="shared" ca="1" si="29"/>
        <v>1</v>
      </c>
      <c r="DG16" s="72">
        <f t="shared" ca="1" si="30"/>
        <v>2</v>
      </c>
      <c r="DH16" s="72">
        <f t="shared" ca="1" si="31"/>
        <v>3</v>
      </c>
      <c r="DI16" s="72">
        <f t="shared" ca="1" si="32"/>
        <v>4</v>
      </c>
      <c r="DJ16" s="72">
        <f t="shared" ca="1" si="33"/>
        <v>5</v>
      </c>
      <c r="DK16" s="72">
        <f t="shared" ca="1" si="34"/>
        <v>6</v>
      </c>
      <c r="DL16" s="72">
        <f t="shared" ca="1" si="35"/>
        <v>7</v>
      </c>
      <c r="DM16" s="72">
        <f t="shared" ca="1" si="36"/>
        <v>8</v>
      </c>
      <c r="DN16" s="72">
        <f t="shared" ca="1" si="37"/>
        <v>0</v>
      </c>
      <c r="DO16" s="72">
        <f t="shared" ca="1" si="38"/>
        <v>1</v>
      </c>
      <c r="DP16" s="72">
        <f t="shared" ca="1" si="39"/>
        <v>2</v>
      </c>
      <c r="DQ16" s="72">
        <f t="shared" ca="1" si="40"/>
        <v>3</v>
      </c>
      <c r="DR16" s="72">
        <f t="shared" ca="1" si="41"/>
        <v>4</v>
      </c>
      <c r="DS16" s="72">
        <f t="shared" ca="1" si="42"/>
        <v>5</v>
      </c>
      <c r="DT16" s="72">
        <f t="shared" ca="1" si="43"/>
        <v>0</v>
      </c>
      <c r="DU16" s="72">
        <f t="shared" ca="1" si="44"/>
        <v>1</v>
      </c>
      <c r="DV16" s="72">
        <f t="shared" ca="1" si="45"/>
        <v>2</v>
      </c>
      <c r="DW16" s="72">
        <f t="shared" ca="1" si="46"/>
        <v>3</v>
      </c>
      <c r="DX16" s="72">
        <f t="shared" ca="1" si="47"/>
        <v>4</v>
      </c>
      <c r="DY16" s="72">
        <f t="shared" ca="1" si="48"/>
        <v>0</v>
      </c>
      <c r="DZ16" s="72">
        <f t="shared" ca="1" si="49"/>
        <v>8</v>
      </c>
      <c r="EA16" s="72">
        <f t="shared" ca="1" si="50"/>
        <v>0</v>
      </c>
    </row>
    <row r="17" spans="1:131" ht="14.25">
      <c r="A17" s="14" t="s">
        <v>34</v>
      </c>
      <c r="B17" s="15" t="s">
        <v>35</v>
      </c>
      <c r="C17" s="16"/>
      <c r="D17" s="16"/>
      <c r="E17" s="16"/>
      <c r="F17" s="17">
        <v>1</v>
      </c>
      <c r="G17" s="18"/>
      <c r="H17" s="18"/>
      <c r="I17" s="18"/>
      <c r="J17" s="19"/>
      <c r="K17" s="16"/>
      <c r="L17" s="16"/>
      <c r="M17" s="16"/>
      <c r="N17" s="17"/>
      <c r="O17" s="16"/>
      <c r="P17" s="16"/>
      <c r="Q17" s="16"/>
      <c r="R17" s="17"/>
      <c r="S17" s="18"/>
      <c r="T17" s="18"/>
      <c r="U17" s="18"/>
      <c r="V17" s="19"/>
      <c r="W17" s="16"/>
      <c r="X17" s="16"/>
      <c r="Y17" s="16"/>
      <c r="Z17" s="16"/>
      <c r="AA17" s="20"/>
      <c r="AB17" s="16"/>
      <c r="AC17" s="16"/>
      <c r="AD17" s="17"/>
      <c r="AE17" s="18"/>
      <c r="AF17" s="18"/>
      <c r="AG17" s="18"/>
      <c r="AH17" s="19"/>
      <c r="AI17" s="16"/>
      <c r="AJ17" s="16"/>
      <c r="AK17" s="16"/>
      <c r="AL17" s="17"/>
      <c r="AM17" s="16"/>
      <c r="AN17" s="16"/>
      <c r="AO17" s="16"/>
      <c r="AP17" s="17"/>
      <c r="AQ17" s="18"/>
      <c r="AR17" s="18"/>
      <c r="AS17" s="18"/>
      <c r="AT17" s="19"/>
      <c r="AU17" s="16"/>
      <c r="AV17" s="16"/>
      <c r="AW17" s="16"/>
      <c r="AX17" s="17"/>
      <c r="AY17" s="21"/>
      <c r="AZ17" s="21"/>
      <c r="BA17" s="21"/>
      <c r="BB17" s="22"/>
      <c r="BC17" s="21"/>
      <c r="BD17" s="21"/>
      <c r="BE17" s="21"/>
      <c r="BF17" s="22"/>
      <c r="BG17" s="21"/>
      <c r="BH17" s="21"/>
      <c r="BI17" s="21"/>
      <c r="BJ17" s="22"/>
      <c r="BK17" s="21"/>
      <c r="BL17" s="21"/>
      <c r="BM17" s="21"/>
      <c r="BN17" s="22"/>
      <c r="BO17" s="21"/>
      <c r="BP17" s="21"/>
      <c r="BQ17" s="21"/>
      <c r="BR17" s="22"/>
      <c r="BS17" s="16"/>
      <c r="BT17" s="16"/>
      <c r="BU17" s="16"/>
      <c r="BV17" s="16"/>
      <c r="BW17" s="20"/>
      <c r="BX17" s="16"/>
      <c r="BY17" s="16"/>
      <c r="BZ17" s="17"/>
      <c r="CA17" s="16"/>
      <c r="CB17" s="16"/>
      <c r="CC17" s="16"/>
      <c r="CD17" s="17"/>
      <c r="CE17" s="24"/>
      <c r="CF17" s="23"/>
      <c r="CG17" s="16"/>
      <c r="CH17" s="23"/>
      <c r="CI17">
        <f>SUM(C17:CH17)</f>
        <v>1</v>
      </c>
      <c r="CJ17">
        <f ca="1">IF(SUM(INDIRECT(ADDRESS(ROW(C17),(COLUMN(A15)-1)*4+3,4)):INDIRECT(ADDRESS(ROW(C17),(COLUMN(A15)-1)*4+6,4)))&gt;0,1,0)</f>
        <v>1</v>
      </c>
      <c r="CK17">
        <f ca="1">IF(SUM(INDIRECT(ADDRESS(ROW(D17),(COLUMN(B15)-1)*4+3,4)):INDIRECT(ADDRESS(ROW(D17),(COLUMN(B15)-1)*4+6,4)))&gt;0,1,0)</f>
        <v>0</v>
      </c>
      <c r="CL17">
        <f ca="1">IF(SUM(INDIRECT(ADDRESS(ROW(E17),(COLUMN(C15)-1)*4+3,4)):INDIRECT(ADDRESS(ROW(E17),(COLUMN(C15)-1)*4+6,4)))&gt;0,1,0)</f>
        <v>0</v>
      </c>
      <c r="CM17">
        <f ca="1">IF(SUM(INDIRECT(ADDRESS(ROW(F17),(COLUMN(D15)-1)*4+3,4)):INDIRECT(ADDRESS(ROW(F17),(COLUMN(D15)-1)*4+6,4)))&gt;0,1,0)</f>
        <v>0</v>
      </c>
      <c r="CN17">
        <f ca="1">IF(SUM(INDIRECT(ADDRESS(ROW(G17),(COLUMN(E15)-1)*4+3,4)):INDIRECT(ADDRESS(ROW(G17),(COLUMN(E15)-1)*4+6,4)))&gt;0,1,0)</f>
        <v>0</v>
      </c>
      <c r="CO17">
        <f ca="1">IF(SUM(INDIRECT(ADDRESS(ROW(H17),(COLUMN(F15)-1)*4+3,4)):INDIRECT(ADDRESS(ROW(H17),(COLUMN(F15)-1)*4+6,4)))&gt;0,1,0)</f>
        <v>0</v>
      </c>
      <c r="CP17">
        <f ca="1">IF(SUM(INDIRECT(ADDRESS(ROW(I17),(COLUMN(G15)-1)*4+3,4)):INDIRECT(ADDRESS(ROW(I17),(COLUMN(G15)-1)*4+6,4)))&gt;0,1,0)</f>
        <v>0</v>
      </c>
      <c r="CQ17">
        <f ca="1">IF(SUM(INDIRECT(ADDRESS(ROW(J17),(COLUMN(H15)-1)*4+3,4)):INDIRECT(ADDRESS(ROW(J17),(COLUMN(H15)-1)*4+6,4)))&gt;0,1,0)</f>
        <v>0</v>
      </c>
      <c r="CR17">
        <f ca="1">IF(SUM(INDIRECT(ADDRESS(ROW(K17),(COLUMN(I15)-1)*4+3,4)):INDIRECT(ADDRESS(ROW(K17),(COLUMN(I15)-1)*4+6,4)))&gt;0,1,0)</f>
        <v>0</v>
      </c>
      <c r="CS17">
        <f ca="1">IF(SUM(INDIRECT(ADDRESS(ROW(L17),(COLUMN(J15)-1)*4+3,4)):INDIRECT(ADDRESS(ROW(L17),(COLUMN(J15)-1)*4+6,4)))&gt;0,1,0)</f>
        <v>0</v>
      </c>
      <c r="CT17">
        <f ca="1">IF(SUM(INDIRECT(ADDRESS(ROW(M17),(COLUMN(K15)-1)*4+3,4)):INDIRECT(ADDRESS(ROW(M17),(COLUMN(K15)-1)*4+6,4)))&gt;0,1,0)</f>
        <v>0</v>
      </c>
      <c r="CU17">
        <f ca="1">IF(SUM(INDIRECT(ADDRESS(ROW(N17),(COLUMN(L15)-1)*4+3,4)):INDIRECT(ADDRESS(ROW(N17),(COLUMN(L15)-1)*4+6,4)))&gt;0,1,0)</f>
        <v>0</v>
      </c>
      <c r="CV17">
        <f ca="1">IF(SUM(INDIRECT(ADDRESS(ROW(O17),(COLUMN(M15)-1)*4+3,4)):INDIRECT(ADDRESS(ROW(O17),(COLUMN(M15)-1)*4+6,4)))&gt;0,1,0)</f>
        <v>0</v>
      </c>
      <c r="CW17">
        <f ca="1">IF(SUM(INDIRECT(ADDRESS(ROW(P17),(COLUMN(N15)-1)*4+3,4)):INDIRECT(ADDRESS(ROW(P17),(COLUMN(N15)-1)*4+6,4)))&gt;0,1,0)</f>
        <v>0</v>
      </c>
      <c r="CX17">
        <f ca="1">IF(SUM(INDIRECT(ADDRESS(ROW(Q17),(COLUMN(O15)-1)*4+3,4)):INDIRECT(ADDRESS(ROW(Q17),(COLUMN(O15)-1)*4+6,4)))&gt;0,1,0)</f>
        <v>0</v>
      </c>
      <c r="CY17">
        <f ca="1">IF(SUM(INDIRECT(ADDRESS(ROW(R17),(COLUMN(P15)-1)*4+3,4)):INDIRECT(ADDRESS(ROW(R17),(COLUMN(P15)-1)*4+6,4)))&gt;0,1,0)</f>
        <v>0</v>
      </c>
      <c r="CZ17">
        <f ca="1">IF(SUM(INDIRECT(ADDRESS(ROW(S17),(COLUMN(Q15)-1)*4+3,4)):INDIRECT(ADDRESS(ROW(S17),(COLUMN(Q15)-1)*4+6,4)))&gt;0,1,0)</f>
        <v>0</v>
      </c>
      <c r="DA17">
        <f ca="1">IF(SUM(INDIRECT(ADDRESS(ROW(T17),(COLUMN(R15)-1)*4+3,4)):INDIRECT(ADDRESS(ROW(T17),(COLUMN(R15)-1)*4+6,4)))&gt;0,1,0)</f>
        <v>0</v>
      </c>
      <c r="DB17">
        <f ca="1">IF(SUM(INDIRECT(ADDRESS(ROW(U17),(COLUMN(S15)-1)*4+3,4)):INDIRECT(ADDRESS(ROW(U17),(COLUMN(S15)-1)*4+6,4)))&gt;0,1,0)</f>
        <v>0</v>
      </c>
      <c r="DC17">
        <f ca="1">IF(SUM(INDIRECT(ADDRESS(ROW(V17),(COLUMN(T15)-1)*4+3,4)):INDIRECT(ADDRESS(ROW(V17),(COLUMN(T15)-1)*4+6,4)))&gt;0,1,0)</f>
        <v>0</v>
      </c>
      <c r="DD17">
        <f t="shared" ca="1" si="28"/>
        <v>1</v>
      </c>
      <c r="DE17" s="69">
        <f>0</f>
        <v>0</v>
      </c>
      <c r="DF17" s="72">
        <f t="shared" ca="1" si="29"/>
        <v>1</v>
      </c>
      <c r="DG17" s="72">
        <f t="shared" ca="1" si="30"/>
        <v>0</v>
      </c>
      <c r="DH17" s="72">
        <f t="shared" ca="1" si="31"/>
        <v>0</v>
      </c>
      <c r="DI17" s="72">
        <f t="shared" ca="1" si="32"/>
        <v>0</v>
      </c>
      <c r="DJ17" s="72">
        <f t="shared" ca="1" si="33"/>
        <v>0</v>
      </c>
      <c r="DK17" s="72">
        <f t="shared" ca="1" si="34"/>
        <v>0</v>
      </c>
      <c r="DL17" s="72">
        <f t="shared" ca="1" si="35"/>
        <v>0</v>
      </c>
      <c r="DM17" s="72">
        <f t="shared" ca="1" si="36"/>
        <v>0</v>
      </c>
      <c r="DN17" s="72">
        <f t="shared" ca="1" si="37"/>
        <v>0</v>
      </c>
      <c r="DO17" s="72">
        <f t="shared" ca="1" si="38"/>
        <v>0</v>
      </c>
      <c r="DP17" s="72">
        <f t="shared" ca="1" si="39"/>
        <v>0</v>
      </c>
      <c r="DQ17" s="72">
        <f t="shared" ca="1" si="40"/>
        <v>0</v>
      </c>
      <c r="DR17" s="72">
        <f t="shared" ca="1" si="41"/>
        <v>0</v>
      </c>
      <c r="DS17" s="72">
        <f t="shared" ca="1" si="42"/>
        <v>0</v>
      </c>
      <c r="DT17" s="72">
        <f t="shared" ca="1" si="43"/>
        <v>0</v>
      </c>
      <c r="DU17" s="72">
        <f t="shared" ca="1" si="44"/>
        <v>0</v>
      </c>
      <c r="DV17" s="72">
        <f t="shared" ca="1" si="45"/>
        <v>0</v>
      </c>
      <c r="DW17" s="72">
        <f t="shared" ca="1" si="46"/>
        <v>0</v>
      </c>
      <c r="DX17" s="72">
        <f t="shared" ca="1" si="47"/>
        <v>0</v>
      </c>
      <c r="DY17" s="72">
        <f t="shared" ca="1" si="48"/>
        <v>0</v>
      </c>
      <c r="DZ17" s="72">
        <f t="shared" ca="1" si="49"/>
        <v>1</v>
      </c>
      <c r="EA17" s="72">
        <f t="shared" ca="1" si="50"/>
        <v>0</v>
      </c>
    </row>
    <row r="18" spans="1:131" ht="14.25">
      <c r="A18" s="14" t="s">
        <v>36</v>
      </c>
      <c r="B18" s="15" t="s">
        <v>37</v>
      </c>
      <c r="C18" s="16"/>
      <c r="D18" s="16"/>
      <c r="E18" s="16"/>
      <c r="F18" s="17">
        <v>1</v>
      </c>
      <c r="G18" s="18"/>
      <c r="H18" s="18"/>
      <c r="I18" s="18"/>
      <c r="J18" s="19">
        <v>1</v>
      </c>
      <c r="K18" s="24"/>
      <c r="L18" s="24"/>
      <c r="M18" s="24"/>
      <c r="N18" s="26">
        <v>1</v>
      </c>
      <c r="O18" s="24"/>
      <c r="P18" s="24"/>
      <c r="Q18" s="24"/>
      <c r="R18" s="26">
        <v>1</v>
      </c>
      <c r="S18" s="18"/>
      <c r="T18" s="18"/>
      <c r="U18" s="18"/>
      <c r="V18" s="19">
        <v>1</v>
      </c>
      <c r="W18" s="24"/>
      <c r="X18" s="24"/>
      <c r="Y18" s="24"/>
      <c r="Z18" s="24">
        <v>1</v>
      </c>
      <c r="AA18" s="20"/>
      <c r="AB18" s="16"/>
      <c r="AC18" s="16"/>
      <c r="AD18" s="17">
        <v>1</v>
      </c>
      <c r="AE18" s="24"/>
      <c r="AF18" s="24"/>
      <c r="AG18" s="24"/>
      <c r="AH18" s="26">
        <v>1</v>
      </c>
      <c r="AI18" s="24"/>
      <c r="AJ18" s="24"/>
      <c r="AK18" s="16"/>
      <c r="AL18" s="26">
        <v>1</v>
      </c>
      <c r="AM18" s="16"/>
      <c r="AN18" s="16"/>
      <c r="AO18" s="16"/>
      <c r="AP18" s="17">
        <v>1</v>
      </c>
      <c r="AQ18" s="18"/>
      <c r="AR18" s="18"/>
      <c r="AS18" s="18"/>
      <c r="AT18" s="19"/>
      <c r="AU18" s="24"/>
      <c r="AV18" s="24"/>
      <c r="AW18" s="16"/>
      <c r="AX18" s="26">
        <v>1</v>
      </c>
      <c r="AY18" s="27"/>
      <c r="AZ18" s="27"/>
      <c r="BA18" s="21"/>
      <c r="BB18" s="28">
        <v>1</v>
      </c>
      <c r="BC18" s="21"/>
      <c r="BD18" s="21"/>
      <c r="BE18" s="21"/>
      <c r="BF18" s="22"/>
      <c r="BG18" s="27"/>
      <c r="BH18" s="27"/>
      <c r="BI18" s="21"/>
      <c r="BJ18" s="28">
        <v>1</v>
      </c>
      <c r="BK18" s="27"/>
      <c r="BL18" s="27"/>
      <c r="BM18" s="21"/>
      <c r="BN18" s="28">
        <v>1</v>
      </c>
      <c r="BO18" s="21"/>
      <c r="BP18" s="27"/>
      <c r="BQ18" s="21"/>
      <c r="BR18" s="28">
        <v>1</v>
      </c>
      <c r="BS18" s="24"/>
      <c r="BT18" s="24"/>
      <c r="BU18" s="16"/>
      <c r="BV18" s="24">
        <v>1</v>
      </c>
      <c r="BW18" s="20"/>
      <c r="BX18" s="16"/>
      <c r="BY18" s="16"/>
      <c r="BZ18" s="17">
        <v>1</v>
      </c>
      <c r="CA18" s="24"/>
      <c r="CB18" s="24"/>
      <c r="CC18" s="16"/>
      <c r="CD18" s="26">
        <v>1</v>
      </c>
      <c r="CE18" s="24"/>
      <c r="CF18" s="24">
        <v>1</v>
      </c>
      <c r="CG18" s="16"/>
      <c r="CH18" s="24"/>
      <c r="CI18">
        <f>SUM(C18:CH18)</f>
        <v>19</v>
      </c>
      <c r="CJ18">
        <f ca="1">IF(SUM(INDIRECT(ADDRESS(ROW(C18),(COLUMN(A16)-1)*4+3,4)):INDIRECT(ADDRESS(ROW(C18),(COLUMN(A16)-1)*4+6,4)))&gt;0,1,0)</f>
        <v>1</v>
      </c>
      <c r="CK18">
        <f ca="1">IF(SUM(INDIRECT(ADDRESS(ROW(D18),(COLUMN(B16)-1)*4+3,4)):INDIRECT(ADDRESS(ROW(D18),(COLUMN(B16)-1)*4+6,4)))&gt;0,1,0)</f>
        <v>1</v>
      </c>
      <c r="CL18">
        <f ca="1">IF(SUM(INDIRECT(ADDRESS(ROW(E18),(COLUMN(C16)-1)*4+3,4)):INDIRECT(ADDRESS(ROW(E18),(COLUMN(C16)-1)*4+6,4)))&gt;0,1,0)</f>
        <v>1</v>
      </c>
      <c r="CM18">
        <f ca="1">IF(SUM(INDIRECT(ADDRESS(ROW(F18),(COLUMN(D16)-1)*4+3,4)):INDIRECT(ADDRESS(ROW(F18),(COLUMN(D16)-1)*4+6,4)))&gt;0,1,0)</f>
        <v>1</v>
      </c>
      <c r="CN18">
        <f ca="1">IF(SUM(INDIRECT(ADDRESS(ROW(G18),(COLUMN(E16)-1)*4+3,4)):INDIRECT(ADDRESS(ROW(G18),(COLUMN(E16)-1)*4+6,4)))&gt;0,1,0)</f>
        <v>1</v>
      </c>
      <c r="CO18">
        <f ca="1">IF(SUM(INDIRECT(ADDRESS(ROW(H18),(COLUMN(F16)-1)*4+3,4)):INDIRECT(ADDRESS(ROW(H18),(COLUMN(F16)-1)*4+6,4)))&gt;0,1,0)</f>
        <v>1</v>
      </c>
      <c r="CP18">
        <f ca="1">IF(SUM(INDIRECT(ADDRESS(ROW(I18),(COLUMN(G16)-1)*4+3,4)):INDIRECT(ADDRESS(ROW(I18),(COLUMN(G16)-1)*4+6,4)))&gt;0,1,0)</f>
        <v>1</v>
      </c>
      <c r="CQ18">
        <f ca="1">IF(SUM(INDIRECT(ADDRESS(ROW(J18),(COLUMN(H16)-1)*4+3,4)):INDIRECT(ADDRESS(ROW(J18),(COLUMN(H16)-1)*4+6,4)))&gt;0,1,0)</f>
        <v>1</v>
      </c>
      <c r="CR18">
        <f ca="1">IF(SUM(INDIRECT(ADDRESS(ROW(K18),(COLUMN(I16)-1)*4+3,4)):INDIRECT(ADDRESS(ROW(K18),(COLUMN(I16)-1)*4+6,4)))&gt;0,1,0)</f>
        <v>1</v>
      </c>
      <c r="CS18">
        <f ca="1">IF(SUM(INDIRECT(ADDRESS(ROW(L18),(COLUMN(J16)-1)*4+3,4)):INDIRECT(ADDRESS(ROW(L18),(COLUMN(J16)-1)*4+6,4)))&gt;0,1,0)</f>
        <v>1</v>
      </c>
      <c r="CT18">
        <f ca="1">IF(SUM(INDIRECT(ADDRESS(ROW(M18),(COLUMN(K16)-1)*4+3,4)):INDIRECT(ADDRESS(ROW(M18),(COLUMN(K16)-1)*4+6,4)))&gt;0,1,0)</f>
        <v>0</v>
      </c>
      <c r="CU18">
        <f ca="1">IF(SUM(INDIRECT(ADDRESS(ROW(N18),(COLUMN(L16)-1)*4+3,4)):INDIRECT(ADDRESS(ROW(N18),(COLUMN(L16)-1)*4+6,4)))&gt;0,1,0)</f>
        <v>1</v>
      </c>
      <c r="CV18">
        <f ca="1">IF(SUM(INDIRECT(ADDRESS(ROW(O18),(COLUMN(M16)-1)*4+3,4)):INDIRECT(ADDRESS(ROW(O18),(COLUMN(M16)-1)*4+6,4)))&gt;0,1,0)</f>
        <v>1</v>
      </c>
      <c r="CW18">
        <f ca="1">IF(SUM(INDIRECT(ADDRESS(ROW(P18),(COLUMN(N16)-1)*4+3,4)):INDIRECT(ADDRESS(ROW(P18),(COLUMN(N16)-1)*4+6,4)))&gt;0,1,0)</f>
        <v>0</v>
      </c>
      <c r="CX18">
        <f ca="1">IF(SUM(INDIRECT(ADDRESS(ROW(Q18),(COLUMN(O16)-1)*4+3,4)):INDIRECT(ADDRESS(ROW(Q18),(COLUMN(O16)-1)*4+6,4)))&gt;0,1,0)</f>
        <v>1</v>
      </c>
      <c r="CY18">
        <f ca="1">IF(SUM(INDIRECT(ADDRESS(ROW(R18),(COLUMN(P16)-1)*4+3,4)):INDIRECT(ADDRESS(ROW(R18),(COLUMN(P16)-1)*4+6,4)))&gt;0,1,0)</f>
        <v>1</v>
      </c>
      <c r="CZ18">
        <f ca="1">IF(SUM(INDIRECT(ADDRESS(ROW(S18),(COLUMN(Q16)-1)*4+3,4)):INDIRECT(ADDRESS(ROW(S18),(COLUMN(Q16)-1)*4+6,4)))&gt;0,1,0)</f>
        <v>1</v>
      </c>
      <c r="DA18">
        <f ca="1">IF(SUM(INDIRECT(ADDRESS(ROW(T18),(COLUMN(R16)-1)*4+3,4)):INDIRECT(ADDRESS(ROW(T18),(COLUMN(R16)-1)*4+6,4)))&gt;0,1,0)</f>
        <v>1</v>
      </c>
      <c r="DB18">
        <f ca="1">IF(SUM(INDIRECT(ADDRESS(ROW(U18),(COLUMN(S16)-1)*4+3,4)):INDIRECT(ADDRESS(ROW(U18),(COLUMN(S16)-1)*4+6,4)))&gt;0,1,0)</f>
        <v>1</v>
      </c>
      <c r="DC18">
        <f ca="1">IF(SUM(INDIRECT(ADDRESS(ROW(V18),(COLUMN(T16)-1)*4+3,4)):INDIRECT(ADDRESS(ROW(V18),(COLUMN(T16)-1)*4+6,4)))&gt;0,1,0)</f>
        <v>1</v>
      </c>
      <c r="DD18">
        <f t="shared" ca="1" si="28"/>
        <v>18</v>
      </c>
      <c r="DE18" s="69">
        <f>0</f>
        <v>0</v>
      </c>
      <c r="DF18" s="72">
        <f t="shared" ca="1" si="29"/>
        <v>1</v>
      </c>
      <c r="DG18" s="72">
        <f t="shared" ca="1" si="30"/>
        <v>2</v>
      </c>
      <c r="DH18" s="72">
        <f t="shared" ca="1" si="31"/>
        <v>3</v>
      </c>
      <c r="DI18" s="72">
        <f t="shared" ca="1" si="32"/>
        <v>4</v>
      </c>
      <c r="DJ18" s="72">
        <f t="shared" ca="1" si="33"/>
        <v>5</v>
      </c>
      <c r="DK18" s="72">
        <f t="shared" ca="1" si="34"/>
        <v>6</v>
      </c>
      <c r="DL18" s="72">
        <f t="shared" ca="1" si="35"/>
        <v>7</v>
      </c>
      <c r="DM18" s="72">
        <f t="shared" ca="1" si="36"/>
        <v>8</v>
      </c>
      <c r="DN18" s="72">
        <f t="shared" ca="1" si="37"/>
        <v>9</v>
      </c>
      <c r="DO18" s="72">
        <f t="shared" ca="1" si="38"/>
        <v>10</v>
      </c>
      <c r="DP18" s="72">
        <f t="shared" ca="1" si="39"/>
        <v>0</v>
      </c>
      <c r="DQ18" s="72">
        <f t="shared" ca="1" si="40"/>
        <v>1</v>
      </c>
      <c r="DR18" s="72">
        <f t="shared" ca="1" si="41"/>
        <v>2</v>
      </c>
      <c r="DS18" s="72">
        <f t="shared" ca="1" si="42"/>
        <v>0</v>
      </c>
      <c r="DT18" s="72">
        <f t="shared" ca="1" si="43"/>
        <v>1</v>
      </c>
      <c r="DU18" s="72">
        <f t="shared" ca="1" si="44"/>
        <v>2</v>
      </c>
      <c r="DV18" s="72">
        <f t="shared" ca="1" si="45"/>
        <v>3</v>
      </c>
      <c r="DW18" s="72">
        <f t="shared" ca="1" si="46"/>
        <v>4</v>
      </c>
      <c r="DX18" s="72">
        <f t="shared" ca="1" si="47"/>
        <v>5</v>
      </c>
      <c r="DY18" s="72">
        <f t="shared" ca="1" si="48"/>
        <v>6</v>
      </c>
      <c r="DZ18" s="72">
        <f t="shared" ca="1" si="49"/>
        <v>10</v>
      </c>
      <c r="EA18" s="72">
        <f t="shared" ca="1" si="50"/>
        <v>0</v>
      </c>
    </row>
    <row r="19" spans="1:131" ht="14.25">
      <c r="A19" s="14" t="s">
        <v>38</v>
      </c>
      <c r="B19" s="15" t="s">
        <v>39</v>
      </c>
      <c r="C19" s="16"/>
      <c r="D19" s="16"/>
      <c r="E19" s="16"/>
      <c r="F19" s="17">
        <v>1</v>
      </c>
      <c r="G19" s="18"/>
      <c r="H19" s="18"/>
      <c r="I19" s="18"/>
      <c r="J19" s="19">
        <v>1</v>
      </c>
      <c r="K19" s="24"/>
      <c r="L19" s="24"/>
      <c r="M19" s="24"/>
      <c r="N19" s="26">
        <v>1</v>
      </c>
      <c r="O19" s="24"/>
      <c r="P19" s="24"/>
      <c r="Q19" s="24"/>
      <c r="R19" s="26">
        <v>1</v>
      </c>
      <c r="S19" s="18"/>
      <c r="T19" s="18"/>
      <c r="U19" s="18"/>
      <c r="V19" s="19">
        <v>1</v>
      </c>
      <c r="W19" s="16"/>
      <c r="X19" s="24"/>
      <c r="Y19" s="24"/>
      <c r="Z19" s="24">
        <v>1</v>
      </c>
      <c r="AA19" s="20"/>
      <c r="AB19" s="16"/>
      <c r="AC19" s="16"/>
      <c r="AD19" s="17">
        <v>1</v>
      </c>
      <c r="AE19" s="24"/>
      <c r="AF19" s="24"/>
      <c r="AG19" s="24"/>
      <c r="AH19" s="26">
        <v>1</v>
      </c>
      <c r="AI19" s="24"/>
      <c r="AJ19" s="24"/>
      <c r="AK19" s="24"/>
      <c r="AL19" s="26">
        <v>1</v>
      </c>
      <c r="AM19" s="16"/>
      <c r="AN19" s="16"/>
      <c r="AO19" s="16"/>
      <c r="AP19" s="17">
        <v>1</v>
      </c>
      <c r="AQ19" s="24"/>
      <c r="AR19" s="24"/>
      <c r="AS19" s="24"/>
      <c r="AT19" s="26">
        <v>1</v>
      </c>
      <c r="AU19" s="16"/>
      <c r="AV19" s="16"/>
      <c r="AW19" s="16"/>
      <c r="AX19" s="17"/>
      <c r="AY19" s="21"/>
      <c r="AZ19" s="21"/>
      <c r="BA19" s="21"/>
      <c r="BB19" s="22"/>
      <c r="BC19" s="21"/>
      <c r="BD19" s="21"/>
      <c r="BE19" s="21"/>
      <c r="BF19" s="22"/>
      <c r="BG19" s="21"/>
      <c r="BH19" s="21"/>
      <c r="BI19" s="21"/>
      <c r="BJ19" s="22"/>
      <c r="BK19" s="21"/>
      <c r="BL19" s="21"/>
      <c r="BM19" s="21"/>
      <c r="BN19" s="22"/>
      <c r="BO19" s="21"/>
      <c r="BP19" s="21"/>
      <c r="BQ19" s="21"/>
      <c r="BR19" s="22"/>
      <c r="BS19" s="16"/>
      <c r="BT19" s="16"/>
      <c r="BU19" s="16"/>
      <c r="BV19" s="16"/>
      <c r="BW19" s="20"/>
      <c r="BX19" s="16"/>
      <c r="BY19" s="16"/>
      <c r="BZ19" s="17"/>
      <c r="CA19" s="24"/>
      <c r="CB19" s="24"/>
      <c r="CC19" s="16"/>
      <c r="CD19" s="25"/>
      <c r="CE19" s="16"/>
      <c r="CF19" s="16"/>
      <c r="CG19" s="16"/>
      <c r="CH19" s="16"/>
      <c r="CI19">
        <f>SUM(C19:CH19)</f>
        <v>11</v>
      </c>
      <c r="CJ19">
        <f ca="1">IF(SUM(INDIRECT(ADDRESS(ROW(C19),(COLUMN(A17)-1)*4+3,4)):INDIRECT(ADDRESS(ROW(C19),(COLUMN(A17)-1)*4+6,4)))&gt;0,1,0)</f>
        <v>1</v>
      </c>
      <c r="CK19">
        <f ca="1">IF(SUM(INDIRECT(ADDRESS(ROW(D19),(COLUMN(B17)-1)*4+3,4)):INDIRECT(ADDRESS(ROW(D19),(COLUMN(B17)-1)*4+6,4)))&gt;0,1,0)</f>
        <v>1</v>
      </c>
      <c r="CL19">
        <f ca="1">IF(SUM(INDIRECT(ADDRESS(ROW(E19),(COLUMN(C17)-1)*4+3,4)):INDIRECT(ADDRESS(ROW(E19),(COLUMN(C17)-1)*4+6,4)))&gt;0,1,0)</f>
        <v>1</v>
      </c>
      <c r="CM19">
        <f ca="1">IF(SUM(INDIRECT(ADDRESS(ROW(F19),(COLUMN(D17)-1)*4+3,4)):INDIRECT(ADDRESS(ROW(F19),(COLUMN(D17)-1)*4+6,4)))&gt;0,1,0)</f>
        <v>1</v>
      </c>
      <c r="CN19">
        <f ca="1">IF(SUM(INDIRECT(ADDRESS(ROW(G19),(COLUMN(E17)-1)*4+3,4)):INDIRECT(ADDRESS(ROW(G19),(COLUMN(E17)-1)*4+6,4)))&gt;0,1,0)</f>
        <v>1</v>
      </c>
      <c r="CO19">
        <f ca="1">IF(SUM(INDIRECT(ADDRESS(ROW(H19),(COLUMN(F17)-1)*4+3,4)):INDIRECT(ADDRESS(ROW(H19),(COLUMN(F17)-1)*4+6,4)))&gt;0,1,0)</f>
        <v>1</v>
      </c>
      <c r="CP19">
        <f ca="1">IF(SUM(INDIRECT(ADDRESS(ROW(I19),(COLUMN(G17)-1)*4+3,4)):INDIRECT(ADDRESS(ROW(I19),(COLUMN(G17)-1)*4+6,4)))&gt;0,1,0)</f>
        <v>1</v>
      </c>
      <c r="CQ19">
        <f ca="1">IF(SUM(INDIRECT(ADDRESS(ROW(J19),(COLUMN(H17)-1)*4+3,4)):INDIRECT(ADDRESS(ROW(J19),(COLUMN(H17)-1)*4+6,4)))&gt;0,1,0)</f>
        <v>1</v>
      </c>
      <c r="CR19">
        <f ca="1">IF(SUM(INDIRECT(ADDRESS(ROW(K19),(COLUMN(I17)-1)*4+3,4)):INDIRECT(ADDRESS(ROW(K19),(COLUMN(I17)-1)*4+6,4)))&gt;0,1,0)</f>
        <v>1</v>
      </c>
      <c r="CS19">
        <f ca="1">IF(SUM(INDIRECT(ADDRESS(ROW(L19),(COLUMN(J17)-1)*4+3,4)):INDIRECT(ADDRESS(ROW(L19),(COLUMN(J17)-1)*4+6,4)))&gt;0,1,0)</f>
        <v>1</v>
      </c>
      <c r="CT19">
        <f ca="1">IF(SUM(INDIRECT(ADDRESS(ROW(M19),(COLUMN(K17)-1)*4+3,4)):INDIRECT(ADDRESS(ROW(M19),(COLUMN(K17)-1)*4+6,4)))&gt;0,1,0)</f>
        <v>1</v>
      </c>
      <c r="CU19">
        <f ca="1">IF(SUM(INDIRECT(ADDRESS(ROW(N19),(COLUMN(L17)-1)*4+3,4)):INDIRECT(ADDRESS(ROW(N19),(COLUMN(L17)-1)*4+6,4)))&gt;0,1,0)</f>
        <v>0</v>
      </c>
      <c r="CV19">
        <f ca="1">IF(SUM(INDIRECT(ADDRESS(ROW(O19),(COLUMN(M17)-1)*4+3,4)):INDIRECT(ADDRESS(ROW(O19),(COLUMN(M17)-1)*4+6,4)))&gt;0,1,0)</f>
        <v>0</v>
      </c>
      <c r="CW19">
        <f ca="1">IF(SUM(INDIRECT(ADDRESS(ROW(P19),(COLUMN(N17)-1)*4+3,4)):INDIRECT(ADDRESS(ROW(P19),(COLUMN(N17)-1)*4+6,4)))&gt;0,1,0)</f>
        <v>0</v>
      </c>
      <c r="CX19">
        <f ca="1">IF(SUM(INDIRECT(ADDRESS(ROW(Q19),(COLUMN(O17)-1)*4+3,4)):INDIRECT(ADDRESS(ROW(Q19),(COLUMN(O17)-1)*4+6,4)))&gt;0,1,0)</f>
        <v>0</v>
      </c>
      <c r="CY19">
        <f ca="1">IF(SUM(INDIRECT(ADDRESS(ROW(R19),(COLUMN(P17)-1)*4+3,4)):INDIRECT(ADDRESS(ROW(R19),(COLUMN(P17)-1)*4+6,4)))&gt;0,1,0)</f>
        <v>0</v>
      </c>
      <c r="CZ19">
        <f ca="1">IF(SUM(INDIRECT(ADDRESS(ROW(S19),(COLUMN(Q17)-1)*4+3,4)):INDIRECT(ADDRESS(ROW(S19),(COLUMN(Q17)-1)*4+6,4)))&gt;0,1,0)</f>
        <v>0</v>
      </c>
      <c r="DA19">
        <f ca="1">IF(SUM(INDIRECT(ADDRESS(ROW(T19),(COLUMN(R17)-1)*4+3,4)):INDIRECT(ADDRESS(ROW(T19),(COLUMN(R17)-1)*4+6,4)))&gt;0,1,0)</f>
        <v>0</v>
      </c>
      <c r="DB19">
        <f ca="1">IF(SUM(INDIRECT(ADDRESS(ROW(U19),(COLUMN(S17)-1)*4+3,4)):INDIRECT(ADDRESS(ROW(U19),(COLUMN(S17)-1)*4+6,4)))&gt;0,1,0)</f>
        <v>0</v>
      </c>
      <c r="DC19">
        <f ca="1">IF(SUM(INDIRECT(ADDRESS(ROW(V19),(COLUMN(T17)-1)*4+3,4)):INDIRECT(ADDRESS(ROW(V19),(COLUMN(T17)-1)*4+6,4)))&gt;0,1,0)</f>
        <v>0</v>
      </c>
      <c r="DD19">
        <f t="shared" ca="1" si="28"/>
        <v>11</v>
      </c>
      <c r="DE19" s="69">
        <f>0</f>
        <v>0</v>
      </c>
      <c r="DF19" s="72">
        <f t="shared" ca="1" si="29"/>
        <v>1</v>
      </c>
      <c r="DG19" s="72">
        <f t="shared" ca="1" si="30"/>
        <v>2</v>
      </c>
      <c r="DH19" s="72">
        <f t="shared" ca="1" si="31"/>
        <v>3</v>
      </c>
      <c r="DI19" s="72">
        <f t="shared" ca="1" si="32"/>
        <v>4</v>
      </c>
      <c r="DJ19" s="72">
        <f t="shared" ca="1" si="33"/>
        <v>5</v>
      </c>
      <c r="DK19" s="72">
        <f t="shared" ca="1" si="34"/>
        <v>6</v>
      </c>
      <c r="DL19" s="72">
        <f t="shared" ca="1" si="35"/>
        <v>7</v>
      </c>
      <c r="DM19" s="72">
        <f t="shared" ca="1" si="36"/>
        <v>8</v>
      </c>
      <c r="DN19" s="72">
        <f t="shared" ca="1" si="37"/>
        <v>9</v>
      </c>
      <c r="DO19" s="72">
        <f t="shared" ca="1" si="38"/>
        <v>10</v>
      </c>
      <c r="DP19" s="72">
        <f t="shared" ca="1" si="39"/>
        <v>11</v>
      </c>
      <c r="DQ19" s="72">
        <f t="shared" ca="1" si="40"/>
        <v>0</v>
      </c>
      <c r="DR19" s="72">
        <f t="shared" ca="1" si="41"/>
        <v>0</v>
      </c>
      <c r="DS19" s="72">
        <f t="shared" ca="1" si="42"/>
        <v>0</v>
      </c>
      <c r="DT19" s="72">
        <f t="shared" ca="1" si="43"/>
        <v>0</v>
      </c>
      <c r="DU19" s="72">
        <f t="shared" ca="1" si="44"/>
        <v>0</v>
      </c>
      <c r="DV19" s="72">
        <f t="shared" ca="1" si="45"/>
        <v>0</v>
      </c>
      <c r="DW19" s="72">
        <f t="shared" ca="1" si="46"/>
        <v>0</v>
      </c>
      <c r="DX19" s="72">
        <f t="shared" ca="1" si="47"/>
        <v>0</v>
      </c>
      <c r="DY19" s="72">
        <f t="shared" ca="1" si="48"/>
        <v>0</v>
      </c>
      <c r="DZ19" s="72">
        <f t="shared" ca="1" si="49"/>
        <v>11</v>
      </c>
      <c r="EA19" s="72">
        <f t="shared" ca="1" si="50"/>
        <v>0</v>
      </c>
    </row>
    <row r="20" spans="1:131" ht="14.25">
      <c r="A20" s="14" t="s">
        <v>40</v>
      </c>
      <c r="B20" s="15" t="s">
        <v>41</v>
      </c>
      <c r="C20" s="16"/>
      <c r="D20" s="16"/>
      <c r="E20" s="16"/>
      <c r="F20" s="17">
        <v>1</v>
      </c>
      <c r="G20" s="18"/>
      <c r="H20" s="18"/>
      <c r="I20" s="18"/>
      <c r="J20" s="19">
        <v>1</v>
      </c>
      <c r="K20" s="24"/>
      <c r="L20" s="24"/>
      <c r="M20" s="24"/>
      <c r="N20" s="26">
        <v>1</v>
      </c>
      <c r="O20" s="24"/>
      <c r="P20" s="24"/>
      <c r="Q20" s="24"/>
      <c r="R20" s="26">
        <v>1</v>
      </c>
      <c r="S20" s="18"/>
      <c r="T20" s="18"/>
      <c r="U20" s="18"/>
      <c r="V20" s="19">
        <v>1</v>
      </c>
      <c r="W20" s="16"/>
      <c r="X20" s="16"/>
      <c r="Y20" s="16"/>
      <c r="Z20" s="24">
        <v>1</v>
      </c>
      <c r="AA20" s="20"/>
      <c r="AB20" s="16"/>
      <c r="AC20" s="16"/>
      <c r="AD20" s="17">
        <v>1</v>
      </c>
      <c r="AE20" s="24"/>
      <c r="AF20" s="24"/>
      <c r="AG20" s="18"/>
      <c r="AH20" s="26">
        <v>1</v>
      </c>
      <c r="AI20" s="24"/>
      <c r="AJ20" s="24"/>
      <c r="AK20" s="24"/>
      <c r="AL20" s="26">
        <v>1</v>
      </c>
      <c r="AM20" s="16"/>
      <c r="AN20" s="16"/>
      <c r="AO20" s="16"/>
      <c r="AP20" s="17"/>
      <c r="AQ20" s="24"/>
      <c r="AR20" s="24"/>
      <c r="AS20" s="24"/>
      <c r="AT20" s="26">
        <v>1</v>
      </c>
      <c r="AU20" s="24"/>
      <c r="AV20" s="24"/>
      <c r="AW20" s="24"/>
      <c r="AX20" s="26">
        <v>1</v>
      </c>
      <c r="AY20" s="27"/>
      <c r="AZ20" s="27"/>
      <c r="BA20" s="27"/>
      <c r="BB20" s="28">
        <v>1</v>
      </c>
      <c r="BC20" s="27"/>
      <c r="BD20" s="27"/>
      <c r="BE20" s="27"/>
      <c r="BF20" s="28">
        <v>1</v>
      </c>
      <c r="BG20" s="21"/>
      <c r="BH20" s="21"/>
      <c r="BI20" s="21"/>
      <c r="BJ20" s="22"/>
      <c r="BK20" s="27"/>
      <c r="BL20" s="27"/>
      <c r="BM20" s="27"/>
      <c r="BN20" s="28">
        <v>1</v>
      </c>
      <c r="BO20" s="21"/>
      <c r="BP20" s="21"/>
      <c r="BQ20" s="21"/>
      <c r="BR20" s="22"/>
      <c r="BS20" s="24"/>
      <c r="BT20" s="24"/>
      <c r="BU20" s="16"/>
      <c r="BV20" s="24">
        <v>1</v>
      </c>
      <c r="BW20" s="20"/>
      <c r="BX20" s="16"/>
      <c r="BY20" s="16"/>
      <c r="BZ20" s="17"/>
      <c r="CA20" s="24"/>
      <c r="CB20" s="24"/>
      <c r="CC20" s="16"/>
      <c r="CD20" s="26">
        <v>1</v>
      </c>
      <c r="CE20" s="24"/>
      <c r="CF20" s="24"/>
      <c r="CG20" s="24"/>
      <c r="CH20" s="24">
        <v>1</v>
      </c>
      <c r="CI20">
        <f>SUM(C20:CH20)</f>
        <v>17</v>
      </c>
      <c r="CJ20">
        <f ca="1">IF(SUM(INDIRECT(ADDRESS(ROW(C20),(COLUMN(A18)-1)*4+3,4)):INDIRECT(ADDRESS(ROW(C20),(COLUMN(A18)-1)*4+6,4)))&gt;0,1,0)</f>
        <v>1</v>
      </c>
      <c r="CK20">
        <f ca="1">IF(SUM(INDIRECT(ADDRESS(ROW(D20),(COLUMN(B18)-1)*4+3,4)):INDIRECT(ADDRESS(ROW(D20),(COLUMN(B18)-1)*4+6,4)))&gt;0,1,0)</f>
        <v>1</v>
      </c>
      <c r="CL20">
        <f ca="1">IF(SUM(INDIRECT(ADDRESS(ROW(E20),(COLUMN(C18)-1)*4+3,4)):INDIRECT(ADDRESS(ROW(E20),(COLUMN(C18)-1)*4+6,4)))&gt;0,1,0)</f>
        <v>1</v>
      </c>
      <c r="CM20">
        <f ca="1">IF(SUM(INDIRECT(ADDRESS(ROW(F20),(COLUMN(D18)-1)*4+3,4)):INDIRECT(ADDRESS(ROW(F20),(COLUMN(D18)-1)*4+6,4)))&gt;0,1,0)</f>
        <v>1</v>
      </c>
      <c r="CN20">
        <f ca="1">IF(SUM(INDIRECT(ADDRESS(ROW(G20),(COLUMN(E18)-1)*4+3,4)):INDIRECT(ADDRESS(ROW(G20),(COLUMN(E18)-1)*4+6,4)))&gt;0,1,0)</f>
        <v>1</v>
      </c>
      <c r="CO20">
        <f ca="1">IF(SUM(INDIRECT(ADDRESS(ROW(H20),(COLUMN(F18)-1)*4+3,4)):INDIRECT(ADDRESS(ROW(H20),(COLUMN(F18)-1)*4+6,4)))&gt;0,1,0)</f>
        <v>1</v>
      </c>
      <c r="CP20">
        <f ca="1">IF(SUM(INDIRECT(ADDRESS(ROW(I20),(COLUMN(G18)-1)*4+3,4)):INDIRECT(ADDRESS(ROW(I20),(COLUMN(G18)-1)*4+6,4)))&gt;0,1,0)</f>
        <v>1</v>
      </c>
      <c r="CQ20">
        <f ca="1">IF(SUM(INDIRECT(ADDRESS(ROW(J20),(COLUMN(H18)-1)*4+3,4)):INDIRECT(ADDRESS(ROW(J20),(COLUMN(H18)-1)*4+6,4)))&gt;0,1,0)</f>
        <v>1</v>
      </c>
      <c r="CR20">
        <f ca="1">IF(SUM(INDIRECT(ADDRESS(ROW(K20),(COLUMN(I18)-1)*4+3,4)):INDIRECT(ADDRESS(ROW(K20),(COLUMN(I18)-1)*4+6,4)))&gt;0,1,0)</f>
        <v>1</v>
      </c>
      <c r="CS20">
        <f ca="1">IF(SUM(INDIRECT(ADDRESS(ROW(L20),(COLUMN(J18)-1)*4+3,4)):INDIRECT(ADDRESS(ROW(L20),(COLUMN(J18)-1)*4+6,4)))&gt;0,1,0)</f>
        <v>0</v>
      </c>
      <c r="CT20">
        <f ca="1">IF(SUM(INDIRECT(ADDRESS(ROW(M20),(COLUMN(K18)-1)*4+3,4)):INDIRECT(ADDRESS(ROW(M20),(COLUMN(K18)-1)*4+6,4)))&gt;0,1,0)</f>
        <v>1</v>
      </c>
      <c r="CU20">
        <f ca="1">IF(SUM(INDIRECT(ADDRESS(ROW(N20),(COLUMN(L18)-1)*4+3,4)):INDIRECT(ADDRESS(ROW(N20),(COLUMN(L18)-1)*4+6,4)))&gt;0,1,0)</f>
        <v>1</v>
      </c>
      <c r="CV20">
        <f ca="1">IF(SUM(INDIRECT(ADDRESS(ROW(O20),(COLUMN(M18)-1)*4+3,4)):INDIRECT(ADDRESS(ROW(O20),(COLUMN(M18)-1)*4+6,4)))&gt;0,1,0)</f>
        <v>1</v>
      </c>
      <c r="CW20">
        <f ca="1">IF(SUM(INDIRECT(ADDRESS(ROW(P20),(COLUMN(N18)-1)*4+3,4)):INDIRECT(ADDRESS(ROW(P20),(COLUMN(N18)-1)*4+6,4)))&gt;0,1,0)</f>
        <v>1</v>
      </c>
      <c r="CX20">
        <f ca="1">IF(SUM(INDIRECT(ADDRESS(ROW(Q20),(COLUMN(O18)-1)*4+3,4)):INDIRECT(ADDRESS(ROW(Q20),(COLUMN(O18)-1)*4+6,4)))&gt;0,1,0)</f>
        <v>0</v>
      </c>
      <c r="CY20">
        <f ca="1">IF(SUM(INDIRECT(ADDRESS(ROW(R20),(COLUMN(P18)-1)*4+3,4)):INDIRECT(ADDRESS(ROW(R20),(COLUMN(P18)-1)*4+6,4)))&gt;0,1,0)</f>
        <v>1</v>
      </c>
      <c r="CZ20">
        <f ca="1">IF(SUM(INDIRECT(ADDRESS(ROW(S20),(COLUMN(Q18)-1)*4+3,4)):INDIRECT(ADDRESS(ROW(S20),(COLUMN(Q18)-1)*4+6,4)))&gt;0,1,0)</f>
        <v>0</v>
      </c>
      <c r="DA20">
        <f ca="1">IF(SUM(INDIRECT(ADDRESS(ROW(T20),(COLUMN(R18)-1)*4+3,4)):INDIRECT(ADDRESS(ROW(T20),(COLUMN(R18)-1)*4+6,4)))&gt;0,1,0)</f>
        <v>1</v>
      </c>
      <c r="DB20">
        <f ca="1">IF(SUM(INDIRECT(ADDRESS(ROW(U20),(COLUMN(S18)-1)*4+3,4)):INDIRECT(ADDRESS(ROW(U20),(COLUMN(S18)-1)*4+6,4)))&gt;0,1,0)</f>
        <v>0</v>
      </c>
      <c r="DC20">
        <f ca="1">IF(SUM(INDIRECT(ADDRESS(ROW(V20),(COLUMN(T18)-1)*4+3,4)):INDIRECT(ADDRESS(ROW(V20),(COLUMN(T18)-1)*4+6,4)))&gt;0,1,0)</f>
        <v>1</v>
      </c>
      <c r="DD20">
        <f t="shared" ca="1" si="28"/>
        <v>16</v>
      </c>
      <c r="DE20" s="69">
        <f>0</f>
        <v>0</v>
      </c>
      <c r="DF20" s="72">
        <f t="shared" ca="1" si="29"/>
        <v>1</v>
      </c>
      <c r="DG20" s="72">
        <f t="shared" ca="1" si="30"/>
        <v>2</v>
      </c>
      <c r="DH20" s="72">
        <f t="shared" ca="1" si="31"/>
        <v>3</v>
      </c>
      <c r="DI20" s="72">
        <f t="shared" ca="1" si="32"/>
        <v>4</v>
      </c>
      <c r="DJ20" s="72">
        <f t="shared" ca="1" si="33"/>
        <v>5</v>
      </c>
      <c r="DK20" s="72">
        <f t="shared" ca="1" si="34"/>
        <v>6</v>
      </c>
      <c r="DL20" s="72">
        <f t="shared" ca="1" si="35"/>
        <v>7</v>
      </c>
      <c r="DM20" s="72">
        <f t="shared" ca="1" si="36"/>
        <v>8</v>
      </c>
      <c r="DN20" s="72">
        <f t="shared" ca="1" si="37"/>
        <v>9</v>
      </c>
      <c r="DO20" s="72">
        <f t="shared" ca="1" si="38"/>
        <v>0</v>
      </c>
      <c r="DP20" s="72">
        <f t="shared" ca="1" si="39"/>
        <v>1</v>
      </c>
      <c r="DQ20" s="72">
        <f t="shared" ca="1" si="40"/>
        <v>2</v>
      </c>
      <c r="DR20" s="72">
        <f t="shared" ca="1" si="41"/>
        <v>3</v>
      </c>
      <c r="DS20" s="72">
        <f t="shared" ca="1" si="42"/>
        <v>4</v>
      </c>
      <c r="DT20" s="72">
        <f t="shared" ca="1" si="43"/>
        <v>0</v>
      </c>
      <c r="DU20" s="72">
        <f t="shared" ca="1" si="44"/>
        <v>1</v>
      </c>
      <c r="DV20" s="72">
        <f t="shared" ca="1" si="45"/>
        <v>0</v>
      </c>
      <c r="DW20" s="72">
        <f t="shared" ca="1" si="46"/>
        <v>1</v>
      </c>
      <c r="DX20" s="72">
        <f t="shared" ca="1" si="47"/>
        <v>0</v>
      </c>
      <c r="DY20" s="72">
        <f t="shared" ca="1" si="48"/>
        <v>1</v>
      </c>
      <c r="DZ20" s="72">
        <f t="shared" ca="1" si="49"/>
        <v>9</v>
      </c>
      <c r="EA20" s="72">
        <f t="shared" ca="1" si="50"/>
        <v>0</v>
      </c>
    </row>
    <row r="21" spans="1:131" ht="14.25">
      <c r="A21" s="14" t="s">
        <v>42</v>
      </c>
      <c r="B21" s="15" t="s">
        <v>43</v>
      </c>
      <c r="C21" s="16"/>
      <c r="D21" s="16"/>
      <c r="E21" s="16"/>
      <c r="F21" s="17"/>
      <c r="G21" s="18"/>
      <c r="H21" s="18"/>
      <c r="I21" s="18"/>
      <c r="J21" s="19"/>
      <c r="K21" s="16"/>
      <c r="L21" s="16"/>
      <c r="M21" s="16"/>
      <c r="N21" s="17"/>
      <c r="O21" s="16"/>
      <c r="P21" s="16"/>
      <c r="Q21" s="16"/>
      <c r="R21" s="17"/>
      <c r="S21" s="18"/>
      <c r="T21" s="18"/>
      <c r="U21" s="18"/>
      <c r="V21" s="19"/>
      <c r="W21" s="16"/>
      <c r="X21" s="16"/>
      <c r="Y21" s="16"/>
      <c r="Z21" s="16"/>
      <c r="AA21" s="20"/>
      <c r="AB21" s="16"/>
      <c r="AC21" s="16"/>
      <c r="AD21" s="17"/>
      <c r="AE21" s="18"/>
      <c r="AF21" s="18"/>
      <c r="AG21" s="18"/>
      <c r="AH21" s="19"/>
      <c r="AI21" s="16"/>
      <c r="AJ21" s="16"/>
      <c r="AK21" s="16"/>
      <c r="AL21" s="17"/>
      <c r="AM21" s="16"/>
      <c r="AN21" s="16"/>
      <c r="AO21" s="16"/>
      <c r="AP21" s="17"/>
      <c r="AQ21" s="18"/>
      <c r="AR21" s="18"/>
      <c r="AS21" s="18"/>
      <c r="AT21" s="19"/>
      <c r="AU21" s="16"/>
      <c r="AV21" s="16"/>
      <c r="AW21" s="16"/>
      <c r="AX21" s="17"/>
      <c r="AY21" s="21"/>
      <c r="AZ21" s="21"/>
      <c r="BA21" s="21"/>
      <c r="BB21" s="22"/>
      <c r="BC21" s="21"/>
      <c r="BD21" s="21"/>
      <c r="BE21" s="21"/>
      <c r="BF21" s="22"/>
      <c r="BG21" s="21"/>
      <c r="BH21" s="21"/>
      <c r="BI21" s="21"/>
      <c r="BJ21" s="22"/>
      <c r="BK21" s="21"/>
      <c r="BL21" s="21"/>
      <c r="BM21" s="21"/>
      <c r="BN21" s="22"/>
      <c r="BO21" s="21"/>
      <c r="BP21" s="21"/>
      <c r="BQ21" s="21"/>
      <c r="BR21" s="22"/>
      <c r="BS21" s="16"/>
      <c r="BT21" s="16"/>
      <c r="BU21" s="16"/>
      <c r="BV21" s="16"/>
      <c r="BW21" s="20"/>
      <c r="BX21" s="16"/>
      <c r="BY21" s="16"/>
      <c r="BZ21" s="17"/>
      <c r="CA21" s="23"/>
      <c r="CB21" s="24"/>
      <c r="CC21" s="16"/>
      <c r="CD21" s="26"/>
      <c r="CE21" s="24"/>
      <c r="CF21" s="23"/>
      <c r="CG21" s="16"/>
      <c r="CH21" s="23"/>
      <c r="CJ21">
        <f ca="1">IF(SUM(INDIRECT(ADDRESS(ROW(C21),(COLUMN(A19)-1)*4+3,4)):INDIRECT(ADDRESS(ROW(C21),(COLUMN(A19)-1)*4+6,4)))&gt;0,1,0)</f>
        <v>0</v>
      </c>
      <c r="CK21">
        <f ca="1">IF(SUM(INDIRECT(ADDRESS(ROW(D21),(COLUMN(B19)-1)*4+3,4)):INDIRECT(ADDRESS(ROW(D21),(COLUMN(B19)-1)*4+6,4)))&gt;0,1,0)</f>
        <v>0</v>
      </c>
      <c r="CL21">
        <f ca="1">IF(SUM(INDIRECT(ADDRESS(ROW(E21),(COLUMN(C19)-1)*4+3,4)):INDIRECT(ADDRESS(ROW(E21),(COLUMN(C19)-1)*4+6,4)))&gt;0,1,0)</f>
        <v>0</v>
      </c>
      <c r="CM21">
        <f ca="1">IF(SUM(INDIRECT(ADDRESS(ROW(F21),(COLUMN(D19)-1)*4+3,4)):INDIRECT(ADDRESS(ROW(F21),(COLUMN(D19)-1)*4+6,4)))&gt;0,1,0)</f>
        <v>0</v>
      </c>
      <c r="CN21">
        <f ca="1">IF(SUM(INDIRECT(ADDRESS(ROW(G21),(COLUMN(E19)-1)*4+3,4)):INDIRECT(ADDRESS(ROW(G21),(COLUMN(E19)-1)*4+6,4)))&gt;0,1,0)</f>
        <v>0</v>
      </c>
      <c r="CO21">
        <f ca="1">IF(SUM(INDIRECT(ADDRESS(ROW(H21),(COLUMN(F19)-1)*4+3,4)):INDIRECT(ADDRESS(ROW(H21),(COLUMN(F19)-1)*4+6,4)))&gt;0,1,0)</f>
        <v>0</v>
      </c>
      <c r="CP21">
        <f ca="1">IF(SUM(INDIRECT(ADDRESS(ROW(I21),(COLUMN(G19)-1)*4+3,4)):INDIRECT(ADDRESS(ROW(I21),(COLUMN(G19)-1)*4+6,4)))&gt;0,1,0)</f>
        <v>0</v>
      </c>
      <c r="CQ21">
        <f ca="1">IF(SUM(INDIRECT(ADDRESS(ROW(J21),(COLUMN(H19)-1)*4+3,4)):INDIRECT(ADDRESS(ROW(J21),(COLUMN(H19)-1)*4+6,4)))&gt;0,1,0)</f>
        <v>0</v>
      </c>
      <c r="CR21">
        <f ca="1">IF(SUM(INDIRECT(ADDRESS(ROW(K21),(COLUMN(I19)-1)*4+3,4)):INDIRECT(ADDRESS(ROW(K21),(COLUMN(I19)-1)*4+6,4)))&gt;0,1,0)</f>
        <v>0</v>
      </c>
      <c r="CS21">
        <f ca="1">IF(SUM(INDIRECT(ADDRESS(ROW(L21),(COLUMN(J19)-1)*4+3,4)):INDIRECT(ADDRESS(ROW(L21),(COLUMN(J19)-1)*4+6,4)))&gt;0,1,0)</f>
        <v>0</v>
      </c>
      <c r="CT21">
        <f ca="1">IF(SUM(INDIRECT(ADDRESS(ROW(M21),(COLUMN(K19)-1)*4+3,4)):INDIRECT(ADDRESS(ROW(M21),(COLUMN(K19)-1)*4+6,4)))&gt;0,1,0)</f>
        <v>0</v>
      </c>
      <c r="CU21">
        <f ca="1">IF(SUM(INDIRECT(ADDRESS(ROW(N21),(COLUMN(L19)-1)*4+3,4)):INDIRECT(ADDRESS(ROW(N21),(COLUMN(L19)-1)*4+6,4)))&gt;0,1,0)</f>
        <v>0</v>
      </c>
      <c r="CV21">
        <f ca="1">IF(SUM(INDIRECT(ADDRESS(ROW(O21),(COLUMN(M19)-1)*4+3,4)):INDIRECT(ADDRESS(ROW(O21),(COLUMN(M19)-1)*4+6,4)))&gt;0,1,0)</f>
        <v>0</v>
      </c>
      <c r="CW21">
        <f ca="1">IF(SUM(INDIRECT(ADDRESS(ROW(P21),(COLUMN(N19)-1)*4+3,4)):INDIRECT(ADDRESS(ROW(P21),(COLUMN(N19)-1)*4+6,4)))&gt;0,1,0)</f>
        <v>0</v>
      </c>
      <c r="CX21">
        <f ca="1">IF(SUM(INDIRECT(ADDRESS(ROW(Q21),(COLUMN(O19)-1)*4+3,4)):INDIRECT(ADDRESS(ROW(Q21),(COLUMN(O19)-1)*4+6,4)))&gt;0,1,0)</f>
        <v>0</v>
      </c>
      <c r="CY21">
        <f ca="1">IF(SUM(INDIRECT(ADDRESS(ROW(R21),(COLUMN(P19)-1)*4+3,4)):INDIRECT(ADDRESS(ROW(R21),(COLUMN(P19)-1)*4+6,4)))&gt;0,1,0)</f>
        <v>0</v>
      </c>
      <c r="CZ21">
        <f ca="1">IF(SUM(INDIRECT(ADDRESS(ROW(S21),(COLUMN(Q19)-1)*4+3,4)):INDIRECT(ADDRESS(ROW(S21),(COLUMN(Q19)-1)*4+6,4)))&gt;0,1,0)</f>
        <v>0</v>
      </c>
      <c r="DA21">
        <f ca="1">IF(SUM(INDIRECT(ADDRESS(ROW(T21),(COLUMN(R19)-1)*4+3,4)):INDIRECT(ADDRESS(ROW(T21),(COLUMN(R19)-1)*4+6,4)))&gt;0,1,0)</f>
        <v>0</v>
      </c>
      <c r="DB21">
        <f ca="1">IF(SUM(INDIRECT(ADDRESS(ROW(U21),(COLUMN(S19)-1)*4+3,4)):INDIRECT(ADDRESS(ROW(U21),(COLUMN(S19)-1)*4+6,4)))&gt;0,1,0)</f>
        <v>0</v>
      </c>
      <c r="DC21">
        <f ca="1">IF(SUM(INDIRECT(ADDRESS(ROW(V21),(COLUMN(T19)-1)*4+3,4)):INDIRECT(ADDRESS(ROW(V21),(COLUMN(T19)-1)*4+6,4)))&gt;0,1,0)</f>
        <v>0</v>
      </c>
      <c r="DD21">
        <f t="shared" ca="1" si="28"/>
        <v>0</v>
      </c>
      <c r="DE21" s="69">
        <f>0</f>
        <v>0</v>
      </c>
      <c r="DF21" s="72">
        <f t="shared" ca="1" si="29"/>
        <v>0</v>
      </c>
      <c r="DG21" s="72">
        <f t="shared" ca="1" si="30"/>
        <v>0</v>
      </c>
      <c r="DH21" s="72">
        <f t="shared" ca="1" si="31"/>
        <v>0</v>
      </c>
      <c r="DI21" s="72">
        <f t="shared" ca="1" si="32"/>
        <v>0</v>
      </c>
      <c r="DJ21" s="72">
        <f t="shared" ca="1" si="33"/>
        <v>0</v>
      </c>
      <c r="DK21" s="72">
        <f t="shared" ca="1" si="34"/>
        <v>0</v>
      </c>
      <c r="DL21" s="72">
        <f t="shared" ca="1" si="35"/>
        <v>0</v>
      </c>
      <c r="DM21" s="72">
        <f t="shared" ca="1" si="36"/>
        <v>0</v>
      </c>
      <c r="DN21" s="72">
        <f t="shared" ca="1" si="37"/>
        <v>0</v>
      </c>
      <c r="DO21" s="72">
        <f t="shared" ca="1" si="38"/>
        <v>0</v>
      </c>
      <c r="DP21" s="72">
        <f t="shared" ca="1" si="39"/>
        <v>0</v>
      </c>
      <c r="DQ21" s="72">
        <f t="shared" ca="1" si="40"/>
        <v>0</v>
      </c>
      <c r="DR21" s="72">
        <f t="shared" ca="1" si="41"/>
        <v>0</v>
      </c>
      <c r="DS21" s="72">
        <f t="shared" ca="1" si="42"/>
        <v>0</v>
      </c>
      <c r="DT21" s="72">
        <f t="shared" ca="1" si="43"/>
        <v>0</v>
      </c>
      <c r="DU21" s="72">
        <f t="shared" ca="1" si="44"/>
        <v>0</v>
      </c>
      <c r="DV21" s="72">
        <f t="shared" ca="1" si="45"/>
        <v>0</v>
      </c>
      <c r="DW21" s="72">
        <f t="shared" ca="1" si="46"/>
        <v>0</v>
      </c>
      <c r="DX21" s="72">
        <f t="shared" ca="1" si="47"/>
        <v>0</v>
      </c>
      <c r="DY21" s="72">
        <f t="shared" ca="1" si="48"/>
        <v>0</v>
      </c>
      <c r="DZ21" s="72">
        <f t="shared" ca="1" si="49"/>
        <v>0</v>
      </c>
      <c r="EA21" s="72">
        <f t="shared" ca="1" si="50"/>
        <v>0</v>
      </c>
    </row>
    <row r="22" spans="1:131" ht="14.25">
      <c r="A22" s="14" t="s">
        <v>44</v>
      </c>
      <c r="B22" s="15" t="s">
        <v>45</v>
      </c>
      <c r="C22" s="16"/>
      <c r="D22" s="16"/>
      <c r="E22" s="16"/>
      <c r="F22" s="17">
        <v>1</v>
      </c>
      <c r="G22" s="18"/>
      <c r="H22" s="18"/>
      <c r="I22" s="18"/>
      <c r="J22" s="19">
        <v>1</v>
      </c>
      <c r="K22" s="24"/>
      <c r="L22" s="24"/>
      <c r="M22" s="24"/>
      <c r="N22" s="26">
        <v>1</v>
      </c>
      <c r="O22" s="24"/>
      <c r="P22" s="24"/>
      <c r="Q22" s="24"/>
      <c r="R22" s="26">
        <v>1</v>
      </c>
      <c r="S22" s="18"/>
      <c r="T22" s="18"/>
      <c r="U22" s="18"/>
      <c r="V22" s="19">
        <v>1</v>
      </c>
      <c r="W22" s="16"/>
      <c r="X22" s="16"/>
      <c r="Y22" s="16"/>
      <c r="Z22" s="16"/>
      <c r="AA22" s="20"/>
      <c r="AB22" s="16"/>
      <c r="AC22" s="16"/>
      <c r="AD22" s="17"/>
      <c r="AE22" s="24"/>
      <c r="AF22" s="24"/>
      <c r="AG22" s="24"/>
      <c r="AH22" s="26">
        <v>1</v>
      </c>
      <c r="AI22" s="16"/>
      <c r="AJ22" s="16"/>
      <c r="AK22" s="16"/>
      <c r="AL22" s="17"/>
      <c r="AM22" s="16"/>
      <c r="AN22" s="16"/>
      <c r="AO22" s="16"/>
      <c r="AP22" s="17">
        <v>1</v>
      </c>
      <c r="AQ22" s="24"/>
      <c r="AR22" s="24"/>
      <c r="AS22" s="24"/>
      <c r="AT22" s="26">
        <v>1</v>
      </c>
      <c r="AU22" s="16"/>
      <c r="AV22" s="16"/>
      <c r="AW22" s="16"/>
      <c r="AX22" s="17"/>
      <c r="AY22" s="21"/>
      <c r="AZ22" s="21"/>
      <c r="BA22" s="21"/>
      <c r="BB22" s="22"/>
      <c r="BC22" s="21"/>
      <c r="BD22" s="21"/>
      <c r="BE22" s="21"/>
      <c r="BF22" s="22"/>
      <c r="BG22" s="21"/>
      <c r="BH22" s="21"/>
      <c r="BI22" s="21"/>
      <c r="BJ22" s="22"/>
      <c r="BK22" s="21"/>
      <c r="BL22" s="21"/>
      <c r="BM22" s="21"/>
      <c r="BN22" s="22"/>
      <c r="BO22" s="27"/>
      <c r="BP22" s="27"/>
      <c r="BQ22" s="27"/>
      <c r="BR22" s="28">
        <v>1</v>
      </c>
      <c r="BS22" s="24"/>
      <c r="BT22" s="24"/>
      <c r="BU22" s="24"/>
      <c r="BV22" s="24">
        <v>1</v>
      </c>
      <c r="BW22" s="20"/>
      <c r="BX22" s="16"/>
      <c r="BY22" s="16"/>
      <c r="BZ22" s="17"/>
      <c r="CA22" s="16"/>
      <c r="CB22" s="16"/>
      <c r="CC22" s="16"/>
      <c r="CD22" s="17"/>
      <c r="CE22" s="24"/>
      <c r="CF22" s="24"/>
      <c r="CG22" s="16"/>
      <c r="CH22" s="23"/>
      <c r="CI22">
        <f>SUM(C22:CH22)</f>
        <v>10</v>
      </c>
      <c r="CJ22">
        <f ca="1">IF(SUM(INDIRECT(ADDRESS(ROW(C22),(COLUMN(A20)-1)*4+3,4)):INDIRECT(ADDRESS(ROW(C22),(COLUMN(A20)-1)*4+6,4)))&gt;0,1,0)</f>
        <v>1</v>
      </c>
      <c r="CK22">
        <f ca="1">IF(SUM(INDIRECT(ADDRESS(ROW(D22),(COLUMN(B20)-1)*4+3,4)):INDIRECT(ADDRESS(ROW(D22),(COLUMN(B20)-1)*4+6,4)))&gt;0,1,0)</f>
        <v>1</v>
      </c>
      <c r="CL22">
        <f ca="1">IF(SUM(INDIRECT(ADDRESS(ROW(E22),(COLUMN(C20)-1)*4+3,4)):INDIRECT(ADDRESS(ROW(E22),(COLUMN(C20)-1)*4+6,4)))&gt;0,1,0)</f>
        <v>1</v>
      </c>
      <c r="CM22">
        <f ca="1">IF(SUM(INDIRECT(ADDRESS(ROW(F22),(COLUMN(D20)-1)*4+3,4)):INDIRECT(ADDRESS(ROW(F22),(COLUMN(D20)-1)*4+6,4)))&gt;0,1,0)</f>
        <v>1</v>
      </c>
      <c r="CN22">
        <f ca="1">IF(SUM(INDIRECT(ADDRESS(ROW(G22),(COLUMN(E20)-1)*4+3,4)):INDIRECT(ADDRESS(ROW(G22),(COLUMN(E20)-1)*4+6,4)))&gt;0,1,0)</f>
        <v>1</v>
      </c>
      <c r="CO22">
        <f ca="1">IF(SUM(INDIRECT(ADDRESS(ROW(H22),(COLUMN(F20)-1)*4+3,4)):INDIRECT(ADDRESS(ROW(H22),(COLUMN(F20)-1)*4+6,4)))&gt;0,1,0)</f>
        <v>0</v>
      </c>
      <c r="CP22">
        <f ca="1">IF(SUM(INDIRECT(ADDRESS(ROW(I22),(COLUMN(G20)-1)*4+3,4)):INDIRECT(ADDRESS(ROW(I22),(COLUMN(G20)-1)*4+6,4)))&gt;0,1,0)</f>
        <v>0</v>
      </c>
      <c r="CQ22">
        <f ca="1">IF(SUM(INDIRECT(ADDRESS(ROW(J22),(COLUMN(H20)-1)*4+3,4)):INDIRECT(ADDRESS(ROW(J22),(COLUMN(H20)-1)*4+6,4)))&gt;0,1,0)</f>
        <v>1</v>
      </c>
      <c r="CR22">
        <f ca="1">IF(SUM(INDIRECT(ADDRESS(ROW(K22),(COLUMN(I20)-1)*4+3,4)):INDIRECT(ADDRESS(ROW(K22),(COLUMN(I20)-1)*4+6,4)))&gt;0,1,0)</f>
        <v>0</v>
      </c>
      <c r="CS22">
        <f ca="1">IF(SUM(INDIRECT(ADDRESS(ROW(L22),(COLUMN(J20)-1)*4+3,4)):INDIRECT(ADDRESS(ROW(L22),(COLUMN(J20)-1)*4+6,4)))&gt;0,1,0)</f>
        <v>1</v>
      </c>
      <c r="CT22">
        <f ca="1">IF(SUM(INDIRECT(ADDRESS(ROW(M22),(COLUMN(K20)-1)*4+3,4)):INDIRECT(ADDRESS(ROW(M22),(COLUMN(K20)-1)*4+6,4)))&gt;0,1,0)</f>
        <v>1</v>
      </c>
      <c r="CU22">
        <f ca="1">IF(SUM(INDIRECT(ADDRESS(ROW(N22),(COLUMN(L20)-1)*4+3,4)):INDIRECT(ADDRESS(ROW(N22),(COLUMN(L20)-1)*4+6,4)))&gt;0,1,0)</f>
        <v>0</v>
      </c>
      <c r="CV22">
        <f ca="1">IF(SUM(INDIRECT(ADDRESS(ROW(O22),(COLUMN(M20)-1)*4+3,4)):INDIRECT(ADDRESS(ROW(O22),(COLUMN(M20)-1)*4+6,4)))&gt;0,1,0)</f>
        <v>0</v>
      </c>
      <c r="CW22">
        <f ca="1">IF(SUM(INDIRECT(ADDRESS(ROW(P22),(COLUMN(N20)-1)*4+3,4)):INDIRECT(ADDRESS(ROW(P22),(COLUMN(N20)-1)*4+6,4)))&gt;0,1,0)</f>
        <v>0</v>
      </c>
      <c r="CX22">
        <f ca="1">IF(SUM(INDIRECT(ADDRESS(ROW(Q22),(COLUMN(O20)-1)*4+3,4)):INDIRECT(ADDRESS(ROW(Q22),(COLUMN(O20)-1)*4+6,4)))&gt;0,1,0)</f>
        <v>0</v>
      </c>
      <c r="CY22">
        <f ca="1">IF(SUM(INDIRECT(ADDRESS(ROW(R22),(COLUMN(P20)-1)*4+3,4)):INDIRECT(ADDRESS(ROW(R22),(COLUMN(P20)-1)*4+6,4)))&gt;0,1,0)</f>
        <v>0</v>
      </c>
      <c r="CZ22">
        <f ca="1">IF(SUM(INDIRECT(ADDRESS(ROW(S22),(COLUMN(Q20)-1)*4+3,4)):INDIRECT(ADDRESS(ROW(S22),(COLUMN(Q20)-1)*4+6,4)))&gt;0,1,0)</f>
        <v>1</v>
      </c>
      <c r="DA22">
        <f ca="1">IF(SUM(INDIRECT(ADDRESS(ROW(T22),(COLUMN(R20)-1)*4+3,4)):INDIRECT(ADDRESS(ROW(T22),(COLUMN(R20)-1)*4+6,4)))&gt;0,1,0)</f>
        <v>1</v>
      </c>
      <c r="DB22">
        <f ca="1">IF(SUM(INDIRECT(ADDRESS(ROW(U22),(COLUMN(S20)-1)*4+3,4)):INDIRECT(ADDRESS(ROW(U22),(COLUMN(S20)-1)*4+6,4)))&gt;0,1,0)</f>
        <v>0</v>
      </c>
      <c r="DC22">
        <f ca="1">IF(SUM(INDIRECT(ADDRESS(ROW(V22),(COLUMN(T20)-1)*4+3,4)):INDIRECT(ADDRESS(ROW(V22),(COLUMN(T20)-1)*4+6,4)))&gt;0,1,0)</f>
        <v>0</v>
      </c>
      <c r="DD22">
        <f t="shared" ca="1" si="28"/>
        <v>10</v>
      </c>
      <c r="DE22" s="69">
        <f>0</f>
        <v>0</v>
      </c>
      <c r="DF22" s="72">
        <f t="shared" ca="1" si="29"/>
        <v>1</v>
      </c>
      <c r="DG22" s="72">
        <f t="shared" ca="1" si="30"/>
        <v>2</v>
      </c>
      <c r="DH22" s="72">
        <f t="shared" ca="1" si="31"/>
        <v>3</v>
      </c>
      <c r="DI22" s="72">
        <f t="shared" ca="1" si="32"/>
        <v>4</v>
      </c>
      <c r="DJ22" s="72">
        <f t="shared" ca="1" si="33"/>
        <v>5</v>
      </c>
      <c r="DK22" s="72">
        <f t="shared" ca="1" si="34"/>
        <v>0</v>
      </c>
      <c r="DL22" s="72">
        <f t="shared" ca="1" si="35"/>
        <v>0</v>
      </c>
      <c r="DM22" s="72">
        <f t="shared" ca="1" si="36"/>
        <v>1</v>
      </c>
      <c r="DN22" s="72">
        <f t="shared" ca="1" si="37"/>
        <v>0</v>
      </c>
      <c r="DO22" s="72">
        <f t="shared" ca="1" si="38"/>
        <v>1</v>
      </c>
      <c r="DP22" s="72">
        <f t="shared" ca="1" si="39"/>
        <v>2</v>
      </c>
      <c r="DQ22" s="72">
        <f t="shared" ca="1" si="40"/>
        <v>0</v>
      </c>
      <c r="DR22" s="72">
        <f t="shared" ca="1" si="41"/>
        <v>0</v>
      </c>
      <c r="DS22" s="72">
        <f t="shared" ca="1" si="42"/>
        <v>0</v>
      </c>
      <c r="DT22" s="72">
        <f t="shared" ca="1" si="43"/>
        <v>0</v>
      </c>
      <c r="DU22" s="72">
        <f t="shared" ca="1" si="44"/>
        <v>0</v>
      </c>
      <c r="DV22" s="72">
        <f t="shared" ca="1" si="45"/>
        <v>1</v>
      </c>
      <c r="DW22" s="72">
        <f t="shared" ca="1" si="46"/>
        <v>2</v>
      </c>
      <c r="DX22" s="72">
        <f t="shared" ca="1" si="47"/>
        <v>0</v>
      </c>
      <c r="DY22" s="72">
        <f t="shared" ca="1" si="48"/>
        <v>0</v>
      </c>
      <c r="DZ22" s="72">
        <f t="shared" ca="1" si="49"/>
        <v>5</v>
      </c>
      <c r="EA22" s="72">
        <f t="shared" ca="1" si="50"/>
        <v>0</v>
      </c>
    </row>
    <row r="23" spans="1:131" ht="14.25">
      <c r="A23" s="14" t="s">
        <v>46</v>
      </c>
      <c r="B23" s="15" t="s">
        <v>47</v>
      </c>
      <c r="C23" s="16"/>
      <c r="D23" s="16"/>
      <c r="E23" s="16"/>
      <c r="F23" s="17"/>
      <c r="G23" s="18"/>
      <c r="H23" s="18"/>
      <c r="I23" s="18"/>
      <c r="J23" s="19"/>
      <c r="K23" s="16"/>
      <c r="L23" s="16"/>
      <c r="M23" s="16"/>
      <c r="N23" s="17"/>
      <c r="O23" s="16"/>
      <c r="P23" s="16"/>
      <c r="Q23" s="16"/>
      <c r="R23" s="17"/>
      <c r="S23" s="18"/>
      <c r="T23" s="18"/>
      <c r="U23" s="18"/>
      <c r="V23" s="19"/>
      <c r="W23" s="16"/>
      <c r="X23" s="16"/>
      <c r="Y23" s="16"/>
      <c r="Z23" s="16"/>
      <c r="AA23" s="20"/>
      <c r="AB23" s="16"/>
      <c r="AC23" s="16"/>
      <c r="AD23" s="17"/>
      <c r="AE23" s="18"/>
      <c r="AF23" s="18"/>
      <c r="AG23" s="18"/>
      <c r="AH23" s="19"/>
      <c r="AI23" s="16"/>
      <c r="AJ23" s="16"/>
      <c r="AK23" s="16"/>
      <c r="AL23" s="17"/>
      <c r="AM23" s="16"/>
      <c r="AN23" s="16"/>
      <c r="AO23" s="16"/>
      <c r="AP23" s="17"/>
      <c r="AQ23" s="18"/>
      <c r="AR23" s="18"/>
      <c r="AS23" s="18"/>
      <c r="AT23" s="19"/>
      <c r="AU23" s="16"/>
      <c r="AV23" s="16"/>
      <c r="AW23" s="16"/>
      <c r="AX23" s="17"/>
      <c r="AY23" s="21"/>
      <c r="AZ23" s="21"/>
      <c r="BA23" s="21"/>
      <c r="BB23" s="22"/>
      <c r="BC23" s="21"/>
      <c r="BD23" s="21"/>
      <c r="BE23" s="21"/>
      <c r="BF23" s="22"/>
      <c r="BG23" s="21"/>
      <c r="BH23" s="21"/>
      <c r="BI23" s="21"/>
      <c r="BJ23" s="22"/>
      <c r="BK23" s="21"/>
      <c r="BL23" s="21"/>
      <c r="BM23" s="21"/>
      <c r="BN23" s="22"/>
      <c r="BO23" s="21"/>
      <c r="BP23" s="21"/>
      <c r="BQ23" s="21"/>
      <c r="BR23" s="22"/>
      <c r="BS23" s="16"/>
      <c r="BT23" s="16"/>
      <c r="BU23" s="16"/>
      <c r="BV23" s="16"/>
      <c r="BW23" s="20"/>
      <c r="BX23" s="16"/>
      <c r="BY23" s="16"/>
      <c r="BZ23" s="17"/>
      <c r="CA23" s="16"/>
      <c r="CB23" s="16"/>
      <c r="CC23" s="16"/>
      <c r="CD23" s="17"/>
      <c r="CE23" s="16"/>
      <c r="CF23" s="16"/>
      <c r="CG23" s="16"/>
      <c r="CH23" s="23"/>
      <c r="CJ23">
        <f ca="1">IF(SUM(INDIRECT(ADDRESS(ROW(C23),(COLUMN(A21)-1)*4+3,4)):INDIRECT(ADDRESS(ROW(C23),(COLUMN(A21)-1)*4+6,4)))&gt;0,1,0)</f>
        <v>0</v>
      </c>
      <c r="CK23">
        <f ca="1">IF(SUM(INDIRECT(ADDRESS(ROW(D23),(COLUMN(B21)-1)*4+3,4)):INDIRECT(ADDRESS(ROW(D23),(COLUMN(B21)-1)*4+6,4)))&gt;0,1,0)</f>
        <v>0</v>
      </c>
      <c r="CL23">
        <f ca="1">IF(SUM(INDIRECT(ADDRESS(ROW(E23),(COLUMN(C21)-1)*4+3,4)):INDIRECT(ADDRESS(ROW(E23),(COLUMN(C21)-1)*4+6,4)))&gt;0,1,0)</f>
        <v>0</v>
      </c>
      <c r="CM23">
        <f ca="1">IF(SUM(INDIRECT(ADDRESS(ROW(F23),(COLUMN(D21)-1)*4+3,4)):INDIRECT(ADDRESS(ROW(F23),(COLUMN(D21)-1)*4+6,4)))&gt;0,1,0)</f>
        <v>0</v>
      </c>
      <c r="CN23">
        <f ca="1">IF(SUM(INDIRECT(ADDRESS(ROW(G23),(COLUMN(E21)-1)*4+3,4)):INDIRECT(ADDRESS(ROW(G23),(COLUMN(E21)-1)*4+6,4)))&gt;0,1,0)</f>
        <v>0</v>
      </c>
      <c r="CO23">
        <f ca="1">IF(SUM(INDIRECT(ADDRESS(ROW(H23),(COLUMN(F21)-1)*4+3,4)):INDIRECT(ADDRESS(ROW(H23),(COLUMN(F21)-1)*4+6,4)))&gt;0,1,0)</f>
        <v>0</v>
      </c>
      <c r="CP23">
        <f ca="1">IF(SUM(INDIRECT(ADDRESS(ROW(I23),(COLUMN(G21)-1)*4+3,4)):INDIRECT(ADDRESS(ROW(I23),(COLUMN(G21)-1)*4+6,4)))&gt;0,1,0)</f>
        <v>0</v>
      </c>
      <c r="CQ23">
        <f ca="1">IF(SUM(INDIRECT(ADDRESS(ROW(J23),(COLUMN(H21)-1)*4+3,4)):INDIRECT(ADDRESS(ROW(J23),(COLUMN(H21)-1)*4+6,4)))&gt;0,1,0)</f>
        <v>0</v>
      </c>
      <c r="CR23">
        <f ca="1">IF(SUM(INDIRECT(ADDRESS(ROW(K23),(COLUMN(I21)-1)*4+3,4)):INDIRECT(ADDRESS(ROW(K23),(COLUMN(I21)-1)*4+6,4)))&gt;0,1,0)</f>
        <v>0</v>
      </c>
      <c r="CS23">
        <f ca="1">IF(SUM(INDIRECT(ADDRESS(ROW(L23),(COLUMN(J21)-1)*4+3,4)):INDIRECT(ADDRESS(ROW(L23),(COLUMN(J21)-1)*4+6,4)))&gt;0,1,0)</f>
        <v>0</v>
      </c>
      <c r="CT23">
        <f ca="1">IF(SUM(INDIRECT(ADDRESS(ROW(M23),(COLUMN(K21)-1)*4+3,4)):INDIRECT(ADDRESS(ROW(M23),(COLUMN(K21)-1)*4+6,4)))&gt;0,1,0)</f>
        <v>0</v>
      </c>
      <c r="CU23">
        <f ca="1">IF(SUM(INDIRECT(ADDRESS(ROW(N23),(COLUMN(L21)-1)*4+3,4)):INDIRECT(ADDRESS(ROW(N23),(COLUMN(L21)-1)*4+6,4)))&gt;0,1,0)</f>
        <v>0</v>
      </c>
      <c r="CV23">
        <f ca="1">IF(SUM(INDIRECT(ADDRESS(ROW(O23),(COLUMN(M21)-1)*4+3,4)):INDIRECT(ADDRESS(ROW(O23),(COLUMN(M21)-1)*4+6,4)))&gt;0,1,0)</f>
        <v>0</v>
      </c>
      <c r="CW23">
        <f ca="1">IF(SUM(INDIRECT(ADDRESS(ROW(P23),(COLUMN(N21)-1)*4+3,4)):INDIRECT(ADDRESS(ROW(P23),(COLUMN(N21)-1)*4+6,4)))&gt;0,1,0)</f>
        <v>0</v>
      </c>
      <c r="CX23">
        <f ca="1">IF(SUM(INDIRECT(ADDRESS(ROW(Q23),(COLUMN(O21)-1)*4+3,4)):INDIRECT(ADDRESS(ROW(Q23),(COLUMN(O21)-1)*4+6,4)))&gt;0,1,0)</f>
        <v>0</v>
      </c>
      <c r="CY23">
        <f ca="1">IF(SUM(INDIRECT(ADDRESS(ROW(R23),(COLUMN(P21)-1)*4+3,4)):INDIRECT(ADDRESS(ROW(R23),(COLUMN(P21)-1)*4+6,4)))&gt;0,1,0)</f>
        <v>0</v>
      </c>
      <c r="CZ23">
        <f ca="1">IF(SUM(INDIRECT(ADDRESS(ROW(S23),(COLUMN(Q21)-1)*4+3,4)):INDIRECT(ADDRESS(ROW(S23),(COLUMN(Q21)-1)*4+6,4)))&gt;0,1,0)</f>
        <v>0</v>
      </c>
      <c r="DA23">
        <f ca="1">IF(SUM(INDIRECT(ADDRESS(ROW(T23),(COLUMN(R21)-1)*4+3,4)):INDIRECT(ADDRESS(ROW(T23),(COLUMN(R21)-1)*4+6,4)))&gt;0,1,0)</f>
        <v>0</v>
      </c>
      <c r="DB23">
        <f ca="1">IF(SUM(INDIRECT(ADDRESS(ROW(U23),(COLUMN(S21)-1)*4+3,4)):INDIRECT(ADDRESS(ROW(U23),(COLUMN(S21)-1)*4+6,4)))&gt;0,1,0)</f>
        <v>0</v>
      </c>
      <c r="DC23">
        <f ca="1">IF(SUM(INDIRECT(ADDRESS(ROW(V23),(COLUMN(T21)-1)*4+3,4)):INDIRECT(ADDRESS(ROW(V23),(COLUMN(T21)-1)*4+6,4)))&gt;0,1,0)</f>
        <v>0</v>
      </c>
      <c r="DD23">
        <f t="shared" ca="1" si="28"/>
        <v>0</v>
      </c>
      <c r="DE23" s="69">
        <f>0</f>
        <v>0</v>
      </c>
      <c r="DF23" s="72">
        <f t="shared" ca="1" si="29"/>
        <v>0</v>
      </c>
      <c r="DG23" s="72">
        <f t="shared" ca="1" si="30"/>
        <v>0</v>
      </c>
      <c r="DH23" s="72">
        <f t="shared" ca="1" si="31"/>
        <v>0</v>
      </c>
      <c r="DI23" s="72">
        <f t="shared" ca="1" si="32"/>
        <v>0</v>
      </c>
      <c r="DJ23" s="72">
        <f t="shared" ca="1" si="33"/>
        <v>0</v>
      </c>
      <c r="DK23" s="72">
        <f t="shared" ca="1" si="34"/>
        <v>0</v>
      </c>
      <c r="DL23" s="72">
        <f t="shared" ca="1" si="35"/>
        <v>0</v>
      </c>
      <c r="DM23" s="72">
        <f t="shared" ca="1" si="36"/>
        <v>0</v>
      </c>
      <c r="DN23" s="72">
        <f t="shared" ca="1" si="37"/>
        <v>0</v>
      </c>
      <c r="DO23" s="72">
        <f t="shared" ca="1" si="38"/>
        <v>0</v>
      </c>
      <c r="DP23" s="72">
        <f t="shared" ca="1" si="39"/>
        <v>0</v>
      </c>
      <c r="DQ23" s="72">
        <f t="shared" ca="1" si="40"/>
        <v>0</v>
      </c>
      <c r="DR23" s="72">
        <f t="shared" ca="1" si="41"/>
        <v>0</v>
      </c>
      <c r="DS23" s="72">
        <f t="shared" ca="1" si="42"/>
        <v>0</v>
      </c>
      <c r="DT23" s="72">
        <f t="shared" ca="1" si="43"/>
        <v>0</v>
      </c>
      <c r="DU23" s="72">
        <f t="shared" ca="1" si="44"/>
        <v>0</v>
      </c>
      <c r="DV23" s="72">
        <f t="shared" ca="1" si="45"/>
        <v>0</v>
      </c>
      <c r="DW23" s="72">
        <f t="shared" ca="1" si="46"/>
        <v>0</v>
      </c>
      <c r="DX23" s="72">
        <f t="shared" ca="1" si="47"/>
        <v>0</v>
      </c>
      <c r="DY23" s="72">
        <f t="shared" ca="1" si="48"/>
        <v>0</v>
      </c>
      <c r="DZ23" s="72">
        <f t="shared" ca="1" si="49"/>
        <v>0</v>
      </c>
      <c r="EA23" s="72">
        <f t="shared" ca="1" si="50"/>
        <v>0</v>
      </c>
    </row>
    <row r="24" spans="1:131" ht="14.45" customHeight="1">
      <c r="A24" s="14" t="s">
        <v>48</v>
      </c>
      <c r="B24" s="15" t="s">
        <v>49</v>
      </c>
      <c r="C24" s="16">
        <v>1</v>
      </c>
      <c r="D24" s="16">
        <v>1</v>
      </c>
      <c r="E24" s="16"/>
      <c r="F24" s="17">
        <v>1</v>
      </c>
      <c r="G24" s="18">
        <v>1</v>
      </c>
      <c r="H24" s="18">
        <v>1</v>
      </c>
      <c r="I24" s="18"/>
      <c r="J24" s="19">
        <v>1</v>
      </c>
      <c r="K24" s="24">
        <v>1</v>
      </c>
      <c r="L24" s="24">
        <v>1</v>
      </c>
      <c r="M24" s="24"/>
      <c r="N24" s="29" t="s">
        <v>50</v>
      </c>
      <c r="O24" s="24">
        <v>1</v>
      </c>
      <c r="P24" s="24">
        <v>1</v>
      </c>
      <c r="Q24" s="24"/>
      <c r="R24" s="26">
        <v>1</v>
      </c>
      <c r="S24" s="18">
        <v>1</v>
      </c>
      <c r="T24" s="18">
        <v>1</v>
      </c>
      <c r="U24" s="18"/>
      <c r="V24" s="19">
        <v>1</v>
      </c>
      <c r="W24" s="24">
        <v>1</v>
      </c>
      <c r="X24" s="24">
        <v>1</v>
      </c>
      <c r="Y24" s="24"/>
      <c r="Z24" s="24">
        <v>1</v>
      </c>
      <c r="AA24" s="20">
        <v>1</v>
      </c>
      <c r="AB24" s="16">
        <v>1</v>
      </c>
      <c r="AC24" s="16"/>
      <c r="AD24" s="17">
        <v>1</v>
      </c>
      <c r="AE24" s="24">
        <v>1</v>
      </c>
      <c r="AF24" s="24">
        <v>1</v>
      </c>
      <c r="AG24" s="18"/>
      <c r="AH24" s="26">
        <v>1</v>
      </c>
      <c r="AI24" s="24">
        <v>1</v>
      </c>
      <c r="AJ24" s="24">
        <v>1</v>
      </c>
      <c r="AK24" s="16"/>
      <c r="AL24" s="26">
        <v>1</v>
      </c>
      <c r="AM24" s="16">
        <v>1</v>
      </c>
      <c r="AN24" s="16">
        <v>1</v>
      </c>
      <c r="AO24" s="16"/>
      <c r="AP24" s="17">
        <v>1</v>
      </c>
      <c r="AQ24" s="24">
        <v>1</v>
      </c>
      <c r="AR24" s="24">
        <v>1</v>
      </c>
      <c r="AS24" s="18"/>
      <c r="AT24" s="26">
        <v>1</v>
      </c>
      <c r="AU24" s="16"/>
      <c r="AV24" s="16"/>
      <c r="AW24" s="16"/>
      <c r="AX24" s="17"/>
      <c r="AY24" s="27">
        <v>1</v>
      </c>
      <c r="AZ24" s="27">
        <v>1</v>
      </c>
      <c r="BA24" s="21"/>
      <c r="BB24" s="28">
        <v>1</v>
      </c>
      <c r="BC24" s="27">
        <v>1</v>
      </c>
      <c r="BD24" s="27">
        <v>1</v>
      </c>
      <c r="BE24" s="21"/>
      <c r="BF24" s="28">
        <v>1</v>
      </c>
      <c r="BG24" s="27">
        <v>1</v>
      </c>
      <c r="BH24" s="27">
        <v>1</v>
      </c>
      <c r="BI24" s="21"/>
      <c r="BJ24" s="28">
        <v>1</v>
      </c>
      <c r="BK24" s="21"/>
      <c r="BL24" s="21"/>
      <c r="BM24" s="21"/>
      <c r="BN24" s="22"/>
      <c r="BO24" s="21"/>
      <c r="BP24" s="21"/>
      <c r="BQ24" s="21"/>
      <c r="BR24" s="28">
        <v>1</v>
      </c>
      <c r="BS24" s="24">
        <v>1</v>
      </c>
      <c r="BT24" s="24">
        <v>1</v>
      </c>
      <c r="BU24" s="16"/>
      <c r="BV24" s="24">
        <v>1</v>
      </c>
      <c r="BW24" s="20">
        <v>1</v>
      </c>
      <c r="BX24" s="16">
        <v>1</v>
      </c>
      <c r="BY24" s="16"/>
      <c r="BZ24" s="17">
        <v>1</v>
      </c>
      <c r="CA24" s="24">
        <v>1</v>
      </c>
      <c r="CB24" s="24">
        <v>1</v>
      </c>
      <c r="CC24" s="16"/>
      <c r="CD24" s="26">
        <v>1</v>
      </c>
      <c r="CE24" s="24">
        <v>1</v>
      </c>
      <c r="CF24" s="24">
        <v>1</v>
      </c>
      <c r="CG24" s="16"/>
      <c r="CH24" s="24">
        <v>1</v>
      </c>
      <c r="CI24" s="54">
        <f>SUM(C24:CH24)</f>
        <v>54</v>
      </c>
      <c r="CJ24">
        <f ca="1">IF(SUM(INDIRECT(ADDRESS(ROW(C24),(COLUMN(A22)-1)*4+3,4)):INDIRECT(ADDRESS(ROW(C24),(COLUMN(A22)-1)*4+6,4)))&gt;0,1,0)</f>
        <v>1</v>
      </c>
      <c r="CK24">
        <f ca="1">IF(SUM(INDIRECT(ADDRESS(ROW(D24),(COLUMN(B22)-1)*4+3,4)):INDIRECT(ADDRESS(ROW(D24),(COLUMN(B22)-1)*4+6,4)))&gt;0,1,0)</f>
        <v>1</v>
      </c>
      <c r="CL24">
        <f ca="1">IF(SUM(INDIRECT(ADDRESS(ROW(E24),(COLUMN(C22)-1)*4+3,4)):INDIRECT(ADDRESS(ROW(E24),(COLUMN(C22)-1)*4+6,4)))&gt;0,1,0)</f>
        <v>1</v>
      </c>
      <c r="CM24">
        <f ca="1">IF(SUM(INDIRECT(ADDRESS(ROW(F24),(COLUMN(D22)-1)*4+3,4)):INDIRECT(ADDRESS(ROW(F24),(COLUMN(D22)-1)*4+6,4)))&gt;0,1,0)</f>
        <v>1</v>
      </c>
      <c r="CN24">
        <f ca="1">IF(SUM(INDIRECT(ADDRESS(ROW(G24),(COLUMN(E22)-1)*4+3,4)):INDIRECT(ADDRESS(ROW(G24),(COLUMN(E22)-1)*4+6,4)))&gt;0,1,0)</f>
        <v>1</v>
      </c>
      <c r="CO24">
        <f ca="1">IF(SUM(INDIRECT(ADDRESS(ROW(H24),(COLUMN(F22)-1)*4+3,4)):INDIRECT(ADDRESS(ROW(H24),(COLUMN(F22)-1)*4+6,4)))&gt;0,1,0)</f>
        <v>1</v>
      </c>
      <c r="CP24">
        <f ca="1">IF(SUM(INDIRECT(ADDRESS(ROW(I24),(COLUMN(G22)-1)*4+3,4)):INDIRECT(ADDRESS(ROW(I24),(COLUMN(G22)-1)*4+6,4)))&gt;0,1,0)</f>
        <v>1</v>
      </c>
      <c r="CQ24">
        <f ca="1">IF(SUM(INDIRECT(ADDRESS(ROW(J24),(COLUMN(H22)-1)*4+3,4)):INDIRECT(ADDRESS(ROW(J24),(COLUMN(H22)-1)*4+6,4)))&gt;0,1,0)</f>
        <v>1</v>
      </c>
      <c r="CR24">
        <f ca="1">IF(SUM(INDIRECT(ADDRESS(ROW(K24),(COLUMN(I22)-1)*4+3,4)):INDIRECT(ADDRESS(ROW(K24),(COLUMN(I22)-1)*4+6,4)))&gt;0,1,0)</f>
        <v>1</v>
      </c>
      <c r="CS24">
        <f ca="1">IF(SUM(INDIRECT(ADDRESS(ROW(L24),(COLUMN(J22)-1)*4+3,4)):INDIRECT(ADDRESS(ROW(L24),(COLUMN(J22)-1)*4+6,4)))&gt;0,1,0)</f>
        <v>1</v>
      </c>
      <c r="CT24">
        <f ca="1">IF(SUM(INDIRECT(ADDRESS(ROW(M24),(COLUMN(K22)-1)*4+3,4)):INDIRECT(ADDRESS(ROW(M24),(COLUMN(K22)-1)*4+6,4)))&gt;0,1,0)</f>
        <v>1</v>
      </c>
      <c r="CU24">
        <f ca="1">IF(SUM(INDIRECT(ADDRESS(ROW(N24),(COLUMN(L22)-1)*4+3,4)):INDIRECT(ADDRESS(ROW(N24),(COLUMN(L22)-1)*4+6,4)))&gt;0,1,0)</f>
        <v>0</v>
      </c>
      <c r="CV24">
        <f ca="1">IF(SUM(INDIRECT(ADDRESS(ROW(O24),(COLUMN(M22)-1)*4+3,4)):INDIRECT(ADDRESS(ROW(O24),(COLUMN(M22)-1)*4+6,4)))&gt;0,1,0)</f>
        <v>1</v>
      </c>
      <c r="CW24">
        <f ca="1">IF(SUM(INDIRECT(ADDRESS(ROW(P24),(COLUMN(N22)-1)*4+3,4)):INDIRECT(ADDRESS(ROW(P24),(COLUMN(N22)-1)*4+6,4)))&gt;0,1,0)</f>
        <v>1</v>
      </c>
      <c r="CX24">
        <f ca="1">IF(SUM(INDIRECT(ADDRESS(ROW(Q24),(COLUMN(O22)-1)*4+3,4)):INDIRECT(ADDRESS(ROW(Q24),(COLUMN(O22)-1)*4+6,4)))&gt;0,1,0)</f>
        <v>1</v>
      </c>
      <c r="CY24">
        <f ca="1">IF(SUM(INDIRECT(ADDRESS(ROW(R24),(COLUMN(P22)-1)*4+3,4)):INDIRECT(ADDRESS(ROW(R24),(COLUMN(P22)-1)*4+6,4)))&gt;0,1,0)</f>
        <v>0</v>
      </c>
      <c r="CZ24">
        <f ca="1">IF(SUM(INDIRECT(ADDRESS(ROW(S24),(COLUMN(Q22)-1)*4+3,4)):INDIRECT(ADDRESS(ROW(S24),(COLUMN(Q22)-1)*4+6,4)))&gt;0,1,0)</f>
        <v>1</v>
      </c>
      <c r="DA24">
        <f ca="1">IF(SUM(INDIRECT(ADDRESS(ROW(T24),(COLUMN(R22)-1)*4+3,4)):INDIRECT(ADDRESS(ROW(T24),(COLUMN(R22)-1)*4+6,4)))&gt;0,1,0)</f>
        <v>1</v>
      </c>
      <c r="DB24">
        <f ca="1">IF(SUM(INDIRECT(ADDRESS(ROW(U24),(COLUMN(S22)-1)*4+3,4)):INDIRECT(ADDRESS(ROW(U24),(COLUMN(S22)-1)*4+6,4)))&gt;0,1,0)</f>
        <v>1</v>
      </c>
      <c r="DC24">
        <f ca="1">IF(SUM(INDIRECT(ADDRESS(ROW(V24),(COLUMN(T22)-1)*4+3,4)):INDIRECT(ADDRESS(ROW(V24),(COLUMN(T22)-1)*4+6,4)))&gt;0,1,0)</f>
        <v>1</v>
      </c>
      <c r="DD24">
        <f t="shared" ca="1" si="28"/>
        <v>18</v>
      </c>
      <c r="DE24" s="69">
        <f>0</f>
        <v>0</v>
      </c>
      <c r="DF24" s="72">
        <f t="shared" ca="1" si="29"/>
        <v>1</v>
      </c>
      <c r="DG24" s="72">
        <f t="shared" ca="1" si="30"/>
        <v>2</v>
      </c>
      <c r="DH24" s="72">
        <f t="shared" ca="1" si="31"/>
        <v>3</v>
      </c>
      <c r="DI24" s="72">
        <f t="shared" ca="1" si="32"/>
        <v>4</v>
      </c>
      <c r="DJ24" s="72">
        <f t="shared" ca="1" si="33"/>
        <v>5</v>
      </c>
      <c r="DK24" s="72">
        <f t="shared" ca="1" si="34"/>
        <v>6</v>
      </c>
      <c r="DL24" s="72">
        <f t="shared" ca="1" si="35"/>
        <v>7</v>
      </c>
      <c r="DM24" s="72">
        <f t="shared" ca="1" si="36"/>
        <v>8</v>
      </c>
      <c r="DN24" s="72">
        <f t="shared" ca="1" si="37"/>
        <v>9</v>
      </c>
      <c r="DO24" s="72">
        <f t="shared" ca="1" si="38"/>
        <v>10</v>
      </c>
      <c r="DP24" s="72">
        <f t="shared" ca="1" si="39"/>
        <v>11</v>
      </c>
      <c r="DQ24" s="72">
        <f t="shared" ca="1" si="40"/>
        <v>0</v>
      </c>
      <c r="DR24" s="72">
        <f t="shared" ca="1" si="41"/>
        <v>1</v>
      </c>
      <c r="DS24" s="72">
        <f t="shared" ca="1" si="42"/>
        <v>2</v>
      </c>
      <c r="DT24" s="72">
        <f t="shared" ca="1" si="43"/>
        <v>3</v>
      </c>
      <c r="DU24" s="72">
        <f t="shared" ca="1" si="44"/>
        <v>0</v>
      </c>
      <c r="DV24" s="72">
        <f t="shared" ca="1" si="45"/>
        <v>1</v>
      </c>
      <c r="DW24" s="72">
        <f t="shared" ca="1" si="46"/>
        <v>2</v>
      </c>
      <c r="DX24" s="72">
        <f t="shared" ca="1" si="47"/>
        <v>3</v>
      </c>
      <c r="DY24" s="72">
        <f t="shared" ca="1" si="48"/>
        <v>4</v>
      </c>
      <c r="DZ24" s="72">
        <f t="shared" ca="1" si="49"/>
        <v>11</v>
      </c>
      <c r="EA24" s="72">
        <f t="shared" ca="1" si="50"/>
        <v>0</v>
      </c>
    </row>
    <row r="25" spans="1:131" ht="14.25">
      <c r="A25" s="14" t="s">
        <v>51</v>
      </c>
      <c r="B25" s="15" t="s">
        <v>52</v>
      </c>
      <c r="C25" s="16"/>
      <c r="D25" s="16"/>
      <c r="E25" s="16"/>
      <c r="F25" s="17"/>
      <c r="G25" s="18"/>
      <c r="H25" s="18"/>
      <c r="I25" s="18"/>
      <c r="J25" s="19">
        <v>1</v>
      </c>
      <c r="K25" s="16"/>
      <c r="L25" s="16"/>
      <c r="M25" s="16"/>
      <c r="N25" s="17"/>
      <c r="O25" s="16"/>
      <c r="P25" s="16"/>
      <c r="Q25" s="16"/>
      <c r="R25" s="17"/>
      <c r="S25" s="18"/>
      <c r="T25" s="18"/>
      <c r="U25" s="18"/>
      <c r="V25" s="19"/>
      <c r="W25" s="16"/>
      <c r="X25" s="16"/>
      <c r="Y25" s="16"/>
      <c r="Z25" s="16"/>
      <c r="AA25" s="20"/>
      <c r="AB25" s="16"/>
      <c r="AC25" s="16"/>
      <c r="AD25" s="17"/>
      <c r="AE25" s="18"/>
      <c r="AF25" s="18"/>
      <c r="AG25" s="18"/>
      <c r="AH25" s="19"/>
      <c r="AI25" s="16"/>
      <c r="AJ25" s="16"/>
      <c r="AK25" s="16"/>
      <c r="AL25" s="17"/>
      <c r="AM25" s="16"/>
      <c r="AN25" s="16"/>
      <c r="AO25" s="16"/>
      <c r="AP25" s="17"/>
      <c r="AQ25" s="18"/>
      <c r="AR25" s="18"/>
      <c r="AS25" s="18"/>
      <c r="AT25" s="19"/>
      <c r="AU25" s="16"/>
      <c r="AV25" s="16"/>
      <c r="AW25" s="16"/>
      <c r="AX25" s="17"/>
      <c r="AY25" s="21"/>
      <c r="AZ25" s="21"/>
      <c r="BA25" s="21"/>
      <c r="BB25" s="22"/>
      <c r="BC25" s="21"/>
      <c r="BD25" s="21"/>
      <c r="BE25" s="21"/>
      <c r="BF25" s="22"/>
      <c r="BG25" s="21"/>
      <c r="BH25" s="21"/>
      <c r="BI25" s="21"/>
      <c r="BJ25" s="22"/>
      <c r="BK25" s="21"/>
      <c r="BL25" s="21"/>
      <c r="BM25" s="21"/>
      <c r="BN25" s="22"/>
      <c r="BO25" s="21"/>
      <c r="BP25" s="21"/>
      <c r="BQ25" s="21"/>
      <c r="BR25" s="22"/>
      <c r="BS25" s="16"/>
      <c r="BT25" s="16"/>
      <c r="BU25" s="16"/>
      <c r="BV25" s="16"/>
      <c r="BW25" s="20"/>
      <c r="BX25" s="16"/>
      <c r="BY25" s="16"/>
      <c r="BZ25" s="17"/>
      <c r="CA25" s="16"/>
      <c r="CB25" s="16"/>
      <c r="CC25" s="16"/>
      <c r="CD25" s="17"/>
      <c r="CE25" s="16"/>
      <c r="CF25" s="16"/>
      <c r="CG25" s="16"/>
      <c r="CH25" s="16"/>
      <c r="CI25">
        <f>SUM(C25:CH25)</f>
        <v>1</v>
      </c>
      <c r="CJ25">
        <f ca="1">IF(SUM(INDIRECT(ADDRESS(ROW(C25),(COLUMN(A23)-1)*4+3,4)):INDIRECT(ADDRESS(ROW(C25),(COLUMN(A23)-1)*4+6,4)))&gt;0,1,0)</f>
        <v>0</v>
      </c>
      <c r="CK25">
        <f ca="1">IF(SUM(INDIRECT(ADDRESS(ROW(D25),(COLUMN(B23)-1)*4+3,4)):INDIRECT(ADDRESS(ROW(D25),(COLUMN(B23)-1)*4+6,4)))&gt;0,1,0)</f>
        <v>1</v>
      </c>
      <c r="CL25">
        <f ca="1">IF(SUM(INDIRECT(ADDRESS(ROW(E25),(COLUMN(C23)-1)*4+3,4)):INDIRECT(ADDRESS(ROW(E25),(COLUMN(C23)-1)*4+6,4)))&gt;0,1,0)</f>
        <v>0</v>
      </c>
      <c r="CM25">
        <f ca="1">IF(SUM(INDIRECT(ADDRESS(ROW(F25),(COLUMN(D23)-1)*4+3,4)):INDIRECT(ADDRESS(ROW(F25),(COLUMN(D23)-1)*4+6,4)))&gt;0,1,0)</f>
        <v>0</v>
      </c>
      <c r="CN25">
        <f ca="1">IF(SUM(INDIRECT(ADDRESS(ROW(G25),(COLUMN(E23)-1)*4+3,4)):INDIRECT(ADDRESS(ROW(G25),(COLUMN(E23)-1)*4+6,4)))&gt;0,1,0)</f>
        <v>0</v>
      </c>
      <c r="CO25">
        <f ca="1">IF(SUM(INDIRECT(ADDRESS(ROW(H25),(COLUMN(F23)-1)*4+3,4)):INDIRECT(ADDRESS(ROW(H25),(COLUMN(F23)-1)*4+6,4)))&gt;0,1,0)</f>
        <v>0</v>
      </c>
      <c r="CP25">
        <f ca="1">IF(SUM(INDIRECT(ADDRESS(ROW(I25),(COLUMN(G23)-1)*4+3,4)):INDIRECT(ADDRESS(ROW(I25),(COLUMN(G23)-1)*4+6,4)))&gt;0,1,0)</f>
        <v>0</v>
      </c>
      <c r="CQ25">
        <f ca="1">IF(SUM(INDIRECT(ADDRESS(ROW(J25),(COLUMN(H23)-1)*4+3,4)):INDIRECT(ADDRESS(ROW(J25),(COLUMN(H23)-1)*4+6,4)))&gt;0,1,0)</f>
        <v>0</v>
      </c>
      <c r="CR25">
        <f ca="1">IF(SUM(INDIRECT(ADDRESS(ROW(K25),(COLUMN(I23)-1)*4+3,4)):INDIRECT(ADDRESS(ROW(K25),(COLUMN(I23)-1)*4+6,4)))&gt;0,1,0)</f>
        <v>0</v>
      </c>
      <c r="CS25">
        <f ca="1">IF(SUM(INDIRECT(ADDRESS(ROW(L25),(COLUMN(J23)-1)*4+3,4)):INDIRECT(ADDRESS(ROW(L25),(COLUMN(J23)-1)*4+6,4)))&gt;0,1,0)</f>
        <v>0</v>
      </c>
      <c r="CT25">
        <f ca="1">IF(SUM(INDIRECT(ADDRESS(ROW(M25),(COLUMN(K23)-1)*4+3,4)):INDIRECT(ADDRESS(ROW(M25),(COLUMN(K23)-1)*4+6,4)))&gt;0,1,0)</f>
        <v>0</v>
      </c>
      <c r="CU25">
        <f ca="1">IF(SUM(INDIRECT(ADDRESS(ROW(N25),(COLUMN(L23)-1)*4+3,4)):INDIRECT(ADDRESS(ROW(N25),(COLUMN(L23)-1)*4+6,4)))&gt;0,1,0)</f>
        <v>0</v>
      </c>
      <c r="CV25">
        <f ca="1">IF(SUM(INDIRECT(ADDRESS(ROW(O25),(COLUMN(M23)-1)*4+3,4)):INDIRECT(ADDRESS(ROW(O25),(COLUMN(M23)-1)*4+6,4)))&gt;0,1,0)</f>
        <v>0</v>
      </c>
      <c r="CW25">
        <f ca="1">IF(SUM(INDIRECT(ADDRESS(ROW(P25),(COLUMN(N23)-1)*4+3,4)):INDIRECT(ADDRESS(ROW(P25),(COLUMN(N23)-1)*4+6,4)))&gt;0,1,0)</f>
        <v>0</v>
      </c>
      <c r="CX25">
        <f ca="1">IF(SUM(INDIRECT(ADDRESS(ROW(Q25),(COLUMN(O23)-1)*4+3,4)):INDIRECT(ADDRESS(ROW(Q25),(COLUMN(O23)-1)*4+6,4)))&gt;0,1,0)</f>
        <v>0</v>
      </c>
      <c r="CY25">
        <f ca="1">IF(SUM(INDIRECT(ADDRESS(ROW(R25),(COLUMN(P23)-1)*4+3,4)):INDIRECT(ADDRESS(ROW(R25),(COLUMN(P23)-1)*4+6,4)))&gt;0,1,0)</f>
        <v>0</v>
      </c>
      <c r="CZ25">
        <f ca="1">IF(SUM(INDIRECT(ADDRESS(ROW(S25),(COLUMN(Q23)-1)*4+3,4)):INDIRECT(ADDRESS(ROW(S25),(COLUMN(Q23)-1)*4+6,4)))&gt;0,1,0)</f>
        <v>0</v>
      </c>
      <c r="DA25">
        <f ca="1">IF(SUM(INDIRECT(ADDRESS(ROW(T25),(COLUMN(R23)-1)*4+3,4)):INDIRECT(ADDRESS(ROW(T25),(COLUMN(R23)-1)*4+6,4)))&gt;0,1,0)</f>
        <v>0</v>
      </c>
      <c r="DB25">
        <f ca="1">IF(SUM(INDIRECT(ADDRESS(ROW(U25),(COLUMN(S23)-1)*4+3,4)):INDIRECT(ADDRESS(ROW(U25),(COLUMN(S23)-1)*4+6,4)))&gt;0,1,0)</f>
        <v>0</v>
      </c>
      <c r="DC25">
        <f ca="1">IF(SUM(INDIRECT(ADDRESS(ROW(V25),(COLUMN(T23)-1)*4+3,4)):INDIRECT(ADDRESS(ROW(V25),(COLUMN(T23)-1)*4+6,4)))&gt;0,1,0)</f>
        <v>0</v>
      </c>
      <c r="DD25">
        <f t="shared" ca="1" si="28"/>
        <v>1</v>
      </c>
      <c r="DE25" s="69">
        <f>0</f>
        <v>0</v>
      </c>
      <c r="DF25" s="72">
        <f t="shared" ca="1" si="29"/>
        <v>0</v>
      </c>
      <c r="DG25" s="72">
        <f t="shared" ca="1" si="30"/>
        <v>1</v>
      </c>
      <c r="DH25" s="72">
        <f t="shared" ca="1" si="31"/>
        <v>0</v>
      </c>
      <c r="DI25" s="72">
        <f t="shared" ca="1" si="32"/>
        <v>0</v>
      </c>
      <c r="DJ25" s="72">
        <f t="shared" ca="1" si="33"/>
        <v>0</v>
      </c>
      <c r="DK25" s="72">
        <f t="shared" ca="1" si="34"/>
        <v>0</v>
      </c>
      <c r="DL25" s="72">
        <f t="shared" ca="1" si="35"/>
        <v>0</v>
      </c>
      <c r="DM25" s="72">
        <f t="shared" ca="1" si="36"/>
        <v>0</v>
      </c>
      <c r="DN25" s="72">
        <f t="shared" ca="1" si="37"/>
        <v>0</v>
      </c>
      <c r="DO25" s="72">
        <f t="shared" ca="1" si="38"/>
        <v>0</v>
      </c>
      <c r="DP25" s="72">
        <f t="shared" ca="1" si="39"/>
        <v>0</v>
      </c>
      <c r="DQ25" s="72">
        <f t="shared" ca="1" si="40"/>
        <v>0</v>
      </c>
      <c r="DR25" s="72">
        <f t="shared" ca="1" si="41"/>
        <v>0</v>
      </c>
      <c r="DS25" s="72">
        <f t="shared" ca="1" si="42"/>
        <v>0</v>
      </c>
      <c r="DT25" s="72">
        <f t="shared" ca="1" si="43"/>
        <v>0</v>
      </c>
      <c r="DU25" s="72">
        <f t="shared" ca="1" si="44"/>
        <v>0</v>
      </c>
      <c r="DV25" s="72">
        <f t="shared" ca="1" si="45"/>
        <v>0</v>
      </c>
      <c r="DW25" s="72">
        <f t="shared" ca="1" si="46"/>
        <v>0</v>
      </c>
      <c r="DX25" s="72">
        <f t="shared" ca="1" si="47"/>
        <v>0</v>
      </c>
      <c r="DY25" s="72">
        <f t="shared" ca="1" si="48"/>
        <v>0</v>
      </c>
      <c r="DZ25" s="72">
        <f t="shared" ca="1" si="49"/>
        <v>1</v>
      </c>
      <c r="EA25" s="72">
        <f t="shared" ca="1" si="50"/>
        <v>0</v>
      </c>
    </row>
    <row r="26" spans="1:131" ht="14.25">
      <c r="A26" s="14" t="s">
        <v>53</v>
      </c>
      <c r="B26" s="15" t="s">
        <v>54</v>
      </c>
      <c r="C26" s="16"/>
      <c r="D26" s="16"/>
      <c r="E26" s="16"/>
      <c r="F26" s="17"/>
      <c r="G26" s="18"/>
      <c r="H26" s="18"/>
      <c r="I26" s="18"/>
      <c r="J26" s="19"/>
      <c r="K26" s="16"/>
      <c r="L26" s="16"/>
      <c r="M26" s="16"/>
      <c r="N26" s="17"/>
      <c r="O26" s="16"/>
      <c r="P26" s="16"/>
      <c r="Q26" s="16"/>
      <c r="R26" s="17"/>
      <c r="S26" s="18"/>
      <c r="T26" s="18"/>
      <c r="U26" s="18"/>
      <c r="V26" s="19"/>
      <c r="W26" s="16"/>
      <c r="X26" s="16"/>
      <c r="Y26" s="16"/>
      <c r="Z26" s="16"/>
      <c r="AA26" s="20"/>
      <c r="AB26" s="16"/>
      <c r="AC26" s="16"/>
      <c r="AD26" s="17"/>
      <c r="AE26" s="18"/>
      <c r="AF26" s="18"/>
      <c r="AG26" s="18"/>
      <c r="AH26" s="19"/>
      <c r="AI26" s="16"/>
      <c r="AJ26" s="16"/>
      <c r="AK26" s="16"/>
      <c r="AL26" s="17"/>
      <c r="AM26" s="16"/>
      <c r="AN26" s="16"/>
      <c r="AO26" s="16"/>
      <c r="AP26" s="17"/>
      <c r="AQ26" s="18"/>
      <c r="AR26" s="18"/>
      <c r="AS26" s="18"/>
      <c r="AT26" s="19"/>
      <c r="AU26" s="16"/>
      <c r="AV26" s="16"/>
      <c r="AW26" s="16"/>
      <c r="AX26" s="17"/>
      <c r="AY26" s="21"/>
      <c r="AZ26" s="21"/>
      <c r="BA26" s="21"/>
      <c r="BB26" s="22"/>
      <c r="BC26" s="21"/>
      <c r="BD26" s="21"/>
      <c r="BE26" s="21"/>
      <c r="BF26" s="22"/>
      <c r="BG26" s="21"/>
      <c r="BH26" s="21"/>
      <c r="BI26" s="21"/>
      <c r="BJ26" s="22"/>
      <c r="BK26" s="21"/>
      <c r="BL26" s="21"/>
      <c r="BM26" s="21"/>
      <c r="BN26" s="22"/>
      <c r="BO26" s="21"/>
      <c r="BP26" s="21"/>
      <c r="BQ26" s="21"/>
      <c r="BR26" s="22"/>
      <c r="BS26" s="16"/>
      <c r="BT26" s="16"/>
      <c r="BU26" s="16"/>
      <c r="BV26" s="16"/>
      <c r="BW26" s="20"/>
      <c r="BX26" s="16"/>
      <c r="BY26" s="16"/>
      <c r="BZ26" s="17"/>
      <c r="CA26" s="24"/>
      <c r="CB26" s="24"/>
      <c r="CC26" s="24"/>
      <c r="CD26" s="25"/>
      <c r="CE26" s="16"/>
      <c r="CF26" s="16"/>
      <c r="CG26" s="16"/>
      <c r="CH26" s="16"/>
      <c r="CJ26">
        <f ca="1">IF(SUM(INDIRECT(ADDRESS(ROW(C26),(COLUMN(A24)-1)*4+3,4)):INDIRECT(ADDRESS(ROW(C26),(COLUMN(A24)-1)*4+6,4)))&gt;0,1,0)</f>
        <v>0</v>
      </c>
      <c r="CK26">
        <f ca="1">IF(SUM(INDIRECT(ADDRESS(ROW(D26),(COLUMN(B24)-1)*4+3,4)):INDIRECT(ADDRESS(ROW(D26),(COLUMN(B24)-1)*4+6,4)))&gt;0,1,0)</f>
        <v>0</v>
      </c>
      <c r="CL26">
        <f ca="1">IF(SUM(INDIRECT(ADDRESS(ROW(E26),(COLUMN(C24)-1)*4+3,4)):INDIRECT(ADDRESS(ROW(E26),(COLUMN(C24)-1)*4+6,4)))&gt;0,1,0)</f>
        <v>0</v>
      </c>
      <c r="CM26">
        <f ca="1">IF(SUM(INDIRECT(ADDRESS(ROW(F26),(COLUMN(D24)-1)*4+3,4)):INDIRECT(ADDRESS(ROW(F26),(COLUMN(D24)-1)*4+6,4)))&gt;0,1,0)</f>
        <v>0</v>
      </c>
      <c r="CN26">
        <f ca="1">IF(SUM(INDIRECT(ADDRESS(ROW(G26),(COLUMN(E24)-1)*4+3,4)):INDIRECT(ADDRESS(ROW(G26),(COLUMN(E24)-1)*4+6,4)))&gt;0,1,0)</f>
        <v>0</v>
      </c>
      <c r="CO26">
        <f ca="1">IF(SUM(INDIRECT(ADDRESS(ROW(H26),(COLUMN(F24)-1)*4+3,4)):INDIRECT(ADDRESS(ROW(H26),(COLUMN(F24)-1)*4+6,4)))&gt;0,1,0)</f>
        <v>0</v>
      </c>
      <c r="CP26">
        <f ca="1">IF(SUM(INDIRECT(ADDRESS(ROW(I26),(COLUMN(G24)-1)*4+3,4)):INDIRECT(ADDRESS(ROW(I26),(COLUMN(G24)-1)*4+6,4)))&gt;0,1,0)</f>
        <v>0</v>
      </c>
      <c r="CQ26">
        <f ca="1">IF(SUM(INDIRECT(ADDRESS(ROW(J26),(COLUMN(H24)-1)*4+3,4)):INDIRECT(ADDRESS(ROW(J26),(COLUMN(H24)-1)*4+6,4)))&gt;0,1,0)</f>
        <v>0</v>
      </c>
      <c r="CR26">
        <f ca="1">IF(SUM(INDIRECT(ADDRESS(ROW(K26),(COLUMN(I24)-1)*4+3,4)):INDIRECT(ADDRESS(ROW(K26),(COLUMN(I24)-1)*4+6,4)))&gt;0,1,0)</f>
        <v>0</v>
      </c>
      <c r="CS26">
        <f ca="1">IF(SUM(INDIRECT(ADDRESS(ROW(L26),(COLUMN(J24)-1)*4+3,4)):INDIRECT(ADDRESS(ROW(L26),(COLUMN(J24)-1)*4+6,4)))&gt;0,1,0)</f>
        <v>0</v>
      </c>
      <c r="CT26">
        <f ca="1">IF(SUM(INDIRECT(ADDRESS(ROW(M26),(COLUMN(K24)-1)*4+3,4)):INDIRECT(ADDRESS(ROW(M26),(COLUMN(K24)-1)*4+6,4)))&gt;0,1,0)</f>
        <v>0</v>
      </c>
      <c r="CU26">
        <f ca="1">IF(SUM(INDIRECT(ADDRESS(ROW(N26),(COLUMN(L24)-1)*4+3,4)):INDIRECT(ADDRESS(ROW(N26),(COLUMN(L24)-1)*4+6,4)))&gt;0,1,0)</f>
        <v>0</v>
      </c>
      <c r="CV26">
        <f ca="1">IF(SUM(INDIRECT(ADDRESS(ROW(O26),(COLUMN(M24)-1)*4+3,4)):INDIRECT(ADDRESS(ROW(O26),(COLUMN(M24)-1)*4+6,4)))&gt;0,1,0)</f>
        <v>0</v>
      </c>
      <c r="CW26">
        <f ca="1">IF(SUM(INDIRECT(ADDRESS(ROW(P26),(COLUMN(N24)-1)*4+3,4)):INDIRECT(ADDRESS(ROW(P26),(COLUMN(N24)-1)*4+6,4)))&gt;0,1,0)</f>
        <v>0</v>
      </c>
      <c r="CX26">
        <f ca="1">IF(SUM(INDIRECT(ADDRESS(ROW(Q26),(COLUMN(O24)-1)*4+3,4)):INDIRECT(ADDRESS(ROW(Q26),(COLUMN(O24)-1)*4+6,4)))&gt;0,1,0)</f>
        <v>0</v>
      </c>
      <c r="CY26">
        <f ca="1">IF(SUM(INDIRECT(ADDRESS(ROW(R26),(COLUMN(P24)-1)*4+3,4)):INDIRECT(ADDRESS(ROW(R26),(COLUMN(P24)-1)*4+6,4)))&gt;0,1,0)</f>
        <v>0</v>
      </c>
      <c r="CZ26">
        <f ca="1">IF(SUM(INDIRECT(ADDRESS(ROW(S26),(COLUMN(Q24)-1)*4+3,4)):INDIRECT(ADDRESS(ROW(S26),(COLUMN(Q24)-1)*4+6,4)))&gt;0,1,0)</f>
        <v>0</v>
      </c>
      <c r="DA26">
        <f ca="1">IF(SUM(INDIRECT(ADDRESS(ROW(T26),(COLUMN(R24)-1)*4+3,4)):INDIRECT(ADDRESS(ROW(T26),(COLUMN(R24)-1)*4+6,4)))&gt;0,1,0)</f>
        <v>0</v>
      </c>
      <c r="DB26">
        <f ca="1">IF(SUM(INDIRECT(ADDRESS(ROW(U26),(COLUMN(S24)-1)*4+3,4)):INDIRECT(ADDRESS(ROW(U26),(COLUMN(S24)-1)*4+6,4)))&gt;0,1,0)</f>
        <v>0</v>
      </c>
      <c r="DC26">
        <f ca="1">IF(SUM(INDIRECT(ADDRESS(ROW(V26),(COLUMN(T24)-1)*4+3,4)):INDIRECT(ADDRESS(ROW(V26),(COLUMN(T24)-1)*4+6,4)))&gt;0,1,0)</f>
        <v>0</v>
      </c>
      <c r="DD26">
        <f t="shared" ca="1" si="28"/>
        <v>0</v>
      </c>
      <c r="DE26" s="69">
        <f>0</f>
        <v>0</v>
      </c>
      <c r="DF26" s="72">
        <f t="shared" ca="1" si="29"/>
        <v>0</v>
      </c>
      <c r="DG26" s="72">
        <f t="shared" ca="1" si="30"/>
        <v>0</v>
      </c>
      <c r="DH26" s="72">
        <f t="shared" ca="1" si="31"/>
        <v>0</v>
      </c>
      <c r="DI26" s="72">
        <f t="shared" ca="1" si="32"/>
        <v>0</v>
      </c>
      <c r="DJ26" s="72">
        <f t="shared" ca="1" si="33"/>
        <v>0</v>
      </c>
      <c r="DK26" s="72">
        <f t="shared" ca="1" si="34"/>
        <v>0</v>
      </c>
      <c r="DL26" s="72">
        <f t="shared" ca="1" si="35"/>
        <v>0</v>
      </c>
      <c r="DM26" s="72">
        <f t="shared" ca="1" si="36"/>
        <v>0</v>
      </c>
      <c r="DN26" s="72">
        <f t="shared" ca="1" si="37"/>
        <v>0</v>
      </c>
      <c r="DO26" s="72">
        <f t="shared" ca="1" si="38"/>
        <v>0</v>
      </c>
      <c r="DP26" s="72">
        <f t="shared" ca="1" si="39"/>
        <v>0</v>
      </c>
      <c r="DQ26" s="72">
        <f t="shared" ca="1" si="40"/>
        <v>0</v>
      </c>
      <c r="DR26" s="72">
        <f t="shared" ca="1" si="41"/>
        <v>0</v>
      </c>
      <c r="DS26" s="72">
        <f t="shared" ca="1" si="42"/>
        <v>0</v>
      </c>
      <c r="DT26" s="72">
        <f t="shared" ca="1" si="43"/>
        <v>0</v>
      </c>
      <c r="DU26" s="72">
        <f t="shared" ca="1" si="44"/>
        <v>0</v>
      </c>
      <c r="DV26" s="72">
        <f t="shared" ca="1" si="45"/>
        <v>0</v>
      </c>
      <c r="DW26" s="72">
        <f t="shared" ca="1" si="46"/>
        <v>0</v>
      </c>
      <c r="DX26" s="72">
        <f t="shared" ca="1" si="47"/>
        <v>0</v>
      </c>
      <c r="DY26" s="72">
        <f t="shared" ca="1" si="48"/>
        <v>0</v>
      </c>
      <c r="DZ26" s="72">
        <f t="shared" ca="1" si="49"/>
        <v>0</v>
      </c>
      <c r="EA26" s="72">
        <f t="shared" ca="1" si="50"/>
        <v>0</v>
      </c>
    </row>
    <row r="27" spans="1:131" ht="14.25">
      <c r="A27" s="14" t="s">
        <v>55</v>
      </c>
      <c r="B27" s="15" t="s">
        <v>56</v>
      </c>
      <c r="C27" s="16"/>
      <c r="D27" s="16"/>
      <c r="E27" s="16"/>
      <c r="F27" s="17"/>
      <c r="G27" s="18"/>
      <c r="H27" s="18"/>
      <c r="I27" s="18"/>
      <c r="J27" s="19"/>
      <c r="K27" s="16"/>
      <c r="L27" s="16"/>
      <c r="M27" s="16"/>
      <c r="N27" s="17"/>
      <c r="O27" s="16"/>
      <c r="P27" s="16"/>
      <c r="Q27" s="16"/>
      <c r="R27" s="17"/>
      <c r="S27" s="18"/>
      <c r="T27" s="18"/>
      <c r="U27" s="18"/>
      <c r="V27" s="19"/>
      <c r="W27" s="16"/>
      <c r="X27" s="16"/>
      <c r="Y27" s="16"/>
      <c r="Z27" s="16"/>
      <c r="AA27" s="20"/>
      <c r="AB27" s="16"/>
      <c r="AC27" s="16"/>
      <c r="AD27" s="17"/>
      <c r="AE27" s="18"/>
      <c r="AF27" s="18"/>
      <c r="AG27" s="18"/>
      <c r="AH27" s="19"/>
      <c r="AI27" s="16"/>
      <c r="AJ27" s="16"/>
      <c r="AK27" s="16"/>
      <c r="AL27" s="17"/>
      <c r="AM27" s="16"/>
      <c r="AN27" s="16"/>
      <c r="AO27" s="16"/>
      <c r="AP27" s="17"/>
      <c r="AQ27" s="18"/>
      <c r="AR27" s="18"/>
      <c r="AS27" s="18"/>
      <c r="AT27" s="19"/>
      <c r="AU27" s="16"/>
      <c r="AV27" s="16"/>
      <c r="AW27" s="16"/>
      <c r="AX27" s="17"/>
      <c r="AY27" s="21"/>
      <c r="AZ27" s="21"/>
      <c r="BA27" s="21"/>
      <c r="BB27" s="22"/>
      <c r="BC27" s="21"/>
      <c r="BD27" s="21"/>
      <c r="BE27" s="21"/>
      <c r="BF27" s="22"/>
      <c r="BG27" s="21"/>
      <c r="BH27" s="21"/>
      <c r="BI27" s="21"/>
      <c r="BJ27" s="22"/>
      <c r="BK27" s="21"/>
      <c r="BL27" s="21"/>
      <c r="BM27" s="21"/>
      <c r="BN27" s="22"/>
      <c r="BO27" s="21"/>
      <c r="BP27" s="21"/>
      <c r="BQ27" s="21"/>
      <c r="BR27" s="22"/>
      <c r="BS27" s="16"/>
      <c r="BT27" s="16"/>
      <c r="BU27" s="16"/>
      <c r="BV27" s="16"/>
      <c r="BW27" s="20"/>
      <c r="BX27" s="16"/>
      <c r="BY27" s="16"/>
      <c r="BZ27" s="17"/>
      <c r="CA27" s="16"/>
      <c r="CB27" s="16"/>
      <c r="CC27" s="16"/>
      <c r="CD27" s="17"/>
      <c r="CE27" s="16"/>
      <c r="CF27" s="16"/>
      <c r="CG27" s="16"/>
      <c r="CH27" s="16"/>
      <c r="CJ27">
        <f ca="1">IF(SUM(INDIRECT(ADDRESS(ROW(C27),(COLUMN(A25)-1)*4+3,4)):INDIRECT(ADDRESS(ROW(C27),(COLUMN(A25)-1)*4+6,4)))&gt;0,1,0)</f>
        <v>0</v>
      </c>
      <c r="CK27">
        <f ca="1">IF(SUM(INDIRECT(ADDRESS(ROW(D27),(COLUMN(B25)-1)*4+3,4)):INDIRECT(ADDRESS(ROW(D27),(COLUMN(B25)-1)*4+6,4)))&gt;0,1,0)</f>
        <v>0</v>
      </c>
      <c r="CL27">
        <f ca="1">IF(SUM(INDIRECT(ADDRESS(ROW(E27),(COLUMN(C25)-1)*4+3,4)):INDIRECT(ADDRESS(ROW(E27),(COLUMN(C25)-1)*4+6,4)))&gt;0,1,0)</f>
        <v>0</v>
      </c>
      <c r="CM27">
        <f ca="1">IF(SUM(INDIRECT(ADDRESS(ROW(F27),(COLUMN(D25)-1)*4+3,4)):INDIRECT(ADDRESS(ROW(F27),(COLUMN(D25)-1)*4+6,4)))&gt;0,1,0)</f>
        <v>0</v>
      </c>
      <c r="CN27">
        <f ca="1">IF(SUM(INDIRECT(ADDRESS(ROW(G27),(COLUMN(E25)-1)*4+3,4)):INDIRECT(ADDRESS(ROW(G27),(COLUMN(E25)-1)*4+6,4)))&gt;0,1,0)</f>
        <v>0</v>
      </c>
      <c r="CO27">
        <f ca="1">IF(SUM(INDIRECT(ADDRESS(ROW(H27),(COLUMN(F25)-1)*4+3,4)):INDIRECT(ADDRESS(ROW(H27),(COLUMN(F25)-1)*4+6,4)))&gt;0,1,0)</f>
        <v>0</v>
      </c>
      <c r="CP27">
        <f ca="1">IF(SUM(INDIRECT(ADDRESS(ROW(I27),(COLUMN(G25)-1)*4+3,4)):INDIRECT(ADDRESS(ROW(I27),(COLUMN(G25)-1)*4+6,4)))&gt;0,1,0)</f>
        <v>0</v>
      </c>
      <c r="CQ27">
        <f ca="1">IF(SUM(INDIRECT(ADDRESS(ROW(J27),(COLUMN(H25)-1)*4+3,4)):INDIRECT(ADDRESS(ROW(J27),(COLUMN(H25)-1)*4+6,4)))&gt;0,1,0)</f>
        <v>0</v>
      </c>
      <c r="CR27">
        <f ca="1">IF(SUM(INDIRECT(ADDRESS(ROW(K27),(COLUMN(I25)-1)*4+3,4)):INDIRECT(ADDRESS(ROW(K27),(COLUMN(I25)-1)*4+6,4)))&gt;0,1,0)</f>
        <v>0</v>
      </c>
      <c r="CS27">
        <f ca="1">IF(SUM(INDIRECT(ADDRESS(ROW(L27),(COLUMN(J25)-1)*4+3,4)):INDIRECT(ADDRESS(ROW(L27),(COLUMN(J25)-1)*4+6,4)))&gt;0,1,0)</f>
        <v>0</v>
      </c>
      <c r="CT27">
        <f ca="1">IF(SUM(INDIRECT(ADDRESS(ROW(M27),(COLUMN(K25)-1)*4+3,4)):INDIRECT(ADDRESS(ROW(M27),(COLUMN(K25)-1)*4+6,4)))&gt;0,1,0)</f>
        <v>0</v>
      </c>
      <c r="CU27">
        <f ca="1">IF(SUM(INDIRECT(ADDRESS(ROW(N27),(COLUMN(L25)-1)*4+3,4)):INDIRECT(ADDRESS(ROW(N27),(COLUMN(L25)-1)*4+6,4)))&gt;0,1,0)</f>
        <v>0</v>
      </c>
      <c r="CV27">
        <f ca="1">IF(SUM(INDIRECT(ADDRESS(ROW(O27),(COLUMN(M25)-1)*4+3,4)):INDIRECT(ADDRESS(ROW(O27),(COLUMN(M25)-1)*4+6,4)))&gt;0,1,0)</f>
        <v>0</v>
      </c>
      <c r="CW27">
        <f ca="1">IF(SUM(INDIRECT(ADDRESS(ROW(P27),(COLUMN(N25)-1)*4+3,4)):INDIRECT(ADDRESS(ROW(P27),(COLUMN(N25)-1)*4+6,4)))&gt;0,1,0)</f>
        <v>0</v>
      </c>
      <c r="CX27">
        <f ca="1">IF(SUM(INDIRECT(ADDRESS(ROW(Q27),(COLUMN(O25)-1)*4+3,4)):INDIRECT(ADDRESS(ROW(Q27),(COLUMN(O25)-1)*4+6,4)))&gt;0,1,0)</f>
        <v>0</v>
      </c>
      <c r="CY27">
        <f ca="1">IF(SUM(INDIRECT(ADDRESS(ROW(R27),(COLUMN(P25)-1)*4+3,4)):INDIRECT(ADDRESS(ROW(R27),(COLUMN(P25)-1)*4+6,4)))&gt;0,1,0)</f>
        <v>0</v>
      </c>
      <c r="CZ27">
        <f ca="1">IF(SUM(INDIRECT(ADDRESS(ROW(S27),(COLUMN(Q25)-1)*4+3,4)):INDIRECT(ADDRESS(ROW(S27),(COLUMN(Q25)-1)*4+6,4)))&gt;0,1,0)</f>
        <v>0</v>
      </c>
      <c r="DA27">
        <f ca="1">IF(SUM(INDIRECT(ADDRESS(ROW(T27),(COLUMN(R25)-1)*4+3,4)):INDIRECT(ADDRESS(ROW(T27),(COLUMN(R25)-1)*4+6,4)))&gt;0,1,0)</f>
        <v>0</v>
      </c>
      <c r="DB27">
        <f ca="1">IF(SUM(INDIRECT(ADDRESS(ROW(U27),(COLUMN(S25)-1)*4+3,4)):INDIRECT(ADDRESS(ROW(U27),(COLUMN(S25)-1)*4+6,4)))&gt;0,1,0)</f>
        <v>0</v>
      </c>
      <c r="DC27">
        <f ca="1">IF(SUM(INDIRECT(ADDRESS(ROW(V27),(COLUMN(T25)-1)*4+3,4)):INDIRECT(ADDRESS(ROW(V27),(COLUMN(T25)-1)*4+6,4)))&gt;0,1,0)</f>
        <v>0</v>
      </c>
      <c r="DD27">
        <f t="shared" ca="1" si="28"/>
        <v>0</v>
      </c>
      <c r="DE27" s="69">
        <f>0</f>
        <v>0</v>
      </c>
      <c r="DF27" s="72">
        <f t="shared" ca="1" si="29"/>
        <v>0</v>
      </c>
      <c r="DG27" s="72">
        <f t="shared" ca="1" si="30"/>
        <v>0</v>
      </c>
      <c r="DH27" s="72">
        <f t="shared" ca="1" si="31"/>
        <v>0</v>
      </c>
      <c r="DI27" s="72">
        <f t="shared" ca="1" si="32"/>
        <v>0</v>
      </c>
      <c r="DJ27" s="72">
        <f t="shared" ca="1" si="33"/>
        <v>0</v>
      </c>
      <c r="DK27" s="72">
        <f t="shared" ca="1" si="34"/>
        <v>0</v>
      </c>
      <c r="DL27" s="72">
        <f t="shared" ca="1" si="35"/>
        <v>0</v>
      </c>
      <c r="DM27" s="72">
        <f t="shared" ca="1" si="36"/>
        <v>0</v>
      </c>
      <c r="DN27" s="72">
        <f t="shared" ca="1" si="37"/>
        <v>0</v>
      </c>
      <c r="DO27" s="72">
        <f t="shared" ca="1" si="38"/>
        <v>0</v>
      </c>
      <c r="DP27" s="72">
        <f t="shared" ca="1" si="39"/>
        <v>0</v>
      </c>
      <c r="DQ27" s="72">
        <f t="shared" ca="1" si="40"/>
        <v>0</v>
      </c>
      <c r="DR27" s="72">
        <f t="shared" ca="1" si="41"/>
        <v>0</v>
      </c>
      <c r="DS27" s="72">
        <f t="shared" ca="1" si="42"/>
        <v>0</v>
      </c>
      <c r="DT27" s="72">
        <f t="shared" ca="1" si="43"/>
        <v>0</v>
      </c>
      <c r="DU27" s="72">
        <f t="shared" ca="1" si="44"/>
        <v>0</v>
      </c>
      <c r="DV27" s="72">
        <f t="shared" ca="1" si="45"/>
        <v>0</v>
      </c>
      <c r="DW27" s="72">
        <f t="shared" ca="1" si="46"/>
        <v>0</v>
      </c>
      <c r="DX27" s="72">
        <f t="shared" ca="1" si="47"/>
        <v>0</v>
      </c>
      <c r="DY27" s="72">
        <f t="shared" ca="1" si="48"/>
        <v>0</v>
      </c>
      <c r="DZ27" s="72">
        <f t="shared" ca="1" si="49"/>
        <v>0</v>
      </c>
      <c r="EA27" s="72">
        <f t="shared" ca="1" si="50"/>
        <v>0</v>
      </c>
    </row>
    <row r="28" spans="1:131" ht="14.25">
      <c r="A28" s="14" t="s">
        <v>57</v>
      </c>
      <c r="B28" s="15" t="s">
        <v>58</v>
      </c>
      <c r="C28" s="16"/>
      <c r="D28" s="16"/>
      <c r="E28" s="16"/>
      <c r="F28" s="17">
        <v>1</v>
      </c>
      <c r="G28" s="18"/>
      <c r="H28" s="18"/>
      <c r="I28" s="18"/>
      <c r="J28" s="19"/>
      <c r="K28" s="16"/>
      <c r="L28" s="16"/>
      <c r="M28" s="16"/>
      <c r="N28" s="17"/>
      <c r="O28" s="16"/>
      <c r="P28" s="16"/>
      <c r="Q28" s="16"/>
      <c r="R28" s="17"/>
      <c r="S28" s="18"/>
      <c r="T28" s="18"/>
      <c r="U28" s="18"/>
      <c r="V28" s="19"/>
      <c r="W28" s="16"/>
      <c r="X28" s="16"/>
      <c r="Y28" s="16"/>
      <c r="Z28" s="16"/>
      <c r="AA28" s="20"/>
      <c r="AB28" s="16"/>
      <c r="AC28" s="16"/>
      <c r="AD28" s="17"/>
      <c r="AE28" s="18"/>
      <c r="AF28" s="18"/>
      <c r="AG28" s="18"/>
      <c r="AH28" s="19"/>
      <c r="AI28" s="24"/>
      <c r="AJ28" s="24"/>
      <c r="AK28" s="24"/>
      <c r="AL28" s="26">
        <v>1</v>
      </c>
      <c r="AM28" s="16"/>
      <c r="AN28" s="16"/>
      <c r="AO28" s="16"/>
      <c r="AP28" s="17"/>
      <c r="AQ28" s="18"/>
      <c r="AR28" s="18"/>
      <c r="AS28" s="18"/>
      <c r="AT28" s="19"/>
      <c r="AU28" s="16"/>
      <c r="AV28" s="16"/>
      <c r="AW28" s="16"/>
      <c r="AX28" s="17"/>
      <c r="AY28" s="21"/>
      <c r="AZ28" s="21"/>
      <c r="BA28" s="21"/>
      <c r="BB28" s="22"/>
      <c r="BC28" s="21"/>
      <c r="BD28" s="21"/>
      <c r="BE28" s="21"/>
      <c r="BF28" s="22"/>
      <c r="BG28" s="21"/>
      <c r="BH28" s="21"/>
      <c r="BI28" s="21"/>
      <c r="BJ28" s="22"/>
      <c r="BK28" s="21"/>
      <c r="BL28" s="21"/>
      <c r="BM28" s="21"/>
      <c r="BN28" s="22"/>
      <c r="BO28" s="21"/>
      <c r="BP28" s="21"/>
      <c r="BQ28" s="21"/>
      <c r="BR28" s="22"/>
      <c r="BS28" s="16"/>
      <c r="BT28" s="16"/>
      <c r="BU28" s="16"/>
      <c r="BV28" s="16"/>
      <c r="BW28" s="20"/>
      <c r="BX28" s="16"/>
      <c r="BY28" s="16"/>
      <c r="BZ28" s="17"/>
      <c r="CA28" s="23"/>
      <c r="CB28" s="24"/>
      <c r="CC28" s="16"/>
      <c r="CD28" s="26"/>
      <c r="CE28" s="24"/>
      <c r="CF28" s="24"/>
      <c r="CG28" s="24"/>
      <c r="CH28" s="23"/>
      <c r="CI28">
        <f>SUM(C28:CH28)</f>
        <v>2</v>
      </c>
      <c r="CJ28">
        <f ca="1">IF(SUM(INDIRECT(ADDRESS(ROW(C28),(COLUMN(A26)-1)*4+3,4)):INDIRECT(ADDRESS(ROW(C28),(COLUMN(A26)-1)*4+6,4)))&gt;0,1,0)</f>
        <v>1</v>
      </c>
      <c r="CK28">
        <f ca="1">IF(SUM(INDIRECT(ADDRESS(ROW(D28),(COLUMN(B26)-1)*4+3,4)):INDIRECT(ADDRESS(ROW(D28),(COLUMN(B26)-1)*4+6,4)))&gt;0,1,0)</f>
        <v>0</v>
      </c>
      <c r="CL28">
        <f ca="1">IF(SUM(INDIRECT(ADDRESS(ROW(E28),(COLUMN(C26)-1)*4+3,4)):INDIRECT(ADDRESS(ROW(E28),(COLUMN(C26)-1)*4+6,4)))&gt;0,1,0)</f>
        <v>0</v>
      </c>
      <c r="CM28">
        <f ca="1">IF(SUM(INDIRECT(ADDRESS(ROW(F28),(COLUMN(D26)-1)*4+3,4)):INDIRECT(ADDRESS(ROW(F28),(COLUMN(D26)-1)*4+6,4)))&gt;0,1,0)</f>
        <v>0</v>
      </c>
      <c r="CN28">
        <f ca="1">IF(SUM(INDIRECT(ADDRESS(ROW(G28),(COLUMN(E26)-1)*4+3,4)):INDIRECT(ADDRESS(ROW(G28),(COLUMN(E26)-1)*4+6,4)))&gt;0,1,0)</f>
        <v>0</v>
      </c>
      <c r="CO28">
        <f ca="1">IF(SUM(INDIRECT(ADDRESS(ROW(H28),(COLUMN(F26)-1)*4+3,4)):INDIRECT(ADDRESS(ROW(H28),(COLUMN(F26)-1)*4+6,4)))&gt;0,1,0)</f>
        <v>0</v>
      </c>
      <c r="CP28">
        <f ca="1">IF(SUM(INDIRECT(ADDRESS(ROW(I28),(COLUMN(G26)-1)*4+3,4)):INDIRECT(ADDRESS(ROW(I28),(COLUMN(G26)-1)*4+6,4)))&gt;0,1,0)</f>
        <v>0</v>
      </c>
      <c r="CQ28">
        <f ca="1">IF(SUM(INDIRECT(ADDRESS(ROW(J28),(COLUMN(H26)-1)*4+3,4)):INDIRECT(ADDRESS(ROW(J28),(COLUMN(H26)-1)*4+6,4)))&gt;0,1,0)</f>
        <v>0</v>
      </c>
      <c r="CR28">
        <f ca="1">IF(SUM(INDIRECT(ADDRESS(ROW(K28),(COLUMN(I26)-1)*4+3,4)):INDIRECT(ADDRESS(ROW(K28),(COLUMN(I26)-1)*4+6,4)))&gt;0,1,0)</f>
        <v>1</v>
      </c>
      <c r="CS28">
        <f ca="1">IF(SUM(INDIRECT(ADDRESS(ROW(L28),(COLUMN(J26)-1)*4+3,4)):INDIRECT(ADDRESS(ROW(L28),(COLUMN(J26)-1)*4+6,4)))&gt;0,1,0)</f>
        <v>0</v>
      </c>
      <c r="CT28">
        <f ca="1">IF(SUM(INDIRECT(ADDRESS(ROW(M28),(COLUMN(K26)-1)*4+3,4)):INDIRECT(ADDRESS(ROW(M28),(COLUMN(K26)-1)*4+6,4)))&gt;0,1,0)</f>
        <v>0</v>
      </c>
      <c r="CU28">
        <f ca="1">IF(SUM(INDIRECT(ADDRESS(ROW(N28),(COLUMN(L26)-1)*4+3,4)):INDIRECT(ADDRESS(ROW(N28),(COLUMN(L26)-1)*4+6,4)))&gt;0,1,0)</f>
        <v>0</v>
      </c>
      <c r="CV28">
        <f ca="1">IF(SUM(INDIRECT(ADDRESS(ROW(O28),(COLUMN(M26)-1)*4+3,4)):INDIRECT(ADDRESS(ROW(O28),(COLUMN(M26)-1)*4+6,4)))&gt;0,1,0)</f>
        <v>0</v>
      </c>
      <c r="CW28">
        <f ca="1">IF(SUM(INDIRECT(ADDRESS(ROW(P28),(COLUMN(N26)-1)*4+3,4)):INDIRECT(ADDRESS(ROW(P28),(COLUMN(N26)-1)*4+6,4)))&gt;0,1,0)</f>
        <v>0</v>
      </c>
      <c r="CX28">
        <f ca="1">IF(SUM(INDIRECT(ADDRESS(ROW(Q28),(COLUMN(O26)-1)*4+3,4)):INDIRECT(ADDRESS(ROW(Q28),(COLUMN(O26)-1)*4+6,4)))&gt;0,1,0)</f>
        <v>0</v>
      </c>
      <c r="CY28">
        <f ca="1">IF(SUM(INDIRECT(ADDRESS(ROW(R28),(COLUMN(P26)-1)*4+3,4)):INDIRECT(ADDRESS(ROW(R28),(COLUMN(P26)-1)*4+6,4)))&gt;0,1,0)</f>
        <v>0</v>
      </c>
      <c r="CZ28">
        <f ca="1">IF(SUM(INDIRECT(ADDRESS(ROW(S28),(COLUMN(Q26)-1)*4+3,4)):INDIRECT(ADDRESS(ROW(S28),(COLUMN(Q26)-1)*4+6,4)))&gt;0,1,0)</f>
        <v>0</v>
      </c>
      <c r="DA28">
        <f ca="1">IF(SUM(INDIRECT(ADDRESS(ROW(T28),(COLUMN(R26)-1)*4+3,4)):INDIRECT(ADDRESS(ROW(T28),(COLUMN(R26)-1)*4+6,4)))&gt;0,1,0)</f>
        <v>0</v>
      </c>
      <c r="DB28">
        <f ca="1">IF(SUM(INDIRECT(ADDRESS(ROW(U28),(COLUMN(S26)-1)*4+3,4)):INDIRECT(ADDRESS(ROW(U28),(COLUMN(S26)-1)*4+6,4)))&gt;0,1,0)</f>
        <v>0</v>
      </c>
      <c r="DC28">
        <f ca="1">IF(SUM(INDIRECT(ADDRESS(ROW(V28),(COLUMN(T26)-1)*4+3,4)):INDIRECT(ADDRESS(ROW(V28),(COLUMN(T26)-1)*4+6,4)))&gt;0,1,0)</f>
        <v>0</v>
      </c>
      <c r="DD28">
        <f t="shared" ca="1" si="28"/>
        <v>2</v>
      </c>
      <c r="DE28" s="69">
        <f>0</f>
        <v>0</v>
      </c>
      <c r="DF28" s="72">
        <f t="shared" ca="1" si="29"/>
        <v>1</v>
      </c>
      <c r="DG28" s="72">
        <f t="shared" ca="1" si="30"/>
        <v>0</v>
      </c>
      <c r="DH28" s="72">
        <f t="shared" ca="1" si="31"/>
        <v>0</v>
      </c>
      <c r="DI28" s="72">
        <f t="shared" ca="1" si="32"/>
        <v>0</v>
      </c>
      <c r="DJ28" s="72">
        <f t="shared" ca="1" si="33"/>
        <v>0</v>
      </c>
      <c r="DK28" s="72">
        <f t="shared" ca="1" si="34"/>
        <v>0</v>
      </c>
      <c r="DL28" s="72">
        <f t="shared" ca="1" si="35"/>
        <v>0</v>
      </c>
      <c r="DM28" s="72">
        <f t="shared" ca="1" si="36"/>
        <v>0</v>
      </c>
      <c r="DN28" s="72">
        <f t="shared" ca="1" si="37"/>
        <v>1</v>
      </c>
      <c r="DO28" s="72">
        <f t="shared" ca="1" si="38"/>
        <v>0</v>
      </c>
      <c r="DP28" s="72">
        <f t="shared" ca="1" si="39"/>
        <v>0</v>
      </c>
      <c r="DQ28" s="72">
        <f t="shared" ca="1" si="40"/>
        <v>0</v>
      </c>
      <c r="DR28" s="72">
        <f t="shared" ca="1" si="41"/>
        <v>0</v>
      </c>
      <c r="DS28" s="72">
        <f t="shared" ca="1" si="42"/>
        <v>0</v>
      </c>
      <c r="DT28" s="72">
        <f t="shared" ca="1" si="43"/>
        <v>0</v>
      </c>
      <c r="DU28" s="72">
        <f t="shared" ca="1" si="44"/>
        <v>0</v>
      </c>
      <c r="DV28" s="72">
        <f t="shared" ca="1" si="45"/>
        <v>0</v>
      </c>
      <c r="DW28" s="72">
        <f t="shared" ca="1" si="46"/>
        <v>0</v>
      </c>
      <c r="DX28" s="72">
        <f t="shared" ca="1" si="47"/>
        <v>0</v>
      </c>
      <c r="DY28" s="72">
        <f t="shared" ca="1" si="48"/>
        <v>0</v>
      </c>
      <c r="DZ28" s="72">
        <f t="shared" ca="1" si="49"/>
        <v>1</v>
      </c>
      <c r="EA28" s="72">
        <f t="shared" ca="1" si="50"/>
        <v>0</v>
      </c>
    </row>
    <row r="29" spans="1:131" ht="14.25">
      <c r="A29" s="14" t="s">
        <v>59</v>
      </c>
      <c r="B29" s="15" t="s">
        <v>60</v>
      </c>
      <c r="C29" s="16"/>
      <c r="D29" s="16"/>
      <c r="E29" s="16"/>
      <c r="F29" s="17"/>
      <c r="G29" s="18"/>
      <c r="H29" s="18"/>
      <c r="I29" s="18"/>
      <c r="J29" s="19"/>
      <c r="K29" s="16"/>
      <c r="L29" s="16"/>
      <c r="M29" s="16"/>
      <c r="N29" s="17"/>
      <c r="O29" s="16"/>
      <c r="P29" s="16"/>
      <c r="Q29" s="16"/>
      <c r="R29" s="17"/>
      <c r="S29" s="18"/>
      <c r="T29" s="18"/>
      <c r="U29" s="18"/>
      <c r="V29" s="19"/>
      <c r="W29" s="16"/>
      <c r="X29" s="16"/>
      <c r="Y29" s="16"/>
      <c r="Z29" s="16"/>
      <c r="AA29" s="20"/>
      <c r="AB29" s="16"/>
      <c r="AC29" s="16"/>
      <c r="AD29" s="17"/>
      <c r="AE29" s="18"/>
      <c r="AF29" s="18"/>
      <c r="AG29" s="18"/>
      <c r="AH29" s="19"/>
      <c r="AI29" s="16"/>
      <c r="AJ29" s="16"/>
      <c r="AK29" s="16"/>
      <c r="AL29" s="17"/>
      <c r="AM29" s="16"/>
      <c r="AN29" s="16"/>
      <c r="AO29" s="16"/>
      <c r="AP29" s="17"/>
      <c r="AQ29" s="18"/>
      <c r="AR29" s="18"/>
      <c r="AS29" s="18"/>
      <c r="AT29" s="19"/>
      <c r="AU29" s="16"/>
      <c r="AV29" s="16"/>
      <c r="AW29" s="16"/>
      <c r="AX29" s="17"/>
      <c r="AY29" s="21"/>
      <c r="AZ29" s="21"/>
      <c r="BA29" s="21"/>
      <c r="BB29" s="22"/>
      <c r="BC29" s="21"/>
      <c r="BD29" s="21"/>
      <c r="BE29" s="21"/>
      <c r="BF29" s="22"/>
      <c r="BG29" s="21"/>
      <c r="BH29" s="21"/>
      <c r="BI29" s="21"/>
      <c r="BJ29" s="22"/>
      <c r="BK29" s="21"/>
      <c r="BL29" s="21"/>
      <c r="BM29" s="21"/>
      <c r="BN29" s="22"/>
      <c r="BO29" s="21"/>
      <c r="BP29" s="21"/>
      <c r="BQ29" s="21"/>
      <c r="BR29" s="22"/>
      <c r="BS29" s="16"/>
      <c r="BT29" s="16"/>
      <c r="BU29" s="16"/>
      <c r="BV29" s="16"/>
      <c r="BW29" s="20"/>
      <c r="BX29" s="16"/>
      <c r="BY29" s="16"/>
      <c r="BZ29" s="17"/>
      <c r="CA29" s="16"/>
      <c r="CB29" s="16"/>
      <c r="CC29" s="16"/>
      <c r="CD29" s="17"/>
      <c r="CE29" s="24"/>
      <c r="CF29" s="24"/>
      <c r="CG29" s="16"/>
      <c r="CH29" s="23"/>
      <c r="CJ29">
        <f ca="1">IF(SUM(INDIRECT(ADDRESS(ROW(C29),(COLUMN(A27)-1)*4+3,4)):INDIRECT(ADDRESS(ROW(C29),(COLUMN(A27)-1)*4+6,4)))&gt;0,1,0)</f>
        <v>0</v>
      </c>
      <c r="CK29">
        <f ca="1">IF(SUM(INDIRECT(ADDRESS(ROW(D29),(COLUMN(B27)-1)*4+3,4)):INDIRECT(ADDRESS(ROW(D29),(COLUMN(B27)-1)*4+6,4)))&gt;0,1,0)</f>
        <v>0</v>
      </c>
      <c r="CL29">
        <f ca="1">IF(SUM(INDIRECT(ADDRESS(ROW(E29),(COLUMN(C27)-1)*4+3,4)):INDIRECT(ADDRESS(ROW(E29),(COLUMN(C27)-1)*4+6,4)))&gt;0,1,0)</f>
        <v>0</v>
      </c>
      <c r="CM29">
        <f ca="1">IF(SUM(INDIRECT(ADDRESS(ROW(F29),(COLUMN(D27)-1)*4+3,4)):INDIRECT(ADDRESS(ROW(F29),(COLUMN(D27)-1)*4+6,4)))&gt;0,1,0)</f>
        <v>0</v>
      </c>
      <c r="CN29">
        <f ca="1">IF(SUM(INDIRECT(ADDRESS(ROW(G29),(COLUMN(E27)-1)*4+3,4)):INDIRECT(ADDRESS(ROW(G29),(COLUMN(E27)-1)*4+6,4)))&gt;0,1,0)</f>
        <v>0</v>
      </c>
      <c r="CO29">
        <f ca="1">IF(SUM(INDIRECT(ADDRESS(ROW(H29),(COLUMN(F27)-1)*4+3,4)):INDIRECT(ADDRESS(ROW(H29),(COLUMN(F27)-1)*4+6,4)))&gt;0,1,0)</f>
        <v>0</v>
      </c>
      <c r="CP29">
        <f ca="1">IF(SUM(INDIRECT(ADDRESS(ROW(I29),(COLUMN(G27)-1)*4+3,4)):INDIRECT(ADDRESS(ROW(I29),(COLUMN(G27)-1)*4+6,4)))&gt;0,1,0)</f>
        <v>0</v>
      </c>
      <c r="CQ29">
        <f ca="1">IF(SUM(INDIRECT(ADDRESS(ROW(J29),(COLUMN(H27)-1)*4+3,4)):INDIRECT(ADDRESS(ROW(J29),(COLUMN(H27)-1)*4+6,4)))&gt;0,1,0)</f>
        <v>0</v>
      </c>
      <c r="CR29">
        <f ca="1">IF(SUM(INDIRECT(ADDRESS(ROW(K29),(COLUMN(I27)-1)*4+3,4)):INDIRECT(ADDRESS(ROW(K29),(COLUMN(I27)-1)*4+6,4)))&gt;0,1,0)</f>
        <v>0</v>
      </c>
      <c r="CS29">
        <f ca="1">IF(SUM(INDIRECT(ADDRESS(ROW(L29),(COLUMN(J27)-1)*4+3,4)):INDIRECT(ADDRESS(ROW(L29),(COLUMN(J27)-1)*4+6,4)))&gt;0,1,0)</f>
        <v>0</v>
      </c>
      <c r="CT29">
        <f ca="1">IF(SUM(INDIRECT(ADDRESS(ROW(M29),(COLUMN(K27)-1)*4+3,4)):INDIRECT(ADDRESS(ROW(M29),(COLUMN(K27)-1)*4+6,4)))&gt;0,1,0)</f>
        <v>0</v>
      </c>
      <c r="CU29">
        <f ca="1">IF(SUM(INDIRECT(ADDRESS(ROW(N29),(COLUMN(L27)-1)*4+3,4)):INDIRECT(ADDRESS(ROW(N29),(COLUMN(L27)-1)*4+6,4)))&gt;0,1,0)</f>
        <v>0</v>
      </c>
      <c r="CV29">
        <f ca="1">IF(SUM(INDIRECT(ADDRESS(ROW(O29),(COLUMN(M27)-1)*4+3,4)):INDIRECT(ADDRESS(ROW(O29),(COLUMN(M27)-1)*4+6,4)))&gt;0,1,0)</f>
        <v>0</v>
      </c>
      <c r="CW29">
        <f ca="1">IF(SUM(INDIRECT(ADDRESS(ROW(P29),(COLUMN(N27)-1)*4+3,4)):INDIRECT(ADDRESS(ROW(P29),(COLUMN(N27)-1)*4+6,4)))&gt;0,1,0)</f>
        <v>0</v>
      </c>
      <c r="CX29">
        <f ca="1">IF(SUM(INDIRECT(ADDRESS(ROW(Q29),(COLUMN(O27)-1)*4+3,4)):INDIRECT(ADDRESS(ROW(Q29),(COLUMN(O27)-1)*4+6,4)))&gt;0,1,0)</f>
        <v>0</v>
      </c>
      <c r="CY29">
        <f ca="1">IF(SUM(INDIRECT(ADDRESS(ROW(R29),(COLUMN(P27)-1)*4+3,4)):INDIRECT(ADDRESS(ROW(R29),(COLUMN(P27)-1)*4+6,4)))&gt;0,1,0)</f>
        <v>0</v>
      </c>
      <c r="CZ29">
        <f ca="1">IF(SUM(INDIRECT(ADDRESS(ROW(S29),(COLUMN(Q27)-1)*4+3,4)):INDIRECT(ADDRESS(ROW(S29),(COLUMN(Q27)-1)*4+6,4)))&gt;0,1,0)</f>
        <v>0</v>
      </c>
      <c r="DA29">
        <f ca="1">IF(SUM(INDIRECT(ADDRESS(ROW(T29),(COLUMN(R27)-1)*4+3,4)):INDIRECT(ADDRESS(ROW(T29),(COLUMN(R27)-1)*4+6,4)))&gt;0,1,0)</f>
        <v>0</v>
      </c>
      <c r="DB29">
        <f ca="1">IF(SUM(INDIRECT(ADDRESS(ROW(U29),(COLUMN(S27)-1)*4+3,4)):INDIRECT(ADDRESS(ROW(U29),(COLUMN(S27)-1)*4+6,4)))&gt;0,1,0)</f>
        <v>0</v>
      </c>
      <c r="DC29">
        <f ca="1">IF(SUM(INDIRECT(ADDRESS(ROW(V29),(COLUMN(T27)-1)*4+3,4)):INDIRECT(ADDRESS(ROW(V29),(COLUMN(T27)-1)*4+6,4)))&gt;0,1,0)</f>
        <v>0</v>
      </c>
      <c r="DD29">
        <f t="shared" ca="1" si="28"/>
        <v>0</v>
      </c>
      <c r="DE29" s="69">
        <f>0</f>
        <v>0</v>
      </c>
      <c r="DF29" s="72">
        <f t="shared" ca="1" si="29"/>
        <v>0</v>
      </c>
      <c r="DG29" s="72">
        <f t="shared" ca="1" si="30"/>
        <v>0</v>
      </c>
      <c r="DH29" s="72">
        <f t="shared" ca="1" si="31"/>
        <v>0</v>
      </c>
      <c r="DI29" s="72">
        <f t="shared" ca="1" si="32"/>
        <v>0</v>
      </c>
      <c r="DJ29" s="72">
        <f t="shared" ca="1" si="33"/>
        <v>0</v>
      </c>
      <c r="DK29" s="72">
        <f t="shared" ca="1" si="34"/>
        <v>0</v>
      </c>
      <c r="DL29" s="72">
        <f t="shared" ca="1" si="35"/>
        <v>0</v>
      </c>
      <c r="DM29" s="72">
        <f t="shared" ca="1" si="36"/>
        <v>0</v>
      </c>
      <c r="DN29" s="72">
        <f t="shared" ca="1" si="37"/>
        <v>0</v>
      </c>
      <c r="DO29" s="72">
        <f t="shared" ca="1" si="38"/>
        <v>0</v>
      </c>
      <c r="DP29" s="72">
        <f t="shared" ca="1" si="39"/>
        <v>0</v>
      </c>
      <c r="DQ29" s="72">
        <f t="shared" ca="1" si="40"/>
        <v>0</v>
      </c>
      <c r="DR29" s="72">
        <f t="shared" ca="1" si="41"/>
        <v>0</v>
      </c>
      <c r="DS29" s="72">
        <f t="shared" ca="1" si="42"/>
        <v>0</v>
      </c>
      <c r="DT29" s="72">
        <f t="shared" ca="1" si="43"/>
        <v>0</v>
      </c>
      <c r="DU29" s="72">
        <f t="shared" ca="1" si="44"/>
        <v>0</v>
      </c>
      <c r="DV29" s="72">
        <f t="shared" ca="1" si="45"/>
        <v>0</v>
      </c>
      <c r="DW29" s="72">
        <f t="shared" ca="1" si="46"/>
        <v>0</v>
      </c>
      <c r="DX29" s="72">
        <f t="shared" ca="1" si="47"/>
        <v>0</v>
      </c>
      <c r="DY29" s="72">
        <f t="shared" ca="1" si="48"/>
        <v>0</v>
      </c>
      <c r="DZ29" s="72">
        <f t="shared" ca="1" si="49"/>
        <v>0</v>
      </c>
      <c r="EA29" s="72">
        <f t="shared" ca="1" si="50"/>
        <v>0</v>
      </c>
    </row>
    <row r="30" spans="1:131" ht="14.25">
      <c r="A30" s="14" t="s">
        <v>61</v>
      </c>
      <c r="B30" s="15" t="s">
        <v>62</v>
      </c>
      <c r="C30" s="16"/>
      <c r="D30" s="16"/>
      <c r="E30" s="16"/>
      <c r="F30" s="17"/>
      <c r="G30" s="18"/>
      <c r="H30" s="18"/>
      <c r="I30" s="18"/>
      <c r="J30" s="19"/>
      <c r="K30" s="16"/>
      <c r="L30" s="16"/>
      <c r="M30" s="16"/>
      <c r="N30" s="17"/>
      <c r="O30" s="16"/>
      <c r="P30" s="16"/>
      <c r="Q30" s="16"/>
      <c r="R30" s="17"/>
      <c r="S30" s="18"/>
      <c r="T30" s="18"/>
      <c r="U30" s="18"/>
      <c r="V30" s="19"/>
      <c r="W30" s="16"/>
      <c r="X30" s="16"/>
      <c r="Y30" s="16"/>
      <c r="Z30" s="16"/>
      <c r="AA30" s="20"/>
      <c r="AB30" s="16"/>
      <c r="AC30" s="16"/>
      <c r="AD30" s="17"/>
      <c r="AE30" s="18"/>
      <c r="AF30" s="18"/>
      <c r="AG30" s="18"/>
      <c r="AH30" s="19"/>
      <c r="AI30" s="16"/>
      <c r="AJ30" s="16"/>
      <c r="AK30" s="16"/>
      <c r="AL30" s="17"/>
      <c r="AM30" s="16"/>
      <c r="AN30" s="16"/>
      <c r="AO30" s="16"/>
      <c r="AP30" s="17"/>
      <c r="AQ30" s="18"/>
      <c r="AR30" s="18"/>
      <c r="AS30" s="18"/>
      <c r="AT30" s="19"/>
      <c r="AU30" s="16"/>
      <c r="AV30" s="16"/>
      <c r="AW30" s="16"/>
      <c r="AX30" s="17"/>
      <c r="AY30" s="21"/>
      <c r="AZ30" s="21"/>
      <c r="BA30" s="21"/>
      <c r="BB30" s="22"/>
      <c r="BC30" s="21"/>
      <c r="BD30" s="21"/>
      <c r="BE30" s="21"/>
      <c r="BF30" s="22"/>
      <c r="BG30" s="21"/>
      <c r="BH30" s="21"/>
      <c r="BI30" s="21"/>
      <c r="BJ30" s="22"/>
      <c r="BK30" s="21"/>
      <c r="BL30" s="21"/>
      <c r="BM30" s="21"/>
      <c r="BN30" s="22"/>
      <c r="BO30" s="21"/>
      <c r="BP30" s="21"/>
      <c r="BQ30" s="21"/>
      <c r="BR30" s="22"/>
      <c r="BS30" s="16"/>
      <c r="BT30" s="16"/>
      <c r="BU30" s="16"/>
      <c r="BV30" s="16"/>
      <c r="BW30" s="20"/>
      <c r="BX30" s="16"/>
      <c r="BY30" s="16"/>
      <c r="BZ30" s="17"/>
      <c r="CA30" s="24"/>
      <c r="CB30" s="24"/>
      <c r="CC30" s="16"/>
      <c r="CD30" s="25"/>
      <c r="CE30" s="16"/>
      <c r="CF30" s="16"/>
      <c r="CG30" s="16"/>
      <c r="CH30" s="16"/>
      <c r="CJ30">
        <f ca="1">IF(SUM(INDIRECT(ADDRESS(ROW(C30),(COLUMN(A28)-1)*4+3,4)):INDIRECT(ADDRESS(ROW(C30),(COLUMN(A28)-1)*4+6,4)))&gt;0,1,0)</f>
        <v>0</v>
      </c>
      <c r="CK30">
        <f ca="1">IF(SUM(INDIRECT(ADDRESS(ROW(D30),(COLUMN(B28)-1)*4+3,4)):INDIRECT(ADDRESS(ROW(D30),(COLUMN(B28)-1)*4+6,4)))&gt;0,1,0)</f>
        <v>0</v>
      </c>
      <c r="CL30">
        <f ca="1">IF(SUM(INDIRECT(ADDRESS(ROW(E30),(COLUMN(C28)-1)*4+3,4)):INDIRECT(ADDRESS(ROW(E30),(COLUMN(C28)-1)*4+6,4)))&gt;0,1,0)</f>
        <v>0</v>
      </c>
      <c r="CM30">
        <f ca="1">IF(SUM(INDIRECT(ADDRESS(ROW(F30),(COLUMN(D28)-1)*4+3,4)):INDIRECT(ADDRESS(ROW(F30),(COLUMN(D28)-1)*4+6,4)))&gt;0,1,0)</f>
        <v>0</v>
      </c>
      <c r="CN30">
        <f ca="1">IF(SUM(INDIRECT(ADDRESS(ROW(G30),(COLUMN(E28)-1)*4+3,4)):INDIRECT(ADDRESS(ROW(G30),(COLUMN(E28)-1)*4+6,4)))&gt;0,1,0)</f>
        <v>0</v>
      </c>
      <c r="CO30">
        <f ca="1">IF(SUM(INDIRECT(ADDRESS(ROW(H30),(COLUMN(F28)-1)*4+3,4)):INDIRECT(ADDRESS(ROW(H30),(COLUMN(F28)-1)*4+6,4)))&gt;0,1,0)</f>
        <v>0</v>
      </c>
      <c r="CP30">
        <f ca="1">IF(SUM(INDIRECT(ADDRESS(ROW(I30),(COLUMN(G28)-1)*4+3,4)):INDIRECT(ADDRESS(ROW(I30),(COLUMN(G28)-1)*4+6,4)))&gt;0,1,0)</f>
        <v>0</v>
      </c>
      <c r="CQ30">
        <f ca="1">IF(SUM(INDIRECT(ADDRESS(ROW(J30),(COLUMN(H28)-1)*4+3,4)):INDIRECT(ADDRESS(ROW(J30),(COLUMN(H28)-1)*4+6,4)))&gt;0,1,0)</f>
        <v>0</v>
      </c>
      <c r="CR30">
        <f ca="1">IF(SUM(INDIRECT(ADDRESS(ROW(K30),(COLUMN(I28)-1)*4+3,4)):INDIRECT(ADDRESS(ROW(K30),(COLUMN(I28)-1)*4+6,4)))&gt;0,1,0)</f>
        <v>0</v>
      </c>
      <c r="CS30">
        <f ca="1">IF(SUM(INDIRECT(ADDRESS(ROW(L30),(COLUMN(J28)-1)*4+3,4)):INDIRECT(ADDRESS(ROW(L30),(COLUMN(J28)-1)*4+6,4)))&gt;0,1,0)</f>
        <v>0</v>
      </c>
      <c r="CT30">
        <f ca="1">IF(SUM(INDIRECT(ADDRESS(ROW(M30),(COLUMN(K28)-1)*4+3,4)):INDIRECT(ADDRESS(ROW(M30),(COLUMN(K28)-1)*4+6,4)))&gt;0,1,0)</f>
        <v>0</v>
      </c>
      <c r="CU30">
        <f ca="1">IF(SUM(INDIRECT(ADDRESS(ROW(N30),(COLUMN(L28)-1)*4+3,4)):INDIRECT(ADDRESS(ROW(N30),(COLUMN(L28)-1)*4+6,4)))&gt;0,1,0)</f>
        <v>0</v>
      </c>
      <c r="CV30">
        <f ca="1">IF(SUM(INDIRECT(ADDRESS(ROW(O30),(COLUMN(M28)-1)*4+3,4)):INDIRECT(ADDRESS(ROW(O30),(COLUMN(M28)-1)*4+6,4)))&gt;0,1,0)</f>
        <v>0</v>
      </c>
      <c r="CW30">
        <f ca="1">IF(SUM(INDIRECT(ADDRESS(ROW(P30),(COLUMN(N28)-1)*4+3,4)):INDIRECT(ADDRESS(ROW(P30),(COLUMN(N28)-1)*4+6,4)))&gt;0,1,0)</f>
        <v>0</v>
      </c>
      <c r="CX30">
        <f ca="1">IF(SUM(INDIRECT(ADDRESS(ROW(Q30),(COLUMN(O28)-1)*4+3,4)):INDIRECT(ADDRESS(ROW(Q30),(COLUMN(O28)-1)*4+6,4)))&gt;0,1,0)</f>
        <v>0</v>
      </c>
      <c r="CY30">
        <f ca="1">IF(SUM(INDIRECT(ADDRESS(ROW(R30),(COLUMN(P28)-1)*4+3,4)):INDIRECT(ADDRESS(ROW(R30),(COLUMN(P28)-1)*4+6,4)))&gt;0,1,0)</f>
        <v>0</v>
      </c>
      <c r="CZ30">
        <f ca="1">IF(SUM(INDIRECT(ADDRESS(ROW(S30),(COLUMN(Q28)-1)*4+3,4)):INDIRECT(ADDRESS(ROW(S30),(COLUMN(Q28)-1)*4+6,4)))&gt;0,1,0)</f>
        <v>0</v>
      </c>
      <c r="DA30">
        <f ca="1">IF(SUM(INDIRECT(ADDRESS(ROW(T30),(COLUMN(R28)-1)*4+3,4)):INDIRECT(ADDRESS(ROW(T30),(COLUMN(R28)-1)*4+6,4)))&gt;0,1,0)</f>
        <v>0</v>
      </c>
      <c r="DB30">
        <f ca="1">IF(SUM(INDIRECT(ADDRESS(ROW(U30),(COLUMN(S28)-1)*4+3,4)):INDIRECT(ADDRESS(ROW(U30),(COLUMN(S28)-1)*4+6,4)))&gt;0,1,0)</f>
        <v>0</v>
      </c>
      <c r="DC30">
        <f ca="1">IF(SUM(INDIRECT(ADDRESS(ROW(V30),(COLUMN(T28)-1)*4+3,4)):INDIRECT(ADDRESS(ROW(V30),(COLUMN(T28)-1)*4+6,4)))&gt;0,1,0)</f>
        <v>0</v>
      </c>
      <c r="DD30">
        <f t="shared" ca="1" si="28"/>
        <v>0</v>
      </c>
      <c r="DE30" s="69">
        <f>0</f>
        <v>0</v>
      </c>
      <c r="DF30" s="72">
        <f t="shared" ca="1" si="29"/>
        <v>0</v>
      </c>
      <c r="DG30" s="72">
        <f t="shared" ca="1" si="30"/>
        <v>0</v>
      </c>
      <c r="DH30" s="72">
        <f t="shared" ca="1" si="31"/>
        <v>0</v>
      </c>
      <c r="DI30" s="72">
        <f t="shared" ca="1" si="32"/>
        <v>0</v>
      </c>
      <c r="DJ30" s="72">
        <f t="shared" ca="1" si="33"/>
        <v>0</v>
      </c>
      <c r="DK30" s="72">
        <f t="shared" ca="1" si="34"/>
        <v>0</v>
      </c>
      <c r="DL30" s="72">
        <f t="shared" ca="1" si="35"/>
        <v>0</v>
      </c>
      <c r="DM30" s="72">
        <f t="shared" ca="1" si="36"/>
        <v>0</v>
      </c>
      <c r="DN30" s="72">
        <f t="shared" ca="1" si="37"/>
        <v>0</v>
      </c>
      <c r="DO30" s="72">
        <f t="shared" ca="1" si="38"/>
        <v>0</v>
      </c>
      <c r="DP30" s="72">
        <f t="shared" ca="1" si="39"/>
        <v>0</v>
      </c>
      <c r="DQ30" s="72">
        <f t="shared" ca="1" si="40"/>
        <v>0</v>
      </c>
      <c r="DR30" s="72">
        <f t="shared" ca="1" si="41"/>
        <v>0</v>
      </c>
      <c r="DS30" s="72">
        <f t="shared" ca="1" si="42"/>
        <v>0</v>
      </c>
      <c r="DT30" s="72">
        <f t="shared" ca="1" si="43"/>
        <v>0</v>
      </c>
      <c r="DU30" s="72">
        <f t="shared" ca="1" si="44"/>
        <v>0</v>
      </c>
      <c r="DV30" s="72">
        <f t="shared" ca="1" si="45"/>
        <v>0</v>
      </c>
      <c r="DW30" s="72">
        <f t="shared" ca="1" si="46"/>
        <v>0</v>
      </c>
      <c r="DX30" s="72">
        <f t="shared" ca="1" si="47"/>
        <v>0</v>
      </c>
      <c r="DY30" s="72">
        <f t="shared" ca="1" si="48"/>
        <v>0</v>
      </c>
      <c r="DZ30" s="72">
        <f t="shared" ca="1" si="49"/>
        <v>0</v>
      </c>
      <c r="EA30" s="72">
        <f t="shared" ca="1" si="50"/>
        <v>0</v>
      </c>
    </row>
    <row r="31" spans="1:131" ht="14.25">
      <c r="A31" s="14" t="s">
        <v>63</v>
      </c>
      <c r="B31" s="15" t="s">
        <v>64</v>
      </c>
      <c r="C31" s="16"/>
      <c r="D31" s="16"/>
      <c r="E31" s="16"/>
      <c r="F31" s="17"/>
      <c r="G31" s="18"/>
      <c r="H31" s="18"/>
      <c r="I31" s="18"/>
      <c r="J31" s="19"/>
      <c r="K31" s="16"/>
      <c r="L31" s="16"/>
      <c r="M31" s="16"/>
      <c r="N31" s="17"/>
      <c r="O31" s="16"/>
      <c r="P31" s="16"/>
      <c r="Q31" s="16"/>
      <c r="R31" s="17"/>
      <c r="S31" s="18"/>
      <c r="T31" s="18"/>
      <c r="U31" s="18"/>
      <c r="V31" s="19"/>
      <c r="W31" s="16"/>
      <c r="X31" s="16"/>
      <c r="Y31" s="16"/>
      <c r="Z31" s="16"/>
      <c r="AA31" s="20"/>
      <c r="AB31" s="16"/>
      <c r="AC31" s="16"/>
      <c r="AD31" s="17"/>
      <c r="AE31" s="18"/>
      <c r="AF31" s="18"/>
      <c r="AG31" s="18"/>
      <c r="AH31" s="19"/>
      <c r="AI31" s="16"/>
      <c r="AJ31" s="16"/>
      <c r="AK31" s="16"/>
      <c r="AL31" s="17"/>
      <c r="AM31" s="16"/>
      <c r="AN31" s="16"/>
      <c r="AO31" s="16"/>
      <c r="AP31" s="17"/>
      <c r="AQ31" s="18"/>
      <c r="AR31" s="18"/>
      <c r="AS31" s="18"/>
      <c r="AT31" s="19"/>
      <c r="AU31" s="16"/>
      <c r="AV31" s="16"/>
      <c r="AW31" s="16"/>
      <c r="AX31" s="17"/>
      <c r="AY31" s="21"/>
      <c r="AZ31" s="21"/>
      <c r="BA31" s="21"/>
      <c r="BB31" s="22"/>
      <c r="BC31" s="21"/>
      <c r="BD31" s="21"/>
      <c r="BE31" s="21"/>
      <c r="BF31" s="22"/>
      <c r="BG31" s="21"/>
      <c r="BH31" s="21"/>
      <c r="BI31" s="21"/>
      <c r="BJ31" s="22"/>
      <c r="BK31" s="21"/>
      <c r="BL31" s="21"/>
      <c r="BM31" s="21"/>
      <c r="BN31" s="22"/>
      <c r="BO31" s="21"/>
      <c r="BP31" s="21"/>
      <c r="BQ31" s="21"/>
      <c r="BR31" s="22"/>
      <c r="BS31" s="16"/>
      <c r="BT31" s="16"/>
      <c r="BU31" s="16"/>
      <c r="BV31" s="16"/>
      <c r="BW31" s="20"/>
      <c r="BX31" s="16"/>
      <c r="BY31" s="16"/>
      <c r="BZ31" s="17"/>
      <c r="CA31" s="16"/>
      <c r="CB31" s="16"/>
      <c r="CC31" s="16"/>
      <c r="CD31" s="17"/>
      <c r="CE31" s="16"/>
      <c r="CF31" s="16"/>
      <c r="CG31" s="16"/>
      <c r="CH31" s="16"/>
      <c r="CJ31">
        <f ca="1">IF(SUM(INDIRECT(ADDRESS(ROW(C31),(COLUMN(A29)-1)*4+3,4)):INDIRECT(ADDRESS(ROW(C31),(COLUMN(A29)-1)*4+6,4)))&gt;0,1,0)</f>
        <v>0</v>
      </c>
      <c r="CK31">
        <f ca="1">IF(SUM(INDIRECT(ADDRESS(ROW(D31),(COLUMN(B29)-1)*4+3,4)):INDIRECT(ADDRESS(ROW(D31),(COLUMN(B29)-1)*4+6,4)))&gt;0,1,0)</f>
        <v>0</v>
      </c>
      <c r="CL31">
        <f ca="1">IF(SUM(INDIRECT(ADDRESS(ROW(E31),(COLUMN(C29)-1)*4+3,4)):INDIRECT(ADDRESS(ROW(E31),(COLUMN(C29)-1)*4+6,4)))&gt;0,1,0)</f>
        <v>0</v>
      </c>
      <c r="CM31">
        <f ca="1">IF(SUM(INDIRECT(ADDRESS(ROW(F31),(COLUMN(D29)-1)*4+3,4)):INDIRECT(ADDRESS(ROW(F31),(COLUMN(D29)-1)*4+6,4)))&gt;0,1,0)</f>
        <v>0</v>
      </c>
      <c r="CN31">
        <f ca="1">IF(SUM(INDIRECT(ADDRESS(ROW(G31),(COLUMN(E29)-1)*4+3,4)):INDIRECT(ADDRESS(ROW(G31),(COLUMN(E29)-1)*4+6,4)))&gt;0,1,0)</f>
        <v>0</v>
      </c>
      <c r="CO31">
        <f ca="1">IF(SUM(INDIRECT(ADDRESS(ROW(H31),(COLUMN(F29)-1)*4+3,4)):INDIRECT(ADDRESS(ROW(H31),(COLUMN(F29)-1)*4+6,4)))&gt;0,1,0)</f>
        <v>0</v>
      </c>
      <c r="CP31">
        <f ca="1">IF(SUM(INDIRECT(ADDRESS(ROW(I31),(COLUMN(G29)-1)*4+3,4)):INDIRECT(ADDRESS(ROW(I31),(COLUMN(G29)-1)*4+6,4)))&gt;0,1,0)</f>
        <v>0</v>
      </c>
      <c r="CQ31">
        <f ca="1">IF(SUM(INDIRECT(ADDRESS(ROW(J31),(COLUMN(H29)-1)*4+3,4)):INDIRECT(ADDRESS(ROW(J31),(COLUMN(H29)-1)*4+6,4)))&gt;0,1,0)</f>
        <v>0</v>
      </c>
      <c r="CR31">
        <f ca="1">IF(SUM(INDIRECT(ADDRESS(ROW(K31),(COLUMN(I29)-1)*4+3,4)):INDIRECT(ADDRESS(ROW(K31),(COLUMN(I29)-1)*4+6,4)))&gt;0,1,0)</f>
        <v>0</v>
      </c>
      <c r="CS31">
        <f ca="1">IF(SUM(INDIRECT(ADDRESS(ROW(L31),(COLUMN(J29)-1)*4+3,4)):INDIRECT(ADDRESS(ROW(L31),(COLUMN(J29)-1)*4+6,4)))&gt;0,1,0)</f>
        <v>0</v>
      </c>
      <c r="CT31">
        <f ca="1">IF(SUM(INDIRECT(ADDRESS(ROW(M31),(COLUMN(K29)-1)*4+3,4)):INDIRECT(ADDRESS(ROW(M31),(COLUMN(K29)-1)*4+6,4)))&gt;0,1,0)</f>
        <v>0</v>
      </c>
      <c r="CU31">
        <f ca="1">IF(SUM(INDIRECT(ADDRESS(ROW(N31),(COLUMN(L29)-1)*4+3,4)):INDIRECT(ADDRESS(ROW(N31),(COLUMN(L29)-1)*4+6,4)))&gt;0,1,0)</f>
        <v>0</v>
      </c>
      <c r="CV31">
        <f ca="1">IF(SUM(INDIRECT(ADDRESS(ROW(O31),(COLUMN(M29)-1)*4+3,4)):INDIRECT(ADDRESS(ROW(O31),(COLUMN(M29)-1)*4+6,4)))&gt;0,1,0)</f>
        <v>0</v>
      </c>
      <c r="CW31">
        <f ca="1">IF(SUM(INDIRECT(ADDRESS(ROW(P31),(COLUMN(N29)-1)*4+3,4)):INDIRECT(ADDRESS(ROW(P31),(COLUMN(N29)-1)*4+6,4)))&gt;0,1,0)</f>
        <v>0</v>
      </c>
      <c r="CX31">
        <f ca="1">IF(SUM(INDIRECT(ADDRESS(ROW(Q31),(COLUMN(O29)-1)*4+3,4)):INDIRECT(ADDRESS(ROW(Q31),(COLUMN(O29)-1)*4+6,4)))&gt;0,1,0)</f>
        <v>0</v>
      </c>
      <c r="CY31">
        <f ca="1">IF(SUM(INDIRECT(ADDRESS(ROW(R31),(COLUMN(P29)-1)*4+3,4)):INDIRECT(ADDRESS(ROW(R31),(COLUMN(P29)-1)*4+6,4)))&gt;0,1,0)</f>
        <v>0</v>
      </c>
      <c r="CZ31">
        <f ca="1">IF(SUM(INDIRECT(ADDRESS(ROW(S31),(COLUMN(Q29)-1)*4+3,4)):INDIRECT(ADDRESS(ROW(S31),(COLUMN(Q29)-1)*4+6,4)))&gt;0,1,0)</f>
        <v>0</v>
      </c>
      <c r="DA31">
        <f ca="1">IF(SUM(INDIRECT(ADDRESS(ROW(T31),(COLUMN(R29)-1)*4+3,4)):INDIRECT(ADDRESS(ROW(T31),(COLUMN(R29)-1)*4+6,4)))&gt;0,1,0)</f>
        <v>0</v>
      </c>
      <c r="DB31">
        <f ca="1">IF(SUM(INDIRECT(ADDRESS(ROW(U31),(COLUMN(S29)-1)*4+3,4)):INDIRECT(ADDRESS(ROW(U31),(COLUMN(S29)-1)*4+6,4)))&gt;0,1,0)</f>
        <v>0</v>
      </c>
      <c r="DC31">
        <f ca="1">IF(SUM(INDIRECT(ADDRESS(ROW(V31),(COLUMN(T29)-1)*4+3,4)):INDIRECT(ADDRESS(ROW(V31),(COLUMN(T29)-1)*4+6,4)))&gt;0,1,0)</f>
        <v>0</v>
      </c>
      <c r="DD31">
        <f t="shared" ca="1" si="28"/>
        <v>0</v>
      </c>
      <c r="DE31" s="69">
        <f>0</f>
        <v>0</v>
      </c>
      <c r="DF31" s="72">
        <f t="shared" ca="1" si="29"/>
        <v>0</v>
      </c>
      <c r="DG31" s="72">
        <f t="shared" ca="1" si="30"/>
        <v>0</v>
      </c>
      <c r="DH31" s="72">
        <f t="shared" ca="1" si="31"/>
        <v>0</v>
      </c>
      <c r="DI31" s="72">
        <f t="shared" ca="1" si="32"/>
        <v>0</v>
      </c>
      <c r="DJ31" s="72">
        <f t="shared" ca="1" si="33"/>
        <v>0</v>
      </c>
      <c r="DK31" s="72">
        <f t="shared" ca="1" si="34"/>
        <v>0</v>
      </c>
      <c r="DL31" s="72">
        <f t="shared" ca="1" si="35"/>
        <v>0</v>
      </c>
      <c r="DM31" s="72">
        <f t="shared" ca="1" si="36"/>
        <v>0</v>
      </c>
      <c r="DN31" s="72">
        <f t="shared" ca="1" si="37"/>
        <v>0</v>
      </c>
      <c r="DO31" s="72">
        <f t="shared" ca="1" si="38"/>
        <v>0</v>
      </c>
      <c r="DP31" s="72">
        <f t="shared" ca="1" si="39"/>
        <v>0</v>
      </c>
      <c r="DQ31" s="72">
        <f t="shared" ca="1" si="40"/>
        <v>0</v>
      </c>
      <c r="DR31" s="72">
        <f t="shared" ca="1" si="41"/>
        <v>0</v>
      </c>
      <c r="DS31" s="72">
        <f t="shared" ca="1" si="42"/>
        <v>0</v>
      </c>
      <c r="DT31" s="72">
        <f t="shared" ca="1" si="43"/>
        <v>0</v>
      </c>
      <c r="DU31" s="72">
        <f t="shared" ca="1" si="44"/>
        <v>0</v>
      </c>
      <c r="DV31" s="72">
        <f t="shared" ca="1" si="45"/>
        <v>0</v>
      </c>
      <c r="DW31" s="72">
        <f t="shared" ca="1" si="46"/>
        <v>0</v>
      </c>
      <c r="DX31" s="72">
        <f t="shared" ca="1" si="47"/>
        <v>0</v>
      </c>
      <c r="DY31" s="72">
        <f t="shared" ca="1" si="48"/>
        <v>0</v>
      </c>
      <c r="DZ31" s="72">
        <f t="shared" ca="1" si="49"/>
        <v>0</v>
      </c>
      <c r="EA31" s="72">
        <f t="shared" ca="1" si="50"/>
        <v>0</v>
      </c>
    </row>
    <row r="32" spans="1:131" ht="14.25">
      <c r="A32" s="14" t="s">
        <v>65</v>
      </c>
      <c r="B32" s="15" t="s">
        <v>66</v>
      </c>
      <c r="C32" s="16"/>
      <c r="D32" s="16"/>
      <c r="E32" s="16"/>
      <c r="F32" s="17">
        <v>1</v>
      </c>
      <c r="G32" s="18"/>
      <c r="H32" s="18"/>
      <c r="I32" s="18"/>
      <c r="J32" s="19"/>
      <c r="K32" s="16"/>
      <c r="L32" s="16"/>
      <c r="M32" s="16"/>
      <c r="N32" s="17"/>
      <c r="O32" s="16"/>
      <c r="P32" s="16"/>
      <c r="Q32" s="16"/>
      <c r="R32" s="17"/>
      <c r="S32" s="18"/>
      <c r="T32" s="18"/>
      <c r="U32" s="18"/>
      <c r="V32" s="19"/>
      <c r="W32" s="16"/>
      <c r="X32" s="16"/>
      <c r="Y32" s="16"/>
      <c r="Z32" s="16"/>
      <c r="AA32" s="20"/>
      <c r="AB32" s="16"/>
      <c r="AC32" s="16"/>
      <c r="AD32" s="17"/>
      <c r="AE32" s="18"/>
      <c r="AF32" s="18"/>
      <c r="AG32" s="18"/>
      <c r="AH32" s="19"/>
      <c r="AI32" s="16"/>
      <c r="AJ32" s="16"/>
      <c r="AK32" s="16"/>
      <c r="AL32" s="17"/>
      <c r="AM32" s="16"/>
      <c r="AN32" s="16"/>
      <c r="AO32" s="16"/>
      <c r="AP32" s="17"/>
      <c r="AQ32" s="18"/>
      <c r="AR32" s="18"/>
      <c r="AS32" s="18"/>
      <c r="AT32" s="19"/>
      <c r="AU32" s="16"/>
      <c r="AV32" s="16"/>
      <c r="AW32" s="16"/>
      <c r="AX32" s="17"/>
      <c r="AY32" s="21"/>
      <c r="AZ32" s="21"/>
      <c r="BA32" s="21"/>
      <c r="BB32" s="22"/>
      <c r="BC32" s="21"/>
      <c r="BD32" s="21"/>
      <c r="BE32" s="21"/>
      <c r="BF32" s="22"/>
      <c r="BG32" s="21"/>
      <c r="BH32" s="21"/>
      <c r="BI32" s="21"/>
      <c r="BJ32" s="22"/>
      <c r="BK32" s="21"/>
      <c r="BL32" s="21"/>
      <c r="BM32" s="21"/>
      <c r="BN32" s="22"/>
      <c r="BO32" s="21"/>
      <c r="BP32" s="21"/>
      <c r="BQ32" s="21"/>
      <c r="BR32" s="22"/>
      <c r="BS32" s="16"/>
      <c r="BT32" s="16"/>
      <c r="BU32" s="16"/>
      <c r="BV32" s="16"/>
      <c r="BW32" s="20"/>
      <c r="BX32" s="16"/>
      <c r="BY32" s="16"/>
      <c r="BZ32" s="17"/>
      <c r="CA32" s="24"/>
      <c r="CB32" s="24"/>
      <c r="CC32" s="24"/>
      <c r="CD32" s="25"/>
      <c r="CE32" s="16"/>
      <c r="CF32" s="16"/>
      <c r="CG32" s="16"/>
      <c r="CH32" s="16"/>
      <c r="CI32">
        <f>SUM(C32:CH32)</f>
        <v>1</v>
      </c>
      <c r="CJ32">
        <f ca="1">IF(SUM(INDIRECT(ADDRESS(ROW(C32),(COLUMN(A30)-1)*4+3,4)):INDIRECT(ADDRESS(ROW(C32),(COLUMN(A30)-1)*4+6,4)))&gt;0,1,0)</f>
        <v>1</v>
      </c>
      <c r="CK32">
        <f ca="1">IF(SUM(INDIRECT(ADDRESS(ROW(D32),(COLUMN(B30)-1)*4+3,4)):INDIRECT(ADDRESS(ROW(D32),(COLUMN(B30)-1)*4+6,4)))&gt;0,1,0)</f>
        <v>0</v>
      </c>
      <c r="CL32">
        <f ca="1">IF(SUM(INDIRECT(ADDRESS(ROW(E32),(COLUMN(C30)-1)*4+3,4)):INDIRECT(ADDRESS(ROW(E32),(COLUMN(C30)-1)*4+6,4)))&gt;0,1,0)</f>
        <v>0</v>
      </c>
      <c r="CM32">
        <f ca="1">IF(SUM(INDIRECT(ADDRESS(ROW(F32),(COLUMN(D30)-1)*4+3,4)):INDIRECT(ADDRESS(ROW(F32),(COLUMN(D30)-1)*4+6,4)))&gt;0,1,0)</f>
        <v>0</v>
      </c>
      <c r="CN32">
        <f ca="1">IF(SUM(INDIRECT(ADDRESS(ROW(G32),(COLUMN(E30)-1)*4+3,4)):INDIRECT(ADDRESS(ROW(G32),(COLUMN(E30)-1)*4+6,4)))&gt;0,1,0)</f>
        <v>0</v>
      </c>
      <c r="CO32">
        <f ca="1">IF(SUM(INDIRECT(ADDRESS(ROW(H32),(COLUMN(F30)-1)*4+3,4)):INDIRECT(ADDRESS(ROW(H32),(COLUMN(F30)-1)*4+6,4)))&gt;0,1,0)</f>
        <v>0</v>
      </c>
      <c r="CP32">
        <f ca="1">IF(SUM(INDIRECT(ADDRESS(ROW(I32),(COLUMN(G30)-1)*4+3,4)):INDIRECT(ADDRESS(ROW(I32),(COLUMN(G30)-1)*4+6,4)))&gt;0,1,0)</f>
        <v>0</v>
      </c>
      <c r="CQ32">
        <f ca="1">IF(SUM(INDIRECT(ADDRESS(ROW(J32),(COLUMN(H30)-1)*4+3,4)):INDIRECT(ADDRESS(ROW(J32),(COLUMN(H30)-1)*4+6,4)))&gt;0,1,0)</f>
        <v>0</v>
      </c>
      <c r="CR32">
        <f ca="1">IF(SUM(INDIRECT(ADDRESS(ROW(K32),(COLUMN(I30)-1)*4+3,4)):INDIRECT(ADDRESS(ROW(K32),(COLUMN(I30)-1)*4+6,4)))&gt;0,1,0)</f>
        <v>0</v>
      </c>
      <c r="CS32">
        <f ca="1">IF(SUM(INDIRECT(ADDRESS(ROW(L32),(COLUMN(J30)-1)*4+3,4)):INDIRECT(ADDRESS(ROW(L32),(COLUMN(J30)-1)*4+6,4)))&gt;0,1,0)</f>
        <v>0</v>
      </c>
      <c r="CT32">
        <f ca="1">IF(SUM(INDIRECT(ADDRESS(ROW(M32),(COLUMN(K30)-1)*4+3,4)):INDIRECT(ADDRESS(ROW(M32),(COLUMN(K30)-1)*4+6,4)))&gt;0,1,0)</f>
        <v>0</v>
      </c>
      <c r="CU32">
        <f ca="1">IF(SUM(INDIRECT(ADDRESS(ROW(N32),(COLUMN(L30)-1)*4+3,4)):INDIRECT(ADDRESS(ROW(N32),(COLUMN(L30)-1)*4+6,4)))&gt;0,1,0)</f>
        <v>0</v>
      </c>
      <c r="CV32">
        <f ca="1">IF(SUM(INDIRECT(ADDRESS(ROW(O32),(COLUMN(M30)-1)*4+3,4)):INDIRECT(ADDRESS(ROW(O32),(COLUMN(M30)-1)*4+6,4)))&gt;0,1,0)</f>
        <v>0</v>
      </c>
      <c r="CW32">
        <f ca="1">IF(SUM(INDIRECT(ADDRESS(ROW(P32),(COLUMN(N30)-1)*4+3,4)):INDIRECT(ADDRESS(ROW(P32),(COLUMN(N30)-1)*4+6,4)))&gt;0,1,0)</f>
        <v>0</v>
      </c>
      <c r="CX32">
        <f ca="1">IF(SUM(INDIRECT(ADDRESS(ROW(Q32),(COLUMN(O30)-1)*4+3,4)):INDIRECT(ADDRESS(ROW(Q32),(COLUMN(O30)-1)*4+6,4)))&gt;0,1,0)</f>
        <v>0</v>
      </c>
      <c r="CY32">
        <f ca="1">IF(SUM(INDIRECT(ADDRESS(ROW(R32),(COLUMN(P30)-1)*4+3,4)):INDIRECT(ADDRESS(ROW(R32),(COLUMN(P30)-1)*4+6,4)))&gt;0,1,0)</f>
        <v>0</v>
      </c>
      <c r="CZ32">
        <f ca="1">IF(SUM(INDIRECT(ADDRESS(ROW(S32),(COLUMN(Q30)-1)*4+3,4)):INDIRECT(ADDRESS(ROW(S32),(COLUMN(Q30)-1)*4+6,4)))&gt;0,1,0)</f>
        <v>0</v>
      </c>
      <c r="DA32">
        <f ca="1">IF(SUM(INDIRECT(ADDRESS(ROW(T32),(COLUMN(R30)-1)*4+3,4)):INDIRECT(ADDRESS(ROW(T32),(COLUMN(R30)-1)*4+6,4)))&gt;0,1,0)</f>
        <v>0</v>
      </c>
      <c r="DB32">
        <f ca="1">IF(SUM(INDIRECT(ADDRESS(ROW(U32),(COLUMN(S30)-1)*4+3,4)):INDIRECT(ADDRESS(ROW(U32),(COLUMN(S30)-1)*4+6,4)))&gt;0,1,0)</f>
        <v>0</v>
      </c>
      <c r="DC32">
        <f ca="1">IF(SUM(INDIRECT(ADDRESS(ROW(V32),(COLUMN(T30)-1)*4+3,4)):INDIRECT(ADDRESS(ROW(V32),(COLUMN(T30)-1)*4+6,4)))&gt;0,1,0)</f>
        <v>0</v>
      </c>
      <c r="DD32">
        <f t="shared" ca="1" si="28"/>
        <v>1</v>
      </c>
      <c r="DE32" s="69">
        <f>0</f>
        <v>0</v>
      </c>
      <c r="DF32" s="72">
        <f t="shared" ca="1" si="29"/>
        <v>1</v>
      </c>
      <c r="DG32" s="72">
        <f t="shared" ca="1" si="30"/>
        <v>0</v>
      </c>
      <c r="DH32" s="72">
        <f t="shared" ca="1" si="31"/>
        <v>0</v>
      </c>
      <c r="DI32" s="72">
        <f t="shared" ca="1" si="32"/>
        <v>0</v>
      </c>
      <c r="DJ32" s="72">
        <f t="shared" ca="1" si="33"/>
        <v>0</v>
      </c>
      <c r="DK32" s="72">
        <f t="shared" ca="1" si="34"/>
        <v>0</v>
      </c>
      <c r="DL32" s="72">
        <f t="shared" ca="1" si="35"/>
        <v>0</v>
      </c>
      <c r="DM32" s="72">
        <f t="shared" ca="1" si="36"/>
        <v>0</v>
      </c>
      <c r="DN32" s="72">
        <f t="shared" ca="1" si="37"/>
        <v>0</v>
      </c>
      <c r="DO32" s="72">
        <f t="shared" ca="1" si="38"/>
        <v>0</v>
      </c>
      <c r="DP32" s="72">
        <f t="shared" ca="1" si="39"/>
        <v>0</v>
      </c>
      <c r="DQ32" s="72">
        <f t="shared" ca="1" si="40"/>
        <v>0</v>
      </c>
      <c r="DR32" s="72">
        <f t="shared" ca="1" si="41"/>
        <v>0</v>
      </c>
      <c r="DS32" s="72">
        <f t="shared" ca="1" si="42"/>
        <v>0</v>
      </c>
      <c r="DT32" s="72">
        <f t="shared" ca="1" si="43"/>
        <v>0</v>
      </c>
      <c r="DU32" s="72">
        <f t="shared" ca="1" si="44"/>
        <v>0</v>
      </c>
      <c r="DV32" s="72">
        <f t="shared" ca="1" si="45"/>
        <v>0</v>
      </c>
      <c r="DW32" s="72">
        <f t="shared" ca="1" si="46"/>
        <v>0</v>
      </c>
      <c r="DX32" s="72">
        <f t="shared" ca="1" si="47"/>
        <v>0</v>
      </c>
      <c r="DY32" s="72">
        <f t="shared" ca="1" si="48"/>
        <v>0</v>
      </c>
      <c r="DZ32" s="72">
        <f t="shared" ca="1" si="49"/>
        <v>1</v>
      </c>
      <c r="EA32" s="72">
        <f t="shared" ca="1" si="50"/>
        <v>0</v>
      </c>
    </row>
    <row r="33" spans="1:131" ht="14.25">
      <c r="A33" s="14" t="s">
        <v>67</v>
      </c>
      <c r="B33" s="15" t="s">
        <v>68</v>
      </c>
      <c r="C33" s="16"/>
      <c r="D33" s="16"/>
      <c r="E33" s="16"/>
      <c r="F33" s="17"/>
      <c r="G33" s="18"/>
      <c r="H33" s="18"/>
      <c r="I33" s="18"/>
      <c r="J33" s="19"/>
      <c r="K33" s="16"/>
      <c r="L33" s="16"/>
      <c r="M33" s="16"/>
      <c r="N33" s="17"/>
      <c r="O33" s="16"/>
      <c r="P33" s="16"/>
      <c r="Q33" s="16"/>
      <c r="R33" s="17"/>
      <c r="S33" s="18"/>
      <c r="T33" s="18"/>
      <c r="U33" s="18"/>
      <c r="V33" s="19"/>
      <c r="W33" s="16"/>
      <c r="X33" s="16"/>
      <c r="Y33" s="16"/>
      <c r="Z33" s="16"/>
      <c r="AA33" s="20"/>
      <c r="AB33" s="16"/>
      <c r="AC33" s="16"/>
      <c r="AD33" s="17"/>
      <c r="AE33" s="18"/>
      <c r="AF33" s="18"/>
      <c r="AG33" s="18"/>
      <c r="AH33" s="19"/>
      <c r="AI33" s="16"/>
      <c r="AJ33" s="16"/>
      <c r="AK33" s="16"/>
      <c r="AL33" s="17"/>
      <c r="AM33" s="16"/>
      <c r="AN33" s="16"/>
      <c r="AO33" s="16"/>
      <c r="AP33" s="17"/>
      <c r="AQ33" s="18"/>
      <c r="AR33" s="18"/>
      <c r="AS33" s="18"/>
      <c r="AT33" s="19"/>
      <c r="AU33" s="16"/>
      <c r="AV33" s="16"/>
      <c r="AW33" s="16"/>
      <c r="AX33" s="17"/>
      <c r="AY33" s="21"/>
      <c r="AZ33" s="21"/>
      <c r="BA33" s="21"/>
      <c r="BB33" s="22"/>
      <c r="BC33" s="21"/>
      <c r="BD33" s="21"/>
      <c r="BE33" s="21"/>
      <c r="BF33" s="22"/>
      <c r="BG33" s="21"/>
      <c r="BH33" s="21"/>
      <c r="BI33" s="21"/>
      <c r="BJ33" s="22"/>
      <c r="BK33" s="21"/>
      <c r="BL33" s="21"/>
      <c r="BM33" s="21"/>
      <c r="BN33" s="22"/>
      <c r="BO33" s="21"/>
      <c r="BP33" s="21"/>
      <c r="BQ33" s="21"/>
      <c r="BR33" s="22"/>
      <c r="BS33" s="16"/>
      <c r="BT33" s="16"/>
      <c r="BU33" s="16"/>
      <c r="BV33" s="16"/>
      <c r="BW33" s="20"/>
      <c r="BX33" s="16"/>
      <c r="BY33" s="16"/>
      <c r="BZ33" s="17"/>
      <c r="CA33" s="16"/>
      <c r="CB33" s="16"/>
      <c r="CC33" s="16"/>
      <c r="CD33" s="17"/>
      <c r="CE33" s="24"/>
      <c r="CF33" s="24"/>
      <c r="CG33" s="16"/>
      <c r="CH33" s="23"/>
      <c r="CJ33">
        <f ca="1">IF(SUM(INDIRECT(ADDRESS(ROW(C33),(COLUMN(A31)-1)*4+3,4)):INDIRECT(ADDRESS(ROW(C33),(COLUMN(A31)-1)*4+6,4)))&gt;0,1,0)</f>
        <v>0</v>
      </c>
      <c r="CK33">
        <f ca="1">IF(SUM(INDIRECT(ADDRESS(ROW(D33),(COLUMN(B31)-1)*4+3,4)):INDIRECT(ADDRESS(ROW(D33),(COLUMN(B31)-1)*4+6,4)))&gt;0,1,0)</f>
        <v>0</v>
      </c>
      <c r="CL33">
        <f ca="1">IF(SUM(INDIRECT(ADDRESS(ROW(E33),(COLUMN(C31)-1)*4+3,4)):INDIRECT(ADDRESS(ROW(E33),(COLUMN(C31)-1)*4+6,4)))&gt;0,1,0)</f>
        <v>0</v>
      </c>
      <c r="CM33">
        <f ca="1">IF(SUM(INDIRECT(ADDRESS(ROW(F33),(COLUMN(D31)-1)*4+3,4)):INDIRECT(ADDRESS(ROW(F33),(COLUMN(D31)-1)*4+6,4)))&gt;0,1,0)</f>
        <v>0</v>
      </c>
      <c r="CN33">
        <f ca="1">IF(SUM(INDIRECT(ADDRESS(ROW(G33),(COLUMN(E31)-1)*4+3,4)):INDIRECT(ADDRESS(ROW(G33),(COLUMN(E31)-1)*4+6,4)))&gt;0,1,0)</f>
        <v>0</v>
      </c>
      <c r="CO33">
        <f ca="1">IF(SUM(INDIRECT(ADDRESS(ROW(H33),(COLUMN(F31)-1)*4+3,4)):INDIRECT(ADDRESS(ROW(H33),(COLUMN(F31)-1)*4+6,4)))&gt;0,1,0)</f>
        <v>0</v>
      </c>
      <c r="CP33">
        <f ca="1">IF(SUM(INDIRECT(ADDRESS(ROW(I33),(COLUMN(G31)-1)*4+3,4)):INDIRECT(ADDRESS(ROW(I33),(COLUMN(G31)-1)*4+6,4)))&gt;0,1,0)</f>
        <v>0</v>
      </c>
      <c r="CQ33">
        <f ca="1">IF(SUM(INDIRECT(ADDRESS(ROW(J33),(COLUMN(H31)-1)*4+3,4)):INDIRECT(ADDRESS(ROW(J33),(COLUMN(H31)-1)*4+6,4)))&gt;0,1,0)</f>
        <v>0</v>
      </c>
      <c r="CR33">
        <f ca="1">IF(SUM(INDIRECT(ADDRESS(ROW(K33),(COLUMN(I31)-1)*4+3,4)):INDIRECT(ADDRESS(ROW(K33),(COLUMN(I31)-1)*4+6,4)))&gt;0,1,0)</f>
        <v>0</v>
      </c>
      <c r="CS33">
        <f ca="1">IF(SUM(INDIRECT(ADDRESS(ROW(L33),(COLUMN(J31)-1)*4+3,4)):INDIRECT(ADDRESS(ROW(L33),(COLUMN(J31)-1)*4+6,4)))&gt;0,1,0)</f>
        <v>0</v>
      </c>
      <c r="CT33">
        <f ca="1">IF(SUM(INDIRECT(ADDRESS(ROW(M33),(COLUMN(K31)-1)*4+3,4)):INDIRECT(ADDRESS(ROW(M33),(COLUMN(K31)-1)*4+6,4)))&gt;0,1,0)</f>
        <v>0</v>
      </c>
      <c r="CU33">
        <f ca="1">IF(SUM(INDIRECT(ADDRESS(ROW(N33),(COLUMN(L31)-1)*4+3,4)):INDIRECT(ADDRESS(ROW(N33),(COLUMN(L31)-1)*4+6,4)))&gt;0,1,0)</f>
        <v>0</v>
      </c>
      <c r="CV33">
        <f ca="1">IF(SUM(INDIRECT(ADDRESS(ROW(O33),(COLUMN(M31)-1)*4+3,4)):INDIRECT(ADDRESS(ROW(O33),(COLUMN(M31)-1)*4+6,4)))&gt;0,1,0)</f>
        <v>0</v>
      </c>
      <c r="CW33">
        <f ca="1">IF(SUM(INDIRECT(ADDRESS(ROW(P33),(COLUMN(N31)-1)*4+3,4)):INDIRECT(ADDRESS(ROW(P33),(COLUMN(N31)-1)*4+6,4)))&gt;0,1,0)</f>
        <v>0</v>
      </c>
      <c r="CX33">
        <f ca="1">IF(SUM(INDIRECT(ADDRESS(ROW(Q33),(COLUMN(O31)-1)*4+3,4)):INDIRECT(ADDRESS(ROW(Q33),(COLUMN(O31)-1)*4+6,4)))&gt;0,1,0)</f>
        <v>0</v>
      </c>
      <c r="CY33">
        <f ca="1">IF(SUM(INDIRECT(ADDRESS(ROW(R33),(COLUMN(P31)-1)*4+3,4)):INDIRECT(ADDRESS(ROW(R33),(COLUMN(P31)-1)*4+6,4)))&gt;0,1,0)</f>
        <v>0</v>
      </c>
      <c r="CZ33">
        <f ca="1">IF(SUM(INDIRECT(ADDRESS(ROW(S33),(COLUMN(Q31)-1)*4+3,4)):INDIRECT(ADDRESS(ROW(S33),(COLUMN(Q31)-1)*4+6,4)))&gt;0,1,0)</f>
        <v>0</v>
      </c>
      <c r="DA33">
        <f ca="1">IF(SUM(INDIRECT(ADDRESS(ROW(T33),(COLUMN(R31)-1)*4+3,4)):INDIRECT(ADDRESS(ROW(T33),(COLUMN(R31)-1)*4+6,4)))&gt;0,1,0)</f>
        <v>0</v>
      </c>
      <c r="DB33">
        <f ca="1">IF(SUM(INDIRECT(ADDRESS(ROW(U33),(COLUMN(S31)-1)*4+3,4)):INDIRECT(ADDRESS(ROW(U33),(COLUMN(S31)-1)*4+6,4)))&gt;0,1,0)</f>
        <v>0</v>
      </c>
      <c r="DC33">
        <f ca="1">IF(SUM(INDIRECT(ADDRESS(ROW(V33),(COLUMN(T31)-1)*4+3,4)):INDIRECT(ADDRESS(ROW(V33),(COLUMN(T31)-1)*4+6,4)))&gt;0,1,0)</f>
        <v>0</v>
      </c>
      <c r="DD33">
        <f t="shared" ca="1" si="28"/>
        <v>0</v>
      </c>
      <c r="DE33" s="69">
        <f>0</f>
        <v>0</v>
      </c>
      <c r="DF33" s="72">
        <f t="shared" ca="1" si="29"/>
        <v>0</v>
      </c>
      <c r="DG33" s="72">
        <f t="shared" ca="1" si="30"/>
        <v>0</v>
      </c>
      <c r="DH33" s="72">
        <f t="shared" ca="1" si="31"/>
        <v>0</v>
      </c>
      <c r="DI33" s="72">
        <f t="shared" ca="1" si="32"/>
        <v>0</v>
      </c>
      <c r="DJ33" s="72">
        <f t="shared" ca="1" si="33"/>
        <v>0</v>
      </c>
      <c r="DK33" s="72">
        <f t="shared" ca="1" si="34"/>
        <v>0</v>
      </c>
      <c r="DL33" s="72">
        <f t="shared" ca="1" si="35"/>
        <v>0</v>
      </c>
      <c r="DM33" s="72">
        <f t="shared" ca="1" si="36"/>
        <v>0</v>
      </c>
      <c r="DN33" s="72">
        <f t="shared" ca="1" si="37"/>
        <v>0</v>
      </c>
      <c r="DO33" s="72">
        <f t="shared" ca="1" si="38"/>
        <v>0</v>
      </c>
      <c r="DP33" s="72">
        <f t="shared" ca="1" si="39"/>
        <v>0</v>
      </c>
      <c r="DQ33" s="72">
        <f t="shared" ca="1" si="40"/>
        <v>0</v>
      </c>
      <c r="DR33" s="72">
        <f t="shared" ca="1" si="41"/>
        <v>0</v>
      </c>
      <c r="DS33" s="72">
        <f t="shared" ca="1" si="42"/>
        <v>0</v>
      </c>
      <c r="DT33" s="72">
        <f t="shared" ca="1" si="43"/>
        <v>0</v>
      </c>
      <c r="DU33" s="72">
        <f t="shared" ca="1" si="44"/>
        <v>0</v>
      </c>
      <c r="DV33" s="72">
        <f t="shared" ca="1" si="45"/>
        <v>0</v>
      </c>
      <c r="DW33" s="72">
        <f t="shared" ca="1" si="46"/>
        <v>0</v>
      </c>
      <c r="DX33" s="72">
        <f t="shared" ca="1" si="47"/>
        <v>0</v>
      </c>
      <c r="DY33" s="72">
        <f t="shared" ca="1" si="48"/>
        <v>0</v>
      </c>
      <c r="DZ33" s="72">
        <f t="shared" ca="1" si="49"/>
        <v>0</v>
      </c>
      <c r="EA33" s="72">
        <f t="shared" ca="1" si="50"/>
        <v>0</v>
      </c>
    </row>
    <row r="34" spans="1:131" ht="14.25">
      <c r="A34" s="14" t="s">
        <v>69</v>
      </c>
      <c r="B34" s="15" t="s">
        <v>70</v>
      </c>
      <c r="C34" s="16"/>
      <c r="D34" s="16"/>
      <c r="E34" s="16"/>
      <c r="F34" s="17"/>
      <c r="G34" s="18"/>
      <c r="H34" s="18"/>
      <c r="I34" s="18"/>
      <c r="J34" s="19"/>
      <c r="K34" s="16"/>
      <c r="L34" s="16"/>
      <c r="M34" s="16"/>
      <c r="N34" s="17"/>
      <c r="O34" s="16"/>
      <c r="P34" s="16"/>
      <c r="Q34" s="16"/>
      <c r="R34" s="17"/>
      <c r="S34" s="18"/>
      <c r="T34" s="18"/>
      <c r="U34" s="18"/>
      <c r="V34" s="19"/>
      <c r="W34" s="16"/>
      <c r="X34" s="16"/>
      <c r="Y34" s="16"/>
      <c r="Z34" s="16"/>
      <c r="AA34" s="20"/>
      <c r="AB34" s="16"/>
      <c r="AC34" s="16"/>
      <c r="AD34" s="17"/>
      <c r="AE34" s="18"/>
      <c r="AF34" s="18"/>
      <c r="AG34" s="18"/>
      <c r="AH34" s="19"/>
      <c r="AI34" s="16"/>
      <c r="AJ34" s="16"/>
      <c r="AK34" s="16"/>
      <c r="AL34" s="17"/>
      <c r="AM34" s="16"/>
      <c r="AN34" s="16"/>
      <c r="AO34" s="16"/>
      <c r="AP34" s="17"/>
      <c r="AQ34" s="18"/>
      <c r="AR34" s="18"/>
      <c r="AS34" s="18"/>
      <c r="AT34" s="19"/>
      <c r="AU34" s="16"/>
      <c r="AV34" s="16"/>
      <c r="AW34" s="16"/>
      <c r="AX34" s="17"/>
      <c r="AY34" s="21"/>
      <c r="AZ34" s="21"/>
      <c r="BA34" s="21"/>
      <c r="BB34" s="22"/>
      <c r="BC34" s="21"/>
      <c r="BD34" s="21"/>
      <c r="BE34" s="21"/>
      <c r="BF34" s="22"/>
      <c r="BG34" s="21"/>
      <c r="BH34" s="21"/>
      <c r="BI34" s="21"/>
      <c r="BJ34" s="22"/>
      <c r="BK34" s="21"/>
      <c r="BL34" s="21"/>
      <c r="BM34" s="21"/>
      <c r="BN34" s="22"/>
      <c r="BO34" s="21"/>
      <c r="BP34" s="21"/>
      <c r="BQ34" s="21"/>
      <c r="BR34" s="22"/>
      <c r="BS34" s="16"/>
      <c r="BT34" s="16"/>
      <c r="BU34" s="16"/>
      <c r="BV34" s="16"/>
      <c r="BW34" s="20"/>
      <c r="BX34" s="16"/>
      <c r="BY34" s="16"/>
      <c r="BZ34" s="17"/>
      <c r="CA34" s="16"/>
      <c r="CB34" s="16"/>
      <c r="CC34" s="16"/>
      <c r="CD34" s="17"/>
      <c r="CE34" s="24"/>
      <c r="CF34" s="24"/>
      <c r="CG34" s="16"/>
      <c r="CH34" s="23"/>
      <c r="CJ34">
        <f ca="1">IF(SUM(INDIRECT(ADDRESS(ROW(C34),(COLUMN(A32)-1)*4+3,4)):INDIRECT(ADDRESS(ROW(C34),(COLUMN(A32)-1)*4+6,4)))&gt;0,1,0)</f>
        <v>0</v>
      </c>
      <c r="CK34">
        <f ca="1">IF(SUM(INDIRECT(ADDRESS(ROW(D34),(COLUMN(B32)-1)*4+3,4)):INDIRECT(ADDRESS(ROW(D34),(COLUMN(B32)-1)*4+6,4)))&gt;0,1,0)</f>
        <v>0</v>
      </c>
      <c r="CL34">
        <f ca="1">IF(SUM(INDIRECT(ADDRESS(ROW(E34),(COLUMN(C32)-1)*4+3,4)):INDIRECT(ADDRESS(ROW(E34),(COLUMN(C32)-1)*4+6,4)))&gt;0,1,0)</f>
        <v>0</v>
      </c>
      <c r="CM34">
        <f ca="1">IF(SUM(INDIRECT(ADDRESS(ROW(F34),(COLUMN(D32)-1)*4+3,4)):INDIRECT(ADDRESS(ROW(F34),(COLUMN(D32)-1)*4+6,4)))&gt;0,1,0)</f>
        <v>0</v>
      </c>
      <c r="CN34">
        <f ca="1">IF(SUM(INDIRECT(ADDRESS(ROW(G34),(COLUMN(E32)-1)*4+3,4)):INDIRECT(ADDRESS(ROW(G34),(COLUMN(E32)-1)*4+6,4)))&gt;0,1,0)</f>
        <v>0</v>
      </c>
      <c r="CO34">
        <f ca="1">IF(SUM(INDIRECT(ADDRESS(ROW(H34),(COLUMN(F32)-1)*4+3,4)):INDIRECT(ADDRESS(ROW(H34),(COLUMN(F32)-1)*4+6,4)))&gt;0,1,0)</f>
        <v>0</v>
      </c>
      <c r="CP34">
        <f ca="1">IF(SUM(INDIRECT(ADDRESS(ROW(I34),(COLUMN(G32)-1)*4+3,4)):INDIRECT(ADDRESS(ROW(I34),(COLUMN(G32)-1)*4+6,4)))&gt;0,1,0)</f>
        <v>0</v>
      </c>
      <c r="CQ34">
        <f ca="1">IF(SUM(INDIRECT(ADDRESS(ROW(J34),(COLUMN(H32)-1)*4+3,4)):INDIRECT(ADDRESS(ROW(J34),(COLUMN(H32)-1)*4+6,4)))&gt;0,1,0)</f>
        <v>0</v>
      </c>
      <c r="CR34">
        <f ca="1">IF(SUM(INDIRECT(ADDRESS(ROW(K34),(COLUMN(I32)-1)*4+3,4)):INDIRECT(ADDRESS(ROW(K34),(COLUMN(I32)-1)*4+6,4)))&gt;0,1,0)</f>
        <v>0</v>
      </c>
      <c r="CS34">
        <f ca="1">IF(SUM(INDIRECT(ADDRESS(ROW(L34),(COLUMN(J32)-1)*4+3,4)):INDIRECT(ADDRESS(ROW(L34),(COLUMN(J32)-1)*4+6,4)))&gt;0,1,0)</f>
        <v>0</v>
      </c>
      <c r="CT34">
        <f ca="1">IF(SUM(INDIRECT(ADDRESS(ROW(M34),(COLUMN(K32)-1)*4+3,4)):INDIRECT(ADDRESS(ROW(M34),(COLUMN(K32)-1)*4+6,4)))&gt;0,1,0)</f>
        <v>0</v>
      </c>
      <c r="CU34">
        <f ca="1">IF(SUM(INDIRECT(ADDRESS(ROW(N34),(COLUMN(L32)-1)*4+3,4)):INDIRECT(ADDRESS(ROW(N34),(COLUMN(L32)-1)*4+6,4)))&gt;0,1,0)</f>
        <v>0</v>
      </c>
      <c r="CV34">
        <f ca="1">IF(SUM(INDIRECT(ADDRESS(ROW(O34),(COLUMN(M32)-1)*4+3,4)):INDIRECT(ADDRESS(ROW(O34),(COLUMN(M32)-1)*4+6,4)))&gt;0,1,0)</f>
        <v>0</v>
      </c>
      <c r="CW34">
        <f ca="1">IF(SUM(INDIRECT(ADDRESS(ROW(P34),(COLUMN(N32)-1)*4+3,4)):INDIRECT(ADDRESS(ROW(P34),(COLUMN(N32)-1)*4+6,4)))&gt;0,1,0)</f>
        <v>0</v>
      </c>
      <c r="CX34">
        <f ca="1">IF(SUM(INDIRECT(ADDRESS(ROW(Q34),(COLUMN(O32)-1)*4+3,4)):INDIRECT(ADDRESS(ROW(Q34),(COLUMN(O32)-1)*4+6,4)))&gt;0,1,0)</f>
        <v>0</v>
      </c>
      <c r="CY34">
        <f ca="1">IF(SUM(INDIRECT(ADDRESS(ROW(R34),(COLUMN(P32)-1)*4+3,4)):INDIRECT(ADDRESS(ROW(R34),(COLUMN(P32)-1)*4+6,4)))&gt;0,1,0)</f>
        <v>0</v>
      </c>
      <c r="CZ34">
        <f ca="1">IF(SUM(INDIRECT(ADDRESS(ROW(S34),(COLUMN(Q32)-1)*4+3,4)):INDIRECT(ADDRESS(ROW(S34),(COLUMN(Q32)-1)*4+6,4)))&gt;0,1,0)</f>
        <v>0</v>
      </c>
      <c r="DA34">
        <f ca="1">IF(SUM(INDIRECT(ADDRESS(ROW(T34),(COLUMN(R32)-1)*4+3,4)):INDIRECT(ADDRESS(ROW(T34),(COLUMN(R32)-1)*4+6,4)))&gt;0,1,0)</f>
        <v>0</v>
      </c>
      <c r="DB34">
        <f ca="1">IF(SUM(INDIRECT(ADDRESS(ROW(U34),(COLUMN(S32)-1)*4+3,4)):INDIRECT(ADDRESS(ROW(U34),(COLUMN(S32)-1)*4+6,4)))&gt;0,1,0)</f>
        <v>0</v>
      </c>
      <c r="DC34">
        <f ca="1">IF(SUM(INDIRECT(ADDRESS(ROW(V34),(COLUMN(T32)-1)*4+3,4)):INDIRECT(ADDRESS(ROW(V34),(COLUMN(T32)-1)*4+6,4)))&gt;0,1,0)</f>
        <v>0</v>
      </c>
      <c r="DD34">
        <f t="shared" ca="1" si="28"/>
        <v>0</v>
      </c>
      <c r="DE34" s="69">
        <f>0</f>
        <v>0</v>
      </c>
      <c r="DF34" s="72">
        <f t="shared" ca="1" si="29"/>
        <v>0</v>
      </c>
      <c r="DG34" s="72">
        <f t="shared" ca="1" si="30"/>
        <v>0</v>
      </c>
      <c r="DH34" s="72">
        <f t="shared" ca="1" si="31"/>
        <v>0</v>
      </c>
      <c r="DI34" s="72">
        <f t="shared" ca="1" si="32"/>
        <v>0</v>
      </c>
      <c r="DJ34" s="72">
        <f t="shared" ca="1" si="33"/>
        <v>0</v>
      </c>
      <c r="DK34" s="72">
        <f t="shared" ca="1" si="34"/>
        <v>0</v>
      </c>
      <c r="DL34" s="72">
        <f t="shared" ca="1" si="35"/>
        <v>0</v>
      </c>
      <c r="DM34" s="72">
        <f t="shared" ca="1" si="36"/>
        <v>0</v>
      </c>
      <c r="DN34" s="72">
        <f t="shared" ca="1" si="37"/>
        <v>0</v>
      </c>
      <c r="DO34" s="72">
        <f t="shared" ca="1" si="38"/>
        <v>0</v>
      </c>
      <c r="DP34" s="72">
        <f t="shared" ca="1" si="39"/>
        <v>0</v>
      </c>
      <c r="DQ34" s="72">
        <f t="shared" ca="1" si="40"/>
        <v>0</v>
      </c>
      <c r="DR34" s="72">
        <f t="shared" ca="1" si="41"/>
        <v>0</v>
      </c>
      <c r="DS34" s="72">
        <f t="shared" ca="1" si="42"/>
        <v>0</v>
      </c>
      <c r="DT34" s="72">
        <f t="shared" ca="1" si="43"/>
        <v>0</v>
      </c>
      <c r="DU34" s="72">
        <f t="shared" ca="1" si="44"/>
        <v>0</v>
      </c>
      <c r="DV34" s="72">
        <f t="shared" ca="1" si="45"/>
        <v>0</v>
      </c>
      <c r="DW34" s="72">
        <f t="shared" ca="1" si="46"/>
        <v>0</v>
      </c>
      <c r="DX34" s="72">
        <f t="shared" ca="1" si="47"/>
        <v>0</v>
      </c>
      <c r="DY34" s="72">
        <f t="shared" ca="1" si="48"/>
        <v>0</v>
      </c>
      <c r="DZ34" s="72">
        <f t="shared" ca="1" si="49"/>
        <v>0</v>
      </c>
      <c r="EA34" s="72">
        <f t="shared" ca="1" si="50"/>
        <v>0</v>
      </c>
    </row>
    <row r="35" spans="1:131" ht="14.25">
      <c r="A35" s="14" t="s">
        <v>71</v>
      </c>
      <c r="B35" s="15" t="s">
        <v>72</v>
      </c>
      <c r="C35" s="16"/>
      <c r="D35" s="16"/>
      <c r="E35" s="16"/>
      <c r="F35" s="17"/>
      <c r="G35" s="18"/>
      <c r="H35" s="18"/>
      <c r="I35" s="18"/>
      <c r="J35" s="19"/>
      <c r="K35" s="16"/>
      <c r="L35" s="16"/>
      <c r="M35" s="16"/>
      <c r="N35" s="17"/>
      <c r="O35" s="16"/>
      <c r="P35" s="16"/>
      <c r="Q35" s="16"/>
      <c r="R35" s="17"/>
      <c r="S35" s="18"/>
      <c r="T35" s="18"/>
      <c r="U35" s="18"/>
      <c r="V35" s="19"/>
      <c r="W35" s="16"/>
      <c r="X35" s="16"/>
      <c r="Y35" s="16"/>
      <c r="Z35" s="16"/>
      <c r="AA35" s="20"/>
      <c r="AB35" s="16"/>
      <c r="AC35" s="16"/>
      <c r="AD35" s="17"/>
      <c r="AE35" s="18"/>
      <c r="AF35" s="18"/>
      <c r="AG35" s="18"/>
      <c r="AH35" s="19"/>
      <c r="AI35" s="16"/>
      <c r="AJ35" s="16"/>
      <c r="AK35" s="16"/>
      <c r="AL35" s="17"/>
      <c r="AM35" s="16"/>
      <c r="AN35" s="16"/>
      <c r="AO35" s="16"/>
      <c r="AP35" s="17"/>
      <c r="AQ35" s="18"/>
      <c r="AR35" s="18"/>
      <c r="AS35" s="18"/>
      <c r="AT35" s="19"/>
      <c r="AU35" s="16"/>
      <c r="AV35" s="16"/>
      <c r="AW35" s="16"/>
      <c r="AX35" s="17"/>
      <c r="AY35" s="21"/>
      <c r="AZ35" s="21"/>
      <c r="BA35" s="21"/>
      <c r="BB35" s="22"/>
      <c r="BC35" s="21"/>
      <c r="BD35" s="21"/>
      <c r="BE35" s="21"/>
      <c r="BF35" s="22"/>
      <c r="BG35" s="21"/>
      <c r="BH35" s="21"/>
      <c r="BI35" s="21"/>
      <c r="BJ35" s="22"/>
      <c r="BK35" s="21"/>
      <c r="BL35" s="21"/>
      <c r="BM35" s="21"/>
      <c r="BN35" s="22"/>
      <c r="BO35" s="21"/>
      <c r="BP35" s="21"/>
      <c r="BQ35" s="21"/>
      <c r="BR35" s="22"/>
      <c r="BS35" s="16"/>
      <c r="BT35" s="16"/>
      <c r="BU35" s="16"/>
      <c r="BV35" s="16"/>
      <c r="BW35" s="20"/>
      <c r="BX35" s="16"/>
      <c r="BY35" s="16"/>
      <c r="BZ35" s="17"/>
      <c r="CA35" s="16"/>
      <c r="CB35" s="16"/>
      <c r="CC35" s="16"/>
      <c r="CD35" s="17"/>
      <c r="CE35" s="24"/>
      <c r="CF35" s="24"/>
      <c r="CG35" s="16"/>
      <c r="CH35" s="23"/>
      <c r="CJ35">
        <f ca="1">IF(SUM(INDIRECT(ADDRESS(ROW(C35),(COLUMN(A33)-1)*4+3,4)):INDIRECT(ADDRESS(ROW(C35),(COLUMN(A33)-1)*4+6,4)))&gt;0,1,0)</f>
        <v>0</v>
      </c>
      <c r="CK35">
        <f ca="1">IF(SUM(INDIRECT(ADDRESS(ROW(D35),(COLUMN(B33)-1)*4+3,4)):INDIRECT(ADDRESS(ROW(D35),(COLUMN(B33)-1)*4+6,4)))&gt;0,1,0)</f>
        <v>0</v>
      </c>
      <c r="CL35">
        <f ca="1">IF(SUM(INDIRECT(ADDRESS(ROW(E35),(COLUMN(C33)-1)*4+3,4)):INDIRECT(ADDRESS(ROW(E35),(COLUMN(C33)-1)*4+6,4)))&gt;0,1,0)</f>
        <v>0</v>
      </c>
      <c r="CM35">
        <f ca="1">IF(SUM(INDIRECT(ADDRESS(ROW(F35),(COLUMN(D33)-1)*4+3,4)):INDIRECT(ADDRESS(ROW(F35),(COLUMN(D33)-1)*4+6,4)))&gt;0,1,0)</f>
        <v>0</v>
      </c>
      <c r="CN35">
        <f ca="1">IF(SUM(INDIRECT(ADDRESS(ROW(G35),(COLUMN(E33)-1)*4+3,4)):INDIRECT(ADDRESS(ROW(G35),(COLUMN(E33)-1)*4+6,4)))&gt;0,1,0)</f>
        <v>0</v>
      </c>
      <c r="CO35">
        <f ca="1">IF(SUM(INDIRECT(ADDRESS(ROW(H35),(COLUMN(F33)-1)*4+3,4)):INDIRECT(ADDRESS(ROW(H35),(COLUMN(F33)-1)*4+6,4)))&gt;0,1,0)</f>
        <v>0</v>
      </c>
      <c r="CP35">
        <f ca="1">IF(SUM(INDIRECT(ADDRESS(ROW(I35),(COLUMN(G33)-1)*4+3,4)):INDIRECT(ADDRESS(ROW(I35),(COLUMN(G33)-1)*4+6,4)))&gt;0,1,0)</f>
        <v>0</v>
      </c>
      <c r="CQ35">
        <f ca="1">IF(SUM(INDIRECT(ADDRESS(ROW(J35),(COLUMN(H33)-1)*4+3,4)):INDIRECT(ADDRESS(ROW(J35),(COLUMN(H33)-1)*4+6,4)))&gt;0,1,0)</f>
        <v>0</v>
      </c>
      <c r="CR35">
        <f ca="1">IF(SUM(INDIRECT(ADDRESS(ROW(K35),(COLUMN(I33)-1)*4+3,4)):INDIRECT(ADDRESS(ROW(K35),(COLUMN(I33)-1)*4+6,4)))&gt;0,1,0)</f>
        <v>0</v>
      </c>
      <c r="CS35">
        <f ca="1">IF(SUM(INDIRECT(ADDRESS(ROW(L35),(COLUMN(J33)-1)*4+3,4)):INDIRECT(ADDRESS(ROW(L35),(COLUMN(J33)-1)*4+6,4)))&gt;0,1,0)</f>
        <v>0</v>
      </c>
      <c r="CT35">
        <f ca="1">IF(SUM(INDIRECT(ADDRESS(ROW(M35),(COLUMN(K33)-1)*4+3,4)):INDIRECT(ADDRESS(ROW(M35),(COLUMN(K33)-1)*4+6,4)))&gt;0,1,0)</f>
        <v>0</v>
      </c>
      <c r="CU35">
        <f ca="1">IF(SUM(INDIRECT(ADDRESS(ROW(N35),(COLUMN(L33)-1)*4+3,4)):INDIRECT(ADDRESS(ROW(N35),(COLUMN(L33)-1)*4+6,4)))&gt;0,1,0)</f>
        <v>0</v>
      </c>
      <c r="CV35">
        <f ca="1">IF(SUM(INDIRECT(ADDRESS(ROW(O35),(COLUMN(M33)-1)*4+3,4)):INDIRECT(ADDRESS(ROW(O35),(COLUMN(M33)-1)*4+6,4)))&gt;0,1,0)</f>
        <v>0</v>
      </c>
      <c r="CW35">
        <f ca="1">IF(SUM(INDIRECT(ADDRESS(ROW(P35),(COLUMN(N33)-1)*4+3,4)):INDIRECT(ADDRESS(ROW(P35),(COLUMN(N33)-1)*4+6,4)))&gt;0,1,0)</f>
        <v>0</v>
      </c>
      <c r="CX35">
        <f ca="1">IF(SUM(INDIRECT(ADDRESS(ROW(Q35),(COLUMN(O33)-1)*4+3,4)):INDIRECT(ADDRESS(ROW(Q35),(COLUMN(O33)-1)*4+6,4)))&gt;0,1,0)</f>
        <v>0</v>
      </c>
      <c r="CY35">
        <f ca="1">IF(SUM(INDIRECT(ADDRESS(ROW(R35),(COLUMN(P33)-1)*4+3,4)):INDIRECT(ADDRESS(ROW(R35),(COLUMN(P33)-1)*4+6,4)))&gt;0,1,0)</f>
        <v>0</v>
      </c>
      <c r="CZ35">
        <f ca="1">IF(SUM(INDIRECT(ADDRESS(ROW(S35),(COLUMN(Q33)-1)*4+3,4)):INDIRECT(ADDRESS(ROW(S35),(COLUMN(Q33)-1)*4+6,4)))&gt;0,1,0)</f>
        <v>0</v>
      </c>
      <c r="DA35">
        <f ca="1">IF(SUM(INDIRECT(ADDRESS(ROW(T35),(COLUMN(R33)-1)*4+3,4)):INDIRECT(ADDRESS(ROW(T35),(COLUMN(R33)-1)*4+6,4)))&gt;0,1,0)</f>
        <v>0</v>
      </c>
      <c r="DB35">
        <f ca="1">IF(SUM(INDIRECT(ADDRESS(ROW(U35),(COLUMN(S33)-1)*4+3,4)):INDIRECT(ADDRESS(ROW(U35),(COLUMN(S33)-1)*4+6,4)))&gt;0,1,0)</f>
        <v>0</v>
      </c>
      <c r="DC35">
        <f ca="1">IF(SUM(INDIRECT(ADDRESS(ROW(V35),(COLUMN(T33)-1)*4+3,4)):INDIRECT(ADDRESS(ROW(V35),(COLUMN(T33)-1)*4+6,4)))&gt;0,1,0)</f>
        <v>0</v>
      </c>
      <c r="DD35">
        <f t="shared" ref="DD35:DD66" ca="1" si="51">SUM(CJ35:DC35)</f>
        <v>0</v>
      </c>
      <c r="DE35" s="69">
        <f>0</f>
        <v>0</v>
      </c>
      <c r="DF35" s="72">
        <f t="shared" ref="DF35:DF66" ca="1" si="52">IF(CJ35=1,DE35+1,0)</f>
        <v>0</v>
      </c>
      <c r="DG35" s="72">
        <f t="shared" ref="DG35:DG66" ca="1" si="53">IF(CK35=1,DF35+1,0)</f>
        <v>0</v>
      </c>
      <c r="DH35" s="72">
        <f t="shared" ref="DH35:DH66" ca="1" si="54">IF(CL35=1,DG35+1,0)</f>
        <v>0</v>
      </c>
      <c r="DI35" s="72">
        <f t="shared" ref="DI35:DI66" ca="1" si="55">IF(CM35=1,DH35+1,0)</f>
        <v>0</v>
      </c>
      <c r="DJ35" s="72">
        <f t="shared" ref="DJ35:DJ66" ca="1" si="56">IF(CN35=1,DI35+1,0)</f>
        <v>0</v>
      </c>
      <c r="DK35" s="72">
        <f t="shared" ref="DK35:DK66" ca="1" si="57">IF(CO35=1,DJ35+1,0)</f>
        <v>0</v>
      </c>
      <c r="DL35" s="72">
        <f t="shared" ref="DL35:DL66" ca="1" si="58">IF(CP35=1,DK35+1,0)</f>
        <v>0</v>
      </c>
      <c r="DM35" s="72">
        <f t="shared" ref="DM35:DM66" ca="1" si="59">IF(CQ35=1,DL35+1,0)</f>
        <v>0</v>
      </c>
      <c r="DN35" s="72">
        <f t="shared" ref="DN35:DN66" ca="1" si="60">IF(CR35=1,DM35+1,0)</f>
        <v>0</v>
      </c>
      <c r="DO35" s="72">
        <f t="shared" ref="DO35:DO66" ca="1" si="61">IF(CS35=1,DN35+1,0)</f>
        <v>0</v>
      </c>
      <c r="DP35" s="72">
        <f t="shared" ref="DP35:DP66" ca="1" si="62">IF(CT35=1,DO35+1,0)</f>
        <v>0</v>
      </c>
      <c r="DQ35" s="72">
        <f t="shared" ref="DQ35:DQ66" ca="1" si="63">IF(CU35=1,DP35+1,0)</f>
        <v>0</v>
      </c>
      <c r="DR35" s="72">
        <f t="shared" ref="DR35:DR66" ca="1" si="64">IF(CV35=1,DQ35+1,0)</f>
        <v>0</v>
      </c>
      <c r="DS35" s="72">
        <f t="shared" ref="DS35:DS66" ca="1" si="65">IF(CW35=1,DR35+1,0)</f>
        <v>0</v>
      </c>
      <c r="DT35" s="72">
        <f t="shared" ref="DT35:DT66" ca="1" si="66">IF(CX35=1,DS35+1,0)</f>
        <v>0</v>
      </c>
      <c r="DU35" s="72">
        <f t="shared" ref="DU35:DU66" ca="1" si="67">IF(CY35=1,DT35+1,0)</f>
        <v>0</v>
      </c>
      <c r="DV35" s="72">
        <f t="shared" ref="DV35:DV66" ca="1" si="68">IF(CZ35=1,DU35+1,0)</f>
        <v>0</v>
      </c>
      <c r="DW35" s="72">
        <f t="shared" ref="DW35:DW66" ca="1" si="69">IF(DA35=1,DV35+1,0)</f>
        <v>0</v>
      </c>
      <c r="DX35" s="72">
        <f t="shared" ref="DX35:DX66" ca="1" si="70">IF(DB35=1,DW35+1,0)</f>
        <v>0</v>
      </c>
      <c r="DY35" s="72">
        <f t="shared" ref="DY35:DY66" ca="1" si="71">IF(DC35=1,DX35+1,0)</f>
        <v>0</v>
      </c>
      <c r="DZ35" s="72">
        <f t="shared" ref="DZ35:DZ66" ca="1" si="72">MAX(DF35:DY35)</f>
        <v>0</v>
      </c>
      <c r="EA35" s="72">
        <f t="shared" ref="EA35:EA66" ca="1" si="73">IF(DZ35=(DATE(2023,6,10)-DATE(2023,5,21)),1,0)</f>
        <v>0</v>
      </c>
    </row>
    <row r="36" spans="1:131" ht="14.25">
      <c r="A36" s="14" t="s">
        <v>73</v>
      </c>
      <c r="B36" s="15" t="s">
        <v>74</v>
      </c>
      <c r="C36" s="16"/>
      <c r="D36" s="16"/>
      <c r="E36" s="16"/>
      <c r="F36" s="17">
        <v>1</v>
      </c>
      <c r="G36" s="18"/>
      <c r="H36" s="18"/>
      <c r="I36" s="18"/>
      <c r="J36" s="19">
        <v>1</v>
      </c>
      <c r="K36" s="24"/>
      <c r="L36" s="24"/>
      <c r="M36" s="16"/>
      <c r="N36" s="26">
        <v>1</v>
      </c>
      <c r="O36" s="16"/>
      <c r="P36" s="24"/>
      <c r="Q36" s="16"/>
      <c r="R36" s="26">
        <v>1</v>
      </c>
      <c r="S36" s="18"/>
      <c r="T36" s="18"/>
      <c r="U36" s="18"/>
      <c r="V36" s="19">
        <v>1</v>
      </c>
      <c r="W36" s="16"/>
      <c r="X36" s="16"/>
      <c r="Y36" s="16"/>
      <c r="Z36" s="16"/>
      <c r="AA36" s="20"/>
      <c r="AB36" s="16"/>
      <c r="AC36" s="16"/>
      <c r="AD36" s="17"/>
      <c r="AE36" s="18"/>
      <c r="AF36" s="18"/>
      <c r="AG36" s="18"/>
      <c r="AH36" s="19"/>
      <c r="AI36" s="16"/>
      <c r="AJ36" s="16"/>
      <c r="AK36" s="16"/>
      <c r="AL36" s="17"/>
      <c r="AM36" s="16"/>
      <c r="AN36" s="16"/>
      <c r="AO36" s="16"/>
      <c r="AP36" s="17"/>
      <c r="AQ36" s="18"/>
      <c r="AR36" s="18"/>
      <c r="AS36" s="18"/>
      <c r="AT36" s="19"/>
      <c r="AU36" s="16"/>
      <c r="AV36" s="16"/>
      <c r="AW36" s="16"/>
      <c r="AX36" s="17"/>
      <c r="AY36" s="21"/>
      <c r="AZ36" s="21"/>
      <c r="BA36" s="21"/>
      <c r="BB36" s="22"/>
      <c r="BC36" s="21"/>
      <c r="BD36" s="21"/>
      <c r="BE36" s="21"/>
      <c r="BF36" s="22"/>
      <c r="BG36" s="21"/>
      <c r="BH36" s="21"/>
      <c r="BI36" s="21"/>
      <c r="BJ36" s="22"/>
      <c r="BK36" s="21"/>
      <c r="BL36" s="21"/>
      <c r="BM36" s="21"/>
      <c r="BN36" s="22"/>
      <c r="BO36" s="21"/>
      <c r="BP36" s="21"/>
      <c r="BQ36" s="21"/>
      <c r="BR36" s="22"/>
      <c r="BS36" s="16"/>
      <c r="BT36" s="16"/>
      <c r="BU36" s="16"/>
      <c r="BV36" s="16"/>
      <c r="BW36" s="20"/>
      <c r="BX36" s="16"/>
      <c r="BY36" s="16"/>
      <c r="BZ36" s="17"/>
      <c r="CA36" s="24"/>
      <c r="CB36" s="24"/>
      <c r="CC36" s="16"/>
      <c r="CD36" s="25"/>
      <c r="CE36" s="24"/>
      <c r="CF36" s="24"/>
      <c r="CG36" s="16"/>
      <c r="CH36" s="23"/>
      <c r="CI36">
        <f>SUM(C36:CH36)</f>
        <v>5</v>
      </c>
      <c r="CJ36">
        <f ca="1">IF(SUM(INDIRECT(ADDRESS(ROW(C36),(COLUMN(A34)-1)*4+3,4)):INDIRECT(ADDRESS(ROW(C36),(COLUMN(A34)-1)*4+6,4)))&gt;0,1,0)</f>
        <v>1</v>
      </c>
      <c r="CK36">
        <f ca="1">IF(SUM(INDIRECT(ADDRESS(ROW(D36),(COLUMN(B34)-1)*4+3,4)):INDIRECT(ADDRESS(ROW(D36),(COLUMN(B34)-1)*4+6,4)))&gt;0,1,0)</f>
        <v>1</v>
      </c>
      <c r="CL36">
        <f ca="1">IF(SUM(INDIRECT(ADDRESS(ROW(E36),(COLUMN(C34)-1)*4+3,4)):INDIRECT(ADDRESS(ROW(E36),(COLUMN(C34)-1)*4+6,4)))&gt;0,1,0)</f>
        <v>1</v>
      </c>
      <c r="CM36">
        <f ca="1">IF(SUM(INDIRECT(ADDRESS(ROW(F36),(COLUMN(D34)-1)*4+3,4)):INDIRECT(ADDRESS(ROW(F36),(COLUMN(D34)-1)*4+6,4)))&gt;0,1,0)</f>
        <v>1</v>
      </c>
      <c r="CN36">
        <f ca="1">IF(SUM(INDIRECT(ADDRESS(ROW(G36),(COLUMN(E34)-1)*4+3,4)):INDIRECT(ADDRESS(ROW(G36),(COLUMN(E34)-1)*4+6,4)))&gt;0,1,0)</f>
        <v>1</v>
      </c>
      <c r="CO36">
        <f ca="1">IF(SUM(INDIRECT(ADDRESS(ROW(H36),(COLUMN(F34)-1)*4+3,4)):INDIRECT(ADDRESS(ROW(H36),(COLUMN(F34)-1)*4+6,4)))&gt;0,1,0)</f>
        <v>0</v>
      </c>
      <c r="CP36">
        <f ca="1">IF(SUM(INDIRECT(ADDRESS(ROW(I36),(COLUMN(G34)-1)*4+3,4)):INDIRECT(ADDRESS(ROW(I36),(COLUMN(G34)-1)*4+6,4)))&gt;0,1,0)</f>
        <v>0</v>
      </c>
      <c r="CQ36">
        <f ca="1">IF(SUM(INDIRECT(ADDRESS(ROW(J36),(COLUMN(H34)-1)*4+3,4)):INDIRECT(ADDRESS(ROW(J36),(COLUMN(H34)-1)*4+6,4)))&gt;0,1,0)</f>
        <v>0</v>
      </c>
      <c r="CR36">
        <f ca="1">IF(SUM(INDIRECT(ADDRESS(ROW(K36),(COLUMN(I34)-1)*4+3,4)):INDIRECT(ADDRESS(ROW(K36),(COLUMN(I34)-1)*4+6,4)))&gt;0,1,0)</f>
        <v>0</v>
      </c>
      <c r="CS36">
        <f ca="1">IF(SUM(INDIRECT(ADDRESS(ROW(L36),(COLUMN(J34)-1)*4+3,4)):INDIRECT(ADDRESS(ROW(L36),(COLUMN(J34)-1)*4+6,4)))&gt;0,1,0)</f>
        <v>0</v>
      </c>
      <c r="CT36">
        <f ca="1">IF(SUM(INDIRECT(ADDRESS(ROW(M36),(COLUMN(K34)-1)*4+3,4)):INDIRECT(ADDRESS(ROW(M36),(COLUMN(K34)-1)*4+6,4)))&gt;0,1,0)</f>
        <v>0</v>
      </c>
      <c r="CU36">
        <f ca="1">IF(SUM(INDIRECT(ADDRESS(ROW(N36),(COLUMN(L34)-1)*4+3,4)):INDIRECT(ADDRESS(ROW(N36),(COLUMN(L34)-1)*4+6,4)))&gt;0,1,0)</f>
        <v>0</v>
      </c>
      <c r="CV36">
        <f ca="1">IF(SUM(INDIRECT(ADDRESS(ROW(O36),(COLUMN(M34)-1)*4+3,4)):INDIRECT(ADDRESS(ROW(O36),(COLUMN(M34)-1)*4+6,4)))&gt;0,1,0)</f>
        <v>0</v>
      </c>
      <c r="CW36">
        <f ca="1">IF(SUM(INDIRECT(ADDRESS(ROW(P36),(COLUMN(N34)-1)*4+3,4)):INDIRECT(ADDRESS(ROW(P36),(COLUMN(N34)-1)*4+6,4)))&gt;0,1,0)</f>
        <v>0</v>
      </c>
      <c r="CX36">
        <f ca="1">IF(SUM(INDIRECT(ADDRESS(ROW(Q36),(COLUMN(O34)-1)*4+3,4)):INDIRECT(ADDRESS(ROW(Q36),(COLUMN(O34)-1)*4+6,4)))&gt;0,1,0)</f>
        <v>0</v>
      </c>
      <c r="CY36">
        <f ca="1">IF(SUM(INDIRECT(ADDRESS(ROW(R36),(COLUMN(P34)-1)*4+3,4)):INDIRECT(ADDRESS(ROW(R36),(COLUMN(P34)-1)*4+6,4)))&gt;0,1,0)</f>
        <v>0</v>
      </c>
      <c r="CZ36">
        <f ca="1">IF(SUM(INDIRECT(ADDRESS(ROW(S36),(COLUMN(Q34)-1)*4+3,4)):INDIRECT(ADDRESS(ROW(S36),(COLUMN(Q34)-1)*4+6,4)))&gt;0,1,0)</f>
        <v>0</v>
      </c>
      <c r="DA36">
        <f ca="1">IF(SUM(INDIRECT(ADDRESS(ROW(T36),(COLUMN(R34)-1)*4+3,4)):INDIRECT(ADDRESS(ROW(T36),(COLUMN(R34)-1)*4+6,4)))&gt;0,1,0)</f>
        <v>0</v>
      </c>
      <c r="DB36">
        <f ca="1">IF(SUM(INDIRECT(ADDRESS(ROW(U36),(COLUMN(S34)-1)*4+3,4)):INDIRECT(ADDRESS(ROW(U36),(COLUMN(S34)-1)*4+6,4)))&gt;0,1,0)</f>
        <v>0</v>
      </c>
      <c r="DC36">
        <f ca="1">IF(SUM(INDIRECT(ADDRESS(ROW(V36),(COLUMN(T34)-1)*4+3,4)):INDIRECT(ADDRESS(ROW(V36),(COLUMN(T34)-1)*4+6,4)))&gt;0,1,0)</f>
        <v>0</v>
      </c>
      <c r="DD36">
        <f t="shared" ca="1" si="51"/>
        <v>5</v>
      </c>
      <c r="DE36" s="69">
        <f>0</f>
        <v>0</v>
      </c>
      <c r="DF36" s="72">
        <f t="shared" ca="1" si="52"/>
        <v>1</v>
      </c>
      <c r="DG36" s="72">
        <f t="shared" ca="1" si="53"/>
        <v>2</v>
      </c>
      <c r="DH36" s="72">
        <f t="shared" ca="1" si="54"/>
        <v>3</v>
      </c>
      <c r="DI36" s="72">
        <f t="shared" ca="1" si="55"/>
        <v>4</v>
      </c>
      <c r="DJ36" s="72">
        <f t="shared" ca="1" si="56"/>
        <v>5</v>
      </c>
      <c r="DK36" s="72">
        <f t="shared" ca="1" si="57"/>
        <v>0</v>
      </c>
      <c r="DL36" s="72">
        <f t="shared" ca="1" si="58"/>
        <v>0</v>
      </c>
      <c r="DM36" s="72">
        <f t="shared" ca="1" si="59"/>
        <v>0</v>
      </c>
      <c r="DN36" s="72">
        <f t="shared" ca="1" si="60"/>
        <v>0</v>
      </c>
      <c r="DO36" s="72">
        <f t="shared" ca="1" si="61"/>
        <v>0</v>
      </c>
      <c r="DP36" s="72">
        <f t="shared" ca="1" si="62"/>
        <v>0</v>
      </c>
      <c r="DQ36" s="72">
        <f t="shared" ca="1" si="63"/>
        <v>0</v>
      </c>
      <c r="DR36" s="72">
        <f t="shared" ca="1" si="64"/>
        <v>0</v>
      </c>
      <c r="DS36" s="72">
        <f t="shared" ca="1" si="65"/>
        <v>0</v>
      </c>
      <c r="DT36" s="72">
        <f t="shared" ca="1" si="66"/>
        <v>0</v>
      </c>
      <c r="DU36" s="72">
        <f t="shared" ca="1" si="67"/>
        <v>0</v>
      </c>
      <c r="DV36" s="72">
        <f t="shared" ca="1" si="68"/>
        <v>0</v>
      </c>
      <c r="DW36" s="72">
        <f t="shared" ca="1" si="69"/>
        <v>0</v>
      </c>
      <c r="DX36" s="72">
        <f t="shared" ca="1" si="70"/>
        <v>0</v>
      </c>
      <c r="DY36" s="72">
        <f t="shared" ca="1" si="71"/>
        <v>0</v>
      </c>
      <c r="DZ36" s="72">
        <f t="shared" ca="1" si="72"/>
        <v>5</v>
      </c>
      <c r="EA36" s="72">
        <f t="shared" ca="1" si="73"/>
        <v>0</v>
      </c>
    </row>
    <row r="37" spans="1:131" ht="14.25">
      <c r="A37" s="14" t="s">
        <v>75</v>
      </c>
      <c r="B37" s="15" t="s">
        <v>76</v>
      </c>
      <c r="C37" s="16"/>
      <c r="D37" s="16"/>
      <c r="E37" s="16"/>
      <c r="F37" s="17"/>
      <c r="G37" s="18"/>
      <c r="H37" s="18"/>
      <c r="I37" s="18"/>
      <c r="J37" s="19"/>
      <c r="K37" s="16"/>
      <c r="L37" s="16"/>
      <c r="M37" s="16"/>
      <c r="N37" s="17"/>
      <c r="O37" s="16"/>
      <c r="P37" s="16"/>
      <c r="Q37" s="16"/>
      <c r="R37" s="17"/>
      <c r="S37" s="18"/>
      <c r="T37" s="18"/>
      <c r="U37" s="18"/>
      <c r="V37" s="19"/>
      <c r="W37" s="16"/>
      <c r="X37" s="16"/>
      <c r="Y37" s="16"/>
      <c r="Z37" s="16"/>
      <c r="AA37" s="20"/>
      <c r="AB37" s="16"/>
      <c r="AC37" s="16"/>
      <c r="AD37" s="17"/>
      <c r="AE37" s="18"/>
      <c r="AF37" s="18"/>
      <c r="AG37" s="18"/>
      <c r="AH37" s="19"/>
      <c r="AI37" s="16"/>
      <c r="AJ37" s="16"/>
      <c r="AK37" s="16"/>
      <c r="AL37" s="17"/>
      <c r="AM37" s="16"/>
      <c r="AN37" s="16"/>
      <c r="AO37" s="16"/>
      <c r="AP37" s="17"/>
      <c r="AQ37" s="18"/>
      <c r="AR37" s="18"/>
      <c r="AS37" s="18"/>
      <c r="AT37" s="19"/>
      <c r="AU37" s="16"/>
      <c r="AV37" s="16"/>
      <c r="AW37" s="16"/>
      <c r="AX37" s="17"/>
      <c r="AY37" s="21"/>
      <c r="AZ37" s="21"/>
      <c r="BA37" s="21"/>
      <c r="BB37" s="22"/>
      <c r="BC37" s="21"/>
      <c r="BD37" s="21"/>
      <c r="BE37" s="21"/>
      <c r="BF37" s="22"/>
      <c r="BG37" s="21"/>
      <c r="BH37" s="21"/>
      <c r="BI37" s="21"/>
      <c r="BJ37" s="22"/>
      <c r="BK37" s="21"/>
      <c r="BL37" s="21"/>
      <c r="BM37" s="21"/>
      <c r="BN37" s="22"/>
      <c r="BO37" s="21"/>
      <c r="BP37" s="21"/>
      <c r="BQ37" s="21"/>
      <c r="BR37" s="22"/>
      <c r="BS37" s="16"/>
      <c r="BT37" s="16"/>
      <c r="BU37" s="16"/>
      <c r="BV37" s="16"/>
      <c r="BW37" s="20"/>
      <c r="BX37" s="16"/>
      <c r="BY37" s="16"/>
      <c r="BZ37" s="17"/>
      <c r="CA37" s="16"/>
      <c r="CB37" s="16"/>
      <c r="CC37" s="16"/>
      <c r="CD37" s="25"/>
      <c r="CE37" s="16"/>
      <c r="CF37" s="16"/>
      <c r="CG37" s="16"/>
      <c r="CH37" s="16"/>
      <c r="CJ37">
        <f ca="1">IF(SUM(INDIRECT(ADDRESS(ROW(C37),(COLUMN(A35)-1)*4+3,4)):INDIRECT(ADDRESS(ROW(C37),(COLUMN(A35)-1)*4+6,4)))&gt;0,1,0)</f>
        <v>0</v>
      </c>
      <c r="CK37">
        <f ca="1">IF(SUM(INDIRECT(ADDRESS(ROW(D37),(COLUMN(B35)-1)*4+3,4)):INDIRECT(ADDRESS(ROW(D37),(COLUMN(B35)-1)*4+6,4)))&gt;0,1,0)</f>
        <v>0</v>
      </c>
      <c r="CL37">
        <f ca="1">IF(SUM(INDIRECT(ADDRESS(ROW(E37),(COLUMN(C35)-1)*4+3,4)):INDIRECT(ADDRESS(ROW(E37),(COLUMN(C35)-1)*4+6,4)))&gt;0,1,0)</f>
        <v>0</v>
      </c>
      <c r="CM37">
        <f ca="1">IF(SUM(INDIRECT(ADDRESS(ROW(F37),(COLUMN(D35)-1)*4+3,4)):INDIRECT(ADDRESS(ROW(F37),(COLUMN(D35)-1)*4+6,4)))&gt;0,1,0)</f>
        <v>0</v>
      </c>
      <c r="CN37">
        <f ca="1">IF(SUM(INDIRECT(ADDRESS(ROW(G37),(COLUMN(E35)-1)*4+3,4)):INDIRECT(ADDRESS(ROW(G37),(COLUMN(E35)-1)*4+6,4)))&gt;0,1,0)</f>
        <v>0</v>
      </c>
      <c r="CO37">
        <f ca="1">IF(SUM(INDIRECT(ADDRESS(ROW(H37),(COLUMN(F35)-1)*4+3,4)):INDIRECT(ADDRESS(ROW(H37),(COLUMN(F35)-1)*4+6,4)))&gt;0,1,0)</f>
        <v>0</v>
      </c>
      <c r="CP37">
        <f ca="1">IF(SUM(INDIRECT(ADDRESS(ROW(I37),(COLUMN(G35)-1)*4+3,4)):INDIRECT(ADDRESS(ROW(I37),(COLUMN(G35)-1)*4+6,4)))&gt;0,1,0)</f>
        <v>0</v>
      </c>
      <c r="CQ37">
        <f ca="1">IF(SUM(INDIRECT(ADDRESS(ROW(J37),(COLUMN(H35)-1)*4+3,4)):INDIRECT(ADDRESS(ROW(J37),(COLUMN(H35)-1)*4+6,4)))&gt;0,1,0)</f>
        <v>0</v>
      </c>
      <c r="CR37">
        <f ca="1">IF(SUM(INDIRECT(ADDRESS(ROW(K37),(COLUMN(I35)-1)*4+3,4)):INDIRECT(ADDRESS(ROW(K37),(COLUMN(I35)-1)*4+6,4)))&gt;0,1,0)</f>
        <v>0</v>
      </c>
      <c r="CS37">
        <f ca="1">IF(SUM(INDIRECT(ADDRESS(ROW(L37),(COLUMN(J35)-1)*4+3,4)):INDIRECT(ADDRESS(ROW(L37),(COLUMN(J35)-1)*4+6,4)))&gt;0,1,0)</f>
        <v>0</v>
      </c>
      <c r="CT37">
        <f ca="1">IF(SUM(INDIRECT(ADDRESS(ROW(M37),(COLUMN(K35)-1)*4+3,4)):INDIRECT(ADDRESS(ROW(M37),(COLUMN(K35)-1)*4+6,4)))&gt;0,1,0)</f>
        <v>0</v>
      </c>
      <c r="CU37">
        <f ca="1">IF(SUM(INDIRECT(ADDRESS(ROW(N37),(COLUMN(L35)-1)*4+3,4)):INDIRECT(ADDRESS(ROW(N37),(COLUMN(L35)-1)*4+6,4)))&gt;0,1,0)</f>
        <v>0</v>
      </c>
      <c r="CV37">
        <f ca="1">IF(SUM(INDIRECT(ADDRESS(ROW(O37),(COLUMN(M35)-1)*4+3,4)):INDIRECT(ADDRESS(ROW(O37),(COLUMN(M35)-1)*4+6,4)))&gt;0,1,0)</f>
        <v>0</v>
      </c>
      <c r="CW37">
        <f ca="1">IF(SUM(INDIRECT(ADDRESS(ROW(P37),(COLUMN(N35)-1)*4+3,4)):INDIRECT(ADDRESS(ROW(P37),(COLUMN(N35)-1)*4+6,4)))&gt;0,1,0)</f>
        <v>0</v>
      </c>
      <c r="CX37">
        <f ca="1">IF(SUM(INDIRECT(ADDRESS(ROW(Q37),(COLUMN(O35)-1)*4+3,4)):INDIRECT(ADDRESS(ROW(Q37),(COLUMN(O35)-1)*4+6,4)))&gt;0,1,0)</f>
        <v>0</v>
      </c>
      <c r="CY37">
        <f ca="1">IF(SUM(INDIRECT(ADDRESS(ROW(R37),(COLUMN(P35)-1)*4+3,4)):INDIRECT(ADDRESS(ROW(R37),(COLUMN(P35)-1)*4+6,4)))&gt;0,1,0)</f>
        <v>0</v>
      </c>
      <c r="CZ37">
        <f ca="1">IF(SUM(INDIRECT(ADDRESS(ROW(S37),(COLUMN(Q35)-1)*4+3,4)):INDIRECT(ADDRESS(ROW(S37),(COLUMN(Q35)-1)*4+6,4)))&gt;0,1,0)</f>
        <v>0</v>
      </c>
      <c r="DA37">
        <f ca="1">IF(SUM(INDIRECT(ADDRESS(ROW(T37),(COLUMN(R35)-1)*4+3,4)):INDIRECT(ADDRESS(ROW(T37),(COLUMN(R35)-1)*4+6,4)))&gt;0,1,0)</f>
        <v>0</v>
      </c>
      <c r="DB37">
        <f ca="1">IF(SUM(INDIRECT(ADDRESS(ROW(U37),(COLUMN(S35)-1)*4+3,4)):INDIRECT(ADDRESS(ROW(U37),(COLUMN(S35)-1)*4+6,4)))&gt;0,1,0)</f>
        <v>0</v>
      </c>
      <c r="DC37">
        <f ca="1">IF(SUM(INDIRECT(ADDRESS(ROW(V37),(COLUMN(T35)-1)*4+3,4)):INDIRECT(ADDRESS(ROW(V37),(COLUMN(T35)-1)*4+6,4)))&gt;0,1,0)</f>
        <v>0</v>
      </c>
      <c r="DD37">
        <f t="shared" ca="1" si="51"/>
        <v>0</v>
      </c>
      <c r="DE37" s="69">
        <f>0</f>
        <v>0</v>
      </c>
      <c r="DF37" s="72">
        <f t="shared" ca="1" si="52"/>
        <v>0</v>
      </c>
      <c r="DG37" s="72">
        <f t="shared" ca="1" si="53"/>
        <v>0</v>
      </c>
      <c r="DH37" s="72">
        <f t="shared" ca="1" si="54"/>
        <v>0</v>
      </c>
      <c r="DI37" s="72">
        <f t="shared" ca="1" si="55"/>
        <v>0</v>
      </c>
      <c r="DJ37" s="72">
        <f t="shared" ca="1" si="56"/>
        <v>0</v>
      </c>
      <c r="DK37" s="72">
        <f t="shared" ca="1" si="57"/>
        <v>0</v>
      </c>
      <c r="DL37" s="72">
        <f t="shared" ca="1" si="58"/>
        <v>0</v>
      </c>
      <c r="DM37" s="72">
        <f t="shared" ca="1" si="59"/>
        <v>0</v>
      </c>
      <c r="DN37" s="72">
        <f t="shared" ca="1" si="60"/>
        <v>0</v>
      </c>
      <c r="DO37" s="72">
        <f t="shared" ca="1" si="61"/>
        <v>0</v>
      </c>
      <c r="DP37" s="72">
        <f t="shared" ca="1" si="62"/>
        <v>0</v>
      </c>
      <c r="DQ37" s="72">
        <f t="shared" ca="1" si="63"/>
        <v>0</v>
      </c>
      <c r="DR37" s="72">
        <f t="shared" ca="1" si="64"/>
        <v>0</v>
      </c>
      <c r="DS37" s="72">
        <f t="shared" ca="1" si="65"/>
        <v>0</v>
      </c>
      <c r="DT37" s="72">
        <f t="shared" ca="1" si="66"/>
        <v>0</v>
      </c>
      <c r="DU37" s="72">
        <f t="shared" ca="1" si="67"/>
        <v>0</v>
      </c>
      <c r="DV37" s="72">
        <f t="shared" ca="1" si="68"/>
        <v>0</v>
      </c>
      <c r="DW37" s="72">
        <f t="shared" ca="1" si="69"/>
        <v>0</v>
      </c>
      <c r="DX37" s="72">
        <f t="shared" ca="1" si="70"/>
        <v>0</v>
      </c>
      <c r="DY37" s="72">
        <f t="shared" ca="1" si="71"/>
        <v>0</v>
      </c>
      <c r="DZ37" s="72">
        <f t="shared" ca="1" si="72"/>
        <v>0</v>
      </c>
      <c r="EA37" s="72">
        <f t="shared" ca="1" si="73"/>
        <v>0</v>
      </c>
    </row>
    <row r="38" spans="1:131" ht="14.25">
      <c r="A38" s="14" t="s">
        <v>77</v>
      </c>
      <c r="B38" s="15" t="s">
        <v>78</v>
      </c>
      <c r="C38" s="16"/>
      <c r="D38" s="16"/>
      <c r="E38" s="16"/>
      <c r="F38" s="17"/>
      <c r="G38" s="18"/>
      <c r="H38" s="18"/>
      <c r="I38" s="18"/>
      <c r="J38" s="19"/>
      <c r="K38" s="16"/>
      <c r="L38" s="16"/>
      <c r="M38" s="16"/>
      <c r="N38" s="17"/>
      <c r="O38" s="16"/>
      <c r="P38" s="16"/>
      <c r="Q38" s="16"/>
      <c r="R38" s="17"/>
      <c r="S38" s="18"/>
      <c r="T38" s="18"/>
      <c r="U38" s="18"/>
      <c r="V38" s="19"/>
      <c r="W38" s="16"/>
      <c r="X38" s="16"/>
      <c r="Y38" s="16"/>
      <c r="Z38" s="16"/>
      <c r="AA38" s="20"/>
      <c r="AB38" s="16"/>
      <c r="AC38" s="16"/>
      <c r="AD38" s="17"/>
      <c r="AE38" s="18"/>
      <c r="AF38" s="18"/>
      <c r="AG38" s="18"/>
      <c r="AH38" s="19"/>
      <c r="AI38" s="16"/>
      <c r="AJ38" s="16"/>
      <c r="AK38" s="16"/>
      <c r="AL38" s="17"/>
      <c r="AM38" s="16"/>
      <c r="AN38" s="16"/>
      <c r="AO38" s="16"/>
      <c r="AP38" s="17"/>
      <c r="AQ38" s="18"/>
      <c r="AR38" s="18"/>
      <c r="AS38" s="18"/>
      <c r="AT38" s="19"/>
      <c r="AU38" s="16"/>
      <c r="AV38" s="16"/>
      <c r="AW38" s="16"/>
      <c r="AX38" s="17"/>
      <c r="AY38" s="21"/>
      <c r="AZ38" s="21"/>
      <c r="BA38" s="21"/>
      <c r="BB38" s="22"/>
      <c r="BC38" s="21"/>
      <c r="BD38" s="21"/>
      <c r="BE38" s="21"/>
      <c r="BF38" s="22"/>
      <c r="BG38" s="21"/>
      <c r="BH38" s="21"/>
      <c r="BI38" s="21"/>
      <c r="BJ38" s="22"/>
      <c r="BK38" s="21"/>
      <c r="BL38" s="21"/>
      <c r="BM38" s="21"/>
      <c r="BN38" s="22"/>
      <c r="BO38" s="21"/>
      <c r="BP38" s="21"/>
      <c r="BQ38" s="21"/>
      <c r="BR38" s="22"/>
      <c r="BS38" s="16"/>
      <c r="BT38" s="16"/>
      <c r="BU38" s="16"/>
      <c r="BV38" s="16"/>
      <c r="BW38" s="20"/>
      <c r="BX38" s="16"/>
      <c r="BY38" s="16"/>
      <c r="BZ38" s="17"/>
      <c r="CA38" s="24"/>
      <c r="CB38" s="24"/>
      <c r="CC38" s="24"/>
      <c r="CD38" s="25"/>
      <c r="CE38" s="16"/>
      <c r="CF38" s="16"/>
      <c r="CG38" s="16"/>
      <c r="CH38" s="16"/>
      <c r="CJ38">
        <f ca="1">IF(SUM(INDIRECT(ADDRESS(ROW(C38),(COLUMN(A36)-1)*4+3,4)):INDIRECT(ADDRESS(ROW(C38),(COLUMN(A36)-1)*4+6,4)))&gt;0,1,0)</f>
        <v>0</v>
      </c>
      <c r="CK38">
        <f ca="1">IF(SUM(INDIRECT(ADDRESS(ROW(D38),(COLUMN(B36)-1)*4+3,4)):INDIRECT(ADDRESS(ROW(D38),(COLUMN(B36)-1)*4+6,4)))&gt;0,1,0)</f>
        <v>0</v>
      </c>
      <c r="CL38">
        <f ca="1">IF(SUM(INDIRECT(ADDRESS(ROW(E38),(COLUMN(C36)-1)*4+3,4)):INDIRECT(ADDRESS(ROW(E38),(COLUMN(C36)-1)*4+6,4)))&gt;0,1,0)</f>
        <v>0</v>
      </c>
      <c r="CM38">
        <f ca="1">IF(SUM(INDIRECT(ADDRESS(ROW(F38),(COLUMN(D36)-1)*4+3,4)):INDIRECT(ADDRESS(ROW(F38),(COLUMN(D36)-1)*4+6,4)))&gt;0,1,0)</f>
        <v>0</v>
      </c>
      <c r="CN38">
        <f ca="1">IF(SUM(INDIRECT(ADDRESS(ROW(G38),(COLUMN(E36)-1)*4+3,4)):INDIRECT(ADDRESS(ROW(G38),(COLUMN(E36)-1)*4+6,4)))&gt;0,1,0)</f>
        <v>0</v>
      </c>
      <c r="CO38">
        <f ca="1">IF(SUM(INDIRECT(ADDRESS(ROW(H38),(COLUMN(F36)-1)*4+3,4)):INDIRECT(ADDRESS(ROW(H38),(COLUMN(F36)-1)*4+6,4)))&gt;0,1,0)</f>
        <v>0</v>
      </c>
      <c r="CP38">
        <f ca="1">IF(SUM(INDIRECT(ADDRESS(ROW(I38),(COLUMN(G36)-1)*4+3,4)):INDIRECT(ADDRESS(ROW(I38),(COLUMN(G36)-1)*4+6,4)))&gt;0,1,0)</f>
        <v>0</v>
      </c>
      <c r="CQ38">
        <f ca="1">IF(SUM(INDIRECT(ADDRESS(ROW(J38),(COLUMN(H36)-1)*4+3,4)):INDIRECT(ADDRESS(ROW(J38),(COLUMN(H36)-1)*4+6,4)))&gt;0,1,0)</f>
        <v>0</v>
      </c>
      <c r="CR38">
        <f ca="1">IF(SUM(INDIRECT(ADDRESS(ROW(K38),(COLUMN(I36)-1)*4+3,4)):INDIRECT(ADDRESS(ROW(K38),(COLUMN(I36)-1)*4+6,4)))&gt;0,1,0)</f>
        <v>0</v>
      </c>
      <c r="CS38">
        <f ca="1">IF(SUM(INDIRECT(ADDRESS(ROW(L38),(COLUMN(J36)-1)*4+3,4)):INDIRECT(ADDRESS(ROW(L38),(COLUMN(J36)-1)*4+6,4)))&gt;0,1,0)</f>
        <v>0</v>
      </c>
      <c r="CT38">
        <f ca="1">IF(SUM(INDIRECT(ADDRESS(ROW(M38),(COLUMN(K36)-1)*4+3,4)):INDIRECT(ADDRESS(ROW(M38),(COLUMN(K36)-1)*4+6,4)))&gt;0,1,0)</f>
        <v>0</v>
      </c>
      <c r="CU38">
        <f ca="1">IF(SUM(INDIRECT(ADDRESS(ROW(N38),(COLUMN(L36)-1)*4+3,4)):INDIRECT(ADDRESS(ROW(N38),(COLUMN(L36)-1)*4+6,4)))&gt;0,1,0)</f>
        <v>0</v>
      </c>
      <c r="CV38">
        <f ca="1">IF(SUM(INDIRECT(ADDRESS(ROW(O38),(COLUMN(M36)-1)*4+3,4)):INDIRECT(ADDRESS(ROW(O38),(COLUMN(M36)-1)*4+6,4)))&gt;0,1,0)</f>
        <v>0</v>
      </c>
      <c r="CW38">
        <f ca="1">IF(SUM(INDIRECT(ADDRESS(ROW(P38),(COLUMN(N36)-1)*4+3,4)):INDIRECT(ADDRESS(ROW(P38),(COLUMN(N36)-1)*4+6,4)))&gt;0,1,0)</f>
        <v>0</v>
      </c>
      <c r="CX38">
        <f ca="1">IF(SUM(INDIRECT(ADDRESS(ROW(Q38),(COLUMN(O36)-1)*4+3,4)):INDIRECT(ADDRESS(ROW(Q38),(COLUMN(O36)-1)*4+6,4)))&gt;0,1,0)</f>
        <v>0</v>
      </c>
      <c r="CY38">
        <f ca="1">IF(SUM(INDIRECT(ADDRESS(ROW(R38),(COLUMN(P36)-1)*4+3,4)):INDIRECT(ADDRESS(ROW(R38),(COLUMN(P36)-1)*4+6,4)))&gt;0,1,0)</f>
        <v>0</v>
      </c>
      <c r="CZ38">
        <f ca="1">IF(SUM(INDIRECT(ADDRESS(ROW(S38),(COLUMN(Q36)-1)*4+3,4)):INDIRECT(ADDRESS(ROW(S38),(COLUMN(Q36)-1)*4+6,4)))&gt;0,1,0)</f>
        <v>0</v>
      </c>
      <c r="DA38">
        <f ca="1">IF(SUM(INDIRECT(ADDRESS(ROW(T38),(COLUMN(R36)-1)*4+3,4)):INDIRECT(ADDRESS(ROW(T38),(COLUMN(R36)-1)*4+6,4)))&gt;0,1,0)</f>
        <v>0</v>
      </c>
      <c r="DB38">
        <f ca="1">IF(SUM(INDIRECT(ADDRESS(ROW(U38),(COLUMN(S36)-1)*4+3,4)):INDIRECT(ADDRESS(ROW(U38),(COLUMN(S36)-1)*4+6,4)))&gt;0,1,0)</f>
        <v>0</v>
      </c>
      <c r="DC38">
        <f ca="1">IF(SUM(INDIRECT(ADDRESS(ROW(V38),(COLUMN(T36)-1)*4+3,4)):INDIRECT(ADDRESS(ROW(V38),(COLUMN(T36)-1)*4+6,4)))&gt;0,1,0)</f>
        <v>0</v>
      </c>
      <c r="DD38">
        <f t="shared" ca="1" si="51"/>
        <v>0</v>
      </c>
      <c r="DE38" s="69">
        <f>0</f>
        <v>0</v>
      </c>
      <c r="DF38" s="72">
        <f t="shared" ca="1" si="52"/>
        <v>0</v>
      </c>
      <c r="DG38" s="72">
        <f t="shared" ca="1" si="53"/>
        <v>0</v>
      </c>
      <c r="DH38" s="72">
        <f t="shared" ca="1" si="54"/>
        <v>0</v>
      </c>
      <c r="DI38" s="72">
        <f t="shared" ca="1" si="55"/>
        <v>0</v>
      </c>
      <c r="DJ38" s="72">
        <f t="shared" ca="1" si="56"/>
        <v>0</v>
      </c>
      <c r="DK38" s="72">
        <f t="shared" ca="1" si="57"/>
        <v>0</v>
      </c>
      <c r="DL38" s="72">
        <f t="shared" ca="1" si="58"/>
        <v>0</v>
      </c>
      <c r="DM38" s="72">
        <f t="shared" ca="1" si="59"/>
        <v>0</v>
      </c>
      <c r="DN38" s="72">
        <f t="shared" ca="1" si="60"/>
        <v>0</v>
      </c>
      <c r="DO38" s="72">
        <f t="shared" ca="1" si="61"/>
        <v>0</v>
      </c>
      <c r="DP38" s="72">
        <f t="shared" ca="1" si="62"/>
        <v>0</v>
      </c>
      <c r="DQ38" s="72">
        <f t="shared" ca="1" si="63"/>
        <v>0</v>
      </c>
      <c r="DR38" s="72">
        <f t="shared" ca="1" si="64"/>
        <v>0</v>
      </c>
      <c r="DS38" s="72">
        <f t="shared" ca="1" si="65"/>
        <v>0</v>
      </c>
      <c r="DT38" s="72">
        <f t="shared" ca="1" si="66"/>
        <v>0</v>
      </c>
      <c r="DU38" s="72">
        <f t="shared" ca="1" si="67"/>
        <v>0</v>
      </c>
      <c r="DV38" s="72">
        <f t="shared" ca="1" si="68"/>
        <v>0</v>
      </c>
      <c r="DW38" s="72">
        <f t="shared" ca="1" si="69"/>
        <v>0</v>
      </c>
      <c r="DX38" s="72">
        <f t="shared" ca="1" si="70"/>
        <v>0</v>
      </c>
      <c r="DY38" s="72">
        <f t="shared" ca="1" si="71"/>
        <v>0</v>
      </c>
      <c r="DZ38" s="72">
        <f t="shared" ca="1" si="72"/>
        <v>0</v>
      </c>
      <c r="EA38" s="72">
        <f t="shared" ca="1" si="73"/>
        <v>0</v>
      </c>
    </row>
    <row r="39" spans="1:131" ht="14.25">
      <c r="A39" s="14" t="s">
        <v>79</v>
      </c>
      <c r="B39" s="15" t="s">
        <v>80</v>
      </c>
      <c r="C39" s="16"/>
      <c r="D39" s="16"/>
      <c r="E39" s="16"/>
      <c r="F39" s="17"/>
      <c r="G39" s="18"/>
      <c r="H39" s="18"/>
      <c r="I39" s="18"/>
      <c r="J39" s="19"/>
      <c r="K39" s="16"/>
      <c r="L39" s="16"/>
      <c r="M39" s="16"/>
      <c r="N39" s="17"/>
      <c r="O39" s="16"/>
      <c r="P39" s="16"/>
      <c r="Q39" s="16"/>
      <c r="R39" s="17"/>
      <c r="S39" s="18"/>
      <c r="T39" s="18"/>
      <c r="U39" s="18"/>
      <c r="V39" s="19"/>
      <c r="W39" s="16"/>
      <c r="X39" s="16"/>
      <c r="Y39" s="16"/>
      <c r="Z39" s="16"/>
      <c r="AA39" s="20"/>
      <c r="AB39" s="16"/>
      <c r="AC39" s="16"/>
      <c r="AD39" s="17"/>
      <c r="AE39" s="18"/>
      <c r="AF39" s="18"/>
      <c r="AG39" s="18"/>
      <c r="AH39" s="19"/>
      <c r="AI39" s="16"/>
      <c r="AJ39" s="16"/>
      <c r="AK39" s="16"/>
      <c r="AL39" s="17"/>
      <c r="AM39" s="16"/>
      <c r="AN39" s="16"/>
      <c r="AO39" s="16"/>
      <c r="AP39" s="17"/>
      <c r="AQ39" s="18"/>
      <c r="AR39" s="18"/>
      <c r="AS39" s="18"/>
      <c r="AT39" s="19"/>
      <c r="AU39" s="16"/>
      <c r="AV39" s="16"/>
      <c r="AW39" s="16"/>
      <c r="AX39" s="17"/>
      <c r="AY39" s="21"/>
      <c r="AZ39" s="21"/>
      <c r="BA39" s="21"/>
      <c r="BB39" s="22"/>
      <c r="BC39" s="21"/>
      <c r="BD39" s="21"/>
      <c r="BE39" s="21"/>
      <c r="BF39" s="22"/>
      <c r="BG39" s="21"/>
      <c r="BH39" s="21"/>
      <c r="BI39" s="21"/>
      <c r="BJ39" s="22"/>
      <c r="BK39" s="21"/>
      <c r="BL39" s="21"/>
      <c r="BM39" s="21"/>
      <c r="BN39" s="22"/>
      <c r="BO39" s="21"/>
      <c r="BP39" s="21"/>
      <c r="BQ39" s="21"/>
      <c r="BR39" s="22"/>
      <c r="BS39" s="16"/>
      <c r="BT39" s="16"/>
      <c r="BU39" s="16"/>
      <c r="BV39" s="16"/>
      <c r="BW39" s="20"/>
      <c r="BX39" s="16"/>
      <c r="BY39" s="16"/>
      <c r="BZ39" s="17"/>
      <c r="CA39" s="16"/>
      <c r="CB39" s="16"/>
      <c r="CC39" s="16"/>
      <c r="CD39" s="17"/>
      <c r="CE39" s="16"/>
      <c r="CF39" s="23"/>
      <c r="CG39" s="16"/>
      <c r="CH39" s="24"/>
      <c r="CJ39">
        <f ca="1">IF(SUM(INDIRECT(ADDRESS(ROW(C39),(COLUMN(A37)-1)*4+3,4)):INDIRECT(ADDRESS(ROW(C39),(COLUMN(A37)-1)*4+6,4)))&gt;0,1,0)</f>
        <v>0</v>
      </c>
      <c r="CK39">
        <f ca="1">IF(SUM(INDIRECT(ADDRESS(ROW(D39),(COLUMN(B37)-1)*4+3,4)):INDIRECT(ADDRESS(ROW(D39),(COLUMN(B37)-1)*4+6,4)))&gt;0,1,0)</f>
        <v>0</v>
      </c>
      <c r="CL39">
        <f ca="1">IF(SUM(INDIRECT(ADDRESS(ROW(E39),(COLUMN(C37)-1)*4+3,4)):INDIRECT(ADDRESS(ROW(E39),(COLUMN(C37)-1)*4+6,4)))&gt;0,1,0)</f>
        <v>0</v>
      </c>
      <c r="CM39">
        <f ca="1">IF(SUM(INDIRECT(ADDRESS(ROW(F39),(COLUMN(D37)-1)*4+3,4)):INDIRECT(ADDRESS(ROW(F39),(COLUMN(D37)-1)*4+6,4)))&gt;0,1,0)</f>
        <v>0</v>
      </c>
      <c r="CN39">
        <f ca="1">IF(SUM(INDIRECT(ADDRESS(ROW(G39),(COLUMN(E37)-1)*4+3,4)):INDIRECT(ADDRESS(ROW(G39),(COLUMN(E37)-1)*4+6,4)))&gt;0,1,0)</f>
        <v>0</v>
      </c>
      <c r="CO39">
        <f ca="1">IF(SUM(INDIRECT(ADDRESS(ROW(H39),(COLUMN(F37)-1)*4+3,4)):INDIRECT(ADDRESS(ROW(H39),(COLUMN(F37)-1)*4+6,4)))&gt;0,1,0)</f>
        <v>0</v>
      </c>
      <c r="CP39">
        <f ca="1">IF(SUM(INDIRECT(ADDRESS(ROW(I39),(COLUMN(G37)-1)*4+3,4)):INDIRECT(ADDRESS(ROW(I39),(COLUMN(G37)-1)*4+6,4)))&gt;0,1,0)</f>
        <v>0</v>
      </c>
      <c r="CQ39">
        <f ca="1">IF(SUM(INDIRECT(ADDRESS(ROW(J39),(COLUMN(H37)-1)*4+3,4)):INDIRECT(ADDRESS(ROW(J39),(COLUMN(H37)-1)*4+6,4)))&gt;0,1,0)</f>
        <v>0</v>
      </c>
      <c r="CR39">
        <f ca="1">IF(SUM(INDIRECT(ADDRESS(ROW(K39),(COLUMN(I37)-1)*4+3,4)):INDIRECT(ADDRESS(ROW(K39),(COLUMN(I37)-1)*4+6,4)))&gt;0,1,0)</f>
        <v>0</v>
      </c>
      <c r="CS39">
        <f ca="1">IF(SUM(INDIRECT(ADDRESS(ROW(L39),(COLUMN(J37)-1)*4+3,4)):INDIRECT(ADDRESS(ROW(L39),(COLUMN(J37)-1)*4+6,4)))&gt;0,1,0)</f>
        <v>0</v>
      </c>
      <c r="CT39">
        <f ca="1">IF(SUM(INDIRECT(ADDRESS(ROW(M39),(COLUMN(K37)-1)*4+3,4)):INDIRECT(ADDRESS(ROW(M39),(COLUMN(K37)-1)*4+6,4)))&gt;0,1,0)</f>
        <v>0</v>
      </c>
      <c r="CU39">
        <f ca="1">IF(SUM(INDIRECT(ADDRESS(ROW(N39),(COLUMN(L37)-1)*4+3,4)):INDIRECT(ADDRESS(ROW(N39),(COLUMN(L37)-1)*4+6,4)))&gt;0,1,0)</f>
        <v>0</v>
      </c>
      <c r="CV39">
        <f ca="1">IF(SUM(INDIRECT(ADDRESS(ROW(O39),(COLUMN(M37)-1)*4+3,4)):INDIRECT(ADDRESS(ROW(O39),(COLUMN(M37)-1)*4+6,4)))&gt;0,1,0)</f>
        <v>0</v>
      </c>
      <c r="CW39">
        <f ca="1">IF(SUM(INDIRECT(ADDRESS(ROW(P39),(COLUMN(N37)-1)*4+3,4)):INDIRECT(ADDRESS(ROW(P39),(COLUMN(N37)-1)*4+6,4)))&gt;0,1,0)</f>
        <v>0</v>
      </c>
      <c r="CX39">
        <f ca="1">IF(SUM(INDIRECT(ADDRESS(ROW(Q39),(COLUMN(O37)-1)*4+3,4)):INDIRECT(ADDRESS(ROW(Q39),(COLUMN(O37)-1)*4+6,4)))&gt;0,1,0)</f>
        <v>0</v>
      </c>
      <c r="CY39">
        <f ca="1">IF(SUM(INDIRECT(ADDRESS(ROW(R39),(COLUMN(P37)-1)*4+3,4)):INDIRECT(ADDRESS(ROW(R39),(COLUMN(P37)-1)*4+6,4)))&gt;0,1,0)</f>
        <v>0</v>
      </c>
      <c r="CZ39">
        <f ca="1">IF(SUM(INDIRECT(ADDRESS(ROW(S39),(COLUMN(Q37)-1)*4+3,4)):INDIRECT(ADDRESS(ROW(S39),(COLUMN(Q37)-1)*4+6,4)))&gt;0,1,0)</f>
        <v>0</v>
      </c>
      <c r="DA39">
        <f ca="1">IF(SUM(INDIRECT(ADDRESS(ROW(T39),(COLUMN(R37)-1)*4+3,4)):INDIRECT(ADDRESS(ROW(T39),(COLUMN(R37)-1)*4+6,4)))&gt;0,1,0)</f>
        <v>0</v>
      </c>
      <c r="DB39">
        <f ca="1">IF(SUM(INDIRECT(ADDRESS(ROW(U39),(COLUMN(S37)-1)*4+3,4)):INDIRECT(ADDRESS(ROW(U39),(COLUMN(S37)-1)*4+6,4)))&gt;0,1,0)</f>
        <v>0</v>
      </c>
      <c r="DC39">
        <f ca="1">IF(SUM(INDIRECT(ADDRESS(ROW(V39),(COLUMN(T37)-1)*4+3,4)):INDIRECT(ADDRESS(ROW(V39),(COLUMN(T37)-1)*4+6,4)))&gt;0,1,0)</f>
        <v>0</v>
      </c>
      <c r="DD39">
        <f t="shared" ca="1" si="51"/>
        <v>0</v>
      </c>
      <c r="DE39" s="69">
        <f>0</f>
        <v>0</v>
      </c>
      <c r="DF39" s="72">
        <f t="shared" ca="1" si="52"/>
        <v>0</v>
      </c>
      <c r="DG39" s="72">
        <f t="shared" ca="1" si="53"/>
        <v>0</v>
      </c>
      <c r="DH39" s="72">
        <f t="shared" ca="1" si="54"/>
        <v>0</v>
      </c>
      <c r="DI39" s="72">
        <f t="shared" ca="1" si="55"/>
        <v>0</v>
      </c>
      <c r="DJ39" s="72">
        <f t="shared" ca="1" si="56"/>
        <v>0</v>
      </c>
      <c r="DK39" s="72">
        <f t="shared" ca="1" si="57"/>
        <v>0</v>
      </c>
      <c r="DL39" s="72">
        <f t="shared" ca="1" si="58"/>
        <v>0</v>
      </c>
      <c r="DM39" s="72">
        <f t="shared" ca="1" si="59"/>
        <v>0</v>
      </c>
      <c r="DN39" s="72">
        <f t="shared" ca="1" si="60"/>
        <v>0</v>
      </c>
      <c r="DO39" s="72">
        <f t="shared" ca="1" si="61"/>
        <v>0</v>
      </c>
      <c r="DP39" s="72">
        <f t="shared" ca="1" si="62"/>
        <v>0</v>
      </c>
      <c r="DQ39" s="72">
        <f t="shared" ca="1" si="63"/>
        <v>0</v>
      </c>
      <c r="DR39" s="72">
        <f t="shared" ca="1" si="64"/>
        <v>0</v>
      </c>
      <c r="DS39" s="72">
        <f t="shared" ca="1" si="65"/>
        <v>0</v>
      </c>
      <c r="DT39" s="72">
        <f t="shared" ca="1" si="66"/>
        <v>0</v>
      </c>
      <c r="DU39" s="72">
        <f t="shared" ca="1" si="67"/>
        <v>0</v>
      </c>
      <c r="DV39" s="72">
        <f t="shared" ca="1" si="68"/>
        <v>0</v>
      </c>
      <c r="DW39" s="72">
        <f t="shared" ca="1" si="69"/>
        <v>0</v>
      </c>
      <c r="DX39" s="72">
        <f t="shared" ca="1" si="70"/>
        <v>0</v>
      </c>
      <c r="DY39" s="72">
        <f t="shared" ca="1" si="71"/>
        <v>0</v>
      </c>
      <c r="DZ39" s="72">
        <f t="shared" ca="1" si="72"/>
        <v>0</v>
      </c>
      <c r="EA39" s="72">
        <f t="shared" ca="1" si="73"/>
        <v>0</v>
      </c>
    </row>
    <row r="40" spans="1:131" ht="14.25">
      <c r="A40" s="14" t="s">
        <v>81</v>
      </c>
      <c r="B40" s="15" t="s">
        <v>82</v>
      </c>
      <c r="C40" s="16">
        <v>1</v>
      </c>
      <c r="D40" s="16">
        <v>1</v>
      </c>
      <c r="E40" s="16"/>
      <c r="F40" s="17">
        <v>1</v>
      </c>
      <c r="G40" s="18">
        <v>1</v>
      </c>
      <c r="H40" s="18">
        <v>1</v>
      </c>
      <c r="I40" s="18"/>
      <c r="J40" s="19">
        <v>1</v>
      </c>
      <c r="K40" s="24">
        <v>1</v>
      </c>
      <c r="L40" s="24">
        <v>1</v>
      </c>
      <c r="M40" s="24"/>
      <c r="N40" s="26">
        <v>1</v>
      </c>
      <c r="O40" s="24">
        <v>1</v>
      </c>
      <c r="P40" s="24">
        <v>1</v>
      </c>
      <c r="Q40" s="24"/>
      <c r="R40" s="26">
        <v>1</v>
      </c>
      <c r="S40" s="18"/>
      <c r="T40" s="18">
        <v>1</v>
      </c>
      <c r="U40" s="18"/>
      <c r="V40" s="19">
        <v>1</v>
      </c>
      <c r="W40" s="24">
        <v>1</v>
      </c>
      <c r="X40" s="24">
        <v>1</v>
      </c>
      <c r="Y40" s="24"/>
      <c r="Z40" s="24">
        <v>1</v>
      </c>
      <c r="AA40" s="20">
        <v>1</v>
      </c>
      <c r="AB40" s="16">
        <v>1</v>
      </c>
      <c r="AC40" s="16"/>
      <c r="AD40" s="17">
        <v>1</v>
      </c>
      <c r="AE40" s="24">
        <v>1</v>
      </c>
      <c r="AF40" s="24">
        <v>1</v>
      </c>
      <c r="AG40" s="24"/>
      <c r="AH40" s="26">
        <v>1</v>
      </c>
      <c r="AI40" s="24">
        <v>1</v>
      </c>
      <c r="AJ40" s="24">
        <v>1</v>
      </c>
      <c r="AK40" s="24"/>
      <c r="AL40" s="26">
        <v>1</v>
      </c>
      <c r="AM40" s="16">
        <v>1</v>
      </c>
      <c r="AN40" s="16"/>
      <c r="AO40" s="16"/>
      <c r="AP40" s="17">
        <v>1</v>
      </c>
      <c r="AQ40" s="24">
        <v>1</v>
      </c>
      <c r="AR40" s="24">
        <v>1</v>
      </c>
      <c r="AS40" s="24"/>
      <c r="AT40" s="26">
        <v>1</v>
      </c>
      <c r="AU40" s="24"/>
      <c r="AV40" s="24">
        <v>1</v>
      </c>
      <c r="AW40" s="16"/>
      <c r="AX40" s="26">
        <v>1</v>
      </c>
      <c r="AY40" s="27"/>
      <c r="AZ40" s="27">
        <v>1</v>
      </c>
      <c r="BA40" s="27"/>
      <c r="BB40" s="28">
        <v>1</v>
      </c>
      <c r="BC40" s="27"/>
      <c r="BD40" s="27">
        <v>1</v>
      </c>
      <c r="BE40" s="21"/>
      <c r="BF40" s="28">
        <v>1</v>
      </c>
      <c r="BG40" s="27">
        <v>1</v>
      </c>
      <c r="BH40" s="27">
        <v>1</v>
      </c>
      <c r="BI40" s="21"/>
      <c r="BJ40" s="28">
        <v>1</v>
      </c>
      <c r="BK40" s="27">
        <v>1</v>
      </c>
      <c r="BL40" s="27"/>
      <c r="BM40" s="21"/>
      <c r="BN40" s="28">
        <v>1</v>
      </c>
      <c r="BO40" s="27">
        <v>1</v>
      </c>
      <c r="BP40" s="27"/>
      <c r="BQ40" s="27"/>
      <c r="BR40" s="28">
        <v>1</v>
      </c>
      <c r="BS40" s="24">
        <v>1</v>
      </c>
      <c r="BT40" s="24"/>
      <c r="BU40" s="24"/>
      <c r="BV40" s="24">
        <v>1</v>
      </c>
      <c r="BW40" s="20"/>
      <c r="BX40" s="16"/>
      <c r="BY40" s="16"/>
      <c r="BZ40" s="17"/>
      <c r="CA40" s="24"/>
      <c r="CB40" s="24"/>
      <c r="CC40" s="24"/>
      <c r="CD40" s="26">
        <v>1</v>
      </c>
      <c r="CE40" s="24"/>
      <c r="CF40" s="24">
        <v>1</v>
      </c>
      <c r="CG40" s="16"/>
      <c r="CH40" s="24">
        <v>1</v>
      </c>
      <c r="CI40" s="54">
        <f>SUM(C40:CH40)</f>
        <v>49</v>
      </c>
      <c r="CJ40">
        <f ca="1">IF(SUM(INDIRECT(ADDRESS(ROW(C40),(COLUMN(A38)-1)*4+3,4)):INDIRECT(ADDRESS(ROW(C40),(COLUMN(A38)-1)*4+6,4)))&gt;0,1,0)</f>
        <v>1</v>
      </c>
      <c r="CK40">
        <f ca="1">IF(SUM(INDIRECT(ADDRESS(ROW(D40),(COLUMN(B38)-1)*4+3,4)):INDIRECT(ADDRESS(ROW(D40),(COLUMN(B38)-1)*4+6,4)))&gt;0,1,0)</f>
        <v>1</v>
      </c>
      <c r="CL40">
        <f ca="1">IF(SUM(INDIRECT(ADDRESS(ROW(E40),(COLUMN(C38)-1)*4+3,4)):INDIRECT(ADDRESS(ROW(E40),(COLUMN(C38)-1)*4+6,4)))&gt;0,1,0)</f>
        <v>1</v>
      </c>
      <c r="CM40">
        <f ca="1">IF(SUM(INDIRECT(ADDRESS(ROW(F40),(COLUMN(D38)-1)*4+3,4)):INDIRECT(ADDRESS(ROW(F40),(COLUMN(D38)-1)*4+6,4)))&gt;0,1,0)</f>
        <v>1</v>
      </c>
      <c r="CN40">
        <f ca="1">IF(SUM(INDIRECT(ADDRESS(ROW(G40),(COLUMN(E38)-1)*4+3,4)):INDIRECT(ADDRESS(ROW(G40),(COLUMN(E38)-1)*4+6,4)))&gt;0,1,0)</f>
        <v>1</v>
      </c>
      <c r="CO40">
        <f ca="1">IF(SUM(INDIRECT(ADDRESS(ROW(H40),(COLUMN(F38)-1)*4+3,4)):INDIRECT(ADDRESS(ROW(H40),(COLUMN(F38)-1)*4+6,4)))&gt;0,1,0)</f>
        <v>1</v>
      </c>
      <c r="CP40">
        <f ca="1">IF(SUM(INDIRECT(ADDRESS(ROW(I40),(COLUMN(G38)-1)*4+3,4)):INDIRECT(ADDRESS(ROW(I40),(COLUMN(G38)-1)*4+6,4)))&gt;0,1,0)</f>
        <v>1</v>
      </c>
      <c r="CQ40">
        <f ca="1">IF(SUM(INDIRECT(ADDRESS(ROW(J40),(COLUMN(H38)-1)*4+3,4)):INDIRECT(ADDRESS(ROW(J40),(COLUMN(H38)-1)*4+6,4)))&gt;0,1,0)</f>
        <v>1</v>
      </c>
      <c r="CR40">
        <f ca="1">IF(SUM(INDIRECT(ADDRESS(ROW(K40),(COLUMN(I38)-1)*4+3,4)):INDIRECT(ADDRESS(ROW(K40),(COLUMN(I38)-1)*4+6,4)))&gt;0,1,0)</f>
        <v>1</v>
      </c>
      <c r="CS40">
        <f ca="1">IF(SUM(INDIRECT(ADDRESS(ROW(L40),(COLUMN(J38)-1)*4+3,4)):INDIRECT(ADDRESS(ROW(L40),(COLUMN(J38)-1)*4+6,4)))&gt;0,1,0)</f>
        <v>1</v>
      </c>
      <c r="CT40">
        <f ca="1">IF(SUM(INDIRECT(ADDRESS(ROW(M40),(COLUMN(K38)-1)*4+3,4)):INDIRECT(ADDRESS(ROW(M40),(COLUMN(K38)-1)*4+6,4)))&gt;0,1,0)</f>
        <v>1</v>
      </c>
      <c r="CU40">
        <f ca="1">IF(SUM(INDIRECT(ADDRESS(ROW(N40),(COLUMN(L38)-1)*4+3,4)):INDIRECT(ADDRESS(ROW(N40),(COLUMN(L38)-1)*4+6,4)))&gt;0,1,0)</f>
        <v>1</v>
      </c>
      <c r="CV40">
        <f ca="1">IF(SUM(INDIRECT(ADDRESS(ROW(O40),(COLUMN(M38)-1)*4+3,4)):INDIRECT(ADDRESS(ROW(O40),(COLUMN(M38)-1)*4+6,4)))&gt;0,1,0)</f>
        <v>1</v>
      </c>
      <c r="CW40">
        <f ca="1">IF(SUM(INDIRECT(ADDRESS(ROW(P40),(COLUMN(N38)-1)*4+3,4)):INDIRECT(ADDRESS(ROW(P40),(COLUMN(N38)-1)*4+6,4)))&gt;0,1,0)</f>
        <v>1</v>
      </c>
      <c r="CX40">
        <f ca="1">IF(SUM(INDIRECT(ADDRESS(ROW(Q40),(COLUMN(O38)-1)*4+3,4)):INDIRECT(ADDRESS(ROW(Q40),(COLUMN(O38)-1)*4+6,4)))&gt;0,1,0)</f>
        <v>1</v>
      </c>
      <c r="CY40">
        <f ca="1">IF(SUM(INDIRECT(ADDRESS(ROW(R40),(COLUMN(P38)-1)*4+3,4)):INDIRECT(ADDRESS(ROW(R40),(COLUMN(P38)-1)*4+6,4)))&gt;0,1,0)</f>
        <v>1</v>
      </c>
      <c r="CZ40">
        <f ca="1">IF(SUM(INDIRECT(ADDRESS(ROW(S40),(COLUMN(Q38)-1)*4+3,4)):INDIRECT(ADDRESS(ROW(S40),(COLUMN(Q38)-1)*4+6,4)))&gt;0,1,0)</f>
        <v>1</v>
      </c>
      <c r="DA40">
        <f ca="1">IF(SUM(INDIRECT(ADDRESS(ROW(T40),(COLUMN(R38)-1)*4+3,4)):INDIRECT(ADDRESS(ROW(T40),(COLUMN(R38)-1)*4+6,4)))&gt;0,1,0)</f>
        <v>1</v>
      </c>
      <c r="DB40">
        <f ca="1">IF(SUM(INDIRECT(ADDRESS(ROW(U40),(COLUMN(S38)-1)*4+3,4)):INDIRECT(ADDRESS(ROW(U40),(COLUMN(S38)-1)*4+6,4)))&gt;0,1,0)</f>
        <v>0</v>
      </c>
      <c r="DC40">
        <f ca="1">IF(SUM(INDIRECT(ADDRESS(ROW(V40),(COLUMN(T38)-1)*4+3,4)):INDIRECT(ADDRESS(ROW(V40),(COLUMN(T38)-1)*4+6,4)))&gt;0,1,0)</f>
        <v>1</v>
      </c>
      <c r="DD40">
        <f t="shared" ca="1" si="51"/>
        <v>19</v>
      </c>
      <c r="DE40" s="69">
        <f>0</f>
        <v>0</v>
      </c>
      <c r="DF40" s="72">
        <f t="shared" ca="1" si="52"/>
        <v>1</v>
      </c>
      <c r="DG40" s="72">
        <f t="shared" ca="1" si="53"/>
        <v>2</v>
      </c>
      <c r="DH40" s="72">
        <f t="shared" ca="1" si="54"/>
        <v>3</v>
      </c>
      <c r="DI40" s="72">
        <f t="shared" ca="1" si="55"/>
        <v>4</v>
      </c>
      <c r="DJ40" s="72">
        <f t="shared" ca="1" si="56"/>
        <v>5</v>
      </c>
      <c r="DK40" s="72">
        <f t="shared" ca="1" si="57"/>
        <v>6</v>
      </c>
      <c r="DL40" s="72">
        <f t="shared" ca="1" si="58"/>
        <v>7</v>
      </c>
      <c r="DM40" s="72">
        <f t="shared" ca="1" si="59"/>
        <v>8</v>
      </c>
      <c r="DN40" s="72">
        <f t="shared" ca="1" si="60"/>
        <v>9</v>
      </c>
      <c r="DO40" s="72">
        <f t="shared" ca="1" si="61"/>
        <v>10</v>
      </c>
      <c r="DP40" s="72">
        <f t="shared" ca="1" si="62"/>
        <v>11</v>
      </c>
      <c r="DQ40" s="72">
        <f t="shared" ca="1" si="63"/>
        <v>12</v>
      </c>
      <c r="DR40" s="72">
        <f t="shared" ca="1" si="64"/>
        <v>13</v>
      </c>
      <c r="DS40" s="72">
        <f t="shared" ca="1" si="65"/>
        <v>14</v>
      </c>
      <c r="DT40" s="72">
        <f t="shared" ca="1" si="66"/>
        <v>15</v>
      </c>
      <c r="DU40" s="72">
        <f t="shared" ca="1" si="67"/>
        <v>16</v>
      </c>
      <c r="DV40" s="72">
        <f t="shared" ca="1" si="68"/>
        <v>17</v>
      </c>
      <c r="DW40" s="72">
        <f t="shared" ca="1" si="69"/>
        <v>18</v>
      </c>
      <c r="DX40" s="72">
        <f t="shared" ca="1" si="70"/>
        <v>0</v>
      </c>
      <c r="DY40" s="72">
        <f t="shared" ca="1" si="71"/>
        <v>1</v>
      </c>
      <c r="DZ40" s="72">
        <f t="shared" ca="1" si="72"/>
        <v>18</v>
      </c>
      <c r="EA40" s="72">
        <f t="shared" ca="1" si="73"/>
        <v>0</v>
      </c>
    </row>
    <row r="41" spans="1:131" ht="14.25">
      <c r="A41" s="14" t="s">
        <v>83</v>
      </c>
      <c r="B41" s="15" t="s">
        <v>84</v>
      </c>
      <c r="C41" s="16"/>
      <c r="D41" s="16"/>
      <c r="E41" s="16"/>
      <c r="F41" s="17"/>
      <c r="G41" s="18"/>
      <c r="H41" s="18"/>
      <c r="I41" s="18"/>
      <c r="J41" s="19"/>
      <c r="K41" s="16"/>
      <c r="L41" s="16"/>
      <c r="M41" s="16"/>
      <c r="N41" s="17"/>
      <c r="O41" s="16"/>
      <c r="P41" s="16"/>
      <c r="Q41" s="16"/>
      <c r="R41" s="17"/>
      <c r="S41" s="18"/>
      <c r="T41" s="18"/>
      <c r="U41" s="18"/>
      <c r="V41" s="19"/>
      <c r="W41" s="16"/>
      <c r="X41" s="16"/>
      <c r="Y41" s="16"/>
      <c r="Z41" s="16"/>
      <c r="AA41" s="20"/>
      <c r="AB41" s="16"/>
      <c r="AC41" s="16"/>
      <c r="AD41" s="17"/>
      <c r="AE41" s="18"/>
      <c r="AF41" s="18"/>
      <c r="AG41" s="18"/>
      <c r="AH41" s="19"/>
      <c r="AI41" s="16"/>
      <c r="AJ41" s="16"/>
      <c r="AK41" s="16"/>
      <c r="AL41" s="17"/>
      <c r="AM41" s="16"/>
      <c r="AN41" s="16"/>
      <c r="AO41" s="16"/>
      <c r="AP41" s="17"/>
      <c r="AQ41" s="18"/>
      <c r="AR41" s="18"/>
      <c r="AS41" s="18"/>
      <c r="AT41" s="19"/>
      <c r="AU41" s="16"/>
      <c r="AV41" s="16"/>
      <c r="AW41" s="16"/>
      <c r="AX41" s="17"/>
      <c r="AY41" s="21"/>
      <c r="AZ41" s="21"/>
      <c r="BA41" s="21"/>
      <c r="BB41" s="22"/>
      <c r="BC41" s="21"/>
      <c r="BD41" s="21"/>
      <c r="BE41" s="21"/>
      <c r="BF41" s="22"/>
      <c r="BG41" s="21"/>
      <c r="BH41" s="21"/>
      <c r="BI41" s="21"/>
      <c r="BJ41" s="22"/>
      <c r="BK41" s="21"/>
      <c r="BL41" s="21"/>
      <c r="BM41" s="21"/>
      <c r="BN41" s="22"/>
      <c r="BO41" s="21"/>
      <c r="BP41" s="21"/>
      <c r="BQ41" s="21"/>
      <c r="BR41" s="22"/>
      <c r="BS41" s="16"/>
      <c r="BT41" s="16"/>
      <c r="BU41" s="16"/>
      <c r="BV41" s="16"/>
      <c r="BW41" s="20"/>
      <c r="BX41" s="16"/>
      <c r="BY41" s="16"/>
      <c r="BZ41" s="17"/>
      <c r="CA41" s="16"/>
      <c r="CB41" s="16"/>
      <c r="CC41" s="16"/>
      <c r="CD41" s="17"/>
      <c r="CE41" s="16"/>
      <c r="CF41" s="16"/>
      <c r="CG41" s="16"/>
      <c r="CH41" s="16"/>
      <c r="CJ41">
        <f ca="1">IF(SUM(INDIRECT(ADDRESS(ROW(C41),(COLUMN(A39)-1)*4+3,4)):INDIRECT(ADDRESS(ROW(C41),(COLUMN(A39)-1)*4+6,4)))&gt;0,1,0)</f>
        <v>0</v>
      </c>
      <c r="CK41">
        <f ca="1">IF(SUM(INDIRECT(ADDRESS(ROW(D41),(COLUMN(B39)-1)*4+3,4)):INDIRECT(ADDRESS(ROW(D41),(COLUMN(B39)-1)*4+6,4)))&gt;0,1,0)</f>
        <v>0</v>
      </c>
      <c r="CL41">
        <f ca="1">IF(SUM(INDIRECT(ADDRESS(ROW(E41),(COLUMN(C39)-1)*4+3,4)):INDIRECT(ADDRESS(ROW(E41),(COLUMN(C39)-1)*4+6,4)))&gt;0,1,0)</f>
        <v>0</v>
      </c>
      <c r="CM41">
        <f ca="1">IF(SUM(INDIRECT(ADDRESS(ROW(F41),(COLUMN(D39)-1)*4+3,4)):INDIRECT(ADDRESS(ROW(F41),(COLUMN(D39)-1)*4+6,4)))&gt;0,1,0)</f>
        <v>0</v>
      </c>
      <c r="CN41">
        <f ca="1">IF(SUM(INDIRECT(ADDRESS(ROW(G41),(COLUMN(E39)-1)*4+3,4)):INDIRECT(ADDRESS(ROW(G41),(COLUMN(E39)-1)*4+6,4)))&gt;0,1,0)</f>
        <v>0</v>
      </c>
      <c r="CO41">
        <f ca="1">IF(SUM(INDIRECT(ADDRESS(ROW(H41),(COLUMN(F39)-1)*4+3,4)):INDIRECT(ADDRESS(ROW(H41),(COLUMN(F39)-1)*4+6,4)))&gt;0,1,0)</f>
        <v>0</v>
      </c>
      <c r="CP41">
        <f ca="1">IF(SUM(INDIRECT(ADDRESS(ROW(I41),(COLUMN(G39)-1)*4+3,4)):INDIRECT(ADDRESS(ROW(I41),(COLUMN(G39)-1)*4+6,4)))&gt;0,1,0)</f>
        <v>0</v>
      </c>
      <c r="CQ41">
        <f ca="1">IF(SUM(INDIRECT(ADDRESS(ROW(J41),(COLUMN(H39)-1)*4+3,4)):INDIRECT(ADDRESS(ROW(J41),(COLUMN(H39)-1)*4+6,4)))&gt;0,1,0)</f>
        <v>0</v>
      </c>
      <c r="CR41">
        <f ca="1">IF(SUM(INDIRECT(ADDRESS(ROW(K41),(COLUMN(I39)-1)*4+3,4)):INDIRECT(ADDRESS(ROW(K41),(COLUMN(I39)-1)*4+6,4)))&gt;0,1,0)</f>
        <v>0</v>
      </c>
      <c r="CS41">
        <f ca="1">IF(SUM(INDIRECT(ADDRESS(ROW(L41),(COLUMN(J39)-1)*4+3,4)):INDIRECT(ADDRESS(ROW(L41),(COLUMN(J39)-1)*4+6,4)))&gt;0,1,0)</f>
        <v>0</v>
      </c>
      <c r="CT41">
        <f ca="1">IF(SUM(INDIRECT(ADDRESS(ROW(M41),(COLUMN(K39)-1)*4+3,4)):INDIRECT(ADDRESS(ROW(M41),(COLUMN(K39)-1)*4+6,4)))&gt;0,1,0)</f>
        <v>0</v>
      </c>
      <c r="CU41">
        <f ca="1">IF(SUM(INDIRECT(ADDRESS(ROW(N41),(COLUMN(L39)-1)*4+3,4)):INDIRECT(ADDRESS(ROW(N41),(COLUMN(L39)-1)*4+6,4)))&gt;0,1,0)</f>
        <v>0</v>
      </c>
      <c r="CV41">
        <f ca="1">IF(SUM(INDIRECT(ADDRESS(ROW(O41),(COLUMN(M39)-1)*4+3,4)):INDIRECT(ADDRESS(ROW(O41),(COLUMN(M39)-1)*4+6,4)))&gt;0,1,0)</f>
        <v>0</v>
      </c>
      <c r="CW41">
        <f ca="1">IF(SUM(INDIRECT(ADDRESS(ROW(P41),(COLUMN(N39)-1)*4+3,4)):INDIRECT(ADDRESS(ROW(P41),(COLUMN(N39)-1)*4+6,4)))&gt;0,1,0)</f>
        <v>0</v>
      </c>
      <c r="CX41">
        <f ca="1">IF(SUM(INDIRECT(ADDRESS(ROW(Q41),(COLUMN(O39)-1)*4+3,4)):INDIRECT(ADDRESS(ROW(Q41),(COLUMN(O39)-1)*4+6,4)))&gt;0,1,0)</f>
        <v>0</v>
      </c>
      <c r="CY41">
        <f ca="1">IF(SUM(INDIRECT(ADDRESS(ROW(R41),(COLUMN(P39)-1)*4+3,4)):INDIRECT(ADDRESS(ROW(R41),(COLUMN(P39)-1)*4+6,4)))&gt;0,1,0)</f>
        <v>0</v>
      </c>
      <c r="CZ41">
        <f ca="1">IF(SUM(INDIRECT(ADDRESS(ROW(S41),(COLUMN(Q39)-1)*4+3,4)):INDIRECT(ADDRESS(ROW(S41),(COLUMN(Q39)-1)*4+6,4)))&gt;0,1,0)</f>
        <v>0</v>
      </c>
      <c r="DA41">
        <f ca="1">IF(SUM(INDIRECT(ADDRESS(ROW(T41),(COLUMN(R39)-1)*4+3,4)):INDIRECT(ADDRESS(ROW(T41),(COLUMN(R39)-1)*4+6,4)))&gt;0,1,0)</f>
        <v>0</v>
      </c>
      <c r="DB41">
        <f ca="1">IF(SUM(INDIRECT(ADDRESS(ROW(U41),(COLUMN(S39)-1)*4+3,4)):INDIRECT(ADDRESS(ROW(U41),(COLUMN(S39)-1)*4+6,4)))&gt;0,1,0)</f>
        <v>0</v>
      </c>
      <c r="DC41">
        <f ca="1">IF(SUM(INDIRECT(ADDRESS(ROW(V41),(COLUMN(T39)-1)*4+3,4)):INDIRECT(ADDRESS(ROW(V41),(COLUMN(T39)-1)*4+6,4)))&gt;0,1,0)</f>
        <v>0</v>
      </c>
      <c r="DD41">
        <f t="shared" ca="1" si="51"/>
        <v>0</v>
      </c>
      <c r="DE41" s="69">
        <f>0</f>
        <v>0</v>
      </c>
      <c r="DF41" s="72">
        <f t="shared" ca="1" si="52"/>
        <v>0</v>
      </c>
      <c r="DG41" s="72">
        <f t="shared" ca="1" si="53"/>
        <v>0</v>
      </c>
      <c r="DH41" s="72">
        <f t="shared" ca="1" si="54"/>
        <v>0</v>
      </c>
      <c r="DI41" s="72">
        <f t="shared" ca="1" si="55"/>
        <v>0</v>
      </c>
      <c r="DJ41" s="72">
        <f t="shared" ca="1" si="56"/>
        <v>0</v>
      </c>
      <c r="DK41" s="72">
        <f t="shared" ca="1" si="57"/>
        <v>0</v>
      </c>
      <c r="DL41" s="72">
        <f t="shared" ca="1" si="58"/>
        <v>0</v>
      </c>
      <c r="DM41" s="72">
        <f t="shared" ca="1" si="59"/>
        <v>0</v>
      </c>
      <c r="DN41" s="72">
        <f t="shared" ca="1" si="60"/>
        <v>0</v>
      </c>
      <c r="DO41" s="72">
        <f t="shared" ca="1" si="61"/>
        <v>0</v>
      </c>
      <c r="DP41" s="72">
        <f t="shared" ca="1" si="62"/>
        <v>0</v>
      </c>
      <c r="DQ41" s="72">
        <f t="shared" ca="1" si="63"/>
        <v>0</v>
      </c>
      <c r="DR41" s="72">
        <f t="shared" ca="1" si="64"/>
        <v>0</v>
      </c>
      <c r="DS41" s="72">
        <f t="shared" ca="1" si="65"/>
        <v>0</v>
      </c>
      <c r="DT41" s="72">
        <f t="shared" ca="1" si="66"/>
        <v>0</v>
      </c>
      <c r="DU41" s="72">
        <f t="shared" ca="1" si="67"/>
        <v>0</v>
      </c>
      <c r="DV41" s="72">
        <f t="shared" ca="1" si="68"/>
        <v>0</v>
      </c>
      <c r="DW41" s="72">
        <f t="shared" ca="1" si="69"/>
        <v>0</v>
      </c>
      <c r="DX41" s="72">
        <f t="shared" ca="1" si="70"/>
        <v>0</v>
      </c>
      <c r="DY41" s="72">
        <f t="shared" ca="1" si="71"/>
        <v>0</v>
      </c>
      <c r="DZ41" s="72">
        <f t="shared" ca="1" si="72"/>
        <v>0</v>
      </c>
      <c r="EA41" s="72">
        <f t="shared" ca="1" si="73"/>
        <v>0</v>
      </c>
    </row>
    <row r="42" spans="1:131" ht="14.25">
      <c r="A42" s="14" t="s">
        <v>85</v>
      </c>
      <c r="B42" s="15" t="s">
        <v>86</v>
      </c>
      <c r="C42" s="16"/>
      <c r="D42" s="16"/>
      <c r="E42" s="16"/>
      <c r="F42" s="17"/>
      <c r="G42" s="18"/>
      <c r="H42" s="18"/>
      <c r="I42" s="18"/>
      <c r="J42" s="19"/>
      <c r="K42" s="16"/>
      <c r="L42" s="16"/>
      <c r="M42" s="16"/>
      <c r="N42" s="17"/>
      <c r="O42" s="16"/>
      <c r="P42" s="16"/>
      <c r="Q42" s="16"/>
      <c r="R42" s="17"/>
      <c r="S42" s="18"/>
      <c r="T42" s="18"/>
      <c r="U42" s="18"/>
      <c r="V42" s="19"/>
      <c r="W42" s="16"/>
      <c r="X42" s="16"/>
      <c r="Y42" s="16"/>
      <c r="Z42" s="16"/>
      <c r="AA42" s="20"/>
      <c r="AB42" s="16"/>
      <c r="AC42" s="16"/>
      <c r="AD42" s="17"/>
      <c r="AE42" s="18"/>
      <c r="AF42" s="18"/>
      <c r="AG42" s="18"/>
      <c r="AH42" s="19"/>
      <c r="AI42" s="16"/>
      <c r="AJ42" s="16"/>
      <c r="AK42" s="16"/>
      <c r="AL42" s="17"/>
      <c r="AM42" s="16"/>
      <c r="AN42" s="16"/>
      <c r="AO42" s="16"/>
      <c r="AP42" s="17"/>
      <c r="AQ42" s="18"/>
      <c r="AR42" s="18"/>
      <c r="AS42" s="18"/>
      <c r="AT42" s="19"/>
      <c r="AU42" s="16"/>
      <c r="AV42" s="16"/>
      <c r="AW42" s="16"/>
      <c r="AX42" s="17"/>
      <c r="AY42" s="21"/>
      <c r="AZ42" s="21"/>
      <c r="BA42" s="21"/>
      <c r="BB42" s="22"/>
      <c r="BC42" s="21"/>
      <c r="BD42" s="21"/>
      <c r="BE42" s="21"/>
      <c r="BF42" s="22"/>
      <c r="BG42" s="21"/>
      <c r="BH42" s="21"/>
      <c r="BI42" s="21"/>
      <c r="BJ42" s="22"/>
      <c r="BK42" s="21"/>
      <c r="BL42" s="21"/>
      <c r="BM42" s="21"/>
      <c r="BN42" s="22"/>
      <c r="BO42" s="21"/>
      <c r="BP42" s="21"/>
      <c r="BQ42" s="21"/>
      <c r="BR42" s="22"/>
      <c r="BS42" s="16"/>
      <c r="BT42" s="16"/>
      <c r="BU42" s="16"/>
      <c r="BV42" s="16"/>
      <c r="BW42" s="20"/>
      <c r="BX42" s="16"/>
      <c r="BY42" s="16"/>
      <c r="BZ42" s="17"/>
      <c r="CA42" s="16"/>
      <c r="CB42" s="16"/>
      <c r="CC42" s="16"/>
      <c r="CD42" s="17"/>
      <c r="CE42" s="24"/>
      <c r="CF42" s="24"/>
      <c r="CG42" s="24"/>
      <c r="CH42" s="23"/>
      <c r="CJ42">
        <f ca="1">IF(SUM(INDIRECT(ADDRESS(ROW(C42),(COLUMN(A40)-1)*4+3,4)):INDIRECT(ADDRESS(ROW(C42),(COLUMN(A40)-1)*4+6,4)))&gt;0,1,0)</f>
        <v>0</v>
      </c>
      <c r="CK42">
        <f ca="1">IF(SUM(INDIRECT(ADDRESS(ROW(D42),(COLUMN(B40)-1)*4+3,4)):INDIRECT(ADDRESS(ROW(D42),(COLUMN(B40)-1)*4+6,4)))&gt;0,1,0)</f>
        <v>0</v>
      </c>
      <c r="CL42">
        <f ca="1">IF(SUM(INDIRECT(ADDRESS(ROW(E42),(COLUMN(C40)-1)*4+3,4)):INDIRECT(ADDRESS(ROW(E42),(COLUMN(C40)-1)*4+6,4)))&gt;0,1,0)</f>
        <v>0</v>
      </c>
      <c r="CM42">
        <f ca="1">IF(SUM(INDIRECT(ADDRESS(ROW(F42),(COLUMN(D40)-1)*4+3,4)):INDIRECT(ADDRESS(ROW(F42),(COLUMN(D40)-1)*4+6,4)))&gt;0,1,0)</f>
        <v>0</v>
      </c>
      <c r="CN42">
        <f ca="1">IF(SUM(INDIRECT(ADDRESS(ROW(G42),(COLUMN(E40)-1)*4+3,4)):INDIRECT(ADDRESS(ROW(G42),(COLUMN(E40)-1)*4+6,4)))&gt;0,1,0)</f>
        <v>0</v>
      </c>
      <c r="CO42">
        <f ca="1">IF(SUM(INDIRECT(ADDRESS(ROW(H42),(COLUMN(F40)-1)*4+3,4)):INDIRECT(ADDRESS(ROW(H42),(COLUMN(F40)-1)*4+6,4)))&gt;0,1,0)</f>
        <v>0</v>
      </c>
      <c r="CP42">
        <f ca="1">IF(SUM(INDIRECT(ADDRESS(ROW(I42),(COLUMN(G40)-1)*4+3,4)):INDIRECT(ADDRESS(ROW(I42),(COLUMN(G40)-1)*4+6,4)))&gt;0,1,0)</f>
        <v>0</v>
      </c>
      <c r="CQ42">
        <f ca="1">IF(SUM(INDIRECT(ADDRESS(ROW(J42),(COLUMN(H40)-1)*4+3,4)):INDIRECT(ADDRESS(ROW(J42),(COLUMN(H40)-1)*4+6,4)))&gt;0,1,0)</f>
        <v>0</v>
      </c>
      <c r="CR42">
        <f ca="1">IF(SUM(INDIRECT(ADDRESS(ROW(K42),(COLUMN(I40)-1)*4+3,4)):INDIRECT(ADDRESS(ROW(K42),(COLUMN(I40)-1)*4+6,4)))&gt;0,1,0)</f>
        <v>0</v>
      </c>
      <c r="CS42">
        <f ca="1">IF(SUM(INDIRECT(ADDRESS(ROW(L42),(COLUMN(J40)-1)*4+3,4)):INDIRECT(ADDRESS(ROW(L42),(COLUMN(J40)-1)*4+6,4)))&gt;0,1,0)</f>
        <v>0</v>
      </c>
      <c r="CT42">
        <f ca="1">IF(SUM(INDIRECT(ADDRESS(ROW(M42),(COLUMN(K40)-1)*4+3,4)):INDIRECT(ADDRESS(ROW(M42),(COLUMN(K40)-1)*4+6,4)))&gt;0,1,0)</f>
        <v>0</v>
      </c>
      <c r="CU42">
        <f ca="1">IF(SUM(INDIRECT(ADDRESS(ROW(N42),(COLUMN(L40)-1)*4+3,4)):INDIRECT(ADDRESS(ROW(N42),(COLUMN(L40)-1)*4+6,4)))&gt;0,1,0)</f>
        <v>0</v>
      </c>
      <c r="CV42">
        <f ca="1">IF(SUM(INDIRECT(ADDRESS(ROW(O42),(COLUMN(M40)-1)*4+3,4)):INDIRECT(ADDRESS(ROW(O42),(COLUMN(M40)-1)*4+6,4)))&gt;0,1,0)</f>
        <v>0</v>
      </c>
      <c r="CW42">
        <f ca="1">IF(SUM(INDIRECT(ADDRESS(ROW(P42),(COLUMN(N40)-1)*4+3,4)):INDIRECT(ADDRESS(ROW(P42),(COLUMN(N40)-1)*4+6,4)))&gt;0,1,0)</f>
        <v>0</v>
      </c>
      <c r="CX42">
        <f ca="1">IF(SUM(INDIRECT(ADDRESS(ROW(Q42),(COLUMN(O40)-1)*4+3,4)):INDIRECT(ADDRESS(ROW(Q42),(COLUMN(O40)-1)*4+6,4)))&gt;0,1,0)</f>
        <v>0</v>
      </c>
      <c r="CY42">
        <f ca="1">IF(SUM(INDIRECT(ADDRESS(ROW(R42),(COLUMN(P40)-1)*4+3,4)):INDIRECT(ADDRESS(ROW(R42),(COLUMN(P40)-1)*4+6,4)))&gt;0,1,0)</f>
        <v>0</v>
      </c>
      <c r="CZ42">
        <f ca="1">IF(SUM(INDIRECT(ADDRESS(ROW(S42),(COLUMN(Q40)-1)*4+3,4)):INDIRECT(ADDRESS(ROW(S42),(COLUMN(Q40)-1)*4+6,4)))&gt;0,1,0)</f>
        <v>0</v>
      </c>
      <c r="DA42">
        <f ca="1">IF(SUM(INDIRECT(ADDRESS(ROW(T42),(COLUMN(R40)-1)*4+3,4)):INDIRECT(ADDRESS(ROW(T42),(COLUMN(R40)-1)*4+6,4)))&gt;0,1,0)</f>
        <v>0</v>
      </c>
      <c r="DB42">
        <f ca="1">IF(SUM(INDIRECT(ADDRESS(ROW(U42),(COLUMN(S40)-1)*4+3,4)):INDIRECT(ADDRESS(ROW(U42),(COLUMN(S40)-1)*4+6,4)))&gt;0,1,0)</f>
        <v>0</v>
      </c>
      <c r="DC42">
        <f ca="1">IF(SUM(INDIRECT(ADDRESS(ROW(V42),(COLUMN(T40)-1)*4+3,4)):INDIRECT(ADDRESS(ROW(V42),(COLUMN(T40)-1)*4+6,4)))&gt;0,1,0)</f>
        <v>0</v>
      </c>
      <c r="DD42">
        <f t="shared" ca="1" si="51"/>
        <v>0</v>
      </c>
      <c r="DE42" s="69">
        <f>0</f>
        <v>0</v>
      </c>
      <c r="DF42" s="72">
        <f t="shared" ca="1" si="52"/>
        <v>0</v>
      </c>
      <c r="DG42" s="72">
        <f t="shared" ca="1" si="53"/>
        <v>0</v>
      </c>
      <c r="DH42" s="72">
        <f t="shared" ca="1" si="54"/>
        <v>0</v>
      </c>
      <c r="DI42" s="72">
        <f t="shared" ca="1" si="55"/>
        <v>0</v>
      </c>
      <c r="DJ42" s="72">
        <f t="shared" ca="1" si="56"/>
        <v>0</v>
      </c>
      <c r="DK42" s="72">
        <f t="shared" ca="1" si="57"/>
        <v>0</v>
      </c>
      <c r="DL42" s="72">
        <f t="shared" ca="1" si="58"/>
        <v>0</v>
      </c>
      <c r="DM42" s="72">
        <f t="shared" ca="1" si="59"/>
        <v>0</v>
      </c>
      <c r="DN42" s="72">
        <f t="shared" ca="1" si="60"/>
        <v>0</v>
      </c>
      <c r="DO42" s="72">
        <f t="shared" ca="1" si="61"/>
        <v>0</v>
      </c>
      <c r="DP42" s="72">
        <f t="shared" ca="1" si="62"/>
        <v>0</v>
      </c>
      <c r="DQ42" s="72">
        <f t="shared" ca="1" si="63"/>
        <v>0</v>
      </c>
      <c r="DR42" s="72">
        <f t="shared" ca="1" si="64"/>
        <v>0</v>
      </c>
      <c r="DS42" s="72">
        <f t="shared" ca="1" si="65"/>
        <v>0</v>
      </c>
      <c r="DT42" s="72">
        <f t="shared" ca="1" si="66"/>
        <v>0</v>
      </c>
      <c r="DU42" s="72">
        <f t="shared" ca="1" si="67"/>
        <v>0</v>
      </c>
      <c r="DV42" s="72">
        <f t="shared" ca="1" si="68"/>
        <v>0</v>
      </c>
      <c r="DW42" s="72">
        <f t="shared" ca="1" si="69"/>
        <v>0</v>
      </c>
      <c r="DX42" s="72">
        <f t="shared" ca="1" si="70"/>
        <v>0</v>
      </c>
      <c r="DY42" s="72">
        <f t="shared" ca="1" si="71"/>
        <v>0</v>
      </c>
      <c r="DZ42" s="72">
        <f t="shared" ca="1" si="72"/>
        <v>0</v>
      </c>
      <c r="EA42" s="72">
        <f t="shared" ca="1" si="73"/>
        <v>0</v>
      </c>
    </row>
    <row r="43" spans="1:131" ht="14.25">
      <c r="A43" s="14" t="s">
        <v>87</v>
      </c>
      <c r="B43" s="15" t="s">
        <v>88</v>
      </c>
      <c r="C43" s="16"/>
      <c r="D43" s="16"/>
      <c r="E43" s="16"/>
      <c r="F43" s="17">
        <v>1</v>
      </c>
      <c r="G43" s="18">
        <v>1</v>
      </c>
      <c r="H43" s="18"/>
      <c r="I43" s="18"/>
      <c r="J43" s="19"/>
      <c r="K43" s="16"/>
      <c r="L43" s="16"/>
      <c r="M43" s="16"/>
      <c r="N43" s="17"/>
      <c r="O43" s="16"/>
      <c r="P43" s="16"/>
      <c r="Q43" s="16"/>
      <c r="R43" s="17"/>
      <c r="S43" s="18"/>
      <c r="T43" s="18"/>
      <c r="U43" s="18"/>
      <c r="V43" s="19"/>
      <c r="W43" s="16"/>
      <c r="X43" s="16"/>
      <c r="Y43" s="16"/>
      <c r="Z43" s="16"/>
      <c r="AA43" s="20"/>
      <c r="AB43" s="16"/>
      <c r="AC43" s="16"/>
      <c r="AD43" s="17"/>
      <c r="AE43" s="18"/>
      <c r="AF43" s="18"/>
      <c r="AG43" s="18"/>
      <c r="AH43" s="19"/>
      <c r="AI43" s="16"/>
      <c r="AJ43" s="16"/>
      <c r="AK43" s="16"/>
      <c r="AL43" s="17"/>
      <c r="AM43" s="16"/>
      <c r="AN43" s="16"/>
      <c r="AO43" s="16"/>
      <c r="AP43" s="17"/>
      <c r="AQ43" s="18"/>
      <c r="AR43" s="18"/>
      <c r="AS43" s="18"/>
      <c r="AT43" s="19"/>
      <c r="AU43" s="16"/>
      <c r="AV43" s="16"/>
      <c r="AW43" s="16"/>
      <c r="AX43" s="17"/>
      <c r="AY43" s="21"/>
      <c r="AZ43" s="21"/>
      <c r="BA43" s="21"/>
      <c r="BB43" s="22"/>
      <c r="BC43" s="21"/>
      <c r="BD43" s="21"/>
      <c r="BE43" s="21"/>
      <c r="BF43" s="22"/>
      <c r="BG43" s="21"/>
      <c r="BH43" s="21"/>
      <c r="BI43" s="21"/>
      <c r="BJ43" s="22"/>
      <c r="BK43" s="21"/>
      <c r="BL43" s="21"/>
      <c r="BM43" s="21"/>
      <c r="BN43" s="22"/>
      <c r="BO43" s="21"/>
      <c r="BP43" s="21"/>
      <c r="BQ43" s="21"/>
      <c r="BR43" s="22"/>
      <c r="BS43" s="16"/>
      <c r="BT43" s="16"/>
      <c r="BU43" s="16"/>
      <c r="BV43" s="16"/>
      <c r="BW43" s="20"/>
      <c r="BX43" s="16"/>
      <c r="BY43" s="16"/>
      <c r="BZ43" s="17"/>
      <c r="CA43" s="16"/>
      <c r="CB43" s="16"/>
      <c r="CC43" s="16"/>
      <c r="CD43" s="17"/>
      <c r="CE43" s="16"/>
      <c r="CF43" s="16"/>
      <c r="CG43" s="16"/>
      <c r="CH43" s="16"/>
      <c r="CI43">
        <f>SUM(C43:CH43)</f>
        <v>2</v>
      </c>
      <c r="CJ43">
        <f ca="1">IF(SUM(INDIRECT(ADDRESS(ROW(C43),(COLUMN(A41)-1)*4+3,4)):INDIRECT(ADDRESS(ROW(C43),(COLUMN(A41)-1)*4+6,4)))&gt;0,1,0)</f>
        <v>1</v>
      </c>
      <c r="CK43">
        <f ca="1">IF(SUM(INDIRECT(ADDRESS(ROW(D43),(COLUMN(B41)-1)*4+3,4)):INDIRECT(ADDRESS(ROW(D43),(COLUMN(B41)-1)*4+6,4)))&gt;0,1,0)</f>
        <v>1</v>
      </c>
      <c r="CL43">
        <f ca="1">IF(SUM(INDIRECT(ADDRESS(ROW(E43),(COLUMN(C41)-1)*4+3,4)):INDIRECT(ADDRESS(ROW(E43),(COLUMN(C41)-1)*4+6,4)))&gt;0,1,0)</f>
        <v>0</v>
      </c>
      <c r="CM43">
        <f ca="1">IF(SUM(INDIRECT(ADDRESS(ROW(F43),(COLUMN(D41)-1)*4+3,4)):INDIRECT(ADDRESS(ROW(F43),(COLUMN(D41)-1)*4+6,4)))&gt;0,1,0)</f>
        <v>0</v>
      </c>
      <c r="CN43">
        <f ca="1">IF(SUM(INDIRECT(ADDRESS(ROW(G43),(COLUMN(E41)-1)*4+3,4)):INDIRECT(ADDRESS(ROW(G43),(COLUMN(E41)-1)*4+6,4)))&gt;0,1,0)</f>
        <v>0</v>
      </c>
      <c r="CO43">
        <f ca="1">IF(SUM(INDIRECT(ADDRESS(ROW(H43),(COLUMN(F41)-1)*4+3,4)):INDIRECT(ADDRESS(ROW(H43),(COLUMN(F41)-1)*4+6,4)))&gt;0,1,0)</f>
        <v>0</v>
      </c>
      <c r="CP43">
        <f ca="1">IF(SUM(INDIRECT(ADDRESS(ROW(I43),(COLUMN(G41)-1)*4+3,4)):INDIRECT(ADDRESS(ROW(I43),(COLUMN(G41)-1)*4+6,4)))&gt;0,1,0)</f>
        <v>0</v>
      </c>
      <c r="CQ43">
        <f ca="1">IF(SUM(INDIRECT(ADDRESS(ROW(J43),(COLUMN(H41)-1)*4+3,4)):INDIRECT(ADDRESS(ROW(J43),(COLUMN(H41)-1)*4+6,4)))&gt;0,1,0)</f>
        <v>0</v>
      </c>
      <c r="CR43">
        <f ca="1">IF(SUM(INDIRECT(ADDRESS(ROW(K43),(COLUMN(I41)-1)*4+3,4)):INDIRECT(ADDRESS(ROW(K43),(COLUMN(I41)-1)*4+6,4)))&gt;0,1,0)</f>
        <v>0</v>
      </c>
      <c r="CS43">
        <f ca="1">IF(SUM(INDIRECT(ADDRESS(ROW(L43),(COLUMN(J41)-1)*4+3,4)):INDIRECT(ADDRESS(ROW(L43),(COLUMN(J41)-1)*4+6,4)))&gt;0,1,0)</f>
        <v>0</v>
      </c>
      <c r="CT43">
        <f ca="1">IF(SUM(INDIRECT(ADDRESS(ROW(M43),(COLUMN(K41)-1)*4+3,4)):INDIRECT(ADDRESS(ROW(M43),(COLUMN(K41)-1)*4+6,4)))&gt;0,1,0)</f>
        <v>0</v>
      </c>
      <c r="CU43">
        <f ca="1">IF(SUM(INDIRECT(ADDRESS(ROW(N43),(COLUMN(L41)-1)*4+3,4)):INDIRECT(ADDRESS(ROW(N43),(COLUMN(L41)-1)*4+6,4)))&gt;0,1,0)</f>
        <v>0</v>
      </c>
      <c r="CV43">
        <f ca="1">IF(SUM(INDIRECT(ADDRESS(ROW(O43),(COLUMN(M41)-1)*4+3,4)):INDIRECT(ADDRESS(ROW(O43),(COLUMN(M41)-1)*4+6,4)))&gt;0,1,0)</f>
        <v>0</v>
      </c>
      <c r="CW43">
        <f ca="1">IF(SUM(INDIRECT(ADDRESS(ROW(P43),(COLUMN(N41)-1)*4+3,4)):INDIRECT(ADDRESS(ROW(P43),(COLUMN(N41)-1)*4+6,4)))&gt;0,1,0)</f>
        <v>0</v>
      </c>
      <c r="CX43">
        <f ca="1">IF(SUM(INDIRECT(ADDRESS(ROW(Q43),(COLUMN(O41)-1)*4+3,4)):INDIRECT(ADDRESS(ROW(Q43),(COLUMN(O41)-1)*4+6,4)))&gt;0,1,0)</f>
        <v>0</v>
      </c>
      <c r="CY43">
        <f ca="1">IF(SUM(INDIRECT(ADDRESS(ROW(R43),(COLUMN(P41)-1)*4+3,4)):INDIRECT(ADDRESS(ROW(R43),(COLUMN(P41)-1)*4+6,4)))&gt;0,1,0)</f>
        <v>0</v>
      </c>
      <c r="CZ43">
        <f ca="1">IF(SUM(INDIRECT(ADDRESS(ROW(S43),(COLUMN(Q41)-1)*4+3,4)):INDIRECT(ADDRESS(ROW(S43),(COLUMN(Q41)-1)*4+6,4)))&gt;0,1,0)</f>
        <v>0</v>
      </c>
      <c r="DA43">
        <f ca="1">IF(SUM(INDIRECT(ADDRESS(ROW(T43),(COLUMN(R41)-1)*4+3,4)):INDIRECT(ADDRESS(ROW(T43),(COLUMN(R41)-1)*4+6,4)))&gt;0,1,0)</f>
        <v>0</v>
      </c>
      <c r="DB43">
        <f ca="1">IF(SUM(INDIRECT(ADDRESS(ROW(U43),(COLUMN(S41)-1)*4+3,4)):INDIRECT(ADDRESS(ROW(U43),(COLUMN(S41)-1)*4+6,4)))&gt;0,1,0)</f>
        <v>0</v>
      </c>
      <c r="DC43">
        <f ca="1">IF(SUM(INDIRECT(ADDRESS(ROW(V43),(COLUMN(T41)-1)*4+3,4)):INDIRECT(ADDRESS(ROW(V43),(COLUMN(T41)-1)*4+6,4)))&gt;0,1,0)</f>
        <v>0</v>
      </c>
      <c r="DD43">
        <f t="shared" ca="1" si="51"/>
        <v>2</v>
      </c>
      <c r="DE43" s="69">
        <f>0</f>
        <v>0</v>
      </c>
      <c r="DF43" s="72">
        <f t="shared" ca="1" si="52"/>
        <v>1</v>
      </c>
      <c r="DG43" s="72">
        <f t="shared" ca="1" si="53"/>
        <v>2</v>
      </c>
      <c r="DH43" s="72">
        <f t="shared" ca="1" si="54"/>
        <v>0</v>
      </c>
      <c r="DI43" s="72">
        <f t="shared" ca="1" si="55"/>
        <v>0</v>
      </c>
      <c r="DJ43" s="72">
        <f t="shared" ca="1" si="56"/>
        <v>0</v>
      </c>
      <c r="DK43" s="72">
        <f t="shared" ca="1" si="57"/>
        <v>0</v>
      </c>
      <c r="DL43" s="72">
        <f t="shared" ca="1" si="58"/>
        <v>0</v>
      </c>
      <c r="DM43" s="72">
        <f t="shared" ca="1" si="59"/>
        <v>0</v>
      </c>
      <c r="DN43" s="72">
        <f t="shared" ca="1" si="60"/>
        <v>0</v>
      </c>
      <c r="DO43" s="72">
        <f t="shared" ca="1" si="61"/>
        <v>0</v>
      </c>
      <c r="DP43" s="72">
        <f t="shared" ca="1" si="62"/>
        <v>0</v>
      </c>
      <c r="DQ43" s="72">
        <f t="shared" ca="1" si="63"/>
        <v>0</v>
      </c>
      <c r="DR43" s="72">
        <f t="shared" ca="1" si="64"/>
        <v>0</v>
      </c>
      <c r="DS43" s="72">
        <f t="shared" ca="1" si="65"/>
        <v>0</v>
      </c>
      <c r="DT43" s="72">
        <f t="shared" ca="1" si="66"/>
        <v>0</v>
      </c>
      <c r="DU43" s="72">
        <f t="shared" ca="1" si="67"/>
        <v>0</v>
      </c>
      <c r="DV43" s="72">
        <f t="shared" ca="1" si="68"/>
        <v>0</v>
      </c>
      <c r="DW43" s="72">
        <f t="shared" ca="1" si="69"/>
        <v>0</v>
      </c>
      <c r="DX43" s="72">
        <f t="shared" ca="1" si="70"/>
        <v>0</v>
      </c>
      <c r="DY43" s="72">
        <f t="shared" ca="1" si="71"/>
        <v>0</v>
      </c>
      <c r="DZ43" s="72">
        <f t="shared" ca="1" si="72"/>
        <v>2</v>
      </c>
      <c r="EA43" s="72">
        <f t="shared" ca="1" si="73"/>
        <v>0</v>
      </c>
    </row>
    <row r="44" spans="1:131" ht="14.25">
      <c r="A44" s="14" t="s">
        <v>89</v>
      </c>
      <c r="B44" s="15" t="s">
        <v>90</v>
      </c>
      <c r="C44" s="16"/>
      <c r="D44" s="16"/>
      <c r="E44" s="16"/>
      <c r="F44" s="17"/>
      <c r="G44" s="18"/>
      <c r="H44" s="18"/>
      <c r="I44" s="18"/>
      <c r="J44" s="19"/>
      <c r="K44" s="16"/>
      <c r="L44" s="16"/>
      <c r="M44" s="16"/>
      <c r="N44" s="17"/>
      <c r="O44" s="16"/>
      <c r="P44" s="16"/>
      <c r="Q44" s="16"/>
      <c r="R44" s="17"/>
      <c r="S44" s="18"/>
      <c r="T44" s="18"/>
      <c r="U44" s="18"/>
      <c r="V44" s="19"/>
      <c r="W44" s="16"/>
      <c r="X44" s="16"/>
      <c r="Y44" s="16"/>
      <c r="Z44" s="16"/>
      <c r="AA44" s="20"/>
      <c r="AB44" s="16"/>
      <c r="AC44" s="16"/>
      <c r="AD44" s="17"/>
      <c r="AE44" s="18"/>
      <c r="AF44" s="18"/>
      <c r="AG44" s="18"/>
      <c r="AH44" s="19"/>
      <c r="AI44" s="16"/>
      <c r="AJ44" s="16"/>
      <c r="AK44" s="16"/>
      <c r="AL44" s="17"/>
      <c r="AM44" s="16"/>
      <c r="AN44" s="16"/>
      <c r="AO44" s="16"/>
      <c r="AP44" s="17"/>
      <c r="AQ44" s="18"/>
      <c r="AR44" s="18"/>
      <c r="AS44" s="18"/>
      <c r="AT44" s="19"/>
      <c r="AU44" s="16"/>
      <c r="AV44" s="16"/>
      <c r="AW44" s="16"/>
      <c r="AX44" s="17"/>
      <c r="AY44" s="21"/>
      <c r="AZ44" s="21"/>
      <c r="BA44" s="21"/>
      <c r="BB44" s="22"/>
      <c r="BC44" s="21"/>
      <c r="BD44" s="21"/>
      <c r="BE44" s="21"/>
      <c r="BF44" s="22"/>
      <c r="BG44" s="21"/>
      <c r="BH44" s="21"/>
      <c r="BI44" s="21"/>
      <c r="BJ44" s="22"/>
      <c r="BK44" s="21"/>
      <c r="BL44" s="21"/>
      <c r="BM44" s="21"/>
      <c r="BN44" s="22"/>
      <c r="BO44" s="21"/>
      <c r="BP44" s="21"/>
      <c r="BQ44" s="21"/>
      <c r="BR44" s="22"/>
      <c r="BS44" s="16"/>
      <c r="BT44" s="16"/>
      <c r="BU44" s="16"/>
      <c r="BV44" s="16"/>
      <c r="BW44" s="20"/>
      <c r="BX44" s="16"/>
      <c r="BY44" s="16"/>
      <c r="BZ44" s="17"/>
      <c r="CA44" s="16"/>
      <c r="CB44" s="16"/>
      <c r="CC44" s="16"/>
      <c r="CD44" s="17"/>
      <c r="CE44" s="16"/>
      <c r="CF44" s="16"/>
      <c r="CG44" s="16"/>
      <c r="CH44" s="16"/>
      <c r="CJ44">
        <f ca="1">IF(SUM(INDIRECT(ADDRESS(ROW(C44),(COLUMN(A42)-1)*4+3,4)):INDIRECT(ADDRESS(ROW(C44),(COLUMN(A42)-1)*4+6,4)))&gt;0,1,0)</f>
        <v>0</v>
      </c>
      <c r="CK44">
        <f ca="1">IF(SUM(INDIRECT(ADDRESS(ROW(D44),(COLUMN(B42)-1)*4+3,4)):INDIRECT(ADDRESS(ROW(D44),(COLUMN(B42)-1)*4+6,4)))&gt;0,1,0)</f>
        <v>0</v>
      </c>
      <c r="CL44">
        <f ca="1">IF(SUM(INDIRECT(ADDRESS(ROW(E44),(COLUMN(C42)-1)*4+3,4)):INDIRECT(ADDRESS(ROW(E44),(COLUMN(C42)-1)*4+6,4)))&gt;0,1,0)</f>
        <v>0</v>
      </c>
      <c r="CM44">
        <f ca="1">IF(SUM(INDIRECT(ADDRESS(ROW(F44),(COLUMN(D42)-1)*4+3,4)):INDIRECT(ADDRESS(ROW(F44),(COLUMN(D42)-1)*4+6,4)))&gt;0,1,0)</f>
        <v>0</v>
      </c>
      <c r="CN44">
        <f ca="1">IF(SUM(INDIRECT(ADDRESS(ROW(G44),(COLUMN(E42)-1)*4+3,4)):INDIRECT(ADDRESS(ROW(G44),(COLUMN(E42)-1)*4+6,4)))&gt;0,1,0)</f>
        <v>0</v>
      </c>
      <c r="CO44">
        <f ca="1">IF(SUM(INDIRECT(ADDRESS(ROW(H44),(COLUMN(F42)-1)*4+3,4)):INDIRECT(ADDRESS(ROW(H44),(COLUMN(F42)-1)*4+6,4)))&gt;0,1,0)</f>
        <v>0</v>
      </c>
      <c r="CP44">
        <f ca="1">IF(SUM(INDIRECT(ADDRESS(ROW(I44),(COLUMN(G42)-1)*4+3,4)):INDIRECT(ADDRESS(ROW(I44),(COLUMN(G42)-1)*4+6,4)))&gt;0,1,0)</f>
        <v>0</v>
      </c>
      <c r="CQ44">
        <f ca="1">IF(SUM(INDIRECT(ADDRESS(ROW(J44),(COLUMN(H42)-1)*4+3,4)):INDIRECT(ADDRESS(ROW(J44),(COLUMN(H42)-1)*4+6,4)))&gt;0,1,0)</f>
        <v>0</v>
      </c>
      <c r="CR44">
        <f ca="1">IF(SUM(INDIRECT(ADDRESS(ROW(K44),(COLUMN(I42)-1)*4+3,4)):INDIRECT(ADDRESS(ROW(K44),(COLUMN(I42)-1)*4+6,4)))&gt;0,1,0)</f>
        <v>0</v>
      </c>
      <c r="CS44">
        <f ca="1">IF(SUM(INDIRECT(ADDRESS(ROW(L44),(COLUMN(J42)-1)*4+3,4)):INDIRECT(ADDRESS(ROW(L44),(COLUMN(J42)-1)*4+6,4)))&gt;0,1,0)</f>
        <v>0</v>
      </c>
      <c r="CT44">
        <f ca="1">IF(SUM(INDIRECT(ADDRESS(ROW(M44),(COLUMN(K42)-1)*4+3,4)):INDIRECT(ADDRESS(ROW(M44),(COLUMN(K42)-1)*4+6,4)))&gt;0,1,0)</f>
        <v>0</v>
      </c>
      <c r="CU44">
        <f ca="1">IF(SUM(INDIRECT(ADDRESS(ROW(N44),(COLUMN(L42)-1)*4+3,4)):INDIRECT(ADDRESS(ROW(N44),(COLUMN(L42)-1)*4+6,4)))&gt;0,1,0)</f>
        <v>0</v>
      </c>
      <c r="CV44">
        <f ca="1">IF(SUM(INDIRECT(ADDRESS(ROW(O44),(COLUMN(M42)-1)*4+3,4)):INDIRECT(ADDRESS(ROW(O44),(COLUMN(M42)-1)*4+6,4)))&gt;0,1,0)</f>
        <v>0</v>
      </c>
      <c r="CW44">
        <f ca="1">IF(SUM(INDIRECT(ADDRESS(ROW(P44),(COLUMN(N42)-1)*4+3,4)):INDIRECT(ADDRESS(ROW(P44),(COLUMN(N42)-1)*4+6,4)))&gt;0,1,0)</f>
        <v>0</v>
      </c>
      <c r="CX44">
        <f ca="1">IF(SUM(INDIRECT(ADDRESS(ROW(Q44),(COLUMN(O42)-1)*4+3,4)):INDIRECT(ADDRESS(ROW(Q44),(COLUMN(O42)-1)*4+6,4)))&gt;0,1,0)</f>
        <v>0</v>
      </c>
      <c r="CY44">
        <f ca="1">IF(SUM(INDIRECT(ADDRESS(ROW(R44),(COLUMN(P42)-1)*4+3,4)):INDIRECT(ADDRESS(ROW(R44),(COLUMN(P42)-1)*4+6,4)))&gt;0,1,0)</f>
        <v>0</v>
      </c>
      <c r="CZ44">
        <f ca="1">IF(SUM(INDIRECT(ADDRESS(ROW(S44),(COLUMN(Q42)-1)*4+3,4)):INDIRECT(ADDRESS(ROW(S44),(COLUMN(Q42)-1)*4+6,4)))&gt;0,1,0)</f>
        <v>0</v>
      </c>
      <c r="DA44">
        <f ca="1">IF(SUM(INDIRECT(ADDRESS(ROW(T44),(COLUMN(R42)-1)*4+3,4)):INDIRECT(ADDRESS(ROW(T44),(COLUMN(R42)-1)*4+6,4)))&gt;0,1,0)</f>
        <v>0</v>
      </c>
      <c r="DB44">
        <f ca="1">IF(SUM(INDIRECT(ADDRESS(ROW(U44),(COLUMN(S42)-1)*4+3,4)):INDIRECT(ADDRESS(ROW(U44),(COLUMN(S42)-1)*4+6,4)))&gt;0,1,0)</f>
        <v>0</v>
      </c>
      <c r="DC44">
        <f ca="1">IF(SUM(INDIRECT(ADDRESS(ROW(V44),(COLUMN(T42)-1)*4+3,4)):INDIRECT(ADDRESS(ROW(V44),(COLUMN(T42)-1)*4+6,4)))&gt;0,1,0)</f>
        <v>0</v>
      </c>
      <c r="DD44">
        <f t="shared" ca="1" si="51"/>
        <v>0</v>
      </c>
      <c r="DE44" s="69">
        <f>0</f>
        <v>0</v>
      </c>
      <c r="DF44" s="72">
        <f t="shared" ca="1" si="52"/>
        <v>0</v>
      </c>
      <c r="DG44" s="72">
        <f t="shared" ca="1" si="53"/>
        <v>0</v>
      </c>
      <c r="DH44" s="72">
        <f t="shared" ca="1" si="54"/>
        <v>0</v>
      </c>
      <c r="DI44" s="72">
        <f t="shared" ca="1" si="55"/>
        <v>0</v>
      </c>
      <c r="DJ44" s="72">
        <f t="shared" ca="1" si="56"/>
        <v>0</v>
      </c>
      <c r="DK44" s="72">
        <f t="shared" ca="1" si="57"/>
        <v>0</v>
      </c>
      <c r="DL44" s="72">
        <f t="shared" ca="1" si="58"/>
        <v>0</v>
      </c>
      <c r="DM44" s="72">
        <f t="shared" ca="1" si="59"/>
        <v>0</v>
      </c>
      <c r="DN44" s="72">
        <f t="shared" ca="1" si="60"/>
        <v>0</v>
      </c>
      <c r="DO44" s="72">
        <f t="shared" ca="1" si="61"/>
        <v>0</v>
      </c>
      <c r="DP44" s="72">
        <f t="shared" ca="1" si="62"/>
        <v>0</v>
      </c>
      <c r="DQ44" s="72">
        <f t="shared" ca="1" si="63"/>
        <v>0</v>
      </c>
      <c r="DR44" s="72">
        <f t="shared" ca="1" si="64"/>
        <v>0</v>
      </c>
      <c r="DS44" s="72">
        <f t="shared" ca="1" si="65"/>
        <v>0</v>
      </c>
      <c r="DT44" s="72">
        <f t="shared" ca="1" si="66"/>
        <v>0</v>
      </c>
      <c r="DU44" s="72">
        <f t="shared" ca="1" si="67"/>
        <v>0</v>
      </c>
      <c r="DV44" s="72">
        <f t="shared" ca="1" si="68"/>
        <v>0</v>
      </c>
      <c r="DW44" s="72">
        <f t="shared" ca="1" si="69"/>
        <v>0</v>
      </c>
      <c r="DX44" s="72">
        <f t="shared" ca="1" si="70"/>
        <v>0</v>
      </c>
      <c r="DY44" s="72">
        <f t="shared" ca="1" si="71"/>
        <v>0</v>
      </c>
      <c r="DZ44" s="72">
        <f t="shared" ca="1" si="72"/>
        <v>0</v>
      </c>
      <c r="EA44" s="72">
        <f t="shared" ca="1" si="73"/>
        <v>0</v>
      </c>
    </row>
    <row r="45" spans="1:131" ht="14.25">
      <c r="A45" s="14" t="s">
        <v>91</v>
      </c>
      <c r="B45" s="15" t="s">
        <v>92</v>
      </c>
      <c r="C45" s="16"/>
      <c r="D45" s="16"/>
      <c r="E45" s="16">
        <v>1</v>
      </c>
      <c r="F45" s="17">
        <v>1</v>
      </c>
      <c r="G45" s="18"/>
      <c r="H45" s="18"/>
      <c r="I45" s="18">
        <v>1</v>
      </c>
      <c r="J45" s="19">
        <v>1</v>
      </c>
      <c r="K45" s="24"/>
      <c r="L45" s="24"/>
      <c r="M45" s="24">
        <v>1</v>
      </c>
      <c r="N45" s="26">
        <v>1</v>
      </c>
      <c r="O45" s="24"/>
      <c r="P45" s="24"/>
      <c r="Q45" s="24">
        <v>1</v>
      </c>
      <c r="R45" s="26">
        <v>1</v>
      </c>
      <c r="S45" s="18"/>
      <c r="T45" s="18"/>
      <c r="U45" s="18">
        <v>1</v>
      </c>
      <c r="V45" s="19">
        <v>1</v>
      </c>
      <c r="W45" s="24"/>
      <c r="X45" s="24"/>
      <c r="Y45" s="24"/>
      <c r="Z45" s="24">
        <v>1</v>
      </c>
      <c r="AA45" s="20"/>
      <c r="AB45" s="16"/>
      <c r="AC45" s="16"/>
      <c r="AD45" s="17">
        <v>1</v>
      </c>
      <c r="AE45" s="24"/>
      <c r="AF45" s="24"/>
      <c r="AG45" s="24">
        <v>1</v>
      </c>
      <c r="AH45" s="26">
        <v>1</v>
      </c>
      <c r="AI45" s="24"/>
      <c r="AJ45" s="24"/>
      <c r="AK45" s="16"/>
      <c r="AL45" s="26">
        <v>1</v>
      </c>
      <c r="AM45" s="16"/>
      <c r="AN45" s="16"/>
      <c r="AO45" s="16"/>
      <c r="AP45" s="17">
        <v>1</v>
      </c>
      <c r="AQ45" s="24"/>
      <c r="AR45" s="24"/>
      <c r="AS45" s="18"/>
      <c r="AT45" s="26">
        <v>1</v>
      </c>
      <c r="AU45" s="16"/>
      <c r="AV45" s="16"/>
      <c r="AW45" s="16"/>
      <c r="AX45" s="17"/>
      <c r="AY45" s="27"/>
      <c r="AZ45" s="27"/>
      <c r="BA45" s="27"/>
      <c r="BB45" s="28">
        <v>1</v>
      </c>
      <c r="BC45" s="27"/>
      <c r="BD45" s="27"/>
      <c r="BE45" s="21"/>
      <c r="BF45" s="28">
        <v>1</v>
      </c>
      <c r="BG45" s="21"/>
      <c r="BH45" s="21"/>
      <c r="BI45" s="21"/>
      <c r="BJ45" s="22"/>
      <c r="BK45" s="27"/>
      <c r="BL45" s="27"/>
      <c r="BM45" s="27"/>
      <c r="BN45" s="28">
        <v>1</v>
      </c>
      <c r="BO45" s="21"/>
      <c r="BP45" s="27"/>
      <c r="BQ45" s="21"/>
      <c r="BR45" s="28">
        <v>1</v>
      </c>
      <c r="BS45" s="24"/>
      <c r="BT45" s="24"/>
      <c r="BU45" s="24"/>
      <c r="BV45" s="24">
        <v>1</v>
      </c>
      <c r="BW45" s="20"/>
      <c r="BX45" s="16"/>
      <c r="BY45" s="16"/>
      <c r="BZ45" s="17">
        <v>1</v>
      </c>
      <c r="CA45" s="24"/>
      <c r="CB45" s="24"/>
      <c r="CC45" s="16"/>
      <c r="CD45" s="26">
        <v>1</v>
      </c>
      <c r="CE45" s="24"/>
      <c r="CF45" s="24"/>
      <c r="CG45" s="16"/>
      <c r="CH45" s="24">
        <v>1</v>
      </c>
      <c r="CI45" s="54">
        <f>SUM(C45:CH45)</f>
        <v>25</v>
      </c>
      <c r="CJ45">
        <f ca="1">IF(SUM(INDIRECT(ADDRESS(ROW(C45),(COLUMN(A43)-1)*4+3,4)):INDIRECT(ADDRESS(ROW(C45),(COLUMN(A43)-1)*4+6,4)))&gt;0,1,0)</f>
        <v>1</v>
      </c>
      <c r="CK45">
        <f ca="1">IF(SUM(INDIRECT(ADDRESS(ROW(D45),(COLUMN(B43)-1)*4+3,4)):INDIRECT(ADDRESS(ROW(D45),(COLUMN(B43)-1)*4+6,4)))&gt;0,1,0)</f>
        <v>1</v>
      </c>
      <c r="CL45">
        <f ca="1">IF(SUM(INDIRECT(ADDRESS(ROW(E45),(COLUMN(C43)-1)*4+3,4)):INDIRECT(ADDRESS(ROW(E45),(COLUMN(C43)-1)*4+6,4)))&gt;0,1,0)</f>
        <v>1</v>
      </c>
      <c r="CM45">
        <f ca="1">IF(SUM(INDIRECT(ADDRESS(ROW(F45),(COLUMN(D43)-1)*4+3,4)):INDIRECT(ADDRESS(ROW(F45),(COLUMN(D43)-1)*4+6,4)))&gt;0,1,0)</f>
        <v>1</v>
      </c>
      <c r="CN45">
        <f ca="1">IF(SUM(INDIRECT(ADDRESS(ROW(G45),(COLUMN(E43)-1)*4+3,4)):INDIRECT(ADDRESS(ROW(G45),(COLUMN(E43)-1)*4+6,4)))&gt;0,1,0)</f>
        <v>1</v>
      </c>
      <c r="CO45">
        <f ca="1">IF(SUM(INDIRECT(ADDRESS(ROW(H45),(COLUMN(F43)-1)*4+3,4)):INDIRECT(ADDRESS(ROW(H45),(COLUMN(F43)-1)*4+6,4)))&gt;0,1,0)</f>
        <v>1</v>
      </c>
      <c r="CP45">
        <f ca="1">IF(SUM(INDIRECT(ADDRESS(ROW(I45),(COLUMN(G43)-1)*4+3,4)):INDIRECT(ADDRESS(ROW(I45),(COLUMN(G43)-1)*4+6,4)))&gt;0,1,0)</f>
        <v>1</v>
      </c>
      <c r="CQ45">
        <f ca="1">IF(SUM(INDIRECT(ADDRESS(ROW(J45),(COLUMN(H43)-1)*4+3,4)):INDIRECT(ADDRESS(ROW(J45),(COLUMN(H43)-1)*4+6,4)))&gt;0,1,0)</f>
        <v>1</v>
      </c>
      <c r="CR45">
        <f ca="1">IF(SUM(INDIRECT(ADDRESS(ROW(K45),(COLUMN(I43)-1)*4+3,4)):INDIRECT(ADDRESS(ROW(K45),(COLUMN(I43)-1)*4+6,4)))&gt;0,1,0)</f>
        <v>1</v>
      </c>
      <c r="CS45">
        <f ca="1">IF(SUM(INDIRECT(ADDRESS(ROW(L45),(COLUMN(J43)-1)*4+3,4)):INDIRECT(ADDRESS(ROW(L45),(COLUMN(J43)-1)*4+6,4)))&gt;0,1,0)</f>
        <v>1</v>
      </c>
      <c r="CT45">
        <f ca="1">IF(SUM(INDIRECT(ADDRESS(ROW(M45),(COLUMN(K43)-1)*4+3,4)):INDIRECT(ADDRESS(ROW(M45),(COLUMN(K43)-1)*4+6,4)))&gt;0,1,0)</f>
        <v>1</v>
      </c>
      <c r="CU45">
        <f ca="1">IF(SUM(INDIRECT(ADDRESS(ROW(N45),(COLUMN(L43)-1)*4+3,4)):INDIRECT(ADDRESS(ROW(N45),(COLUMN(L43)-1)*4+6,4)))&gt;0,1,0)</f>
        <v>0</v>
      </c>
      <c r="CV45">
        <f ca="1">IF(SUM(INDIRECT(ADDRESS(ROW(O45),(COLUMN(M43)-1)*4+3,4)):INDIRECT(ADDRESS(ROW(O45),(COLUMN(M43)-1)*4+6,4)))&gt;0,1,0)</f>
        <v>1</v>
      </c>
      <c r="CW45">
        <f ca="1">IF(SUM(INDIRECT(ADDRESS(ROW(P45),(COLUMN(N43)-1)*4+3,4)):INDIRECT(ADDRESS(ROW(P45),(COLUMN(N43)-1)*4+6,4)))&gt;0,1,0)</f>
        <v>1</v>
      </c>
      <c r="CX45">
        <f ca="1">IF(SUM(INDIRECT(ADDRESS(ROW(Q45),(COLUMN(O43)-1)*4+3,4)):INDIRECT(ADDRESS(ROW(Q45),(COLUMN(O43)-1)*4+6,4)))&gt;0,1,0)</f>
        <v>0</v>
      </c>
      <c r="CY45">
        <f ca="1">IF(SUM(INDIRECT(ADDRESS(ROW(R45),(COLUMN(P43)-1)*4+3,4)):INDIRECT(ADDRESS(ROW(R45),(COLUMN(P43)-1)*4+6,4)))&gt;0,1,0)</f>
        <v>1</v>
      </c>
      <c r="CZ45">
        <f ca="1">IF(SUM(INDIRECT(ADDRESS(ROW(S45),(COLUMN(Q43)-1)*4+3,4)):INDIRECT(ADDRESS(ROW(S45),(COLUMN(Q43)-1)*4+6,4)))&gt;0,1,0)</f>
        <v>1</v>
      </c>
      <c r="DA45">
        <f ca="1">IF(SUM(INDIRECT(ADDRESS(ROW(T45),(COLUMN(R43)-1)*4+3,4)):INDIRECT(ADDRESS(ROW(T45),(COLUMN(R43)-1)*4+6,4)))&gt;0,1,0)</f>
        <v>1</v>
      </c>
      <c r="DB45">
        <f ca="1">IF(SUM(INDIRECT(ADDRESS(ROW(U45),(COLUMN(S43)-1)*4+3,4)):INDIRECT(ADDRESS(ROW(U45),(COLUMN(S43)-1)*4+6,4)))&gt;0,1,0)</f>
        <v>1</v>
      </c>
      <c r="DC45">
        <f ca="1">IF(SUM(INDIRECT(ADDRESS(ROW(V45),(COLUMN(T43)-1)*4+3,4)):INDIRECT(ADDRESS(ROW(V45),(COLUMN(T43)-1)*4+6,4)))&gt;0,1,0)</f>
        <v>1</v>
      </c>
      <c r="DD45">
        <f t="shared" ca="1" si="51"/>
        <v>18</v>
      </c>
      <c r="DE45" s="69">
        <f>0</f>
        <v>0</v>
      </c>
      <c r="DF45" s="72">
        <f t="shared" ca="1" si="52"/>
        <v>1</v>
      </c>
      <c r="DG45" s="72">
        <f t="shared" ca="1" si="53"/>
        <v>2</v>
      </c>
      <c r="DH45" s="72">
        <f t="shared" ca="1" si="54"/>
        <v>3</v>
      </c>
      <c r="DI45" s="72">
        <f t="shared" ca="1" si="55"/>
        <v>4</v>
      </c>
      <c r="DJ45" s="72">
        <f t="shared" ca="1" si="56"/>
        <v>5</v>
      </c>
      <c r="DK45" s="72">
        <f t="shared" ca="1" si="57"/>
        <v>6</v>
      </c>
      <c r="DL45" s="72">
        <f t="shared" ca="1" si="58"/>
        <v>7</v>
      </c>
      <c r="DM45" s="72">
        <f t="shared" ca="1" si="59"/>
        <v>8</v>
      </c>
      <c r="DN45" s="72">
        <f t="shared" ca="1" si="60"/>
        <v>9</v>
      </c>
      <c r="DO45" s="72">
        <f t="shared" ca="1" si="61"/>
        <v>10</v>
      </c>
      <c r="DP45" s="72">
        <f t="shared" ca="1" si="62"/>
        <v>11</v>
      </c>
      <c r="DQ45" s="72">
        <f t="shared" ca="1" si="63"/>
        <v>0</v>
      </c>
      <c r="DR45" s="72">
        <f t="shared" ca="1" si="64"/>
        <v>1</v>
      </c>
      <c r="DS45" s="72">
        <f t="shared" ca="1" si="65"/>
        <v>2</v>
      </c>
      <c r="DT45" s="72">
        <f t="shared" ca="1" si="66"/>
        <v>0</v>
      </c>
      <c r="DU45" s="72">
        <f t="shared" ca="1" si="67"/>
        <v>1</v>
      </c>
      <c r="DV45" s="72">
        <f t="shared" ca="1" si="68"/>
        <v>2</v>
      </c>
      <c r="DW45" s="72">
        <f t="shared" ca="1" si="69"/>
        <v>3</v>
      </c>
      <c r="DX45" s="72">
        <f t="shared" ca="1" si="70"/>
        <v>4</v>
      </c>
      <c r="DY45" s="72">
        <f t="shared" ca="1" si="71"/>
        <v>5</v>
      </c>
      <c r="DZ45" s="72">
        <f t="shared" ca="1" si="72"/>
        <v>11</v>
      </c>
      <c r="EA45" s="72">
        <f t="shared" ca="1" si="73"/>
        <v>0</v>
      </c>
    </row>
    <row r="46" spans="1:131" ht="14.25">
      <c r="A46" s="14" t="s">
        <v>93</v>
      </c>
      <c r="B46" s="15" t="s">
        <v>94</v>
      </c>
      <c r="C46" s="16"/>
      <c r="D46" s="16"/>
      <c r="E46" s="16"/>
      <c r="F46" s="17"/>
      <c r="G46" s="18"/>
      <c r="H46" s="18"/>
      <c r="I46" s="18"/>
      <c r="J46" s="19"/>
      <c r="K46" s="16"/>
      <c r="L46" s="16"/>
      <c r="M46" s="16"/>
      <c r="N46" s="17"/>
      <c r="O46" s="16"/>
      <c r="P46" s="16"/>
      <c r="Q46" s="16"/>
      <c r="R46" s="17"/>
      <c r="S46" s="18"/>
      <c r="T46" s="18"/>
      <c r="U46" s="18"/>
      <c r="V46" s="19"/>
      <c r="W46" s="16"/>
      <c r="X46" s="16"/>
      <c r="Y46" s="16"/>
      <c r="Z46" s="16"/>
      <c r="AA46" s="20"/>
      <c r="AB46" s="16"/>
      <c r="AC46" s="16"/>
      <c r="AD46" s="17"/>
      <c r="AE46" s="18"/>
      <c r="AF46" s="18"/>
      <c r="AG46" s="18"/>
      <c r="AH46" s="19"/>
      <c r="AI46" s="16"/>
      <c r="AJ46" s="16"/>
      <c r="AK46" s="16"/>
      <c r="AL46" s="17"/>
      <c r="AM46" s="16"/>
      <c r="AN46" s="16"/>
      <c r="AO46" s="16"/>
      <c r="AP46" s="17"/>
      <c r="AQ46" s="18"/>
      <c r="AR46" s="18"/>
      <c r="AS46" s="18"/>
      <c r="AT46" s="19"/>
      <c r="AU46" s="16"/>
      <c r="AV46" s="16"/>
      <c r="AW46" s="16"/>
      <c r="AX46" s="17"/>
      <c r="AY46" s="21"/>
      <c r="AZ46" s="21"/>
      <c r="BA46" s="21"/>
      <c r="BB46" s="22"/>
      <c r="BC46" s="21"/>
      <c r="BD46" s="21"/>
      <c r="BE46" s="21"/>
      <c r="BF46" s="22"/>
      <c r="BG46" s="21"/>
      <c r="BH46" s="21"/>
      <c r="BI46" s="21"/>
      <c r="BJ46" s="22"/>
      <c r="BK46" s="21"/>
      <c r="BL46" s="21"/>
      <c r="BM46" s="21"/>
      <c r="BN46" s="22"/>
      <c r="BO46" s="21"/>
      <c r="BP46" s="21"/>
      <c r="BQ46" s="21"/>
      <c r="BR46" s="22"/>
      <c r="BS46" s="16"/>
      <c r="BT46" s="16"/>
      <c r="BU46" s="16"/>
      <c r="BV46" s="16"/>
      <c r="BW46" s="20"/>
      <c r="BX46" s="16"/>
      <c r="BY46" s="16"/>
      <c r="BZ46" s="17"/>
      <c r="CA46" s="24"/>
      <c r="CB46" s="24"/>
      <c r="CC46" s="16"/>
      <c r="CD46" s="25"/>
      <c r="CE46" s="16"/>
      <c r="CF46" s="16"/>
      <c r="CG46" s="16"/>
      <c r="CH46" s="16"/>
      <c r="CJ46">
        <f ca="1">IF(SUM(INDIRECT(ADDRESS(ROW(C46),(COLUMN(A44)-1)*4+3,4)):INDIRECT(ADDRESS(ROW(C46),(COLUMN(A44)-1)*4+6,4)))&gt;0,1,0)</f>
        <v>0</v>
      </c>
      <c r="CK46">
        <f ca="1">IF(SUM(INDIRECT(ADDRESS(ROW(D46),(COLUMN(B44)-1)*4+3,4)):INDIRECT(ADDRESS(ROW(D46),(COLUMN(B44)-1)*4+6,4)))&gt;0,1,0)</f>
        <v>0</v>
      </c>
      <c r="CL46">
        <f ca="1">IF(SUM(INDIRECT(ADDRESS(ROW(E46),(COLUMN(C44)-1)*4+3,4)):INDIRECT(ADDRESS(ROW(E46),(COLUMN(C44)-1)*4+6,4)))&gt;0,1,0)</f>
        <v>0</v>
      </c>
      <c r="CM46">
        <f ca="1">IF(SUM(INDIRECT(ADDRESS(ROW(F46),(COLUMN(D44)-1)*4+3,4)):INDIRECT(ADDRESS(ROW(F46),(COLUMN(D44)-1)*4+6,4)))&gt;0,1,0)</f>
        <v>0</v>
      </c>
      <c r="CN46">
        <f ca="1">IF(SUM(INDIRECT(ADDRESS(ROW(G46),(COLUMN(E44)-1)*4+3,4)):INDIRECT(ADDRESS(ROW(G46),(COLUMN(E44)-1)*4+6,4)))&gt;0,1,0)</f>
        <v>0</v>
      </c>
      <c r="CO46">
        <f ca="1">IF(SUM(INDIRECT(ADDRESS(ROW(H46),(COLUMN(F44)-1)*4+3,4)):INDIRECT(ADDRESS(ROW(H46),(COLUMN(F44)-1)*4+6,4)))&gt;0,1,0)</f>
        <v>0</v>
      </c>
      <c r="CP46">
        <f ca="1">IF(SUM(INDIRECT(ADDRESS(ROW(I46),(COLUMN(G44)-1)*4+3,4)):INDIRECT(ADDRESS(ROW(I46),(COLUMN(G44)-1)*4+6,4)))&gt;0,1,0)</f>
        <v>0</v>
      </c>
      <c r="CQ46">
        <f ca="1">IF(SUM(INDIRECT(ADDRESS(ROW(J46),(COLUMN(H44)-1)*4+3,4)):INDIRECT(ADDRESS(ROW(J46),(COLUMN(H44)-1)*4+6,4)))&gt;0,1,0)</f>
        <v>0</v>
      </c>
      <c r="CR46">
        <f ca="1">IF(SUM(INDIRECT(ADDRESS(ROW(K46),(COLUMN(I44)-1)*4+3,4)):INDIRECT(ADDRESS(ROW(K46),(COLUMN(I44)-1)*4+6,4)))&gt;0,1,0)</f>
        <v>0</v>
      </c>
      <c r="CS46">
        <f ca="1">IF(SUM(INDIRECT(ADDRESS(ROW(L46),(COLUMN(J44)-1)*4+3,4)):INDIRECT(ADDRESS(ROW(L46),(COLUMN(J44)-1)*4+6,4)))&gt;0,1,0)</f>
        <v>0</v>
      </c>
      <c r="CT46">
        <f ca="1">IF(SUM(INDIRECT(ADDRESS(ROW(M46),(COLUMN(K44)-1)*4+3,4)):INDIRECT(ADDRESS(ROW(M46),(COLUMN(K44)-1)*4+6,4)))&gt;0,1,0)</f>
        <v>0</v>
      </c>
      <c r="CU46">
        <f ca="1">IF(SUM(INDIRECT(ADDRESS(ROW(N46),(COLUMN(L44)-1)*4+3,4)):INDIRECT(ADDRESS(ROW(N46),(COLUMN(L44)-1)*4+6,4)))&gt;0,1,0)</f>
        <v>0</v>
      </c>
      <c r="CV46">
        <f ca="1">IF(SUM(INDIRECT(ADDRESS(ROW(O46),(COLUMN(M44)-1)*4+3,4)):INDIRECT(ADDRESS(ROW(O46),(COLUMN(M44)-1)*4+6,4)))&gt;0,1,0)</f>
        <v>0</v>
      </c>
      <c r="CW46">
        <f ca="1">IF(SUM(INDIRECT(ADDRESS(ROW(P46),(COLUMN(N44)-1)*4+3,4)):INDIRECT(ADDRESS(ROW(P46),(COLUMN(N44)-1)*4+6,4)))&gt;0,1,0)</f>
        <v>0</v>
      </c>
      <c r="CX46">
        <f ca="1">IF(SUM(INDIRECT(ADDRESS(ROW(Q46),(COLUMN(O44)-1)*4+3,4)):INDIRECT(ADDRESS(ROW(Q46),(COLUMN(O44)-1)*4+6,4)))&gt;0,1,0)</f>
        <v>0</v>
      </c>
      <c r="CY46">
        <f ca="1">IF(SUM(INDIRECT(ADDRESS(ROW(R46),(COLUMN(P44)-1)*4+3,4)):INDIRECT(ADDRESS(ROW(R46),(COLUMN(P44)-1)*4+6,4)))&gt;0,1,0)</f>
        <v>0</v>
      </c>
      <c r="CZ46">
        <f ca="1">IF(SUM(INDIRECT(ADDRESS(ROW(S46),(COLUMN(Q44)-1)*4+3,4)):INDIRECT(ADDRESS(ROW(S46),(COLUMN(Q44)-1)*4+6,4)))&gt;0,1,0)</f>
        <v>0</v>
      </c>
      <c r="DA46">
        <f ca="1">IF(SUM(INDIRECT(ADDRESS(ROW(T46),(COLUMN(R44)-1)*4+3,4)):INDIRECT(ADDRESS(ROW(T46),(COLUMN(R44)-1)*4+6,4)))&gt;0,1,0)</f>
        <v>0</v>
      </c>
      <c r="DB46">
        <f ca="1">IF(SUM(INDIRECT(ADDRESS(ROW(U46),(COLUMN(S44)-1)*4+3,4)):INDIRECT(ADDRESS(ROW(U46),(COLUMN(S44)-1)*4+6,4)))&gt;0,1,0)</f>
        <v>0</v>
      </c>
      <c r="DC46">
        <f ca="1">IF(SUM(INDIRECT(ADDRESS(ROW(V46),(COLUMN(T44)-1)*4+3,4)):INDIRECT(ADDRESS(ROW(V46),(COLUMN(T44)-1)*4+6,4)))&gt;0,1,0)</f>
        <v>0</v>
      </c>
      <c r="DD46">
        <f t="shared" ca="1" si="51"/>
        <v>0</v>
      </c>
      <c r="DE46" s="69">
        <f>0</f>
        <v>0</v>
      </c>
      <c r="DF46" s="72">
        <f t="shared" ca="1" si="52"/>
        <v>0</v>
      </c>
      <c r="DG46" s="72">
        <f t="shared" ca="1" si="53"/>
        <v>0</v>
      </c>
      <c r="DH46" s="72">
        <f t="shared" ca="1" si="54"/>
        <v>0</v>
      </c>
      <c r="DI46" s="72">
        <f t="shared" ca="1" si="55"/>
        <v>0</v>
      </c>
      <c r="DJ46" s="72">
        <f t="shared" ca="1" si="56"/>
        <v>0</v>
      </c>
      <c r="DK46" s="72">
        <f t="shared" ca="1" si="57"/>
        <v>0</v>
      </c>
      <c r="DL46" s="72">
        <f t="shared" ca="1" si="58"/>
        <v>0</v>
      </c>
      <c r="DM46" s="72">
        <f t="shared" ca="1" si="59"/>
        <v>0</v>
      </c>
      <c r="DN46" s="72">
        <f t="shared" ca="1" si="60"/>
        <v>0</v>
      </c>
      <c r="DO46" s="72">
        <f t="shared" ca="1" si="61"/>
        <v>0</v>
      </c>
      <c r="DP46" s="72">
        <f t="shared" ca="1" si="62"/>
        <v>0</v>
      </c>
      <c r="DQ46" s="72">
        <f t="shared" ca="1" si="63"/>
        <v>0</v>
      </c>
      <c r="DR46" s="72">
        <f t="shared" ca="1" si="64"/>
        <v>0</v>
      </c>
      <c r="DS46" s="72">
        <f t="shared" ca="1" si="65"/>
        <v>0</v>
      </c>
      <c r="DT46" s="72">
        <f t="shared" ca="1" si="66"/>
        <v>0</v>
      </c>
      <c r="DU46" s="72">
        <f t="shared" ca="1" si="67"/>
        <v>0</v>
      </c>
      <c r="DV46" s="72">
        <f t="shared" ca="1" si="68"/>
        <v>0</v>
      </c>
      <c r="DW46" s="72">
        <f t="shared" ca="1" si="69"/>
        <v>0</v>
      </c>
      <c r="DX46" s="72">
        <f t="shared" ca="1" si="70"/>
        <v>0</v>
      </c>
      <c r="DY46" s="72">
        <f t="shared" ca="1" si="71"/>
        <v>0</v>
      </c>
      <c r="DZ46" s="72">
        <f t="shared" ca="1" si="72"/>
        <v>0</v>
      </c>
      <c r="EA46" s="72">
        <f t="shared" ca="1" si="73"/>
        <v>0</v>
      </c>
    </row>
    <row r="47" spans="1:131" ht="14.25">
      <c r="A47" s="14" t="s">
        <v>95</v>
      </c>
      <c r="B47" s="15" t="s">
        <v>96</v>
      </c>
      <c r="C47" s="16"/>
      <c r="D47" s="16"/>
      <c r="E47" s="16"/>
      <c r="F47" s="17"/>
      <c r="G47" s="18"/>
      <c r="H47" s="18"/>
      <c r="I47" s="18"/>
      <c r="J47" s="19"/>
      <c r="K47" s="16"/>
      <c r="L47" s="16"/>
      <c r="M47" s="16"/>
      <c r="N47" s="17"/>
      <c r="O47" s="16"/>
      <c r="P47" s="16"/>
      <c r="Q47" s="16"/>
      <c r="R47" s="17"/>
      <c r="S47" s="18"/>
      <c r="T47" s="18"/>
      <c r="U47" s="18"/>
      <c r="V47" s="19"/>
      <c r="W47" s="16"/>
      <c r="X47" s="16"/>
      <c r="Y47" s="16"/>
      <c r="Z47" s="16"/>
      <c r="AA47" s="20"/>
      <c r="AB47" s="16"/>
      <c r="AC47" s="16"/>
      <c r="AD47" s="17"/>
      <c r="AE47" s="18"/>
      <c r="AF47" s="18"/>
      <c r="AG47" s="18"/>
      <c r="AH47" s="19"/>
      <c r="AI47" s="16"/>
      <c r="AJ47" s="16"/>
      <c r="AK47" s="16"/>
      <c r="AL47" s="17"/>
      <c r="AM47" s="16"/>
      <c r="AN47" s="16"/>
      <c r="AO47" s="16"/>
      <c r="AP47" s="17"/>
      <c r="AQ47" s="18"/>
      <c r="AR47" s="18"/>
      <c r="AS47" s="18"/>
      <c r="AT47" s="19"/>
      <c r="AU47" s="16"/>
      <c r="AV47" s="16"/>
      <c r="AW47" s="16"/>
      <c r="AX47" s="17"/>
      <c r="AY47" s="21"/>
      <c r="AZ47" s="21"/>
      <c r="BA47" s="21"/>
      <c r="BB47" s="22"/>
      <c r="BC47" s="21"/>
      <c r="BD47" s="21"/>
      <c r="BE47" s="21"/>
      <c r="BF47" s="22"/>
      <c r="BG47" s="21"/>
      <c r="BH47" s="21"/>
      <c r="BI47" s="21"/>
      <c r="BJ47" s="22"/>
      <c r="BK47" s="21"/>
      <c r="BL47" s="21"/>
      <c r="BM47" s="21"/>
      <c r="BN47" s="22"/>
      <c r="BO47" s="21"/>
      <c r="BP47" s="21"/>
      <c r="BQ47" s="21"/>
      <c r="BR47" s="22"/>
      <c r="BS47" s="16"/>
      <c r="BT47" s="16"/>
      <c r="BU47" s="16"/>
      <c r="BV47" s="16"/>
      <c r="BW47" s="20"/>
      <c r="BX47" s="16"/>
      <c r="BY47" s="16"/>
      <c r="BZ47" s="17"/>
      <c r="CA47" s="24"/>
      <c r="CB47" s="23"/>
      <c r="CC47" s="16"/>
      <c r="CD47" s="25"/>
      <c r="CE47" s="16"/>
      <c r="CF47" s="16"/>
      <c r="CG47" s="16"/>
      <c r="CH47" s="16"/>
      <c r="CJ47">
        <f ca="1">IF(SUM(INDIRECT(ADDRESS(ROW(C47),(COLUMN(A45)-1)*4+3,4)):INDIRECT(ADDRESS(ROW(C47),(COLUMN(A45)-1)*4+6,4)))&gt;0,1,0)</f>
        <v>0</v>
      </c>
      <c r="CK47">
        <f ca="1">IF(SUM(INDIRECT(ADDRESS(ROW(D47),(COLUMN(B45)-1)*4+3,4)):INDIRECT(ADDRESS(ROW(D47),(COLUMN(B45)-1)*4+6,4)))&gt;0,1,0)</f>
        <v>0</v>
      </c>
      <c r="CL47">
        <f ca="1">IF(SUM(INDIRECT(ADDRESS(ROW(E47),(COLUMN(C45)-1)*4+3,4)):INDIRECT(ADDRESS(ROW(E47),(COLUMN(C45)-1)*4+6,4)))&gt;0,1,0)</f>
        <v>0</v>
      </c>
      <c r="CM47">
        <f ca="1">IF(SUM(INDIRECT(ADDRESS(ROW(F47),(COLUMN(D45)-1)*4+3,4)):INDIRECT(ADDRESS(ROW(F47),(COLUMN(D45)-1)*4+6,4)))&gt;0,1,0)</f>
        <v>0</v>
      </c>
      <c r="CN47">
        <f ca="1">IF(SUM(INDIRECT(ADDRESS(ROW(G47),(COLUMN(E45)-1)*4+3,4)):INDIRECT(ADDRESS(ROW(G47),(COLUMN(E45)-1)*4+6,4)))&gt;0,1,0)</f>
        <v>0</v>
      </c>
      <c r="CO47">
        <f ca="1">IF(SUM(INDIRECT(ADDRESS(ROW(H47),(COLUMN(F45)-1)*4+3,4)):INDIRECT(ADDRESS(ROW(H47),(COLUMN(F45)-1)*4+6,4)))&gt;0,1,0)</f>
        <v>0</v>
      </c>
      <c r="CP47">
        <f ca="1">IF(SUM(INDIRECT(ADDRESS(ROW(I47),(COLUMN(G45)-1)*4+3,4)):INDIRECT(ADDRESS(ROW(I47),(COLUMN(G45)-1)*4+6,4)))&gt;0,1,0)</f>
        <v>0</v>
      </c>
      <c r="CQ47">
        <f ca="1">IF(SUM(INDIRECT(ADDRESS(ROW(J47),(COLUMN(H45)-1)*4+3,4)):INDIRECT(ADDRESS(ROW(J47),(COLUMN(H45)-1)*4+6,4)))&gt;0,1,0)</f>
        <v>0</v>
      </c>
      <c r="CR47">
        <f ca="1">IF(SUM(INDIRECT(ADDRESS(ROW(K47),(COLUMN(I45)-1)*4+3,4)):INDIRECT(ADDRESS(ROW(K47),(COLUMN(I45)-1)*4+6,4)))&gt;0,1,0)</f>
        <v>0</v>
      </c>
      <c r="CS47">
        <f ca="1">IF(SUM(INDIRECT(ADDRESS(ROW(L47),(COLUMN(J45)-1)*4+3,4)):INDIRECT(ADDRESS(ROW(L47),(COLUMN(J45)-1)*4+6,4)))&gt;0,1,0)</f>
        <v>0</v>
      </c>
      <c r="CT47">
        <f ca="1">IF(SUM(INDIRECT(ADDRESS(ROW(M47),(COLUMN(K45)-1)*4+3,4)):INDIRECT(ADDRESS(ROW(M47),(COLUMN(K45)-1)*4+6,4)))&gt;0,1,0)</f>
        <v>0</v>
      </c>
      <c r="CU47">
        <f ca="1">IF(SUM(INDIRECT(ADDRESS(ROW(N47),(COLUMN(L45)-1)*4+3,4)):INDIRECT(ADDRESS(ROW(N47),(COLUMN(L45)-1)*4+6,4)))&gt;0,1,0)</f>
        <v>0</v>
      </c>
      <c r="CV47">
        <f ca="1">IF(SUM(INDIRECT(ADDRESS(ROW(O47),(COLUMN(M45)-1)*4+3,4)):INDIRECT(ADDRESS(ROW(O47),(COLUMN(M45)-1)*4+6,4)))&gt;0,1,0)</f>
        <v>0</v>
      </c>
      <c r="CW47">
        <f ca="1">IF(SUM(INDIRECT(ADDRESS(ROW(P47),(COLUMN(N45)-1)*4+3,4)):INDIRECT(ADDRESS(ROW(P47),(COLUMN(N45)-1)*4+6,4)))&gt;0,1,0)</f>
        <v>0</v>
      </c>
      <c r="CX47">
        <f ca="1">IF(SUM(INDIRECT(ADDRESS(ROW(Q47),(COLUMN(O45)-1)*4+3,4)):INDIRECT(ADDRESS(ROW(Q47),(COLUMN(O45)-1)*4+6,4)))&gt;0,1,0)</f>
        <v>0</v>
      </c>
      <c r="CY47">
        <f ca="1">IF(SUM(INDIRECT(ADDRESS(ROW(R47),(COLUMN(P45)-1)*4+3,4)):INDIRECT(ADDRESS(ROW(R47),(COLUMN(P45)-1)*4+6,4)))&gt;0,1,0)</f>
        <v>0</v>
      </c>
      <c r="CZ47">
        <f ca="1">IF(SUM(INDIRECT(ADDRESS(ROW(S47),(COLUMN(Q45)-1)*4+3,4)):INDIRECT(ADDRESS(ROW(S47),(COLUMN(Q45)-1)*4+6,4)))&gt;0,1,0)</f>
        <v>0</v>
      </c>
      <c r="DA47">
        <f ca="1">IF(SUM(INDIRECT(ADDRESS(ROW(T47),(COLUMN(R45)-1)*4+3,4)):INDIRECT(ADDRESS(ROW(T47),(COLUMN(R45)-1)*4+6,4)))&gt;0,1,0)</f>
        <v>0</v>
      </c>
      <c r="DB47">
        <f ca="1">IF(SUM(INDIRECT(ADDRESS(ROW(U47),(COLUMN(S45)-1)*4+3,4)):INDIRECT(ADDRESS(ROW(U47),(COLUMN(S45)-1)*4+6,4)))&gt;0,1,0)</f>
        <v>0</v>
      </c>
      <c r="DC47">
        <f ca="1">IF(SUM(INDIRECT(ADDRESS(ROW(V47),(COLUMN(T45)-1)*4+3,4)):INDIRECT(ADDRESS(ROW(V47),(COLUMN(T45)-1)*4+6,4)))&gt;0,1,0)</f>
        <v>0</v>
      </c>
      <c r="DD47">
        <f t="shared" ca="1" si="51"/>
        <v>0</v>
      </c>
      <c r="DE47" s="69">
        <f>0</f>
        <v>0</v>
      </c>
      <c r="DF47" s="72">
        <f t="shared" ca="1" si="52"/>
        <v>0</v>
      </c>
      <c r="DG47" s="72">
        <f t="shared" ca="1" si="53"/>
        <v>0</v>
      </c>
      <c r="DH47" s="72">
        <f t="shared" ca="1" si="54"/>
        <v>0</v>
      </c>
      <c r="DI47" s="72">
        <f t="shared" ca="1" si="55"/>
        <v>0</v>
      </c>
      <c r="DJ47" s="72">
        <f t="shared" ca="1" si="56"/>
        <v>0</v>
      </c>
      <c r="DK47" s="72">
        <f t="shared" ca="1" si="57"/>
        <v>0</v>
      </c>
      <c r="DL47" s="72">
        <f t="shared" ca="1" si="58"/>
        <v>0</v>
      </c>
      <c r="DM47" s="72">
        <f t="shared" ca="1" si="59"/>
        <v>0</v>
      </c>
      <c r="DN47" s="72">
        <f t="shared" ca="1" si="60"/>
        <v>0</v>
      </c>
      <c r="DO47" s="72">
        <f t="shared" ca="1" si="61"/>
        <v>0</v>
      </c>
      <c r="DP47" s="72">
        <f t="shared" ca="1" si="62"/>
        <v>0</v>
      </c>
      <c r="DQ47" s="72">
        <f t="shared" ca="1" si="63"/>
        <v>0</v>
      </c>
      <c r="DR47" s="72">
        <f t="shared" ca="1" si="64"/>
        <v>0</v>
      </c>
      <c r="DS47" s="72">
        <f t="shared" ca="1" si="65"/>
        <v>0</v>
      </c>
      <c r="DT47" s="72">
        <f t="shared" ca="1" si="66"/>
        <v>0</v>
      </c>
      <c r="DU47" s="72">
        <f t="shared" ca="1" si="67"/>
        <v>0</v>
      </c>
      <c r="DV47" s="72">
        <f t="shared" ca="1" si="68"/>
        <v>0</v>
      </c>
      <c r="DW47" s="72">
        <f t="shared" ca="1" si="69"/>
        <v>0</v>
      </c>
      <c r="DX47" s="72">
        <f t="shared" ca="1" si="70"/>
        <v>0</v>
      </c>
      <c r="DY47" s="72">
        <f t="shared" ca="1" si="71"/>
        <v>0</v>
      </c>
      <c r="DZ47" s="72">
        <f t="shared" ca="1" si="72"/>
        <v>0</v>
      </c>
      <c r="EA47" s="72">
        <f t="shared" ca="1" si="73"/>
        <v>0</v>
      </c>
    </row>
    <row r="48" spans="1:131" ht="14.25">
      <c r="A48" s="14" t="s">
        <v>97</v>
      </c>
      <c r="B48" s="15" t="s">
        <v>98</v>
      </c>
      <c r="C48" s="16"/>
      <c r="D48" s="16"/>
      <c r="E48" s="16"/>
      <c r="F48" s="17"/>
      <c r="G48" s="18"/>
      <c r="H48" s="18"/>
      <c r="I48" s="18"/>
      <c r="J48" s="19"/>
      <c r="K48" s="16"/>
      <c r="L48" s="16"/>
      <c r="M48" s="16"/>
      <c r="N48" s="17"/>
      <c r="O48" s="16"/>
      <c r="P48" s="16"/>
      <c r="Q48" s="16"/>
      <c r="R48" s="17"/>
      <c r="S48" s="18"/>
      <c r="T48" s="18"/>
      <c r="U48" s="18"/>
      <c r="V48" s="19"/>
      <c r="W48" s="16"/>
      <c r="X48" s="16"/>
      <c r="Y48" s="16"/>
      <c r="Z48" s="16"/>
      <c r="AA48" s="20"/>
      <c r="AB48" s="16"/>
      <c r="AC48" s="16"/>
      <c r="AD48" s="17"/>
      <c r="AE48" s="18"/>
      <c r="AF48" s="18"/>
      <c r="AG48" s="18"/>
      <c r="AH48" s="19"/>
      <c r="AI48" s="16"/>
      <c r="AJ48" s="16"/>
      <c r="AK48" s="16"/>
      <c r="AL48" s="17"/>
      <c r="AM48" s="16"/>
      <c r="AN48" s="16"/>
      <c r="AO48" s="16"/>
      <c r="AP48" s="17"/>
      <c r="AQ48" s="18"/>
      <c r="AR48" s="18"/>
      <c r="AS48" s="18"/>
      <c r="AT48" s="19"/>
      <c r="AU48" s="16"/>
      <c r="AV48" s="16"/>
      <c r="AW48" s="16"/>
      <c r="AX48" s="17"/>
      <c r="AY48" s="21"/>
      <c r="AZ48" s="21"/>
      <c r="BA48" s="21"/>
      <c r="BB48" s="22"/>
      <c r="BC48" s="21"/>
      <c r="BD48" s="21"/>
      <c r="BE48" s="21"/>
      <c r="BF48" s="22"/>
      <c r="BG48" s="21"/>
      <c r="BH48" s="21"/>
      <c r="BI48" s="21"/>
      <c r="BJ48" s="22"/>
      <c r="BK48" s="21"/>
      <c r="BL48" s="21"/>
      <c r="BM48" s="21"/>
      <c r="BN48" s="22"/>
      <c r="BO48" s="21"/>
      <c r="BP48" s="21"/>
      <c r="BQ48" s="21"/>
      <c r="BR48" s="22"/>
      <c r="BS48" s="16"/>
      <c r="BT48" s="16"/>
      <c r="BU48" s="16"/>
      <c r="BV48" s="16"/>
      <c r="BW48" s="20"/>
      <c r="BX48" s="16"/>
      <c r="BY48" s="16"/>
      <c r="BZ48" s="17"/>
      <c r="CA48" s="16"/>
      <c r="CB48" s="16"/>
      <c r="CC48" s="16"/>
      <c r="CD48" s="17"/>
      <c r="CE48" s="16"/>
      <c r="CF48" s="16"/>
      <c r="CG48" s="16"/>
      <c r="CH48" s="16"/>
      <c r="CJ48">
        <f ca="1">IF(SUM(INDIRECT(ADDRESS(ROW(C48),(COLUMN(A46)-1)*4+3,4)):INDIRECT(ADDRESS(ROW(C48),(COLUMN(A46)-1)*4+6,4)))&gt;0,1,0)</f>
        <v>0</v>
      </c>
      <c r="CK48">
        <f ca="1">IF(SUM(INDIRECT(ADDRESS(ROW(D48),(COLUMN(B46)-1)*4+3,4)):INDIRECT(ADDRESS(ROW(D48),(COLUMN(B46)-1)*4+6,4)))&gt;0,1,0)</f>
        <v>0</v>
      </c>
      <c r="CL48">
        <f ca="1">IF(SUM(INDIRECT(ADDRESS(ROW(E48),(COLUMN(C46)-1)*4+3,4)):INDIRECT(ADDRESS(ROW(E48),(COLUMN(C46)-1)*4+6,4)))&gt;0,1,0)</f>
        <v>0</v>
      </c>
      <c r="CM48">
        <f ca="1">IF(SUM(INDIRECT(ADDRESS(ROW(F48),(COLUMN(D46)-1)*4+3,4)):INDIRECT(ADDRESS(ROW(F48),(COLUMN(D46)-1)*4+6,4)))&gt;0,1,0)</f>
        <v>0</v>
      </c>
      <c r="CN48">
        <f ca="1">IF(SUM(INDIRECT(ADDRESS(ROW(G48),(COLUMN(E46)-1)*4+3,4)):INDIRECT(ADDRESS(ROW(G48),(COLUMN(E46)-1)*4+6,4)))&gt;0,1,0)</f>
        <v>0</v>
      </c>
      <c r="CO48">
        <f ca="1">IF(SUM(INDIRECT(ADDRESS(ROW(H48),(COLUMN(F46)-1)*4+3,4)):INDIRECT(ADDRESS(ROW(H48),(COLUMN(F46)-1)*4+6,4)))&gt;0,1,0)</f>
        <v>0</v>
      </c>
      <c r="CP48">
        <f ca="1">IF(SUM(INDIRECT(ADDRESS(ROW(I48),(COLUMN(G46)-1)*4+3,4)):INDIRECT(ADDRESS(ROW(I48),(COLUMN(G46)-1)*4+6,4)))&gt;0,1,0)</f>
        <v>0</v>
      </c>
      <c r="CQ48">
        <f ca="1">IF(SUM(INDIRECT(ADDRESS(ROW(J48),(COLUMN(H46)-1)*4+3,4)):INDIRECT(ADDRESS(ROW(J48),(COLUMN(H46)-1)*4+6,4)))&gt;0,1,0)</f>
        <v>0</v>
      </c>
      <c r="CR48">
        <f ca="1">IF(SUM(INDIRECT(ADDRESS(ROW(K48),(COLUMN(I46)-1)*4+3,4)):INDIRECT(ADDRESS(ROW(K48),(COLUMN(I46)-1)*4+6,4)))&gt;0,1,0)</f>
        <v>0</v>
      </c>
      <c r="CS48">
        <f ca="1">IF(SUM(INDIRECT(ADDRESS(ROW(L48),(COLUMN(J46)-1)*4+3,4)):INDIRECT(ADDRESS(ROW(L48),(COLUMN(J46)-1)*4+6,4)))&gt;0,1,0)</f>
        <v>0</v>
      </c>
      <c r="CT48">
        <f ca="1">IF(SUM(INDIRECT(ADDRESS(ROW(M48),(COLUMN(K46)-1)*4+3,4)):INDIRECT(ADDRESS(ROW(M48),(COLUMN(K46)-1)*4+6,4)))&gt;0,1,0)</f>
        <v>0</v>
      </c>
      <c r="CU48">
        <f ca="1">IF(SUM(INDIRECT(ADDRESS(ROW(N48),(COLUMN(L46)-1)*4+3,4)):INDIRECT(ADDRESS(ROW(N48),(COLUMN(L46)-1)*4+6,4)))&gt;0,1,0)</f>
        <v>0</v>
      </c>
      <c r="CV48">
        <f ca="1">IF(SUM(INDIRECT(ADDRESS(ROW(O48),(COLUMN(M46)-1)*4+3,4)):INDIRECT(ADDRESS(ROW(O48),(COLUMN(M46)-1)*4+6,4)))&gt;0,1,0)</f>
        <v>0</v>
      </c>
      <c r="CW48">
        <f ca="1">IF(SUM(INDIRECT(ADDRESS(ROW(P48),(COLUMN(N46)-1)*4+3,4)):INDIRECT(ADDRESS(ROW(P48),(COLUMN(N46)-1)*4+6,4)))&gt;0,1,0)</f>
        <v>0</v>
      </c>
      <c r="CX48">
        <f ca="1">IF(SUM(INDIRECT(ADDRESS(ROW(Q48),(COLUMN(O46)-1)*4+3,4)):INDIRECT(ADDRESS(ROW(Q48),(COLUMN(O46)-1)*4+6,4)))&gt;0,1,0)</f>
        <v>0</v>
      </c>
      <c r="CY48">
        <f ca="1">IF(SUM(INDIRECT(ADDRESS(ROW(R48),(COLUMN(P46)-1)*4+3,4)):INDIRECT(ADDRESS(ROW(R48),(COLUMN(P46)-1)*4+6,4)))&gt;0,1,0)</f>
        <v>0</v>
      </c>
      <c r="CZ48">
        <f ca="1">IF(SUM(INDIRECT(ADDRESS(ROW(S48),(COLUMN(Q46)-1)*4+3,4)):INDIRECT(ADDRESS(ROW(S48),(COLUMN(Q46)-1)*4+6,4)))&gt;0,1,0)</f>
        <v>0</v>
      </c>
      <c r="DA48">
        <f ca="1">IF(SUM(INDIRECT(ADDRESS(ROW(T48),(COLUMN(R46)-1)*4+3,4)):INDIRECT(ADDRESS(ROW(T48),(COLUMN(R46)-1)*4+6,4)))&gt;0,1,0)</f>
        <v>0</v>
      </c>
      <c r="DB48">
        <f ca="1">IF(SUM(INDIRECT(ADDRESS(ROW(U48),(COLUMN(S46)-1)*4+3,4)):INDIRECT(ADDRESS(ROW(U48),(COLUMN(S46)-1)*4+6,4)))&gt;0,1,0)</f>
        <v>0</v>
      </c>
      <c r="DC48">
        <f ca="1">IF(SUM(INDIRECT(ADDRESS(ROW(V48),(COLUMN(T46)-1)*4+3,4)):INDIRECT(ADDRESS(ROW(V48),(COLUMN(T46)-1)*4+6,4)))&gt;0,1,0)</f>
        <v>0</v>
      </c>
      <c r="DD48">
        <f t="shared" ca="1" si="51"/>
        <v>0</v>
      </c>
      <c r="DE48" s="69">
        <f>0</f>
        <v>0</v>
      </c>
      <c r="DF48" s="72">
        <f t="shared" ca="1" si="52"/>
        <v>0</v>
      </c>
      <c r="DG48" s="72">
        <f t="shared" ca="1" si="53"/>
        <v>0</v>
      </c>
      <c r="DH48" s="72">
        <f t="shared" ca="1" si="54"/>
        <v>0</v>
      </c>
      <c r="DI48" s="72">
        <f t="shared" ca="1" si="55"/>
        <v>0</v>
      </c>
      <c r="DJ48" s="72">
        <f t="shared" ca="1" si="56"/>
        <v>0</v>
      </c>
      <c r="DK48" s="72">
        <f t="shared" ca="1" si="57"/>
        <v>0</v>
      </c>
      <c r="DL48" s="72">
        <f t="shared" ca="1" si="58"/>
        <v>0</v>
      </c>
      <c r="DM48" s="72">
        <f t="shared" ca="1" si="59"/>
        <v>0</v>
      </c>
      <c r="DN48" s="72">
        <f t="shared" ca="1" si="60"/>
        <v>0</v>
      </c>
      <c r="DO48" s="72">
        <f t="shared" ca="1" si="61"/>
        <v>0</v>
      </c>
      <c r="DP48" s="72">
        <f t="shared" ca="1" si="62"/>
        <v>0</v>
      </c>
      <c r="DQ48" s="72">
        <f t="shared" ca="1" si="63"/>
        <v>0</v>
      </c>
      <c r="DR48" s="72">
        <f t="shared" ca="1" si="64"/>
        <v>0</v>
      </c>
      <c r="DS48" s="72">
        <f t="shared" ca="1" si="65"/>
        <v>0</v>
      </c>
      <c r="DT48" s="72">
        <f t="shared" ca="1" si="66"/>
        <v>0</v>
      </c>
      <c r="DU48" s="72">
        <f t="shared" ca="1" si="67"/>
        <v>0</v>
      </c>
      <c r="DV48" s="72">
        <f t="shared" ca="1" si="68"/>
        <v>0</v>
      </c>
      <c r="DW48" s="72">
        <f t="shared" ca="1" si="69"/>
        <v>0</v>
      </c>
      <c r="DX48" s="72">
        <f t="shared" ca="1" si="70"/>
        <v>0</v>
      </c>
      <c r="DY48" s="72">
        <f t="shared" ca="1" si="71"/>
        <v>0</v>
      </c>
      <c r="DZ48" s="72">
        <f t="shared" ca="1" si="72"/>
        <v>0</v>
      </c>
      <c r="EA48" s="72">
        <f t="shared" ca="1" si="73"/>
        <v>0</v>
      </c>
    </row>
    <row r="49" spans="1:131" ht="14.25">
      <c r="A49" s="14" t="s">
        <v>99</v>
      </c>
      <c r="B49" s="15" t="s">
        <v>100</v>
      </c>
      <c r="C49" s="16"/>
      <c r="D49" s="16"/>
      <c r="E49" s="16"/>
      <c r="F49" s="17"/>
      <c r="G49" s="18"/>
      <c r="H49" s="18"/>
      <c r="I49" s="18"/>
      <c r="J49" s="19"/>
      <c r="K49" s="16"/>
      <c r="L49" s="16"/>
      <c r="M49" s="16"/>
      <c r="N49" s="17"/>
      <c r="O49" s="16"/>
      <c r="P49" s="16"/>
      <c r="Q49" s="16"/>
      <c r="R49" s="17"/>
      <c r="S49" s="18"/>
      <c r="T49" s="18"/>
      <c r="U49" s="18"/>
      <c r="V49" s="19"/>
      <c r="W49" s="16"/>
      <c r="X49" s="16"/>
      <c r="Y49" s="16"/>
      <c r="Z49" s="16"/>
      <c r="AA49" s="20"/>
      <c r="AB49" s="16"/>
      <c r="AC49" s="16"/>
      <c r="AD49" s="17"/>
      <c r="AE49" s="18"/>
      <c r="AF49" s="18"/>
      <c r="AG49" s="18"/>
      <c r="AH49" s="19"/>
      <c r="AI49" s="16"/>
      <c r="AJ49" s="16"/>
      <c r="AK49" s="16"/>
      <c r="AL49" s="17"/>
      <c r="AM49" s="16"/>
      <c r="AN49" s="16"/>
      <c r="AO49" s="16"/>
      <c r="AP49" s="17"/>
      <c r="AQ49" s="18"/>
      <c r="AR49" s="18"/>
      <c r="AS49" s="18"/>
      <c r="AT49" s="19"/>
      <c r="AU49" s="16"/>
      <c r="AV49" s="16"/>
      <c r="AW49" s="16"/>
      <c r="AX49" s="17"/>
      <c r="AY49" s="21"/>
      <c r="AZ49" s="21"/>
      <c r="BA49" s="21"/>
      <c r="BB49" s="22"/>
      <c r="BC49" s="21"/>
      <c r="BD49" s="21"/>
      <c r="BE49" s="21"/>
      <c r="BF49" s="22"/>
      <c r="BG49" s="21"/>
      <c r="BH49" s="21"/>
      <c r="BI49" s="21"/>
      <c r="BJ49" s="22"/>
      <c r="BK49" s="21"/>
      <c r="BL49" s="21"/>
      <c r="BM49" s="21"/>
      <c r="BN49" s="22"/>
      <c r="BO49" s="21"/>
      <c r="BP49" s="21"/>
      <c r="BQ49" s="21"/>
      <c r="BR49" s="22"/>
      <c r="BS49" s="16"/>
      <c r="BT49" s="16"/>
      <c r="BU49" s="16"/>
      <c r="BV49" s="16"/>
      <c r="BW49" s="20"/>
      <c r="BX49" s="16"/>
      <c r="BY49" s="16"/>
      <c r="BZ49" s="17"/>
      <c r="CA49" s="24"/>
      <c r="CB49" s="23"/>
      <c r="CC49" s="16"/>
      <c r="CD49" s="25"/>
      <c r="CE49" s="24"/>
      <c r="CF49" s="24"/>
      <c r="CG49" s="16"/>
      <c r="CH49" s="23"/>
      <c r="CJ49">
        <f ca="1">IF(SUM(INDIRECT(ADDRESS(ROW(C49),(COLUMN(A47)-1)*4+3,4)):INDIRECT(ADDRESS(ROW(C49),(COLUMN(A47)-1)*4+6,4)))&gt;0,1,0)</f>
        <v>0</v>
      </c>
      <c r="CK49">
        <f ca="1">IF(SUM(INDIRECT(ADDRESS(ROW(D49),(COLUMN(B47)-1)*4+3,4)):INDIRECT(ADDRESS(ROW(D49),(COLUMN(B47)-1)*4+6,4)))&gt;0,1,0)</f>
        <v>0</v>
      </c>
      <c r="CL49">
        <f ca="1">IF(SUM(INDIRECT(ADDRESS(ROW(E49),(COLUMN(C47)-1)*4+3,4)):INDIRECT(ADDRESS(ROW(E49),(COLUMN(C47)-1)*4+6,4)))&gt;0,1,0)</f>
        <v>0</v>
      </c>
      <c r="CM49">
        <f ca="1">IF(SUM(INDIRECT(ADDRESS(ROW(F49),(COLUMN(D47)-1)*4+3,4)):INDIRECT(ADDRESS(ROW(F49),(COLUMN(D47)-1)*4+6,4)))&gt;0,1,0)</f>
        <v>0</v>
      </c>
      <c r="CN49">
        <f ca="1">IF(SUM(INDIRECT(ADDRESS(ROW(G49),(COLUMN(E47)-1)*4+3,4)):INDIRECT(ADDRESS(ROW(G49),(COLUMN(E47)-1)*4+6,4)))&gt;0,1,0)</f>
        <v>0</v>
      </c>
      <c r="CO49">
        <f ca="1">IF(SUM(INDIRECT(ADDRESS(ROW(H49),(COLUMN(F47)-1)*4+3,4)):INDIRECT(ADDRESS(ROW(H49),(COLUMN(F47)-1)*4+6,4)))&gt;0,1,0)</f>
        <v>0</v>
      </c>
      <c r="CP49">
        <f ca="1">IF(SUM(INDIRECT(ADDRESS(ROW(I49),(COLUMN(G47)-1)*4+3,4)):INDIRECT(ADDRESS(ROW(I49),(COLUMN(G47)-1)*4+6,4)))&gt;0,1,0)</f>
        <v>0</v>
      </c>
      <c r="CQ49">
        <f ca="1">IF(SUM(INDIRECT(ADDRESS(ROW(J49),(COLUMN(H47)-1)*4+3,4)):INDIRECT(ADDRESS(ROW(J49),(COLUMN(H47)-1)*4+6,4)))&gt;0,1,0)</f>
        <v>0</v>
      </c>
      <c r="CR49">
        <f ca="1">IF(SUM(INDIRECT(ADDRESS(ROW(K49),(COLUMN(I47)-1)*4+3,4)):INDIRECT(ADDRESS(ROW(K49),(COLUMN(I47)-1)*4+6,4)))&gt;0,1,0)</f>
        <v>0</v>
      </c>
      <c r="CS49">
        <f ca="1">IF(SUM(INDIRECT(ADDRESS(ROW(L49),(COLUMN(J47)-1)*4+3,4)):INDIRECT(ADDRESS(ROW(L49),(COLUMN(J47)-1)*4+6,4)))&gt;0,1,0)</f>
        <v>0</v>
      </c>
      <c r="CT49">
        <f ca="1">IF(SUM(INDIRECT(ADDRESS(ROW(M49),(COLUMN(K47)-1)*4+3,4)):INDIRECT(ADDRESS(ROW(M49),(COLUMN(K47)-1)*4+6,4)))&gt;0,1,0)</f>
        <v>0</v>
      </c>
      <c r="CU49">
        <f ca="1">IF(SUM(INDIRECT(ADDRESS(ROW(N49),(COLUMN(L47)-1)*4+3,4)):INDIRECT(ADDRESS(ROW(N49),(COLUMN(L47)-1)*4+6,4)))&gt;0,1,0)</f>
        <v>0</v>
      </c>
      <c r="CV49">
        <f ca="1">IF(SUM(INDIRECT(ADDRESS(ROW(O49),(COLUMN(M47)-1)*4+3,4)):INDIRECT(ADDRESS(ROW(O49),(COLUMN(M47)-1)*4+6,4)))&gt;0,1,0)</f>
        <v>0</v>
      </c>
      <c r="CW49">
        <f ca="1">IF(SUM(INDIRECT(ADDRESS(ROW(P49),(COLUMN(N47)-1)*4+3,4)):INDIRECT(ADDRESS(ROW(P49),(COLUMN(N47)-1)*4+6,4)))&gt;0,1,0)</f>
        <v>0</v>
      </c>
      <c r="CX49">
        <f ca="1">IF(SUM(INDIRECT(ADDRESS(ROW(Q49),(COLUMN(O47)-1)*4+3,4)):INDIRECT(ADDRESS(ROW(Q49),(COLUMN(O47)-1)*4+6,4)))&gt;0,1,0)</f>
        <v>0</v>
      </c>
      <c r="CY49">
        <f ca="1">IF(SUM(INDIRECT(ADDRESS(ROW(R49),(COLUMN(P47)-1)*4+3,4)):INDIRECT(ADDRESS(ROW(R49),(COLUMN(P47)-1)*4+6,4)))&gt;0,1,0)</f>
        <v>0</v>
      </c>
      <c r="CZ49">
        <f ca="1">IF(SUM(INDIRECT(ADDRESS(ROW(S49),(COLUMN(Q47)-1)*4+3,4)):INDIRECT(ADDRESS(ROW(S49),(COLUMN(Q47)-1)*4+6,4)))&gt;0,1,0)</f>
        <v>0</v>
      </c>
      <c r="DA49">
        <f ca="1">IF(SUM(INDIRECT(ADDRESS(ROW(T49),(COLUMN(R47)-1)*4+3,4)):INDIRECT(ADDRESS(ROW(T49),(COLUMN(R47)-1)*4+6,4)))&gt;0,1,0)</f>
        <v>0</v>
      </c>
      <c r="DB49">
        <f ca="1">IF(SUM(INDIRECT(ADDRESS(ROW(U49),(COLUMN(S47)-1)*4+3,4)):INDIRECT(ADDRESS(ROW(U49),(COLUMN(S47)-1)*4+6,4)))&gt;0,1,0)</f>
        <v>0</v>
      </c>
      <c r="DC49">
        <f ca="1">IF(SUM(INDIRECT(ADDRESS(ROW(V49),(COLUMN(T47)-1)*4+3,4)):INDIRECT(ADDRESS(ROW(V49),(COLUMN(T47)-1)*4+6,4)))&gt;0,1,0)</f>
        <v>0</v>
      </c>
      <c r="DD49">
        <f t="shared" ca="1" si="51"/>
        <v>0</v>
      </c>
      <c r="DE49" s="69">
        <f>0</f>
        <v>0</v>
      </c>
      <c r="DF49" s="72">
        <f t="shared" ca="1" si="52"/>
        <v>0</v>
      </c>
      <c r="DG49" s="72">
        <f t="shared" ca="1" si="53"/>
        <v>0</v>
      </c>
      <c r="DH49" s="72">
        <f t="shared" ca="1" si="54"/>
        <v>0</v>
      </c>
      <c r="DI49" s="72">
        <f t="shared" ca="1" si="55"/>
        <v>0</v>
      </c>
      <c r="DJ49" s="72">
        <f t="shared" ca="1" si="56"/>
        <v>0</v>
      </c>
      <c r="DK49" s="72">
        <f t="shared" ca="1" si="57"/>
        <v>0</v>
      </c>
      <c r="DL49" s="72">
        <f t="shared" ca="1" si="58"/>
        <v>0</v>
      </c>
      <c r="DM49" s="72">
        <f t="shared" ca="1" si="59"/>
        <v>0</v>
      </c>
      <c r="DN49" s="72">
        <f t="shared" ca="1" si="60"/>
        <v>0</v>
      </c>
      <c r="DO49" s="72">
        <f t="shared" ca="1" si="61"/>
        <v>0</v>
      </c>
      <c r="DP49" s="72">
        <f t="shared" ca="1" si="62"/>
        <v>0</v>
      </c>
      <c r="DQ49" s="72">
        <f t="shared" ca="1" si="63"/>
        <v>0</v>
      </c>
      <c r="DR49" s="72">
        <f t="shared" ca="1" si="64"/>
        <v>0</v>
      </c>
      <c r="DS49" s="72">
        <f t="shared" ca="1" si="65"/>
        <v>0</v>
      </c>
      <c r="DT49" s="72">
        <f t="shared" ca="1" si="66"/>
        <v>0</v>
      </c>
      <c r="DU49" s="72">
        <f t="shared" ca="1" si="67"/>
        <v>0</v>
      </c>
      <c r="DV49" s="72">
        <f t="shared" ca="1" si="68"/>
        <v>0</v>
      </c>
      <c r="DW49" s="72">
        <f t="shared" ca="1" si="69"/>
        <v>0</v>
      </c>
      <c r="DX49" s="72">
        <f t="shared" ca="1" si="70"/>
        <v>0</v>
      </c>
      <c r="DY49" s="72">
        <f t="shared" ca="1" si="71"/>
        <v>0</v>
      </c>
      <c r="DZ49" s="72">
        <f t="shared" ca="1" si="72"/>
        <v>0</v>
      </c>
      <c r="EA49" s="72">
        <f t="shared" ca="1" si="73"/>
        <v>0</v>
      </c>
    </row>
    <row r="50" spans="1:131" ht="14.25">
      <c r="A50" s="14" t="s">
        <v>101</v>
      </c>
      <c r="B50" s="15" t="s">
        <v>102</v>
      </c>
      <c r="C50" s="16"/>
      <c r="D50" s="16"/>
      <c r="E50" s="16"/>
      <c r="F50" s="17"/>
      <c r="G50" s="18"/>
      <c r="H50" s="18"/>
      <c r="I50" s="18"/>
      <c r="J50" s="19">
        <v>1</v>
      </c>
      <c r="K50" s="24"/>
      <c r="L50" s="24"/>
      <c r="M50" s="24"/>
      <c r="N50" s="26">
        <v>1</v>
      </c>
      <c r="O50" s="16"/>
      <c r="P50" s="16"/>
      <c r="Q50" s="16"/>
      <c r="R50" s="17"/>
      <c r="S50" s="18"/>
      <c r="T50" s="18"/>
      <c r="U50" s="18"/>
      <c r="V50" s="19">
        <v>1</v>
      </c>
      <c r="W50" s="24"/>
      <c r="X50" s="24"/>
      <c r="Y50" s="24"/>
      <c r="Z50" s="24">
        <v>1</v>
      </c>
      <c r="AA50" s="20"/>
      <c r="AB50" s="16"/>
      <c r="AC50" s="16"/>
      <c r="AD50" s="17">
        <v>1</v>
      </c>
      <c r="AE50" s="24"/>
      <c r="AF50" s="24"/>
      <c r="AG50" s="24"/>
      <c r="AH50" s="26">
        <v>1</v>
      </c>
      <c r="AI50" s="24"/>
      <c r="AJ50" s="24"/>
      <c r="AK50" s="16"/>
      <c r="AL50" s="26">
        <v>1</v>
      </c>
      <c r="AM50" s="16"/>
      <c r="AN50" s="16"/>
      <c r="AO50" s="16"/>
      <c r="AP50" s="17">
        <v>1</v>
      </c>
      <c r="AQ50" s="24"/>
      <c r="AR50" s="24"/>
      <c r="AS50" s="24"/>
      <c r="AT50" s="26">
        <v>1</v>
      </c>
      <c r="AU50" s="24"/>
      <c r="AV50" s="24"/>
      <c r="AW50" s="16"/>
      <c r="AX50" s="26">
        <v>1</v>
      </c>
      <c r="AY50" s="27"/>
      <c r="AZ50" s="27"/>
      <c r="BA50" s="21"/>
      <c r="BB50" s="28">
        <v>1</v>
      </c>
      <c r="BC50" s="21"/>
      <c r="BD50" s="21"/>
      <c r="BE50" s="21"/>
      <c r="BF50" s="22"/>
      <c r="BG50" s="21"/>
      <c r="BH50" s="21"/>
      <c r="BI50" s="21"/>
      <c r="BJ50" s="22"/>
      <c r="BK50" s="21"/>
      <c r="BL50" s="21"/>
      <c r="BM50" s="21"/>
      <c r="BN50" s="22"/>
      <c r="BO50" s="21"/>
      <c r="BP50" s="21"/>
      <c r="BQ50" s="21"/>
      <c r="BR50" s="22"/>
      <c r="BS50" s="16"/>
      <c r="BT50" s="16"/>
      <c r="BU50" s="16"/>
      <c r="BV50" s="16"/>
      <c r="BW50" s="20"/>
      <c r="BX50" s="16"/>
      <c r="BY50" s="16"/>
      <c r="BZ50" s="17"/>
      <c r="CA50" s="24"/>
      <c r="CB50" s="24"/>
      <c r="CC50" s="16"/>
      <c r="CD50" s="25"/>
      <c r="CE50" s="16"/>
      <c r="CF50" s="16"/>
      <c r="CG50" s="16"/>
      <c r="CH50" s="23"/>
      <c r="CI50">
        <f>SUM(C50:CH50)</f>
        <v>11</v>
      </c>
      <c r="CJ50">
        <f ca="1">IF(SUM(INDIRECT(ADDRESS(ROW(C50),(COLUMN(A48)-1)*4+3,4)):INDIRECT(ADDRESS(ROW(C50),(COLUMN(A48)-1)*4+6,4)))&gt;0,1,0)</f>
        <v>0</v>
      </c>
      <c r="CK50">
        <f ca="1">IF(SUM(INDIRECT(ADDRESS(ROW(D50),(COLUMN(B48)-1)*4+3,4)):INDIRECT(ADDRESS(ROW(D50),(COLUMN(B48)-1)*4+6,4)))&gt;0,1,0)</f>
        <v>1</v>
      </c>
      <c r="CL50">
        <f ca="1">IF(SUM(INDIRECT(ADDRESS(ROW(E50),(COLUMN(C48)-1)*4+3,4)):INDIRECT(ADDRESS(ROW(E50),(COLUMN(C48)-1)*4+6,4)))&gt;0,1,0)</f>
        <v>1</v>
      </c>
      <c r="CM50">
        <f ca="1">IF(SUM(INDIRECT(ADDRESS(ROW(F50),(COLUMN(D48)-1)*4+3,4)):INDIRECT(ADDRESS(ROW(F50),(COLUMN(D48)-1)*4+6,4)))&gt;0,1,0)</f>
        <v>0</v>
      </c>
      <c r="CN50">
        <f ca="1">IF(SUM(INDIRECT(ADDRESS(ROW(G50),(COLUMN(E48)-1)*4+3,4)):INDIRECT(ADDRESS(ROW(G50),(COLUMN(E48)-1)*4+6,4)))&gt;0,1,0)</f>
        <v>1</v>
      </c>
      <c r="CO50">
        <f ca="1">IF(SUM(INDIRECT(ADDRESS(ROW(H50),(COLUMN(F48)-1)*4+3,4)):INDIRECT(ADDRESS(ROW(H50),(COLUMN(F48)-1)*4+6,4)))&gt;0,1,0)</f>
        <v>1</v>
      </c>
      <c r="CP50">
        <f ca="1">IF(SUM(INDIRECT(ADDRESS(ROW(I50),(COLUMN(G48)-1)*4+3,4)):INDIRECT(ADDRESS(ROW(I50),(COLUMN(G48)-1)*4+6,4)))&gt;0,1,0)</f>
        <v>1</v>
      </c>
      <c r="CQ50">
        <f ca="1">IF(SUM(INDIRECT(ADDRESS(ROW(J50),(COLUMN(H48)-1)*4+3,4)):INDIRECT(ADDRESS(ROW(J50),(COLUMN(H48)-1)*4+6,4)))&gt;0,1,0)</f>
        <v>1</v>
      </c>
      <c r="CR50">
        <f ca="1">IF(SUM(INDIRECT(ADDRESS(ROW(K50),(COLUMN(I48)-1)*4+3,4)):INDIRECT(ADDRESS(ROW(K50),(COLUMN(I48)-1)*4+6,4)))&gt;0,1,0)</f>
        <v>1</v>
      </c>
      <c r="CS50">
        <f ca="1">IF(SUM(INDIRECT(ADDRESS(ROW(L50),(COLUMN(J48)-1)*4+3,4)):INDIRECT(ADDRESS(ROW(L50),(COLUMN(J48)-1)*4+6,4)))&gt;0,1,0)</f>
        <v>1</v>
      </c>
      <c r="CT50">
        <f ca="1">IF(SUM(INDIRECT(ADDRESS(ROW(M50),(COLUMN(K48)-1)*4+3,4)):INDIRECT(ADDRESS(ROW(M50),(COLUMN(K48)-1)*4+6,4)))&gt;0,1,0)</f>
        <v>1</v>
      </c>
      <c r="CU50">
        <f ca="1">IF(SUM(INDIRECT(ADDRESS(ROW(N50),(COLUMN(L48)-1)*4+3,4)):INDIRECT(ADDRESS(ROW(N50),(COLUMN(L48)-1)*4+6,4)))&gt;0,1,0)</f>
        <v>1</v>
      </c>
      <c r="CV50">
        <f ca="1">IF(SUM(INDIRECT(ADDRESS(ROW(O50),(COLUMN(M48)-1)*4+3,4)):INDIRECT(ADDRESS(ROW(O50),(COLUMN(M48)-1)*4+6,4)))&gt;0,1,0)</f>
        <v>1</v>
      </c>
      <c r="CW50">
        <f ca="1">IF(SUM(INDIRECT(ADDRESS(ROW(P50),(COLUMN(N48)-1)*4+3,4)):INDIRECT(ADDRESS(ROW(P50),(COLUMN(N48)-1)*4+6,4)))&gt;0,1,0)</f>
        <v>0</v>
      </c>
      <c r="CX50">
        <f ca="1">IF(SUM(INDIRECT(ADDRESS(ROW(Q50),(COLUMN(O48)-1)*4+3,4)):INDIRECT(ADDRESS(ROW(Q50),(COLUMN(O48)-1)*4+6,4)))&gt;0,1,0)</f>
        <v>0</v>
      </c>
      <c r="CY50">
        <f ca="1">IF(SUM(INDIRECT(ADDRESS(ROW(R50),(COLUMN(P48)-1)*4+3,4)):INDIRECT(ADDRESS(ROW(R50),(COLUMN(P48)-1)*4+6,4)))&gt;0,1,0)</f>
        <v>0</v>
      </c>
      <c r="CZ50">
        <f ca="1">IF(SUM(INDIRECT(ADDRESS(ROW(S50),(COLUMN(Q48)-1)*4+3,4)):INDIRECT(ADDRESS(ROW(S50),(COLUMN(Q48)-1)*4+6,4)))&gt;0,1,0)</f>
        <v>0</v>
      </c>
      <c r="DA50">
        <f ca="1">IF(SUM(INDIRECT(ADDRESS(ROW(T50),(COLUMN(R48)-1)*4+3,4)):INDIRECT(ADDRESS(ROW(T50),(COLUMN(R48)-1)*4+6,4)))&gt;0,1,0)</f>
        <v>0</v>
      </c>
      <c r="DB50">
        <f ca="1">IF(SUM(INDIRECT(ADDRESS(ROW(U50),(COLUMN(S48)-1)*4+3,4)):INDIRECT(ADDRESS(ROW(U50),(COLUMN(S48)-1)*4+6,4)))&gt;0,1,0)</f>
        <v>0</v>
      </c>
      <c r="DC50">
        <f ca="1">IF(SUM(INDIRECT(ADDRESS(ROW(V50),(COLUMN(T48)-1)*4+3,4)):INDIRECT(ADDRESS(ROW(V50),(COLUMN(T48)-1)*4+6,4)))&gt;0,1,0)</f>
        <v>0</v>
      </c>
      <c r="DD50">
        <f t="shared" ca="1" si="51"/>
        <v>11</v>
      </c>
      <c r="DE50" s="69">
        <f>0</f>
        <v>0</v>
      </c>
      <c r="DF50" s="72">
        <f t="shared" ca="1" si="52"/>
        <v>0</v>
      </c>
      <c r="DG50" s="72">
        <f t="shared" ca="1" si="53"/>
        <v>1</v>
      </c>
      <c r="DH50" s="72">
        <f t="shared" ca="1" si="54"/>
        <v>2</v>
      </c>
      <c r="DI50" s="72">
        <f t="shared" ca="1" si="55"/>
        <v>0</v>
      </c>
      <c r="DJ50" s="72">
        <f t="shared" ca="1" si="56"/>
        <v>1</v>
      </c>
      <c r="DK50" s="72">
        <f t="shared" ca="1" si="57"/>
        <v>2</v>
      </c>
      <c r="DL50" s="72">
        <f t="shared" ca="1" si="58"/>
        <v>3</v>
      </c>
      <c r="DM50" s="72">
        <f t="shared" ca="1" si="59"/>
        <v>4</v>
      </c>
      <c r="DN50" s="72">
        <f t="shared" ca="1" si="60"/>
        <v>5</v>
      </c>
      <c r="DO50" s="72">
        <f t="shared" ca="1" si="61"/>
        <v>6</v>
      </c>
      <c r="DP50" s="72">
        <f t="shared" ca="1" si="62"/>
        <v>7</v>
      </c>
      <c r="DQ50" s="72">
        <f t="shared" ca="1" si="63"/>
        <v>8</v>
      </c>
      <c r="DR50" s="72">
        <f t="shared" ca="1" si="64"/>
        <v>9</v>
      </c>
      <c r="DS50" s="72">
        <f t="shared" ca="1" si="65"/>
        <v>0</v>
      </c>
      <c r="DT50" s="72">
        <f t="shared" ca="1" si="66"/>
        <v>0</v>
      </c>
      <c r="DU50" s="72">
        <f t="shared" ca="1" si="67"/>
        <v>0</v>
      </c>
      <c r="DV50" s="72">
        <f t="shared" ca="1" si="68"/>
        <v>0</v>
      </c>
      <c r="DW50" s="72">
        <f t="shared" ca="1" si="69"/>
        <v>0</v>
      </c>
      <c r="DX50" s="72">
        <f t="shared" ca="1" si="70"/>
        <v>0</v>
      </c>
      <c r="DY50" s="72">
        <f t="shared" ca="1" si="71"/>
        <v>0</v>
      </c>
      <c r="DZ50" s="72">
        <f t="shared" ca="1" si="72"/>
        <v>9</v>
      </c>
      <c r="EA50" s="72">
        <f t="shared" ca="1" si="73"/>
        <v>0</v>
      </c>
    </row>
    <row r="51" spans="1:131" ht="14.25">
      <c r="A51" s="14" t="s">
        <v>103</v>
      </c>
      <c r="B51" s="15" t="s">
        <v>104</v>
      </c>
      <c r="C51" s="16"/>
      <c r="D51" s="16"/>
      <c r="E51" s="16"/>
      <c r="F51" s="17">
        <v>1</v>
      </c>
      <c r="G51" s="18"/>
      <c r="H51" s="18"/>
      <c r="I51" s="18"/>
      <c r="J51" s="19">
        <v>1</v>
      </c>
      <c r="K51" s="16"/>
      <c r="L51" s="16"/>
      <c r="M51" s="16"/>
      <c r="N51" s="17"/>
      <c r="O51" s="16"/>
      <c r="P51" s="24"/>
      <c r="Q51" s="16"/>
      <c r="R51" s="26">
        <v>1</v>
      </c>
      <c r="S51" s="18"/>
      <c r="T51" s="18"/>
      <c r="U51" s="18"/>
      <c r="V51" s="19">
        <v>1</v>
      </c>
      <c r="W51" s="16"/>
      <c r="X51" s="24"/>
      <c r="Y51" s="24"/>
      <c r="Z51" s="24">
        <v>1</v>
      </c>
      <c r="AA51" s="20"/>
      <c r="AB51" s="16"/>
      <c r="AC51" s="16"/>
      <c r="AD51" s="17">
        <v>1</v>
      </c>
      <c r="AE51" s="18"/>
      <c r="AF51" s="18"/>
      <c r="AG51" s="18"/>
      <c r="AH51" s="19"/>
      <c r="AI51" s="24"/>
      <c r="AJ51" s="24"/>
      <c r="AK51" s="16"/>
      <c r="AL51" s="26">
        <v>1</v>
      </c>
      <c r="AM51" s="16"/>
      <c r="AN51" s="16"/>
      <c r="AO51" s="16"/>
      <c r="AP51" s="17">
        <v>1</v>
      </c>
      <c r="AQ51" s="24"/>
      <c r="AR51" s="24"/>
      <c r="AS51" s="18"/>
      <c r="AT51" s="26">
        <v>1</v>
      </c>
      <c r="AU51" s="24"/>
      <c r="AV51" s="24"/>
      <c r="AW51" s="16"/>
      <c r="AX51" s="26">
        <v>1</v>
      </c>
      <c r="AY51" s="27"/>
      <c r="AZ51" s="27"/>
      <c r="BA51" s="21"/>
      <c r="BB51" s="28">
        <v>1</v>
      </c>
      <c r="BC51" s="21"/>
      <c r="BD51" s="21"/>
      <c r="BE51" s="21"/>
      <c r="BF51" s="22"/>
      <c r="BG51" s="27"/>
      <c r="BH51" s="27"/>
      <c r="BI51" s="21"/>
      <c r="BJ51" s="28">
        <v>1</v>
      </c>
      <c r="BK51" s="27"/>
      <c r="BL51" s="27"/>
      <c r="BM51" s="27"/>
      <c r="BN51" s="28">
        <v>1</v>
      </c>
      <c r="BO51" s="27"/>
      <c r="BP51" s="27"/>
      <c r="BQ51" s="21"/>
      <c r="BR51" s="28">
        <v>1</v>
      </c>
      <c r="BS51" s="24"/>
      <c r="BT51" s="24"/>
      <c r="BU51" s="16"/>
      <c r="BV51" s="24">
        <v>1</v>
      </c>
      <c r="BW51" s="20"/>
      <c r="BX51" s="16"/>
      <c r="BY51" s="16"/>
      <c r="BZ51" s="17">
        <v>1</v>
      </c>
      <c r="CA51" s="16"/>
      <c r="CB51" s="16"/>
      <c r="CC51" s="16"/>
      <c r="CD51" s="26">
        <v>1</v>
      </c>
      <c r="CE51" s="24"/>
      <c r="CF51" s="24"/>
      <c r="CG51" s="16"/>
      <c r="CH51" s="24">
        <v>1</v>
      </c>
      <c r="CI51">
        <f>SUM(C51:CH51)</f>
        <v>18</v>
      </c>
      <c r="CJ51">
        <f ca="1">IF(SUM(INDIRECT(ADDRESS(ROW(C51),(COLUMN(A49)-1)*4+3,4)):INDIRECT(ADDRESS(ROW(C51),(COLUMN(A49)-1)*4+6,4)))&gt;0,1,0)</f>
        <v>1</v>
      </c>
      <c r="CK51">
        <f ca="1">IF(SUM(INDIRECT(ADDRESS(ROW(D51),(COLUMN(B49)-1)*4+3,4)):INDIRECT(ADDRESS(ROW(D51),(COLUMN(B49)-1)*4+6,4)))&gt;0,1,0)</f>
        <v>1</v>
      </c>
      <c r="CL51">
        <f ca="1">IF(SUM(INDIRECT(ADDRESS(ROW(E51),(COLUMN(C49)-1)*4+3,4)):INDIRECT(ADDRESS(ROW(E51),(COLUMN(C49)-1)*4+6,4)))&gt;0,1,0)</f>
        <v>0</v>
      </c>
      <c r="CM51">
        <f ca="1">IF(SUM(INDIRECT(ADDRESS(ROW(F51),(COLUMN(D49)-1)*4+3,4)):INDIRECT(ADDRESS(ROW(F51),(COLUMN(D49)-1)*4+6,4)))&gt;0,1,0)</f>
        <v>1</v>
      </c>
      <c r="CN51">
        <f ca="1">IF(SUM(INDIRECT(ADDRESS(ROW(G51),(COLUMN(E49)-1)*4+3,4)):INDIRECT(ADDRESS(ROW(G51),(COLUMN(E49)-1)*4+6,4)))&gt;0,1,0)</f>
        <v>1</v>
      </c>
      <c r="CO51">
        <f ca="1">IF(SUM(INDIRECT(ADDRESS(ROW(H51),(COLUMN(F49)-1)*4+3,4)):INDIRECT(ADDRESS(ROW(H51),(COLUMN(F49)-1)*4+6,4)))&gt;0,1,0)</f>
        <v>1</v>
      </c>
      <c r="CP51">
        <f ca="1">IF(SUM(INDIRECT(ADDRESS(ROW(I51),(COLUMN(G49)-1)*4+3,4)):INDIRECT(ADDRESS(ROW(I51),(COLUMN(G49)-1)*4+6,4)))&gt;0,1,0)</f>
        <v>1</v>
      </c>
      <c r="CQ51">
        <f ca="1">IF(SUM(INDIRECT(ADDRESS(ROW(J51),(COLUMN(H49)-1)*4+3,4)):INDIRECT(ADDRESS(ROW(J51),(COLUMN(H49)-1)*4+6,4)))&gt;0,1,0)</f>
        <v>0</v>
      </c>
      <c r="CR51">
        <f ca="1">IF(SUM(INDIRECT(ADDRESS(ROW(K51),(COLUMN(I49)-1)*4+3,4)):INDIRECT(ADDRESS(ROW(K51),(COLUMN(I49)-1)*4+6,4)))&gt;0,1,0)</f>
        <v>1</v>
      </c>
      <c r="CS51">
        <f ca="1">IF(SUM(INDIRECT(ADDRESS(ROW(L51),(COLUMN(J49)-1)*4+3,4)):INDIRECT(ADDRESS(ROW(L51),(COLUMN(J49)-1)*4+6,4)))&gt;0,1,0)</f>
        <v>1</v>
      </c>
      <c r="CT51">
        <f ca="1">IF(SUM(INDIRECT(ADDRESS(ROW(M51),(COLUMN(K49)-1)*4+3,4)):INDIRECT(ADDRESS(ROW(M51),(COLUMN(K49)-1)*4+6,4)))&gt;0,1,0)</f>
        <v>1</v>
      </c>
      <c r="CU51">
        <f ca="1">IF(SUM(INDIRECT(ADDRESS(ROW(N51),(COLUMN(L49)-1)*4+3,4)):INDIRECT(ADDRESS(ROW(N51),(COLUMN(L49)-1)*4+6,4)))&gt;0,1,0)</f>
        <v>1</v>
      </c>
      <c r="CV51">
        <f ca="1">IF(SUM(INDIRECT(ADDRESS(ROW(O51),(COLUMN(M49)-1)*4+3,4)):INDIRECT(ADDRESS(ROW(O51),(COLUMN(M49)-1)*4+6,4)))&gt;0,1,0)</f>
        <v>1</v>
      </c>
      <c r="CW51">
        <f ca="1">IF(SUM(INDIRECT(ADDRESS(ROW(P51),(COLUMN(N49)-1)*4+3,4)):INDIRECT(ADDRESS(ROW(P51),(COLUMN(N49)-1)*4+6,4)))&gt;0,1,0)</f>
        <v>0</v>
      </c>
      <c r="CX51">
        <f ca="1">IF(SUM(INDIRECT(ADDRESS(ROW(Q51),(COLUMN(O49)-1)*4+3,4)):INDIRECT(ADDRESS(ROW(Q51),(COLUMN(O49)-1)*4+6,4)))&gt;0,1,0)</f>
        <v>1</v>
      </c>
      <c r="CY51">
        <f ca="1">IF(SUM(INDIRECT(ADDRESS(ROW(R51),(COLUMN(P49)-1)*4+3,4)):INDIRECT(ADDRESS(ROW(R51),(COLUMN(P49)-1)*4+6,4)))&gt;0,1,0)</f>
        <v>1</v>
      </c>
      <c r="CZ51">
        <f ca="1">IF(SUM(INDIRECT(ADDRESS(ROW(S51),(COLUMN(Q49)-1)*4+3,4)):INDIRECT(ADDRESS(ROW(S51),(COLUMN(Q49)-1)*4+6,4)))&gt;0,1,0)</f>
        <v>1</v>
      </c>
      <c r="DA51">
        <f ca="1">IF(SUM(INDIRECT(ADDRESS(ROW(T51),(COLUMN(R49)-1)*4+3,4)):INDIRECT(ADDRESS(ROW(T51),(COLUMN(R49)-1)*4+6,4)))&gt;0,1,0)</f>
        <v>1</v>
      </c>
      <c r="DB51">
        <f ca="1">IF(SUM(INDIRECT(ADDRESS(ROW(U51),(COLUMN(S49)-1)*4+3,4)):INDIRECT(ADDRESS(ROW(U51),(COLUMN(S49)-1)*4+6,4)))&gt;0,1,0)</f>
        <v>1</v>
      </c>
      <c r="DC51">
        <f ca="1">IF(SUM(INDIRECT(ADDRESS(ROW(V51),(COLUMN(T49)-1)*4+3,4)):INDIRECT(ADDRESS(ROW(V51),(COLUMN(T49)-1)*4+6,4)))&gt;0,1,0)</f>
        <v>1</v>
      </c>
      <c r="DD51">
        <f t="shared" ca="1" si="51"/>
        <v>17</v>
      </c>
      <c r="DE51" s="69">
        <f>0</f>
        <v>0</v>
      </c>
      <c r="DF51" s="72">
        <f t="shared" ca="1" si="52"/>
        <v>1</v>
      </c>
      <c r="DG51" s="72">
        <f t="shared" ca="1" si="53"/>
        <v>2</v>
      </c>
      <c r="DH51" s="72">
        <f t="shared" ca="1" si="54"/>
        <v>0</v>
      </c>
      <c r="DI51" s="72">
        <f t="shared" ca="1" si="55"/>
        <v>1</v>
      </c>
      <c r="DJ51" s="72">
        <f t="shared" ca="1" si="56"/>
        <v>2</v>
      </c>
      <c r="DK51" s="72">
        <f t="shared" ca="1" si="57"/>
        <v>3</v>
      </c>
      <c r="DL51" s="72">
        <f t="shared" ca="1" si="58"/>
        <v>4</v>
      </c>
      <c r="DM51" s="72">
        <f t="shared" ca="1" si="59"/>
        <v>0</v>
      </c>
      <c r="DN51" s="72">
        <f t="shared" ca="1" si="60"/>
        <v>1</v>
      </c>
      <c r="DO51" s="72">
        <f t="shared" ca="1" si="61"/>
        <v>2</v>
      </c>
      <c r="DP51" s="72">
        <f t="shared" ca="1" si="62"/>
        <v>3</v>
      </c>
      <c r="DQ51" s="72">
        <f t="shared" ca="1" si="63"/>
        <v>4</v>
      </c>
      <c r="DR51" s="72">
        <f t="shared" ca="1" si="64"/>
        <v>5</v>
      </c>
      <c r="DS51" s="72">
        <f t="shared" ca="1" si="65"/>
        <v>0</v>
      </c>
      <c r="DT51" s="72">
        <f t="shared" ca="1" si="66"/>
        <v>1</v>
      </c>
      <c r="DU51" s="72">
        <f t="shared" ca="1" si="67"/>
        <v>2</v>
      </c>
      <c r="DV51" s="72">
        <f t="shared" ca="1" si="68"/>
        <v>3</v>
      </c>
      <c r="DW51" s="72">
        <f t="shared" ca="1" si="69"/>
        <v>4</v>
      </c>
      <c r="DX51" s="72">
        <f t="shared" ca="1" si="70"/>
        <v>5</v>
      </c>
      <c r="DY51" s="72">
        <f t="shared" ca="1" si="71"/>
        <v>6</v>
      </c>
      <c r="DZ51" s="72">
        <f t="shared" ca="1" si="72"/>
        <v>6</v>
      </c>
      <c r="EA51" s="72">
        <f t="shared" ca="1" si="73"/>
        <v>0</v>
      </c>
    </row>
    <row r="52" spans="1:131" ht="14.25">
      <c r="A52" s="14" t="s">
        <v>105</v>
      </c>
      <c r="B52" s="15" t="s">
        <v>106</v>
      </c>
      <c r="C52" s="16"/>
      <c r="D52" s="16">
        <v>1</v>
      </c>
      <c r="E52" s="16"/>
      <c r="F52" s="17"/>
      <c r="G52" s="18"/>
      <c r="H52" s="18"/>
      <c r="I52" s="18"/>
      <c r="J52" s="19">
        <v>1</v>
      </c>
      <c r="K52" s="24"/>
      <c r="L52" s="24">
        <v>1</v>
      </c>
      <c r="M52" s="16"/>
      <c r="N52" s="26"/>
      <c r="O52" s="24"/>
      <c r="P52" s="24">
        <v>1</v>
      </c>
      <c r="Q52" s="16"/>
      <c r="R52" s="26"/>
      <c r="S52" s="18"/>
      <c r="T52" s="18">
        <v>1</v>
      </c>
      <c r="U52" s="18"/>
      <c r="V52" s="19"/>
      <c r="W52" s="16"/>
      <c r="X52" s="16"/>
      <c r="Y52" s="16"/>
      <c r="Z52" s="16"/>
      <c r="AA52" s="20"/>
      <c r="AB52" s="16">
        <v>1</v>
      </c>
      <c r="AC52" s="16"/>
      <c r="AD52" s="17"/>
      <c r="AE52" s="18"/>
      <c r="AF52" s="18"/>
      <c r="AG52" s="18"/>
      <c r="AH52" s="19"/>
      <c r="AI52" s="24">
        <v>1</v>
      </c>
      <c r="AJ52" s="16"/>
      <c r="AK52" s="16"/>
      <c r="AL52" s="26"/>
      <c r="AM52" s="16"/>
      <c r="AN52" s="16"/>
      <c r="AO52" s="16"/>
      <c r="AP52" s="17"/>
      <c r="AQ52" s="18"/>
      <c r="AR52" s="18"/>
      <c r="AS52" s="18"/>
      <c r="AT52" s="19"/>
      <c r="AU52" s="24">
        <v>1</v>
      </c>
      <c r="AV52" s="24"/>
      <c r="AW52" s="16"/>
      <c r="AX52" s="26"/>
      <c r="AY52" s="21"/>
      <c r="AZ52" s="21"/>
      <c r="BA52" s="21"/>
      <c r="BB52" s="22"/>
      <c r="BC52" s="27"/>
      <c r="BD52" s="27"/>
      <c r="BE52" s="21"/>
      <c r="BF52" s="28">
        <v>1</v>
      </c>
      <c r="BG52" s="21"/>
      <c r="BH52" s="21"/>
      <c r="BI52" s="21"/>
      <c r="BJ52" s="22"/>
      <c r="BK52" s="21"/>
      <c r="BL52" s="21"/>
      <c r="BM52" s="21"/>
      <c r="BN52" s="22"/>
      <c r="BO52" s="21"/>
      <c r="BP52" s="21"/>
      <c r="BQ52" s="21"/>
      <c r="BR52" s="22"/>
      <c r="BS52" s="24">
        <v>1</v>
      </c>
      <c r="BT52" s="24"/>
      <c r="BU52" s="16"/>
      <c r="BV52" s="24"/>
      <c r="BW52" s="20"/>
      <c r="BX52" s="16"/>
      <c r="BY52" s="16"/>
      <c r="BZ52" s="17"/>
      <c r="CA52" s="16"/>
      <c r="CB52" s="16"/>
      <c r="CC52" s="16"/>
      <c r="CD52" s="17"/>
      <c r="CE52" s="16"/>
      <c r="CF52" s="16"/>
      <c r="CG52" s="16"/>
      <c r="CH52" s="16"/>
      <c r="CI52">
        <f>SUM(C52:CH52)</f>
        <v>10</v>
      </c>
      <c r="CJ52">
        <f ca="1">IF(SUM(INDIRECT(ADDRESS(ROW(C52),(COLUMN(A50)-1)*4+3,4)):INDIRECT(ADDRESS(ROW(C52),(COLUMN(A50)-1)*4+6,4)))&gt;0,1,0)</f>
        <v>1</v>
      </c>
      <c r="CK52">
        <f ca="1">IF(SUM(INDIRECT(ADDRESS(ROW(D52),(COLUMN(B50)-1)*4+3,4)):INDIRECT(ADDRESS(ROW(D52),(COLUMN(B50)-1)*4+6,4)))&gt;0,1,0)</f>
        <v>1</v>
      </c>
      <c r="CL52">
        <f ca="1">IF(SUM(INDIRECT(ADDRESS(ROW(E52),(COLUMN(C50)-1)*4+3,4)):INDIRECT(ADDRESS(ROW(E52),(COLUMN(C50)-1)*4+6,4)))&gt;0,1,0)</f>
        <v>1</v>
      </c>
      <c r="CM52">
        <f ca="1">IF(SUM(INDIRECT(ADDRESS(ROW(F52),(COLUMN(D50)-1)*4+3,4)):INDIRECT(ADDRESS(ROW(F52),(COLUMN(D50)-1)*4+6,4)))&gt;0,1,0)</f>
        <v>1</v>
      </c>
      <c r="CN52">
        <f ca="1">IF(SUM(INDIRECT(ADDRESS(ROW(G52),(COLUMN(E50)-1)*4+3,4)):INDIRECT(ADDRESS(ROW(G52),(COLUMN(E50)-1)*4+6,4)))&gt;0,1,0)</f>
        <v>1</v>
      </c>
      <c r="CO52">
        <f ca="1">IF(SUM(INDIRECT(ADDRESS(ROW(H52),(COLUMN(F50)-1)*4+3,4)):INDIRECT(ADDRESS(ROW(H52),(COLUMN(F50)-1)*4+6,4)))&gt;0,1,0)</f>
        <v>0</v>
      </c>
      <c r="CP52">
        <f ca="1">IF(SUM(INDIRECT(ADDRESS(ROW(I52),(COLUMN(G50)-1)*4+3,4)):INDIRECT(ADDRESS(ROW(I52),(COLUMN(G50)-1)*4+6,4)))&gt;0,1,0)</f>
        <v>1</v>
      </c>
      <c r="CQ52">
        <f ca="1">IF(SUM(INDIRECT(ADDRESS(ROW(J52),(COLUMN(H50)-1)*4+3,4)):INDIRECT(ADDRESS(ROW(J52),(COLUMN(H50)-1)*4+6,4)))&gt;0,1,0)</f>
        <v>0</v>
      </c>
      <c r="CR52">
        <f ca="1">IF(SUM(INDIRECT(ADDRESS(ROW(K52),(COLUMN(I50)-1)*4+3,4)):INDIRECT(ADDRESS(ROW(K52),(COLUMN(I50)-1)*4+6,4)))&gt;0,1,0)</f>
        <v>1</v>
      </c>
      <c r="CS52">
        <f ca="1">IF(SUM(INDIRECT(ADDRESS(ROW(L52),(COLUMN(J50)-1)*4+3,4)):INDIRECT(ADDRESS(ROW(L52),(COLUMN(J50)-1)*4+6,4)))&gt;0,1,0)</f>
        <v>0</v>
      </c>
      <c r="CT52">
        <f ca="1">IF(SUM(INDIRECT(ADDRESS(ROW(M52),(COLUMN(K50)-1)*4+3,4)):INDIRECT(ADDRESS(ROW(M52),(COLUMN(K50)-1)*4+6,4)))&gt;0,1,0)</f>
        <v>0</v>
      </c>
      <c r="CU52">
        <f ca="1">IF(SUM(INDIRECT(ADDRESS(ROW(N52),(COLUMN(L50)-1)*4+3,4)):INDIRECT(ADDRESS(ROW(N52),(COLUMN(L50)-1)*4+6,4)))&gt;0,1,0)</f>
        <v>1</v>
      </c>
      <c r="CV52">
        <f ca="1">IF(SUM(INDIRECT(ADDRESS(ROW(O52),(COLUMN(M50)-1)*4+3,4)):INDIRECT(ADDRESS(ROW(O52),(COLUMN(M50)-1)*4+6,4)))&gt;0,1,0)</f>
        <v>0</v>
      </c>
      <c r="CW52">
        <f ca="1">IF(SUM(INDIRECT(ADDRESS(ROW(P52),(COLUMN(N50)-1)*4+3,4)):INDIRECT(ADDRESS(ROW(P52),(COLUMN(N50)-1)*4+6,4)))&gt;0,1,0)</f>
        <v>1</v>
      </c>
      <c r="CX52">
        <f ca="1">IF(SUM(INDIRECT(ADDRESS(ROW(Q52),(COLUMN(O50)-1)*4+3,4)):INDIRECT(ADDRESS(ROW(Q52),(COLUMN(O50)-1)*4+6,4)))&gt;0,1,0)</f>
        <v>0</v>
      </c>
      <c r="CY52">
        <f ca="1">IF(SUM(INDIRECT(ADDRESS(ROW(R52),(COLUMN(P50)-1)*4+3,4)):INDIRECT(ADDRESS(ROW(R52),(COLUMN(P50)-1)*4+6,4)))&gt;0,1,0)</f>
        <v>0</v>
      </c>
      <c r="CZ52">
        <f ca="1">IF(SUM(INDIRECT(ADDRESS(ROW(S52),(COLUMN(Q50)-1)*4+3,4)):INDIRECT(ADDRESS(ROW(S52),(COLUMN(Q50)-1)*4+6,4)))&gt;0,1,0)</f>
        <v>0</v>
      </c>
      <c r="DA52">
        <f ca="1">IF(SUM(INDIRECT(ADDRESS(ROW(T52),(COLUMN(R50)-1)*4+3,4)):INDIRECT(ADDRESS(ROW(T52),(COLUMN(R50)-1)*4+6,4)))&gt;0,1,0)</f>
        <v>1</v>
      </c>
      <c r="DB52">
        <f ca="1">IF(SUM(INDIRECT(ADDRESS(ROW(U52),(COLUMN(S50)-1)*4+3,4)):INDIRECT(ADDRESS(ROW(U52),(COLUMN(S50)-1)*4+6,4)))&gt;0,1,0)</f>
        <v>0</v>
      </c>
      <c r="DC52">
        <f ca="1">IF(SUM(INDIRECT(ADDRESS(ROW(V52),(COLUMN(T50)-1)*4+3,4)):INDIRECT(ADDRESS(ROW(V52),(COLUMN(T50)-1)*4+6,4)))&gt;0,1,0)</f>
        <v>0</v>
      </c>
      <c r="DD52">
        <f t="shared" ca="1" si="51"/>
        <v>10</v>
      </c>
      <c r="DE52" s="69">
        <f>0</f>
        <v>0</v>
      </c>
      <c r="DF52" s="72">
        <f t="shared" ca="1" si="52"/>
        <v>1</v>
      </c>
      <c r="DG52" s="72">
        <f t="shared" ca="1" si="53"/>
        <v>2</v>
      </c>
      <c r="DH52" s="72">
        <f t="shared" ca="1" si="54"/>
        <v>3</v>
      </c>
      <c r="DI52" s="72">
        <f t="shared" ca="1" si="55"/>
        <v>4</v>
      </c>
      <c r="DJ52" s="72">
        <f t="shared" ca="1" si="56"/>
        <v>5</v>
      </c>
      <c r="DK52" s="72">
        <f t="shared" ca="1" si="57"/>
        <v>0</v>
      </c>
      <c r="DL52" s="72">
        <f t="shared" ca="1" si="58"/>
        <v>1</v>
      </c>
      <c r="DM52" s="72">
        <f t="shared" ca="1" si="59"/>
        <v>0</v>
      </c>
      <c r="DN52" s="72">
        <f t="shared" ca="1" si="60"/>
        <v>1</v>
      </c>
      <c r="DO52" s="72">
        <f t="shared" ca="1" si="61"/>
        <v>0</v>
      </c>
      <c r="DP52" s="72">
        <f t="shared" ca="1" si="62"/>
        <v>0</v>
      </c>
      <c r="DQ52" s="72">
        <f t="shared" ca="1" si="63"/>
        <v>1</v>
      </c>
      <c r="DR52" s="72">
        <f t="shared" ca="1" si="64"/>
        <v>0</v>
      </c>
      <c r="DS52" s="72">
        <f t="shared" ca="1" si="65"/>
        <v>1</v>
      </c>
      <c r="DT52" s="72">
        <f t="shared" ca="1" si="66"/>
        <v>0</v>
      </c>
      <c r="DU52" s="72">
        <f t="shared" ca="1" si="67"/>
        <v>0</v>
      </c>
      <c r="DV52" s="72">
        <f t="shared" ca="1" si="68"/>
        <v>0</v>
      </c>
      <c r="DW52" s="72">
        <f t="shared" ca="1" si="69"/>
        <v>1</v>
      </c>
      <c r="DX52" s="72">
        <f t="shared" ca="1" si="70"/>
        <v>0</v>
      </c>
      <c r="DY52" s="72">
        <f t="shared" ca="1" si="71"/>
        <v>0</v>
      </c>
      <c r="DZ52" s="72">
        <f t="shared" ca="1" si="72"/>
        <v>5</v>
      </c>
      <c r="EA52" s="72">
        <f t="shared" ca="1" si="73"/>
        <v>0</v>
      </c>
    </row>
    <row r="53" spans="1:131" ht="14.25">
      <c r="A53" s="14" t="s">
        <v>107</v>
      </c>
      <c r="B53" s="15" t="s">
        <v>108</v>
      </c>
      <c r="C53" s="16"/>
      <c r="D53" s="16"/>
      <c r="E53" s="16"/>
      <c r="F53" s="17">
        <v>1</v>
      </c>
      <c r="G53" s="18"/>
      <c r="H53" s="18"/>
      <c r="I53" s="18"/>
      <c r="J53" s="19">
        <v>1</v>
      </c>
      <c r="K53" s="24"/>
      <c r="L53" s="24"/>
      <c r="M53" s="24"/>
      <c r="N53" s="26">
        <v>1</v>
      </c>
      <c r="O53" s="24"/>
      <c r="P53" s="24"/>
      <c r="Q53" s="24"/>
      <c r="R53" s="26">
        <v>1</v>
      </c>
      <c r="S53" s="18"/>
      <c r="T53" s="18"/>
      <c r="U53" s="18"/>
      <c r="V53" s="19">
        <v>1</v>
      </c>
      <c r="W53" s="16"/>
      <c r="X53" s="16"/>
      <c r="Y53" s="16"/>
      <c r="Z53" s="16"/>
      <c r="AA53" s="20"/>
      <c r="AB53" s="16"/>
      <c r="AC53" s="16"/>
      <c r="AD53" s="17">
        <v>1</v>
      </c>
      <c r="AE53" s="18"/>
      <c r="AF53" s="18"/>
      <c r="AG53" s="18"/>
      <c r="AH53" s="19"/>
      <c r="AI53" s="24"/>
      <c r="AJ53" s="24"/>
      <c r="AK53" s="24"/>
      <c r="AL53" s="26">
        <v>1</v>
      </c>
      <c r="AM53" s="16"/>
      <c r="AN53" s="16"/>
      <c r="AO53" s="16"/>
      <c r="AP53" s="17">
        <v>1</v>
      </c>
      <c r="AQ53" s="24"/>
      <c r="AR53" s="24"/>
      <c r="AS53" s="18"/>
      <c r="AT53" s="26">
        <v>1</v>
      </c>
      <c r="AU53" s="24"/>
      <c r="AV53" s="24"/>
      <c r="AW53" s="16"/>
      <c r="AX53" s="26">
        <v>1</v>
      </c>
      <c r="AY53" s="27"/>
      <c r="AZ53" s="27"/>
      <c r="BA53" s="27"/>
      <c r="BB53" s="28">
        <v>1</v>
      </c>
      <c r="BC53" s="27"/>
      <c r="BD53" s="27"/>
      <c r="BE53" s="27"/>
      <c r="BF53" s="28">
        <v>1</v>
      </c>
      <c r="BG53" s="27"/>
      <c r="BH53" s="27"/>
      <c r="BI53" s="21"/>
      <c r="BJ53" s="28">
        <v>1</v>
      </c>
      <c r="BK53" s="27"/>
      <c r="BL53" s="27"/>
      <c r="BM53" s="27"/>
      <c r="BN53" s="28">
        <v>1</v>
      </c>
      <c r="BO53" s="27"/>
      <c r="BP53" s="27"/>
      <c r="BQ53" s="27"/>
      <c r="BR53" s="28">
        <v>1</v>
      </c>
      <c r="BS53" s="16"/>
      <c r="BT53" s="16"/>
      <c r="BU53" s="16"/>
      <c r="BV53" s="16"/>
      <c r="BW53" s="20"/>
      <c r="BX53" s="16"/>
      <c r="BY53" s="16"/>
      <c r="BZ53" s="17"/>
      <c r="CA53" s="16"/>
      <c r="CB53" s="16"/>
      <c r="CC53" s="16"/>
      <c r="CD53" s="17"/>
      <c r="CE53" s="24"/>
      <c r="CF53" s="24"/>
      <c r="CG53" s="16"/>
      <c r="CH53" s="24">
        <v>1</v>
      </c>
      <c r="CI53">
        <f>SUM(C53:CH53)</f>
        <v>16</v>
      </c>
      <c r="CJ53">
        <f ca="1">IF(SUM(INDIRECT(ADDRESS(ROW(C53),(COLUMN(A51)-1)*4+3,4)):INDIRECT(ADDRESS(ROW(C53),(COLUMN(A51)-1)*4+6,4)))&gt;0,1,0)</f>
        <v>1</v>
      </c>
      <c r="CK53">
        <f ca="1">IF(SUM(INDIRECT(ADDRESS(ROW(D53),(COLUMN(B51)-1)*4+3,4)):INDIRECT(ADDRESS(ROW(D53),(COLUMN(B51)-1)*4+6,4)))&gt;0,1,0)</f>
        <v>1</v>
      </c>
      <c r="CL53">
        <f ca="1">IF(SUM(INDIRECT(ADDRESS(ROW(E53),(COLUMN(C51)-1)*4+3,4)):INDIRECT(ADDRESS(ROW(E53),(COLUMN(C51)-1)*4+6,4)))&gt;0,1,0)</f>
        <v>1</v>
      </c>
      <c r="CM53">
        <f ca="1">IF(SUM(INDIRECT(ADDRESS(ROW(F53),(COLUMN(D51)-1)*4+3,4)):INDIRECT(ADDRESS(ROW(F53),(COLUMN(D51)-1)*4+6,4)))&gt;0,1,0)</f>
        <v>1</v>
      </c>
      <c r="CN53">
        <f ca="1">IF(SUM(INDIRECT(ADDRESS(ROW(G53),(COLUMN(E51)-1)*4+3,4)):INDIRECT(ADDRESS(ROW(G53),(COLUMN(E51)-1)*4+6,4)))&gt;0,1,0)</f>
        <v>1</v>
      </c>
      <c r="CO53">
        <f ca="1">IF(SUM(INDIRECT(ADDRESS(ROW(H53),(COLUMN(F51)-1)*4+3,4)):INDIRECT(ADDRESS(ROW(H53),(COLUMN(F51)-1)*4+6,4)))&gt;0,1,0)</f>
        <v>0</v>
      </c>
      <c r="CP53">
        <f ca="1">IF(SUM(INDIRECT(ADDRESS(ROW(I53),(COLUMN(G51)-1)*4+3,4)):INDIRECT(ADDRESS(ROW(I53),(COLUMN(G51)-1)*4+6,4)))&gt;0,1,0)</f>
        <v>1</v>
      </c>
      <c r="CQ53">
        <f ca="1">IF(SUM(INDIRECT(ADDRESS(ROW(J53),(COLUMN(H51)-1)*4+3,4)):INDIRECT(ADDRESS(ROW(J53),(COLUMN(H51)-1)*4+6,4)))&gt;0,1,0)</f>
        <v>0</v>
      </c>
      <c r="CR53">
        <f ca="1">IF(SUM(INDIRECT(ADDRESS(ROW(K53),(COLUMN(I51)-1)*4+3,4)):INDIRECT(ADDRESS(ROW(K53),(COLUMN(I51)-1)*4+6,4)))&gt;0,1,0)</f>
        <v>1</v>
      </c>
      <c r="CS53">
        <f ca="1">IF(SUM(INDIRECT(ADDRESS(ROW(L53),(COLUMN(J51)-1)*4+3,4)):INDIRECT(ADDRESS(ROW(L53),(COLUMN(J51)-1)*4+6,4)))&gt;0,1,0)</f>
        <v>1</v>
      </c>
      <c r="CT53">
        <f ca="1">IF(SUM(INDIRECT(ADDRESS(ROW(M53),(COLUMN(K51)-1)*4+3,4)):INDIRECT(ADDRESS(ROW(M53),(COLUMN(K51)-1)*4+6,4)))&gt;0,1,0)</f>
        <v>1</v>
      </c>
      <c r="CU53">
        <f ca="1">IF(SUM(INDIRECT(ADDRESS(ROW(N53),(COLUMN(L51)-1)*4+3,4)):INDIRECT(ADDRESS(ROW(N53),(COLUMN(L51)-1)*4+6,4)))&gt;0,1,0)</f>
        <v>1</v>
      </c>
      <c r="CV53">
        <f ca="1">IF(SUM(INDIRECT(ADDRESS(ROW(O53),(COLUMN(M51)-1)*4+3,4)):INDIRECT(ADDRESS(ROW(O53),(COLUMN(M51)-1)*4+6,4)))&gt;0,1,0)</f>
        <v>1</v>
      </c>
      <c r="CW53">
        <f ca="1">IF(SUM(INDIRECT(ADDRESS(ROW(P53),(COLUMN(N51)-1)*4+3,4)):INDIRECT(ADDRESS(ROW(P53),(COLUMN(N51)-1)*4+6,4)))&gt;0,1,0)</f>
        <v>1</v>
      </c>
      <c r="CX53">
        <f ca="1">IF(SUM(INDIRECT(ADDRESS(ROW(Q53),(COLUMN(O51)-1)*4+3,4)):INDIRECT(ADDRESS(ROW(Q53),(COLUMN(O51)-1)*4+6,4)))&gt;0,1,0)</f>
        <v>1</v>
      </c>
      <c r="CY53">
        <f ca="1">IF(SUM(INDIRECT(ADDRESS(ROW(R53),(COLUMN(P51)-1)*4+3,4)):INDIRECT(ADDRESS(ROW(R53),(COLUMN(P51)-1)*4+6,4)))&gt;0,1,0)</f>
        <v>1</v>
      </c>
      <c r="CZ53">
        <f ca="1">IF(SUM(INDIRECT(ADDRESS(ROW(S53),(COLUMN(Q51)-1)*4+3,4)):INDIRECT(ADDRESS(ROW(S53),(COLUMN(Q51)-1)*4+6,4)))&gt;0,1,0)</f>
        <v>1</v>
      </c>
      <c r="DA53">
        <f ca="1">IF(SUM(INDIRECT(ADDRESS(ROW(T53),(COLUMN(R51)-1)*4+3,4)):INDIRECT(ADDRESS(ROW(T53),(COLUMN(R51)-1)*4+6,4)))&gt;0,1,0)</f>
        <v>0</v>
      </c>
      <c r="DB53">
        <f ca="1">IF(SUM(INDIRECT(ADDRESS(ROW(U53),(COLUMN(S51)-1)*4+3,4)):INDIRECT(ADDRESS(ROW(U53),(COLUMN(S51)-1)*4+6,4)))&gt;0,1,0)</f>
        <v>0</v>
      </c>
      <c r="DC53">
        <f ca="1">IF(SUM(INDIRECT(ADDRESS(ROW(V53),(COLUMN(T51)-1)*4+3,4)):INDIRECT(ADDRESS(ROW(V53),(COLUMN(T51)-1)*4+6,4)))&gt;0,1,0)</f>
        <v>0</v>
      </c>
      <c r="DD53">
        <f t="shared" ca="1" si="51"/>
        <v>15</v>
      </c>
      <c r="DE53" s="69">
        <f>0</f>
        <v>0</v>
      </c>
      <c r="DF53" s="72">
        <f t="shared" ca="1" si="52"/>
        <v>1</v>
      </c>
      <c r="DG53" s="72">
        <f t="shared" ca="1" si="53"/>
        <v>2</v>
      </c>
      <c r="DH53" s="72">
        <f t="shared" ca="1" si="54"/>
        <v>3</v>
      </c>
      <c r="DI53" s="72">
        <f t="shared" ca="1" si="55"/>
        <v>4</v>
      </c>
      <c r="DJ53" s="72">
        <f t="shared" ca="1" si="56"/>
        <v>5</v>
      </c>
      <c r="DK53" s="72">
        <f t="shared" ca="1" si="57"/>
        <v>0</v>
      </c>
      <c r="DL53" s="72">
        <f t="shared" ca="1" si="58"/>
        <v>1</v>
      </c>
      <c r="DM53" s="72">
        <f t="shared" ca="1" si="59"/>
        <v>0</v>
      </c>
      <c r="DN53" s="72">
        <f t="shared" ca="1" si="60"/>
        <v>1</v>
      </c>
      <c r="DO53" s="72">
        <f t="shared" ca="1" si="61"/>
        <v>2</v>
      </c>
      <c r="DP53" s="72">
        <f t="shared" ca="1" si="62"/>
        <v>3</v>
      </c>
      <c r="DQ53" s="72">
        <f t="shared" ca="1" si="63"/>
        <v>4</v>
      </c>
      <c r="DR53" s="72">
        <f t="shared" ca="1" si="64"/>
        <v>5</v>
      </c>
      <c r="DS53" s="72">
        <f t="shared" ca="1" si="65"/>
        <v>6</v>
      </c>
      <c r="DT53" s="72">
        <f t="shared" ca="1" si="66"/>
        <v>7</v>
      </c>
      <c r="DU53" s="72">
        <f t="shared" ca="1" si="67"/>
        <v>8</v>
      </c>
      <c r="DV53" s="72">
        <f t="shared" ca="1" si="68"/>
        <v>9</v>
      </c>
      <c r="DW53" s="72">
        <f t="shared" ca="1" si="69"/>
        <v>0</v>
      </c>
      <c r="DX53" s="72">
        <f t="shared" ca="1" si="70"/>
        <v>0</v>
      </c>
      <c r="DY53" s="72">
        <f t="shared" ca="1" si="71"/>
        <v>0</v>
      </c>
      <c r="DZ53" s="72">
        <f t="shared" ca="1" si="72"/>
        <v>9</v>
      </c>
      <c r="EA53" s="72">
        <f t="shared" ca="1" si="73"/>
        <v>0</v>
      </c>
    </row>
    <row r="54" spans="1:131" ht="14.25">
      <c r="A54" s="14" t="s">
        <v>109</v>
      </c>
      <c r="B54" s="15" t="s">
        <v>110</v>
      </c>
      <c r="C54" s="16"/>
      <c r="D54" s="16"/>
      <c r="E54" s="16"/>
      <c r="F54" s="17"/>
      <c r="G54" s="18"/>
      <c r="H54" s="18"/>
      <c r="I54" s="18"/>
      <c r="J54" s="19"/>
      <c r="K54" s="16"/>
      <c r="L54" s="16"/>
      <c r="M54" s="16"/>
      <c r="N54" s="17"/>
      <c r="O54" s="16"/>
      <c r="P54" s="16"/>
      <c r="Q54" s="16"/>
      <c r="R54" s="17"/>
      <c r="S54" s="18"/>
      <c r="T54" s="18"/>
      <c r="U54" s="18"/>
      <c r="V54" s="19"/>
      <c r="W54" s="16"/>
      <c r="X54" s="16"/>
      <c r="Y54" s="16"/>
      <c r="Z54" s="16"/>
      <c r="AA54" s="20"/>
      <c r="AB54" s="16"/>
      <c r="AC54" s="16"/>
      <c r="AD54" s="17"/>
      <c r="AE54" s="18"/>
      <c r="AF54" s="18"/>
      <c r="AG54" s="18"/>
      <c r="AH54" s="19"/>
      <c r="AI54" s="16"/>
      <c r="AJ54" s="16"/>
      <c r="AK54" s="16"/>
      <c r="AL54" s="17"/>
      <c r="AM54" s="16"/>
      <c r="AN54" s="16"/>
      <c r="AO54" s="16"/>
      <c r="AP54" s="17"/>
      <c r="AQ54" s="18"/>
      <c r="AR54" s="18"/>
      <c r="AS54" s="18"/>
      <c r="AT54" s="19"/>
      <c r="AU54" s="16"/>
      <c r="AV54" s="16"/>
      <c r="AW54" s="16"/>
      <c r="AX54" s="17"/>
      <c r="AY54" s="21"/>
      <c r="AZ54" s="21"/>
      <c r="BA54" s="21"/>
      <c r="BB54" s="22"/>
      <c r="BC54" s="21"/>
      <c r="BD54" s="21"/>
      <c r="BE54" s="21"/>
      <c r="BF54" s="22"/>
      <c r="BG54" s="21"/>
      <c r="BH54" s="21"/>
      <c r="BI54" s="21"/>
      <c r="BJ54" s="22"/>
      <c r="BK54" s="21"/>
      <c r="BL54" s="21"/>
      <c r="BM54" s="21"/>
      <c r="BN54" s="22"/>
      <c r="BO54" s="21"/>
      <c r="BP54" s="21"/>
      <c r="BQ54" s="21"/>
      <c r="BR54" s="22"/>
      <c r="BS54" s="16"/>
      <c r="BT54" s="16"/>
      <c r="BU54" s="16"/>
      <c r="BV54" s="16"/>
      <c r="BW54" s="20"/>
      <c r="BX54" s="16"/>
      <c r="BY54" s="16"/>
      <c r="BZ54" s="17"/>
      <c r="CA54" s="16"/>
      <c r="CB54" s="16"/>
      <c r="CC54" s="16"/>
      <c r="CD54" s="17"/>
      <c r="CE54" s="24"/>
      <c r="CF54" s="24"/>
      <c r="CG54" s="16"/>
      <c r="CH54" s="23"/>
      <c r="CJ54">
        <f ca="1">IF(SUM(INDIRECT(ADDRESS(ROW(C54),(COLUMN(A52)-1)*4+3,4)):INDIRECT(ADDRESS(ROW(C54),(COLUMN(A52)-1)*4+6,4)))&gt;0,1,0)</f>
        <v>0</v>
      </c>
      <c r="CK54">
        <f ca="1">IF(SUM(INDIRECT(ADDRESS(ROW(D54),(COLUMN(B52)-1)*4+3,4)):INDIRECT(ADDRESS(ROW(D54),(COLUMN(B52)-1)*4+6,4)))&gt;0,1,0)</f>
        <v>0</v>
      </c>
      <c r="CL54">
        <f ca="1">IF(SUM(INDIRECT(ADDRESS(ROW(E54),(COLUMN(C52)-1)*4+3,4)):INDIRECT(ADDRESS(ROW(E54),(COLUMN(C52)-1)*4+6,4)))&gt;0,1,0)</f>
        <v>0</v>
      </c>
      <c r="CM54">
        <f ca="1">IF(SUM(INDIRECT(ADDRESS(ROW(F54),(COLUMN(D52)-1)*4+3,4)):INDIRECT(ADDRESS(ROW(F54),(COLUMN(D52)-1)*4+6,4)))&gt;0,1,0)</f>
        <v>0</v>
      </c>
      <c r="CN54">
        <f ca="1">IF(SUM(INDIRECT(ADDRESS(ROW(G54),(COLUMN(E52)-1)*4+3,4)):INDIRECT(ADDRESS(ROW(G54),(COLUMN(E52)-1)*4+6,4)))&gt;0,1,0)</f>
        <v>0</v>
      </c>
      <c r="CO54">
        <f ca="1">IF(SUM(INDIRECT(ADDRESS(ROW(H54),(COLUMN(F52)-1)*4+3,4)):INDIRECT(ADDRESS(ROW(H54),(COLUMN(F52)-1)*4+6,4)))&gt;0,1,0)</f>
        <v>0</v>
      </c>
      <c r="CP54">
        <f ca="1">IF(SUM(INDIRECT(ADDRESS(ROW(I54),(COLUMN(G52)-1)*4+3,4)):INDIRECT(ADDRESS(ROW(I54),(COLUMN(G52)-1)*4+6,4)))&gt;0,1,0)</f>
        <v>0</v>
      </c>
      <c r="CQ54">
        <f ca="1">IF(SUM(INDIRECT(ADDRESS(ROW(J54),(COLUMN(H52)-1)*4+3,4)):INDIRECT(ADDRESS(ROW(J54),(COLUMN(H52)-1)*4+6,4)))&gt;0,1,0)</f>
        <v>0</v>
      </c>
      <c r="CR54">
        <f ca="1">IF(SUM(INDIRECT(ADDRESS(ROW(K54),(COLUMN(I52)-1)*4+3,4)):INDIRECT(ADDRESS(ROW(K54),(COLUMN(I52)-1)*4+6,4)))&gt;0,1,0)</f>
        <v>0</v>
      </c>
      <c r="CS54">
        <f ca="1">IF(SUM(INDIRECT(ADDRESS(ROW(L54),(COLUMN(J52)-1)*4+3,4)):INDIRECT(ADDRESS(ROW(L54),(COLUMN(J52)-1)*4+6,4)))&gt;0,1,0)</f>
        <v>0</v>
      </c>
      <c r="CT54">
        <f ca="1">IF(SUM(INDIRECT(ADDRESS(ROW(M54),(COLUMN(K52)-1)*4+3,4)):INDIRECT(ADDRESS(ROW(M54),(COLUMN(K52)-1)*4+6,4)))&gt;0,1,0)</f>
        <v>0</v>
      </c>
      <c r="CU54">
        <f ca="1">IF(SUM(INDIRECT(ADDRESS(ROW(N54),(COLUMN(L52)-1)*4+3,4)):INDIRECT(ADDRESS(ROW(N54),(COLUMN(L52)-1)*4+6,4)))&gt;0,1,0)</f>
        <v>0</v>
      </c>
      <c r="CV54">
        <f ca="1">IF(SUM(INDIRECT(ADDRESS(ROW(O54),(COLUMN(M52)-1)*4+3,4)):INDIRECT(ADDRESS(ROW(O54),(COLUMN(M52)-1)*4+6,4)))&gt;0,1,0)</f>
        <v>0</v>
      </c>
      <c r="CW54">
        <f ca="1">IF(SUM(INDIRECT(ADDRESS(ROW(P54),(COLUMN(N52)-1)*4+3,4)):INDIRECT(ADDRESS(ROW(P54),(COLUMN(N52)-1)*4+6,4)))&gt;0,1,0)</f>
        <v>0</v>
      </c>
      <c r="CX54">
        <f ca="1">IF(SUM(INDIRECT(ADDRESS(ROW(Q54),(COLUMN(O52)-1)*4+3,4)):INDIRECT(ADDRESS(ROW(Q54),(COLUMN(O52)-1)*4+6,4)))&gt;0,1,0)</f>
        <v>0</v>
      </c>
      <c r="CY54">
        <f ca="1">IF(SUM(INDIRECT(ADDRESS(ROW(R54),(COLUMN(P52)-1)*4+3,4)):INDIRECT(ADDRESS(ROW(R54),(COLUMN(P52)-1)*4+6,4)))&gt;0,1,0)</f>
        <v>0</v>
      </c>
      <c r="CZ54">
        <f ca="1">IF(SUM(INDIRECT(ADDRESS(ROW(S54),(COLUMN(Q52)-1)*4+3,4)):INDIRECT(ADDRESS(ROW(S54),(COLUMN(Q52)-1)*4+6,4)))&gt;0,1,0)</f>
        <v>0</v>
      </c>
      <c r="DA54">
        <f ca="1">IF(SUM(INDIRECT(ADDRESS(ROW(T54),(COLUMN(R52)-1)*4+3,4)):INDIRECT(ADDRESS(ROW(T54),(COLUMN(R52)-1)*4+6,4)))&gt;0,1,0)</f>
        <v>0</v>
      </c>
      <c r="DB54">
        <f ca="1">IF(SUM(INDIRECT(ADDRESS(ROW(U54),(COLUMN(S52)-1)*4+3,4)):INDIRECT(ADDRESS(ROW(U54),(COLUMN(S52)-1)*4+6,4)))&gt;0,1,0)</f>
        <v>0</v>
      </c>
      <c r="DC54">
        <f ca="1">IF(SUM(INDIRECT(ADDRESS(ROW(V54),(COLUMN(T52)-1)*4+3,4)):INDIRECT(ADDRESS(ROW(V54),(COLUMN(T52)-1)*4+6,4)))&gt;0,1,0)</f>
        <v>0</v>
      </c>
      <c r="DD54">
        <f t="shared" ca="1" si="51"/>
        <v>0</v>
      </c>
      <c r="DE54" s="69">
        <f>0</f>
        <v>0</v>
      </c>
      <c r="DF54" s="72">
        <f t="shared" ca="1" si="52"/>
        <v>0</v>
      </c>
      <c r="DG54" s="72">
        <f t="shared" ca="1" si="53"/>
        <v>0</v>
      </c>
      <c r="DH54" s="72">
        <f t="shared" ca="1" si="54"/>
        <v>0</v>
      </c>
      <c r="DI54" s="72">
        <f t="shared" ca="1" si="55"/>
        <v>0</v>
      </c>
      <c r="DJ54" s="72">
        <f t="shared" ca="1" si="56"/>
        <v>0</v>
      </c>
      <c r="DK54" s="72">
        <f t="shared" ca="1" si="57"/>
        <v>0</v>
      </c>
      <c r="DL54" s="72">
        <f t="shared" ca="1" si="58"/>
        <v>0</v>
      </c>
      <c r="DM54" s="72">
        <f t="shared" ca="1" si="59"/>
        <v>0</v>
      </c>
      <c r="DN54" s="72">
        <f t="shared" ca="1" si="60"/>
        <v>0</v>
      </c>
      <c r="DO54" s="72">
        <f t="shared" ca="1" si="61"/>
        <v>0</v>
      </c>
      <c r="DP54" s="72">
        <f t="shared" ca="1" si="62"/>
        <v>0</v>
      </c>
      <c r="DQ54" s="72">
        <f t="shared" ca="1" si="63"/>
        <v>0</v>
      </c>
      <c r="DR54" s="72">
        <f t="shared" ca="1" si="64"/>
        <v>0</v>
      </c>
      <c r="DS54" s="72">
        <f t="shared" ca="1" si="65"/>
        <v>0</v>
      </c>
      <c r="DT54" s="72">
        <f t="shared" ca="1" si="66"/>
        <v>0</v>
      </c>
      <c r="DU54" s="72">
        <f t="shared" ca="1" si="67"/>
        <v>0</v>
      </c>
      <c r="DV54" s="72">
        <f t="shared" ca="1" si="68"/>
        <v>0</v>
      </c>
      <c r="DW54" s="72">
        <f t="shared" ca="1" si="69"/>
        <v>0</v>
      </c>
      <c r="DX54" s="72">
        <f t="shared" ca="1" si="70"/>
        <v>0</v>
      </c>
      <c r="DY54" s="72">
        <f t="shared" ca="1" si="71"/>
        <v>0</v>
      </c>
      <c r="DZ54" s="72">
        <f t="shared" ca="1" si="72"/>
        <v>0</v>
      </c>
      <c r="EA54" s="72">
        <f t="shared" ca="1" si="73"/>
        <v>0</v>
      </c>
    </row>
    <row r="55" spans="1:131" ht="14.25">
      <c r="A55" s="14" t="s">
        <v>111</v>
      </c>
      <c r="B55" s="15" t="s">
        <v>112</v>
      </c>
      <c r="C55" s="16"/>
      <c r="D55" s="16"/>
      <c r="E55" s="16"/>
      <c r="F55" s="17"/>
      <c r="G55" s="18"/>
      <c r="H55" s="18"/>
      <c r="I55" s="18"/>
      <c r="J55" s="19">
        <v>1</v>
      </c>
      <c r="K55" s="24"/>
      <c r="L55" s="24"/>
      <c r="M55" s="16"/>
      <c r="N55" s="26">
        <v>1</v>
      </c>
      <c r="O55" s="16"/>
      <c r="P55" s="16"/>
      <c r="Q55" s="16"/>
      <c r="R55" s="17"/>
      <c r="S55" s="18"/>
      <c r="T55" s="18"/>
      <c r="U55" s="18"/>
      <c r="V55" s="19"/>
      <c r="W55" s="16"/>
      <c r="X55" s="16"/>
      <c r="Y55" s="16"/>
      <c r="Z55" s="16"/>
      <c r="AA55" s="20"/>
      <c r="AB55" s="16"/>
      <c r="AC55" s="16"/>
      <c r="AD55" s="17"/>
      <c r="AE55" s="18"/>
      <c r="AF55" s="18"/>
      <c r="AG55" s="18"/>
      <c r="AH55" s="19"/>
      <c r="AI55" s="16"/>
      <c r="AJ55" s="16"/>
      <c r="AK55" s="16"/>
      <c r="AL55" s="17"/>
      <c r="AM55" s="16"/>
      <c r="AN55" s="16"/>
      <c r="AO55" s="16"/>
      <c r="AP55" s="17"/>
      <c r="AQ55" s="18"/>
      <c r="AR55" s="18"/>
      <c r="AS55" s="18"/>
      <c r="AT55" s="19"/>
      <c r="AU55" s="16"/>
      <c r="AV55" s="16"/>
      <c r="AW55" s="16"/>
      <c r="AX55" s="17"/>
      <c r="AY55" s="21"/>
      <c r="AZ55" s="21"/>
      <c r="BA55" s="21"/>
      <c r="BB55" s="22"/>
      <c r="BC55" s="21"/>
      <c r="BD55" s="21"/>
      <c r="BE55" s="21"/>
      <c r="BF55" s="22"/>
      <c r="BG55" s="21"/>
      <c r="BH55" s="21"/>
      <c r="BI55" s="21"/>
      <c r="BJ55" s="22"/>
      <c r="BK55" s="21"/>
      <c r="BL55" s="21"/>
      <c r="BM55" s="21"/>
      <c r="BN55" s="22"/>
      <c r="BO55" s="21"/>
      <c r="BP55" s="21"/>
      <c r="BQ55" s="21"/>
      <c r="BR55" s="22"/>
      <c r="BS55" s="16"/>
      <c r="BT55" s="16"/>
      <c r="BU55" s="16"/>
      <c r="BV55" s="16"/>
      <c r="BW55" s="20"/>
      <c r="BX55" s="16"/>
      <c r="BY55" s="16"/>
      <c r="BZ55" s="17"/>
      <c r="CA55" s="24"/>
      <c r="CB55" s="24"/>
      <c r="CC55" s="24"/>
      <c r="CD55" s="25"/>
      <c r="CE55" s="24"/>
      <c r="CF55" s="24"/>
      <c r="CG55" s="16"/>
      <c r="CH55" s="23"/>
      <c r="CI55">
        <f>SUM(C55:CH55)</f>
        <v>2</v>
      </c>
      <c r="CJ55">
        <f ca="1">IF(SUM(INDIRECT(ADDRESS(ROW(C55),(COLUMN(A53)-1)*4+3,4)):INDIRECT(ADDRESS(ROW(C55),(COLUMN(A53)-1)*4+6,4)))&gt;0,1,0)</f>
        <v>0</v>
      </c>
      <c r="CK55">
        <f ca="1">IF(SUM(INDIRECT(ADDRESS(ROW(D55),(COLUMN(B53)-1)*4+3,4)):INDIRECT(ADDRESS(ROW(D55),(COLUMN(B53)-1)*4+6,4)))&gt;0,1,0)</f>
        <v>1</v>
      </c>
      <c r="CL55">
        <f ca="1">IF(SUM(INDIRECT(ADDRESS(ROW(E55),(COLUMN(C53)-1)*4+3,4)):INDIRECT(ADDRESS(ROW(E55),(COLUMN(C53)-1)*4+6,4)))&gt;0,1,0)</f>
        <v>1</v>
      </c>
      <c r="CM55">
        <f ca="1">IF(SUM(INDIRECT(ADDRESS(ROW(F55),(COLUMN(D53)-1)*4+3,4)):INDIRECT(ADDRESS(ROW(F55),(COLUMN(D53)-1)*4+6,4)))&gt;0,1,0)</f>
        <v>0</v>
      </c>
      <c r="CN55">
        <f ca="1">IF(SUM(INDIRECT(ADDRESS(ROW(G55),(COLUMN(E53)-1)*4+3,4)):INDIRECT(ADDRESS(ROW(G55),(COLUMN(E53)-1)*4+6,4)))&gt;0,1,0)</f>
        <v>0</v>
      </c>
      <c r="CO55">
        <f ca="1">IF(SUM(INDIRECT(ADDRESS(ROW(H55),(COLUMN(F53)-1)*4+3,4)):INDIRECT(ADDRESS(ROW(H55),(COLUMN(F53)-1)*4+6,4)))&gt;0,1,0)</f>
        <v>0</v>
      </c>
      <c r="CP55">
        <f ca="1">IF(SUM(INDIRECT(ADDRESS(ROW(I55),(COLUMN(G53)-1)*4+3,4)):INDIRECT(ADDRESS(ROW(I55),(COLUMN(G53)-1)*4+6,4)))&gt;0,1,0)</f>
        <v>0</v>
      </c>
      <c r="CQ55">
        <f ca="1">IF(SUM(INDIRECT(ADDRESS(ROW(J55),(COLUMN(H53)-1)*4+3,4)):INDIRECT(ADDRESS(ROW(J55),(COLUMN(H53)-1)*4+6,4)))&gt;0,1,0)</f>
        <v>0</v>
      </c>
      <c r="CR55">
        <f ca="1">IF(SUM(INDIRECT(ADDRESS(ROW(K55),(COLUMN(I53)-1)*4+3,4)):INDIRECT(ADDRESS(ROW(K55),(COLUMN(I53)-1)*4+6,4)))&gt;0,1,0)</f>
        <v>0</v>
      </c>
      <c r="CS55">
        <f ca="1">IF(SUM(INDIRECT(ADDRESS(ROW(L55),(COLUMN(J53)-1)*4+3,4)):INDIRECT(ADDRESS(ROW(L55),(COLUMN(J53)-1)*4+6,4)))&gt;0,1,0)</f>
        <v>0</v>
      </c>
      <c r="CT55">
        <f ca="1">IF(SUM(INDIRECT(ADDRESS(ROW(M55),(COLUMN(K53)-1)*4+3,4)):INDIRECT(ADDRESS(ROW(M55),(COLUMN(K53)-1)*4+6,4)))&gt;0,1,0)</f>
        <v>0</v>
      </c>
      <c r="CU55">
        <f ca="1">IF(SUM(INDIRECT(ADDRESS(ROW(N55),(COLUMN(L53)-1)*4+3,4)):INDIRECT(ADDRESS(ROW(N55),(COLUMN(L53)-1)*4+6,4)))&gt;0,1,0)</f>
        <v>0</v>
      </c>
      <c r="CV55">
        <f ca="1">IF(SUM(INDIRECT(ADDRESS(ROW(O55),(COLUMN(M53)-1)*4+3,4)):INDIRECT(ADDRESS(ROW(O55),(COLUMN(M53)-1)*4+6,4)))&gt;0,1,0)</f>
        <v>0</v>
      </c>
      <c r="CW55">
        <f ca="1">IF(SUM(INDIRECT(ADDRESS(ROW(P55),(COLUMN(N53)-1)*4+3,4)):INDIRECT(ADDRESS(ROW(P55),(COLUMN(N53)-1)*4+6,4)))&gt;0,1,0)</f>
        <v>0</v>
      </c>
      <c r="CX55">
        <f ca="1">IF(SUM(INDIRECT(ADDRESS(ROW(Q55),(COLUMN(O53)-1)*4+3,4)):INDIRECT(ADDRESS(ROW(Q55),(COLUMN(O53)-1)*4+6,4)))&gt;0,1,0)</f>
        <v>0</v>
      </c>
      <c r="CY55">
        <f ca="1">IF(SUM(INDIRECT(ADDRESS(ROW(R55),(COLUMN(P53)-1)*4+3,4)):INDIRECT(ADDRESS(ROW(R55),(COLUMN(P53)-1)*4+6,4)))&gt;0,1,0)</f>
        <v>0</v>
      </c>
      <c r="CZ55">
        <f ca="1">IF(SUM(INDIRECT(ADDRESS(ROW(S55),(COLUMN(Q53)-1)*4+3,4)):INDIRECT(ADDRESS(ROW(S55),(COLUMN(Q53)-1)*4+6,4)))&gt;0,1,0)</f>
        <v>0</v>
      </c>
      <c r="DA55">
        <f ca="1">IF(SUM(INDIRECT(ADDRESS(ROW(T55),(COLUMN(R53)-1)*4+3,4)):INDIRECT(ADDRESS(ROW(T55),(COLUMN(R53)-1)*4+6,4)))&gt;0,1,0)</f>
        <v>0</v>
      </c>
      <c r="DB55">
        <f ca="1">IF(SUM(INDIRECT(ADDRESS(ROW(U55),(COLUMN(S53)-1)*4+3,4)):INDIRECT(ADDRESS(ROW(U55),(COLUMN(S53)-1)*4+6,4)))&gt;0,1,0)</f>
        <v>0</v>
      </c>
      <c r="DC55">
        <f ca="1">IF(SUM(INDIRECT(ADDRESS(ROW(V55),(COLUMN(T53)-1)*4+3,4)):INDIRECT(ADDRESS(ROW(V55),(COLUMN(T53)-1)*4+6,4)))&gt;0,1,0)</f>
        <v>0</v>
      </c>
      <c r="DD55">
        <f t="shared" ca="1" si="51"/>
        <v>2</v>
      </c>
      <c r="DE55" s="69">
        <f>0</f>
        <v>0</v>
      </c>
      <c r="DF55" s="72">
        <f t="shared" ca="1" si="52"/>
        <v>0</v>
      </c>
      <c r="DG55" s="72">
        <f t="shared" ca="1" si="53"/>
        <v>1</v>
      </c>
      <c r="DH55" s="72">
        <f t="shared" ca="1" si="54"/>
        <v>2</v>
      </c>
      <c r="DI55" s="72">
        <f t="shared" ca="1" si="55"/>
        <v>0</v>
      </c>
      <c r="DJ55" s="72">
        <f t="shared" ca="1" si="56"/>
        <v>0</v>
      </c>
      <c r="DK55" s="72">
        <f t="shared" ca="1" si="57"/>
        <v>0</v>
      </c>
      <c r="DL55" s="72">
        <f t="shared" ca="1" si="58"/>
        <v>0</v>
      </c>
      <c r="DM55" s="72">
        <f t="shared" ca="1" si="59"/>
        <v>0</v>
      </c>
      <c r="DN55" s="72">
        <f t="shared" ca="1" si="60"/>
        <v>0</v>
      </c>
      <c r="DO55" s="72">
        <f t="shared" ca="1" si="61"/>
        <v>0</v>
      </c>
      <c r="DP55" s="72">
        <f t="shared" ca="1" si="62"/>
        <v>0</v>
      </c>
      <c r="DQ55" s="72">
        <f t="shared" ca="1" si="63"/>
        <v>0</v>
      </c>
      <c r="DR55" s="72">
        <f t="shared" ca="1" si="64"/>
        <v>0</v>
      </c>
      <c r="DS55" s="72">
        <f t="shared" ca="1" si="65"/>
        <v>0</v>
      </c>
      <c r="DT55" s="72">
        <f t="shared" ca="1" si="66"/>
        <v>0</v>
      </c>
      <c r="DU55" s="72">
        <f t="shared" ca="1" si="67"/>
        <v>0</v>
      </c>
      <c r="DV55" s="72">
        <f t="shared" ca="1" si="68"/>
        <v>0</v>
      </c>
      <c r="DW55" s="72">
        <f t="shared" ca="1" si="69"/>
        <v>0</v>
      </c>
      <c r="DX55" s="72">
        <f t="shared" ca="1" si="70"/>
        <v>0</v>
      </c>
      <c r="DY55" s="72">
        <f t="shared" ca="1" si="71"/>
        <v>0</v>
      </c>
      <c r="DZ55" s="72">
        <f t="shared" ca="1" si="72"/>
        <v>2</v>
      </c>
      <c r="EA55" s="72">
        <f t="shared" ca="1" si="73"/>
        <v>0</v>
      </c>
    </row>
    <row r="56" spans="1:131" ht="14.25">
      <c r="A56" s="14" t="s">
        <v>113</v>
      </c>
      <c r="B56" s="15" t="s">
        <v>114</v>
      </c>
      <c r="C56" s="16"/>
      <c r="D56" s="16"/>
      <c r="E56" s="16"/>
      <c r="F56" s="17">
        <v>1</v>
      </c>
      <c r="G56" s="18"/>
      <c r="H56" s="18"/>
      <c r="I56" s="18"/>
      <c r="J56" s="19">
        <v>1</v>
      </c>
      <c r="K56" s="24"/>
      <c r="L56" s="24"/>
      <c r="M56" s="16"/>
      <c r="N56" s="26">
        <v>1</v>
      </c>
      <c r="O56" s="24"/>
      <c r="P56" s="24"/>
      <c r="Q56" s="24"/>
      <c r="R56" s="26">
        <v>1</v>
      </c>
      <c r="S56" s="18"/>
      <c r="T56" s="18"/>
      <c r="U56" s="18"/>
      <c r="V56" s="19">
        <v>1</v>
      </c>
      <c r="W56" s="24"/>
      <c r="X56" s="24"/>
      <c r="Y56" s="24"/>
      <c r="Z56" s="24">
        <v>1</v>
      </c>
      <c r="AA56" s="20"/>
      <c r="AB56" s="16"/>
      <c r="AC56" s="16"/>
      <c r="AD56" s="17">
        <v>1</v>
      </c>
      <c r="AE56" s="24"/>
      <c r="AF56" s="24"/>
      <c r="AG56" s="24"/>
      <c r="AH56" s="26">
        <v>1</v>
      </c>
      <c r="AI56" s="24"/>
      <c r="AJ56" s="24"/>
      <c r="AK56" s="24"/>
      <c r="AL56" s="26">
        <v>1</v>
      </c>
      <c r="AM56" s="16"/>
      <c r="AN56" s="16"/>
      <c r="AO56" s="16"/>
      <c r="AP56" s="17">
        <v>1</v>
      </c>
      <c r="AQ56" s="24"/>
      <c r="AR56" s="24"/>
      <c r="AS56" s="18"/>
      <c r="AT56" s="26">
        <v>1</v>
      </c>
      <c r="AU56" s="24"/>
      <c r="AV56" s="24"/>
      <c r="AW56" s="24"/>
      <c r="AX56" s="26">
        <v>1</v>
      </c>
      <c r="AY56" s="27"/>
      <c r="AZ56" s="27"/>
      <c r="BA56" s="27"/>
      <c r="BB56" s="28">
        <v>1</v>
      </c>
      <c r="BC56" s="27"/>
      <c r="BD56" s="27"/>
      <c r="BE56" s="27"/>
      <c r="BF56" s="28">
        <v>1</v>
      </c>
      <c r="BG56" s="21"/>
      <c r="BH56" s="21"/>
      <c r="BI56" s="21"/>
      <c r="BJ56" s="22"/>
      <c r="BK56" s="27"/>
      <c r="BL56" s="27"/>
      <c r="BM56" s="27"/>
      <c r="BN56" s="28">
        <v>1</v>
      </c>
      <c r="BO56" s="27"/>
      <c r="BP56" s="27"/>
      <c r="BQ56" s="27"/>
      <c r="BR56" s="28">
        <v>1</v>
      </c>
      <c r="BS56" s="24"/>
      <c r="BT56" s="24"/>
      <c r="BU56" s="24"/>
      <c r="BV56" s="24">
        <v>1</v>
      </c>
      <c r="BW56" s="20"/>
      <c r="BX56" s="16"/>
      <c r="BY56" s="16"/>
      <c r="BZ56" s="17">
        <v>1</v>
      </c>
      <c r="CA56" s="24"/>
      <c r="CB56" s="24"/>
      <c r="CC56" s="16"/>
      <c r="CD56" s="26">
        <v>1</v>
      </c>
      <c r="CE56" s="24"/>
      <c r="CF56" s="24"/>
      <c r="CG56" s="16"/>
      <c r="CH56" s="24">
        <v>1</v>
      </c>
      <c r="CI56">
        <f>SUM(C56:CH56)</f>
        <v>20</v>
      </c>
      <c r="CJ56">
        <f ca="1">IF(SUM(INDIRECT(ADDRESS(ROW(C56),(COLUMN(A54)-1)*4+3,4)):INDIRECT(ADDRESS(ROW(C56),(COLUMN(A54)-1)*4+6,4)))&gt;0,1,0)</f>
        <v>1</v>
      </c>
      <c r="CK56">
        <f ca="1">IF(SUM(INDIRECT(ADDRESS(ROW(D56),(COLUMN(B54)-1)*4+3,4)):INDIRECT(ADDRESS(ROW(D56),(COLUMN(B54)-1)*4+6,4)))&gt;0,1,0)</f>
        <v>1</v>
      </c>
      <c r="CL56">
        <f ca="1">IF(SUM(INDIRECT(ADDRESS(ROW(E56),(COLUMN(C54)-1)*4+3,4)):INDIRECT(ADDRESS(ROW(E56),(COLUMN(C54)-1)*4+6,4)))&gt;0,1,0)</f>
        <v>1</v>
      </c>
      <c r="CM56">
        <f ca="1">IF(SUM(INDIRECT(ADDRESS(ROW(F56),(COLUMN(D54)-1)*4+3,4)):INDIRECT(ADDRESS(ROW(F56),(COLUMN(D54)-1)*4+6,4)))&gt;0,1,0)</f>
        <v>1</v>
      </c>
      <c r="CN56">
        <f ca="1">IF(SUM(INDIRECT(ADDRESS(ROW(G56),(COLUMN(E54)-1)*4+3,4)):INDIRECT(ADDRESS(ROW(G56),(COLUMN(E54)-1)*4+6,4)))&gt;0,1,0)</f>
        <v>1</v>
      </c>
      <c r="CO56">
        <f ca="1">IF(SUM(INDIRECT(ADDRESS(ROW(H56),(COLUMN(F54)-1)*4+3,4)):INDIRECT(ADDRESS(ROW(H56),(COLUMN(F54)-1)*4+6,4)))&gt;0,1,0)</f>
        <v>1</v>
      </c>
      <c r="CP56">
        <f ca="1">IF(SUM(INDIRECT(ADDRESS(ROW(I56),(COLUMN(G54)-1)*4+3,4)):INDIRECT(ADDRESS(ROW(I56),(COLUMN(G54)-1)*4+6,4)))&gt;0,1,0)</f>
        <v>1</v>
      </c>
      <c r="CQ56">
        <f ca="1">IF(SUM(INDIRECT(ADDRESS(ROW(J56),(COLUMN(H54)-1)*4+3,4)):INDIRECT(ADDRESS(ROW(J56),(COLUMN(H54)-1)*4+6,4)))&gt;0,1,0)</f>
        <v>1</v>
      </c>
      <c r="CR56">
        <f ca="1">IF(SUM(INDIRECT(ADDRESS(ROW(K56),(COLUMN(I54)-1)*4+3,4)):INDIRECT(ADDRESS(ROW(K56),(COLUMN(I54)-1)*4+6,4)))&gt;0,1,0)</f>
        <v>1</v>
      </c>
      <c r="CS56">
        <f ca="1">IF(SUM(INDIRECT(ADDRESS(ROW(L56),(COLUMN(J54)-1)*4+3,4)):INDIRECT(ADDRESS(ROW(L56),(COLUMN(J54)-1)*4+6,4)))&gt;0,1,0)</f>
        <v>1</v>
      </c>
      <c r="CT56">
        <f ca="1">IF(SUM(INDIRECT(ADDRESS(ROW(M56),(COLUMN(K54)-1)*4+3,4)):INDIRECT(ADDRESS(ROW(M56),(COLUMN(K54)-1)*4+6,4)))&gt;0,1,0)</f>
        <v>1</v>
      </c>
      <c r="CU56">
        <f ca="1">IF(SUM(INDIRECT(ADDRESS(ROW(N56),(COLUMN(L54)-1)*4+3,4)):INDIRECT(ADDRESS(ROW(N56),(COLUMN(L54)-1)*4+6,4)))&gt;0,1,0)</f>
        <v>1</v>
      </c>
      <c r="CV56">
        <f ca="1">IF(SUM(INDIRECT(ADDRESS(ROW(O56),(COLUMN(M54)-1)*4+3,4)):INDIRECT(ADDRESS(ROW(O56),(COLUMN(M54)-1)*4+6,4)))&gt;0,1,0)</f>
        <v>1</v>
      </c>
      <c r="CW56">
        <f ca="1">IF(SUM(INDIRECT(ADDRESS(ROW(P56),(COLUMN(N54)-1)*4+3,4)):INDIRECT(ADDRESS(ROW(P56),(COLUMN(N54)-1)*4+6,4)))&gt;0,1,0)</f>
        <v>1</v>
      </c>
      <c r="CX56">
        <f ca="1">IF(SUM(INDIRECT(ADDRESS(ROW(Q56),(COLUMN(O54)-1)*4+3,4)):INDIRECT(ADDRESS(ROW(Q56),(COLUMN(O54)-1)*4+6,4)))&gt;0,1,0)</f>
        <v>0</v>
      </c>
      <c r="CY56">
        <f ca="1">IF(SUM(INDIRECT(ADDRESS(ROW(R56),(COLUMN(P54)-1)*4+3,4)):INDIRECT(ADDRESS(ROW(R56),(COLUMN(P54)-1)*4+6,4)))&gt;0,1,0)</f>
        <v>1</v>
      </c>
      <c r="CZ56">
        <f ca="1">IF(SUM(INDIRECT(ADDRESS(ROW(S56),(COLUMN(Q54)-1)*4+3,4)):INDIRECT(ADDRESS(ROW(S56),(COLUMN(Q54)-1)*4+6,4)))&gt;0,1,0)</f>
        <v>1</v>
      </c>
      <c r="DA56">
        <f ca="1">IF(SUM(INDIRECT(ADDRESS(ROW(T56),(COLUMN(R54)-1)*4+3,4)):INDIRECT(ADDRESS(ROW(T56),(COLUMN(R54)-1)*4+6,4)))&gt;0,1,0)</f>
        <v>1</v>
      </c>
      <c r="DB56">
        <f ca="1">IF(SUM(INDIRECT(ADDRESS(ROW(U56),(COLUMN(S54)-1)*4+3,4)):INDIRECT(ADDRESS(ROW(U56),(COLUMN(S54)-1)*4+6,4)))&gt;0,1,0)</f>
        <v>1</v>
      </c>
      <c r="DC56">
        <f ca="1">IF(SUM(INDIRECT(ADDRESS(ROW(V56),(COLUMN(T54)-1)*4+3,4)):INDIRECT(ADDRESS(ROW(V56),(COLUMN(T54)-1)*4+6,4)))&gt;0,1,0)</f>
        <v>1</v>
      </c>
      <c r="DD56">
        <f t="shared" ca="1" si="51"/>
        <v>19</v>
      </c>
      <c r="DE56" s="69">
        <f>0</f>
        <v>0</v>
      </c>
      <c r="DF56" s="72">
        <f t="shared" ca="1" si="52"/>
        <v>1</v>
      </c>
      <c r="DG56" s="72">
        <f t="shared" ca="1" si="53"/>
        <v>2</v>
      </c>
      <c r="DH56" s="72">
        <f t="shared" ca="1" si="54"/>
        <v>3</v>
      </c>
      <c r="DI56" s="72">
        <f t="shared" ca="1" si="55"/>
        <v>4</v>
      </c>
      <c r="DJ56" s="72">
        <f t="shared" ca="1" si="56"/>
        <v>5</v>
      </c>
      <c r="DK56" s="72">
        <f t="shared" ca="1" si="57"/>
        <v>6</v>
      </c>
      <c r="DL56" s="72">
        <f t="shared" ca="1" si="58"/>
        <v>7</v>
      </c>
      <c r="DM56" s="72">
        <f t="shared" ca="1" si="59"/>
        <v>8</v>
      </c>
      <c r="DN56" s="72">
        <f t="shared" ca="1" si="60"/>
        <v>9</v>
      </c>
      <c r="DO56" s="72">
        <f t="shared" ca="1" si="61"/>
        <v>10</v>
      </c>
      <c r="DP56" s="72">
        <f t="shared" ca="1" si="62"/>
        <v>11</v>
      </c>
      <c r="DQ56" s="72">
        <f t="shared" ca="1" si="63"/>
        <v>12</v>
      </c>
      <c r="DR56" s="72">
        <f t="shared" ca="1" si="64"/>
        <v>13</v>
      </c>
      <c r="DS56" s="72">
        <f t="shared" ca="1" si="65"/>
        <v>14</v>
      </c>
      <c r="DT56" s="72">
        <f t="shared" ca="1" si="66"/>
        <v>0</v>
      </c>
      <c r="DU56" s="72">
        <f t="shared" ca="1" si="67"/>
        <v>1</v>
      </c>
      <c r="DV56" s="72">
        <f t="shared" ca="1" si="68"/>
        <v>2</v>
      </c>
      <c r="DW56" s="72">
        <f t="shared" ca="1" si="69"/>
        <v>3</v>
      </c>
      <c r="DX56" s="72">
        <f t="shared" ca="1" si="70"/>
        <v>4</v>
      </c>
      <c r="DY56" s="72">
        <f t="shared" ca="1" si="71"/>
        <v>5</v>
      </c>
      <c r="DZ56" s="72">
        <f t="shared" ca="1" si="72"/>
        <v>14</v>
      </c>
      <c r="EA56" s="72">
        <f t="shared" ca="1" si="73"/>
        <v>0</v>
      </c>
    </row>
    <row r="57" spans="1:131" ht="14.25">
      <c r="A57" s="14" t="s">
        <v>115</v>
      </c>
      <c r="B57" s="15" t="s">
        <v>116</v>
      </c>
      <c r="C57" s="16"/>
      <c r="D57" s="16"/>
      <c r="E57" s="16"/>
      <c r="F57" s="17"/>
      <c r="G57" s="18"/>
      <c r="H57" s="18"/>
      <c r="I57" s="18"/>
      <c r="J57" s="19"/>
      <c r="K57" s="16"/>
      <c r="L57" s="16"/>
      <c r="M57" s="16"/>
      <c r="N57" s="17"/>
      <c r="O57" s="16"/>
      <c r="P57" s="16"/>
      <c r="Q57" s="16"/>
      <c r="R57" s="17"/>
      <c r="S57" s="18"/>
      <c r="T57" s="18"/>
      <c r="U57" s="18"/>
      <c r="V57" s="19"/>
      <c r="W57" s="16"/>
      <c r="X57" s="16"/>
      <c r="Y57" s="16"/>
      <c r="Z57" s="16"/>
      <c r="AA57" s="20"/>
      <c r="AB57" s="16"/>
      <c r="AC57" s="16"/>
      <c r="AD57" s="17"/>
      <c r="AE57" s="18"/>
      <c r="AF57" s="18"/>
      <c r="AG57" s="18"/>
      <c r="AH57" s="19"/>
      <c r="AI57" s="16"/>
      <c r="AJ57" s="16"/>
      <c r="AK57" s="16"/>
      <c r="AL57" s="17"/>
      <c r="AM57" s="16"/>
      <c r="AN57" s="16"/>
      <c r="AO57" s="16"/>
      <c r="AP57" s="17"/>
      <c r="AQ57" s="18"/>
      <c r="AR57" s="18"/>
      <c r="AS57" s="18"/>
      <c r="AT57" s="19"/>
      <c r="AU57" s="16"/>
      <c r="AV57" s="16"/>
      <c r="AW57" s="16"/>
      <c r="AX57" s="17"/>
      <c r="AY57" s="21"/>
      <c r="AZ57" s="21"/>
      <c r="BA57" s="21"/>
      <c r="BB57" s="22"/>
      <c r="BC57" s="21"/>
      <c r="BD57" s="21"/>
      <c r="BE57" s="21"/>
      <c r="BF57" s="22"/>
      <c r="BG57" s="21"/>
      <c r="BH57" s="21"/>
      <c r="BI57" s="21"/>
      <c r="BJ57" s="22"/>
      <c r="BK57" s="21"/>
      <c r="BL57" s="21"/>
      <c r="BM57" s="21"/>
      <c r="BN57" s="22"/>
      <c r="BO57" s="21"/>
      <c r="BP57" s="21"/>
      <c r="BQ57" s="21"/>
      <c r="BR57" s="22"/>
      <c r="BS57" s="16"/>
      <c r="BT57" s="16"/>
      <c r="BU57" s="16"/>
      <c r="BV57" s="16"/>
      <c r="BW57" s="20"/>
      <c r="BX57" s="16"/>
      <c r="BY57" s="16"/>
      <c r="BZ57" s="17"/>
      <c r="CA57" s="16"/>
      <c r="CB57" s="16"/>
      <c r="CC57" s="16"/>
      <c r="CD57" s="17"/>
      <c r="CE57" s="16"/>
      <c r="CF57" s="16"/>
      <c r="CG57" s="16"/>
      <c r="CH57" s="16"/>
      <c r="CJ57">
        <f ca="1">IF(SUM(INDIRECT(ADDRESS(ROW(C57),(COLUMN(A55)-1)*4+3,4)):INDIRECT(ADDRESS(ROW(C57),(COLUMN(A55)-1)*4+6,4)))&gt;0,1,0)</f>
        <v>0</v>
      </c>
      <c r="CK57">
        <f ca="1">IF(SUM(INDIRECT(ADDRESS(ROW(D57),(COLUMN(B55)-1)*4+3,4)):INDIRECT(ADDRESS(ROW(D57),(COLUMN(B55)-1)*4+6,4)))&gt;0,1,0)</f>
        <v>0</v>
      </c>
      <c r="CL57">
        <f ca="1">IF(SUM(INDIRECT(ADDRESS(ROW(E57),(COLUMN(C55)-1)*4+3,4)):INDIRECT(ADDRESS(ROW(E57),(COLUMN(C55)-1)*4+6,4)))&gt;0,1,0)</f>
        <v>0</v>
      </c>
      <c r="CM57">
        <f ca="1">IF(SUM(INDIRECT(ADDRESS(ROW(F57),(COLUMN(D55)-1)*4+3,4)):INDIRECT(ADDRESS(ROW(F57),(COLUMN(D55)-1)*4+6,4)))&gt;0,1,0)</f>
        <v>0</v>
      </c>
      <c r="CN57">
        <f ca="1">IF(SUM(INDIRECT(ADDRESS(ROW(G57),(COLUMN(E55)-1)*4+3,4)):INDIRECT(ADDRESS(ROW(G57),(COLUMN(E55)-1)*4+6,4)))&gt;0,1,0)</f>
        <v>0</v>
      </c>
      <c r="CO57">
        <f ca="1">IF(SUM(INDIRECT(ADDRESS(ROW(H57),(COLUMN(F55)-1)*4+3,4)):INDIRECT(ADDRESS(ROW(H57),(COLUMN(F55)-1)*4+6,4)))&gt;0,1,0)</f>
        <v>0</v>
      </c>
      <c r="CP57">
        <f ca="1">IF(SUM(INDIRECT(ADDRESS(ROW(I57),(COLUMN(G55)-1)*4+3,4)):INDIRECT(ADDRESS(ROW(I57),(COLUMN(G55)-1)*4+6,4)))&gt;0,1,0)</f>
        <v>0</v>
      </c>
      <c r="CQ57">
        <f ca="1">IF(SUM(INDIRECT(ADDRESS(ROW(J57),(COLUMN(H55)-1)*4+3,4)):INDIRECT(ADDRESS(ROW(J57),(COLUMN(H55)-1)*4+6,4)))&gt;0,1,0)</f>
        <v>0</v>
      </c>
      <c r="CR57">
        <f ca="1">IF(SUM(INDIRECT(ADDRESS(ROW(K57),(COLUMN(I55)-1)*4+3,4)):INDIRECT(ADDRESS(ROW(K57),(COLUMN(I55)-1)*4+6,4)))&gt;0,1,0)</f>
        <v>0</v>
      </c>
      <c r="CS57">
        <f ca="1">IF(SUM(INDIRECT(ADDRESS(ROW(L57),(COLUMN(J55)-1)*4+3,4)):INDIRECT(ADDRESS(ROW(L57),(COLUMN(J55)-1)*4+6,4)))&gt;0,1,0)</f>
        <v>0</v>
      </c>
      <c r="CT57">
        <f ca="1">IF(SUM(INDIRECT(ADDRESS(ROW(M57),(COLUMN(K55)-1)*4+3,4)):INDIRECT(ADDRESS(ROW(M57),(COLUMN(K55)-1)*4+6,4)))&gt;0,1,0)</f>
        <v>0</v>
      </c>
      <c r="CU57">
        <f ca="1">IF(SUM(INDIRECT(ADDRESS(ROW(N57),(COLUMN(L55)-1)*4+3,4)):INDIRECT(ADDRESS(ROW(N57),(COLUMN(L55)-1)*4+6,4)))&gt;0,1,0)</f>
        <v>0</v>
      </c>
      <c r="CV57">
        <f ca="1">IF(SUM(INDIRECT(ADDRESS(ROW(O57),(COLUMN(M55)-1)*4+3,4)):INDIRECT(ADDRESS(ROW(O57),(COLUMN(M55)-1)*4+6,4)))&gt;0,1,0)</f>
        <v>0</v>
      </c>
      <c r="CW57">
        <f ca="1">IF(SUM(INDIRECT(ADDRESS(ROW(P57),(COLUMN(N55)-1)*4+3,4)):INDIRECT(ADDRESS(ROW(P57),(COLUMN(N55)-1)*4+6,4)))&gt;0,1,0)</f>
        <v>0</v>
      </c>
      <c r="CX57">
        <f ca="1">IF(SUM(INDIRECT(ADDRESS(ROW(Q57),(COLUMN(O55)-1)*4+3,4)):INDIRECT(ADDRESS(ROW(Q57),(COLUMN(O55)-1)*4+6,4)))&gt;0,1,0)</f>
        <v>0</v>
      </c>
      <c r="CY57">
        <f ca="1">IF(SUM(INDIRECT(ADDRESS(ROW(R57),(COLUMN(P55)-1)*4+3,4)):INDIRECT(ADDRESS(ROW(R57),(COLUMN(P55)-1)*4+6,4)))&gt;0,1,0)</f>
        <v>0</v>
      </c>
      <c r="CZ57">
        <f ca="1">IF(SUM(INDIRECT(ADDRESS(ROW(S57),(COLUMN(Q55)-1)*4+3,4)):INDIRECT(ADDRESS(ROW(S57),(COLUMN(Q55)-1)*4+6,4)))&gt;0,1,0)</f>
        <v>0</v>
      </c>
      <c r="DA57">
        <f ca="1">IF(SUM(INDIRECT(ADDRESS(ROW(T57),(COLUMN(R55)-1)*4+3,4)):INDIRECT(ADDRESS(ROW(T57),(COLUMN(R55)-1)*4+6,4)))&gt;0,1,0)</f>
        <v>0</v>
      </c>
      <c r="DB57">
        <f ca="1">IF(SUM(INDIRECT(ADDRESS(ROW(U57),(COLUMN(S55)-1)*4+3,4)):INDIRECT(ADDRESS(ROW(U57),(COLUMN(S55)-1)*4+6,4)))&gt;0,1,0)</f>
        <v>0</v>
      </c>
      <c r="DC57">
        <f ca="1">IF(SUM(INDIRECT(ADDRESS(ROW(V57),(COLUMN(T55)-1)*4+3,4)):INDIRECT(ADDRESS(ROW(V57),(COLUMN(T55)-1)*4+6,4)))&gt;0,1,0)</f>
        <v>0</v>
      </c>
      <c r="DD57">
        <f t="shared" ca="1" si="51"/>
        <v>0</v>
      </c>
      <c r="DE57" s="69">
        <f>0</f>
        <v>0</v>
      </c>
      <c r="DF57" s="72">
        <f t="shared" ca="1" si="52"/>
        <v>0</v>
      </c>
      <c r="DG57" s="72">
        <f t="shared" ca="1" si="53"/>
        <v>0</v>
      </c>
      <c r="DH57" s="72">
        <f t="shared" ca="1" si="54"/>
        <v>0</v>
      </c>
      <c r="DI57" s="72">
        <f t="shared" ca="1" si="55"/>
        <v>0</v>
      </c>
      <c r="DJ57" s="72">
        <f t="shared" ca="1" si="56"/>
        <v>0</v>
      </c>
      <c r="DK57" s="72">
        <f t="shared" ca="1" si="57"/>
        <v>0</v>
      </c>
      <c r="DL57" s="72">
        <f t="shared" ca="1" si="58"/>
        <v>0</v>
      </c>
      <c r="DM57" s="72">
        <f t="shared" ca="1" si="59"/>
        <v>0</v>
      </c>
      <c r="DN57" s="72">
        <f t="shared" ca="1" si="60"/>
        <v>0</v>
      </c>
      <c r="DO57" s="72">
        <f t="shared" ca="1" si="61"/>
        <v>0</v>
      </c>
      <c r="DP57" s="72">
        <f t="shared" ca="1" si="62"/>
        <v>0</v>
      </c>
      <c r="DQ57" s="72">
        <f t="shared" ca="1" si="63"/>
        <v>0</v>
      </c>
      <c r="DR57" s="72">
        <f t="shared" ca="1" si="64"/>
        <v>0</v>
      </c>
      <c r="DS57" s="72">
        <f t="shared" ca="1" si="65"/>
        <v>0</v>
      </c>
      <c r="DT57" s="72">
        <f t="shared" ca="1" si="66"/>
        <v>0</v>
      </c>
      <c r="DU57" s="72">
        <f t="shared" ca="1" si="67"/>
        <v>0</v>
      </c>
      <c r="DV57" s="72">
        <f t="shared" ca="1" si="68"/>
        <v>0</v>
      </c>
      <c r="DW57" s="72">
        <f t="shared" ca="1" si="69"/>
        <v>0</v>
      </c>
      <c r="DX57" s="72">
        <f t="shared" ca="1" si="70"/>
        <v>0</v>
      </c>
      <c r="DY57" s="72">
        <f t="shared" ca="1" si="71"/>
        <v>0</v>
      </c>
      <c r="DZ57" s="72">
        <f t="shared" ca="1" si="72"/>
        <v>0</v>
      </c>
      <c r="EA57" s="72">
        <f t="shared" ca="1" si="73"/>
        <v>0</v>
      </c>
    </row>
    <row r="58" spans="1:131" ht="14.25">
      <c r="A58" s="14" t="s">
        <v>117</v>
      </c>
      <c r="B58" s="15" t="s">
        <v>118</v>
      </c>
      <c r="C58" s="16"/>
      <c r="D58" s="16"/>
      <c r="E58" s="16">
        <v>1</v>
      </c>
      <c r="F58" s="17"/>
      <c r="G58" s="18"/>
      <c r="H58" s="18">
        <v>1</v>
      </c>
      <c r="I58" s="18"/>
      <c r="J58" s="19"/>
      <c r="K58" s="24"/>
      <c r="L58" s="24">
        <v>1</v>
      </c>
      <c r="M58" s="16"/>
      <c r="N58" s="26"/>
      <c r="O58" s="24">
        <v>1</v>
      </c>
      <c r="P58" s="24"/>
      <c r="Q58" s="16"/>
      <c r="R58" s="26"/>
      <c r="S58" s="18"/>
      <c r="T58" s="18"/>
      <c r="U58" s="18"/>
      <c r="V58" s="19"/>
      <c r="W58" s="24"/>
      <c r="X58" s="24">
        <v>1</v>
      </c>
      <c r="Y58" s="24"/>
      <c r="Z58" s="24"/>
      <c r="AA58" s="20"/>
      <c r="AB58" s="16"/>
      <c r="AC58" s="16"/>
      <c r="AD58" s="17"/>
      <c r="AE58" s="18"/>
      <c r="AF58" s="18"/>
      <c r="AG58" s="18"/>
      <c r="AH58" s="19"/>
      <c r="AI58" s="24"/>
      <c r="AJ58" s="24">
        <v>1</v>
      </c>
      <c r="AK58" s="16"/>
      <c r="AL58" s="26"/>
      <c r="AM58" s="16">
        <v>1</v>
      </c>
      <c r="AN58" s="16"/>
      <c r="AO58" s="16"/>
      <c r="AP58" s="17"/>
      <c r="AQ58" s="24">
        <v>1</v>
      </c>
      <c r="AR58" s="24"/>
      <c r="AS58" s="24"/>
      <c r="AT58" s="26"/>
      <c r="AU58" s="16"/>
      <c r="AV58" s="16"/>
      <c r="AW58" s="16"/>
      <c r="AX58" s="17"/>
      <c r="AY58" s="27">
        <v>1</v>
      </c>
      <c r="AZ58" s="27"/>
      <c r="BA58" s="21"/>
      <c r="BB58" s="28"/>
      <c r="BC58" s="27"/>
      <c r="BD58" s="27">
        <v>1</v>
      </c>
      <c r="BE58" s="27"/>
      <c r="BF58" s="28"/>
      <c r="BG58" s="27">
        <v>1</v>
      </c>
      <c r="BH58" s="27"/>
      <c r="BI58" s="21"/>
      <c r="BJ58" s="28"/>
      <c r="BK58" s="21"/>
      <c r="BL58" s="21"/>
      <c r="BM58" s="21"/>
      <c r="BN58" s="22"/>
      <c r="BO58" s="27">
        <v>1</v>
      </c>
      <c r="BP58" s="27"/>
      <c r="BQ58" s="27"/>
      <c r="BR58" s="28"/>
      <c r="BS58" s="24">
        <v>1</v>
      </c>
      <c r="BT58" s="24"/>
      <c r="BU58" s="16"/>
      <c r="BV58" s="24"/>
      <c r="BW58" s="20"/>
      <c r="BX58" s="16"/>
      <c r="BY58" s="16"/>
      <c r="BZ58" s="17"/>
      <c r="CA58" s="16"/>
      <c r="CB58" s="16"/>
      <c r="CC58" s="16"/>
      <c r="CD58" s="17"/>
      <c r="CE58" s="16"/>
      <c r="CF58" s="16"/>
      <c r="CG58" s="16"/>
      <c r="CH58" s="16"/>
      <c r="CI58">
        <f t="shared" ref="CI58:CI63" si="74">SUM(C58:CH58)</f>
        <v>13</v>
      </c>
      <c r="CJ58">
        <f ca="1">IF(SUM(INDIRECT(ADDRESS(ROW(C58),(COLUMN(A56)-1)*4+3,4)):INDIRECT(ADDRESS(ROW(C58),(COLUMN(A56)-1)*4+6,4)))&gt;0,1,0)</f>
        <v>1</v>
      </c>
      <c r="CK58">
        <f ca="1">IF(SUM(INDIRECT(ADDRESS(ROW(D58),(COLUMN(B56)-1)*4+3,4)):INDIRECT(ADDRESS(ROW(D58),(COLUMN(B56)-1)*4+6,4)))&gt;0,1,0)</f>
        <v>1</v>
      </c>
      <c r="CL58">
        <f ca="1">IF(SUM(INDIRECT(ADDRESS(ROW(E58),(COLUMN(C56)-1)*4+3,4)):INDIRECT(ADDRESS(ROW(E58),(COLUMN(C56)-1)*4+6,4)))&gt;0,1,0)</f>
        <v>1</v>
      </c>
      <c r="CM58">
        <f ca="1">IF(SUM(INDIRECT(ADDRESS(ROW(F58),(COLUMN(D56)-1)*4+3,4)):INDIRECT(ADDRESS(ROW(F58),(COLUMN(D56)-1)*4+6,4)))&gt;0,1,0)</f>
        <v>1</v>
      </c>
      <c r="CN58">
        <f ca="1">IF(SUM(INDIRECT(ADDRESS(ROW(G58),(COLUMN(E56)-1)*4+3,4)):INDIRECT(ADDRESS(ROW(G58),(COLUMN(E56)-1)*4+6,4)))&gt;0,1,0)</f>
        <v>0</v>
      </c>
      <c r="CO58">
        <f ca="1">IF(SUM(INDIRECT(ADDRESS(ROW(H58),(COLUMN(F56)-1)*4+3,4)):INDIRECT(ADDRESS(ROW(H58),(COLUMN(F56)-1)*4+6,4)))&gt;0,1,0)</f>
        <v>1</v>
      </c>
      <c r="CP58">
        <f ca="1">IF(SUM(INDIRECT(ADDRESS(ROW(I58),(COLUMN(G56)-1)*4+3,4)):INDIRECT(ADDRESS(ROW(I58),(COLUMN(G56)-1)*4+6,4)))&gt;0,1,0)</f>
        <v>0</v>
      </c>
      <c r="CQ58">
        <f ca="1">IF(SUM(INDIRECT(ADDRESS(ROW(J58),(COLUMN(H56)-1)*4+3,4)):INDIRECT(ADDRESS(ROW(J58),(COLUMN(H56)-1)*4+6,4)))&gt;0,1,0)</f>
        <v>0</v>
      </c>
      <c r="CR58">
        <f ca="1">IF(SUM(INDIRECT(ADDRESS(ROW(K58),(COLUMN(I56)-1)*4+3,4)):INDIRECT(ADDRESS(ROW(K58),(COLUMN(I56)-1)*4+6,4)))&gt;0,1,0)</f>
        <v>1</v>
      </c>
      <c r="CS58">
        <f ca="1">IF(SUM(INDIRECT(ADDRESS(ROW(L58),(COLUMN(J56)-1)*4+3,4)):INDIRECT(ADDRESS(ROW(L58),(COLUMN(J56)-1)*4+6,4)))&gt;0,1,0)</f>
        <v>1</v>
      </c>
      <c r="CT58">
        <f ca="1">IF(SUM(INDIRECT(ADDRESS(ROW(M58),(COLUMN(K56)-1)*4+3,4)):INDIRECT(ADDRESS(ROW(M58),(COLUMN(K56)-1)*4+6,4)))&gt;0,1,0)</f>
        <v>1</v>
      </c>
      <c r="CU58">
        <f ca="1">IF(SUM(INDIRECT(ADDRESS(ROW(N58),(COLUMN(L56)-1)*4+3,4)):INDIRECT(ADDRESS(ROW(N58),(COLUMN(L56)-1)*4+6,4)))&gt;0,1,0)</f>
        <v>0</v>
      </c>
      <c r="CV58">
        <f ca="1">IF(SUM(INDIRECT(ADDRESS(ROW(O58),(COLUMN(M56)-1)*4+3,4)):INDIRECT(ADDRESS(ROW(O58),(COLUMN(M56)-1)*4+6,4)))&gt;0,1,0)</f>
        <v>1</v>
      </c>
      <c r="CW58">
        <f ca="1">IF(SUM(INDIRECT(ADDRESS(ROW(P58),(COLUMN(N56)-1)*4+3,4)):INDIRECT(ADDRESS(ROW(P58),(COLUMN(N56)-1)*4+6,4)))&gt;0,1,0)</f>
        <v>1</v>
      </c>
      <c r="CX58">
        <f ca="1">IF(SUM(INDIRECT(ADDRESS(ROW(Q58),(COLUMN(O56)-1)*4+3,4)):INDIRECT(ADDRESS(ROW(Q58),(COLUMN(O56)-1)*4+6,4)))&gt;0,1,0)</f>
        <v>1</v>
      </c>
      <c r="CY58">
        <f ca="1">IF(SUM(INDIRECT(ADDRESS(ROW(R58),(COLUMN(P56)-1)*4+3,4)):INDIRECT(ADDRESS(ROW(R58),(COLUMN(P56)-1)*4+6,4)))&gt;0,1,0)</f>
        <v>0</v>
      </c>
      <c r="CZ58">
        <f ca="1">IF(SUM(INDIRECT(ADDRESS(ROW(S58),(COLUMN(Q56)-1)*4+3,4)):INDIRECT(ADDRESS(ROW(S58),(COLUMN(Q56)-1)*4+6,4)))&gt;0,1,0)</f>
        <v>1</v>
      </c>
      <c r="DA58">
        <f ca="1">IF(SUM(INDIRECT(ADDRESS(ROW(T58),(COLUMN(R56)-1)*4+3,4)):INDIRECT(ADDRESS(ROW(T58),(COLUMN(R56)-1)*4+6,4)))&gt;0,1,0)</f>
        <v>1</v>
      </c>
      <c r="DB58">
        <f ca="1">IF(SUM(INDIRECT(ADDRESS(ROW(U58),(COLUMN(S56)-1)*4+3,4)):INDIRECT(ADDRESS(ROW(U58),(COLUMN(S56)-1)*4+6,4)))&gt;0,1,0)</f>
        <v>0</v>
      </c>
      <c r="DC58">
        <f ca="1">IF(SUM(INDIRECT(ADDRESS(ROW(V58),(COLUMN(T56)-1)*4+3,4)):INDIRECT(ADDRESS(ROW(V58),(COLUMN(T56)-1)*4+6,4)))&gt;0,1,0)</f>
        <v>0</v>
      </c>
      <c r="DD58">
        <f t="shared" ca="1" si="51"/>
        <v>13</v>
      </c>
      <c r="DE58" s="69">
        <f>0</f>
        <v>0</v>
      </c>
      <c r="DF58" s="72">
        <f t="shared" ca="1" si="52"/>
        <v>1</v>
      </c>
      <c r="DG58" s="72">
        <f t="shared" ca="1" si="53"/>
        <v>2</v>
      </c>
      <c r="DH58" s="72">
        <f t="shared" ca="1" si="54"/>
        <v>3</v>
      </c>
      <c r="DI58" s="72">
        <f t="shared" ca="1" si="55"/>
        <v>4</v>
      </c>
      <c r="DJ58" s="72">
        <f t="shared" ca="1" si="56"/>
        <v>0</v>
      </c>
      <c r="DK58" s="72">
        <f t="shared" ca="1" si="57"/>
        <v>1</v>
      </c>
      <c r="DL58" s="72">
        <f t="shared" ca="1" si="58"/>
        <v>0</v>
      </c>
      <c r="DM58" s="72">
        <f t="shared" ca="1" si="59"/>
        <v>0</v>
      </c>
      <c r="DN58" s="72">
        <f t="shared" ca="1" si="60"/>
        <v>1</v>
      </c>
      <c r="DO58" s="72">
        <f t="shared" ca="1" si="61"/>
        <v>2</v>
      </c>
      <c r="DP58" s="72">
        <f t="shared" ca="1" si="62"/>
        <v>3</v>
      </c>
      <c r="DQ58" s="72">
        <f t="shared" ca="1" si="63"/>
        <v>0</v>
      </c>
      <c r="DR58" s="72">
        <f t="shared" ca="1" si="64"/>
        <v>1</v>
      </c>
      <c r="DS58" s="72">
        <f t="shared" ca="1" si="65"/>
        <v>2</v>
      </c>
      <c r="DT58" s="72">
        <f t="shared" ca="1" si="66"/>
        <v>3</v>
      </c>
      <c r="DU58" s="72">
        <f t="shared" ca="1" si="67"/>
        <v>0</v>
      </c>
      <c r="DV58" s="72">
        <f t="shared" ca="1" si="68"/>
        <v>1</v>
      </c>
      <c r="DW58" s="72">
        <f t="shared" ca="1" si="69"/>
        <v>2</v>
      </c>
      <c r="DX58" s="72">
        <f t="shared" ca="1" si="70"/>
        <v>0</v>
      </c>
      <c r="DY58" s="72">
        <f t="shared" ca="1" si="71"/>
        <v>0</v>
      </c>
      <c r="DZ58" s="72">
        <f t="shared" ca="1" si="72"/>
        <v>4</v>
      </c>
      <c r="EA58" s="72">
        <f t="shared" ca="1" si="73"/>
        <v>0</v>
      </c>
    </row>
    <row r="59" spans="1:131" ht="14.25">
      <c r="A59" s="14" t="s">
        <v>119</v>
      </c>
      <c r="B59" s="15" t="s">
        <v>120</v>
      </c>
      <c r="C59" s="16"/>
      <c r="D59" s="16"/>
      <c r="E59" s="16"/>
      <c r="F59" s="17">
        <v>1</v>
      </c>
      <c r="G59" s="18"/>
      <c r="H59" s="18"/>
      <c r="I59" s="18"/>
      <c r="J59" s="19">
        <v>1</v>
      </c>
      <c r="K59" s="16"/>
      <c r="L59" s="16"/>
      <c r="M59" s="16"/>
      <c r="N59" s="17"/>
      <c r="O59" s="24"/>
      <c r="P59" s="24"/>
      <c r="Q59" s="24"/>
      <c r="R59" s="26">
        <v>1</v>
      </c>
      <c r="S59" s="18"/>
      <c r="T59" s="18"/>
      <c r="U59" s="18"/>
      <c r="V59" s="19"/>
      <c r="W59" s="16"/>
      <c r="X59" s="16"/>
      <c r="Y59" s="16"/>
      <c r="Z59" s="16"/>
      <c r="AA59" s="20"/>
      <c r="AB59" s="16"/>
      <c r="AC59" s="16"/>
      <c r="AD59" s="17"/>
      <c r="AE59" s="24"/>
      <c r="AF59" s="24"/>
      <c r="AG59" s="24"/>
      <c r="AH59" s="26">
        <v>1</v>
      </c>
      <c r="AI59" s="16"/>
      <c r="AJ59" s="16"/>
      <c r="AK59" s="16"/>
      <c r="AL59" s="17"/>
      <c r="AM59" s="16"/>
      <c r="AN59" s="16"/>
      <c r="AO59" s="16"/>
      <c r="AP59" s="17">
        <v>1</v>
      </c>
      <c r="AQ59" s="18"/>
      <c r="AR59" s="18"/>
      <c r="AS59" s="18"/>
      <c r="AT59" s="19"/>
      <c r="AU59" s="24"/>
      <c r="AV59" s="24"/>
      <c r="AW59" s="16"/>
      <c r="AX59" s="26">
        <v>1</v>
      </c>
      <c r="AY59" s="21"/>
      <c r="AZ59" s="21"/>
      <c r="BA59" s="21"/>
      <c r="BB59" s="22"/>
      <c r="BC59" s="21"/>
      <c r="BD59" s="21"/>
      <c r="BE59" s="21"/>
      <c r="BF59" s="22"/>
      <c r="BG59" s="21"/>
      <c r="BH59" s="21"/>
      <c r="BI59" s="21"/>
      <c r="BJ59" s="22"/>
      <c r="BK59" s="21"/>
      <c r="BL59" s="21"/>
      <c r="BM59" s="21"/>
      <c r="BN59" s="22"/>
      <c r="BO59" s="27"/>
      <c r="BP59" s="27"/>
      <c r="BQ59" s="27"/>
      <c r="BR59" s="28">
        <v>1</v>
      </c>
      <c r="BS59" s="16"/>
      <c r="BT59" s="16"/>
      <c r="BU59" s="16"/>
      <c r="BV59" s="16"/>
      <c r="BW59" s="20"/>
      <c r="BX59" s="16"/>
      <c r="BY59" s="16"/>
      <c r="BZ59" s="17"/>
      <c r="CA59" s="16"/>
      <c r="CB59" s="16"/>
      <c r="CC59" s="16"/>
      <c r="CD59" s="17"/>
      <c r="CE59" s="16"/>
      <c r="CF59" s="16"/>
      <c r="CG59" s="16"/>
      <c r="CH59" s="16"/>
      <c r="CI59">
        <f t="shared" si="74"/>
        <v>7</v>
      </c>
      <c r="CJ59">
        <f ca="1">IF(SUM(INDIRECT(ADDRESS(ROW(C59),(COLUMN(A57)-1)*4+3,4)):INDIRECT(ADDRESS(ROW(C59),(COLUMN(A57)-1)*4+6,4)))&gt;0,1,0)</f>
        <v>1</v>
      </c>
      <c r="CK59">
        <f ca="1">IF(SUM(INDIRECT(ADDRESS(ROW(D59),(COLUMN(B57)-1)*4+3,4)):INDIRECT(ADDRESS(ROW(D59),(COLUMN(B57)-1)*4+6,4)))&gt;0,1,0)</f>
        <v>1</v>
      </c>
      <c r="CL59">
        <f ca="1">IF(SUM(INDIRECT(ADDRESS(ROW(E59),(COLUMN(C57)-1)*4+3,4)):INDIRECT(ADDRESS(ROW(E59),(COLUMN(C57)-1)*4+6,4)))&gt;0,1,0)</f>
        <v>0</v>
      </c>
      <c r="CM59">
        <f ca="1">IF(SUM(INDIRECT(ADDRESS(ROW(F59),(COLUMN(D57)-1)*4+3,4)):INDIRECT(ADDRESS(ROW(F59),(COLUMN(D57)-1)*4+6,4)))&gt;0,1,0)</f>
        <v>1</v>
      </c>
      <c r="CN59">
        <f ca="1">IF(SUM(INDIRECT(ADDRESS(ROW(G59),(COLUMN(E57)-1)*4+3,4)):INDIRECT(ADDRESS(ROW(G59),(COLUMN(E57)-1)*4+6,4)))&gt;0,1,0)</f>
        <v>0</v>
      </c>
      <c r="CO59">
        <f ca="1">IF(SUM(INDIRECT(ADDRESS(ROW(H59),(COLUMN(F57)-1)*4+3,4)):INDIRECT(ADDRESS(ROW(H59),(COLUMN(F57)-1)*4+6,4)))&gt;0,1,0)</f>
        <v>0</v>
      </c>
      <c r="CP59">
        <f ca="1">IF(SUM(INDIRECT(ADDRESS(ROW(I59),(COLUMN(G57)-1)*4+3,4)):INDIRECT(ADDRESS(ROW(I59),(COLUMN(G57)-1)*4+6,4)))&gt;0,1,0)</f>
        <v>0</v>
      </c>
      <c r="CQ59">
        <f ca="1">IF(SUM(INDIRECT(ADDRESS(ROW(J59),(COLUMN(H57)-1)*4+3,4)):INDIRECT(ADDRESS(ROW(J59),(COLUMN(H57)-1)*4+6,4)))&gt;0,1,0)</f>
        <v>1</v>
      </c>
      <c r="CR59">
        <f ca="1">IF(SUM(INDIRECT(ADDRESS(ROW(K59),(COLUMN(I57)-1)*4+3,4)):INDIRECT(ADDRESS(ROW(K59),(COLUMN(I57)-1)*4+6,4)))&gt;0,1,0)</f>
        <v>0</v>
      </c>
      <c r="CS59">
        <f ca="1">IF(SUM(INDIRECT(ADDRESS(ROW(L59),(COLUMN(J57)-1)*4+3,4)):INDIRECT(ADDRESS(ROW(L59),(COLUMN(J57)-1)*4+6,4)))&gt;0,1,0)</f>
        <v>1</v>
      </c>
      <c r="CT59">
        <f ca="1">IF(SUM(INDIRECT(ADDRESS(ROW(M59),(COLUMN(K57)-1)*4+3,4)):INDIRECT(ADDRESS(ROW(M59),(COLUMN(K57)-1)*4+6,4)))&gt;0,1,0)</f>
        <v>0</v>
      </c>
      <c r="CU59">
        <f ca="1">IF(SUM(INDIRECT(ADDRESS(ROW(N59),(COLUMN(L57)-1)*4+3,4)):INDIRECT(ADDRESS(ROW(N59),(COLUMN(L57)-1)*4+6,4)))&gt;0,1,0)</f>
        <v>1</v>
      </c>
      <c r="CV59">
        <f ca="1">IF(SUM(INDIRECT(ADDRESS(ROW(O59),(COLUMN(M57)-1)*4+3,4)):INDIRECT(ADDRESS(ROW(O59),(COLUMN(M57)-1)*4+6,4)))&gt;0,1,0)</f>
        <v>0</v>
      </c>
      <c r="CW59">
        <f ca="1">IF(SUM(INDIRECT(ADDRESS(ROW(P59),(COLUMN(N57)-1)*4+3,4)):INDIRECT(ADDRESS(ROW(P59),(COLUMN(N57)-1)*4+6,4)))&gt;0,1,0)</f>
        <v>0</v>
      </c>
      <c r="CX59">
        <f ca="1">IF(SUM(INDIRECT(ADDRESS(ROW(Q59),(COLUMN(O57)-1)*4+3,4)):INDIRECT(ADDRESS(ROW(Q59),(COLUMN(O57)-1)*4+6,4)))&gt;0,1,0)</f>
        <v>0</v>
      </c>
      <c r="CY59">
        <f ca="1">IF(SUM(INDIRECT(ADDRESS(ROW(R59),(COLUMN(P57)-1)*4+3,4)):INDIRECT(ADDRESS(ROW(R59),(COLUMN(P57)-1)*4+6,4)))&gt;0,1,0)</f>
        <v>0</v>
      </c>
      <c r="CZ59">
        <f ca="1">IF(SUM(INDIRECT(ADDRESS(ROW(S59),(COLUMN(Q57)-1)*4+3,4)):INDIRECT(ADDRESS(ROW(S59),(COLUMN(Q57)-1)*4+6,4)))&gt;0,1,0)</f>
        <v>1</v>
      </c>
      <c r="DA59">
        <f ca="1">IF(SUM(INDIRECT(ADDRESS(ROW(T59),(COLUMN(R57)-1)*4+3,4)):INDIRECT(ADDRESS(ROW(T59),(COLUMN(R57)-1)*4+6,4)))&gt;0,1,0)</f>
        <v>0</v>
      </c>
      <c r="DB59">
        <f ca="1">IF(SUM(INDIRECT(ADDRESS(ROW(U59),(COLUMN(S57)-1)*4+3,4)):INDIRECT(ADDRESS(ROW(U59),(COLUMN(S57)-1)*4+6,4)))&gt;0,1,0)</f>
        <v>0</v>
      </c>
      <c r="DC59">
        <f ca="1">IF(SUM(INDIRECT(ADDRESS(ROW(V59),(COLUMN(T57)-1)*4+3,4)):INDIRECT(ADDRESS(ROW(V59),(COLUMN(T57)-1)*4+6,4)))&gt;0,1,0)</f>
        <v>0</v>
      </c>
      <c r="DD59">
        <f t="shared" ca="1" si="51"/>
        <v>7</v>
      </c>
      <c r="DE59" s="69">
        <f>0</f>
        <v>0</v>
      </c>
      <c r="DF59" s="72">
        <f t="shared" ca="1" si="52"/>
        <v>1</v>
      </c>
      <c r="DG59" s="72">
        <f t="shared" ca="1" si="53"/>
        <v>2</v>
      </c>
      <c r="DH59" s="72">
        <f t="shared" ca="1" si="54"/>
        <v>0</v>
      </c>
      <c r="DI59" s="72">
        <f t="shared" ca="1" si="55"/>
        <v>1</v>
      </c>
      <c r="DJ59" s="72">
        <f t="shared" ca="1" si="56"/>
        <v>0</v>
      </c>
      <c r="DK59" s="72">
        <f t="shared" ca="1" si="57"/>
        <v>0</v>
      </c>
      <c r="DL59" s="72">
        <f t="shared" ca="1" si="58"/>
        <v>0</v>
      </c>
      <c r="DM59" s="72">
        <f t="shared" ca="1" si="59"/>
        <v>1</v>
      </c>
      <c r="DN59" s="72">
        <f t="shared" ca="1" si="60"/>
        <v>0</v>
      </c>
      <c r="DO59" s="72">
        <f t="shared" ca="1" si="61"/>
        <v>1</v>
      </c>
      <c r="DP59" s="72">
        <f t="shared" ca="1" si="62"/>
        <v>0</v>
      </c>
      <c r="DQ59" s="72">
        <f t="shared" ca="1" si="63"/>
        <v>1</v>
      </c>
      <c r="DR59" s="72">
        <f t="shared" ca="1" si="64"/>
        <v>0</v>
      </c>
      <c r="DS59" s="72">
        <f t="shared" ca="1" si="65"/>
        <v>0</v>
      </c>
      <c r="DT59" s="72">
        <f t="shared" ca="1" si="66"/>
        <v>0</v>
      </c>
      <c r="DU59" s="72">
        <f t="shared" ca="1" si="67"/>
        <v>0</v>
      </c>
      <c r="DV59" s="72">
        <f t="shared" ca="1" si="68"/>
        <v>1</v>
      </c>
      <c r="DW59" s="72">
        <f t="shared" ca="1" si="69"/>
        <v>0</v>
      </c>
      <c r="DX59" s="72">
        <f t="shared" ca="1" si="70"/>
        <v>0</v>
      </c>
      <c r="DY59" s="72">
        <f t="shared" ca="1" si="71"/>
        <v>0</v>
      </c>
      <c r="DZ59" s="72">
        <f t="shared" ca="1" si="72"/>
        <v>2</v>
      </c>
      <c r="EA59" s="72">
        <f t="shared" ca="1" si="73"/>
        <v>0</v>
      </c>
    </row>
    <row r="60" spans="1:131" ht="14.25">
      <c r="A60" s="14" t="s">
        <v>121</v>
      </c>
      <c r="B60" s="15" t="s">
        <v>122</v>
      </c>
      <c r="C60" s="16"/>
      <c r="D60" s="16"/>
      <c r="E60" s="16"/>
      <c r="F60" s="17">
        <v>1</v>
      </c>
      <c r="G60" s="18"/>
      <c r="H60" s="18"/>
      <c r="I60" s="18"/>
      <c r="J60" s="19">
        <v>1</v>
      </c>
      <c r="K60" s="24"/>
      <c r="L60" s="24"/>
      <c r="M60" s="16"/>
      <c r="N60" s="26">
        <v>1</v>
      </c>
      <c r="O60" s="24"/>
      <c r="P60" s="24"/>
      <c r="Q60" s="24"/>
      <c r="R60" s="26">
        <v>1</v>
      </c>
      <c r="S60" s="18"/>
      <c r="T60" s="18"/>
      <c r="U60" s="18"/>
      <c r="V60" s="19"/>
      <c r="W60" s="24"/>
      <c r="X60" s="24"/>
      <c r="Y60" s="24"/>
      <c r="Z60" s="24">
        <v>1</v>
      </c>
      <c r="AA60" s="20">
        <v>1</v>
      </c>
      <c r="AB60" s="16"/>
      <c r="AC60" s="16"/>
      <c r="AD60" s="17"/>
      <c r="AE60" s="24"/>
      <c r="AF60" s="24">
        <v>1</v>
      </c>
      <c r="AG60" s="18"/>
      <c r="AH60" s="26"/>
      <c r="AI60" s="24"/>
      <c r="AJ60" s="24"/>
      <c r="AK60" s="24"/>
      <c r="AL60" s="26">
        <v>1</v>
      </c>
      <c r="AM60" s="16"/>
      <c r="AN60" s="16"/>
      <c r="AO60" s="16"/>
      <c r="AP60" s="17">
        <v>1</v>
      </c>
      <c r="AQ60" s="18"/>
      <c r="AR60" s="18"/>
      <c r="AS60" s="18"/>
      <c r="AT60" s="19"/>
      <c r="AU60" s="24"/>
      <c r="AV60" s="24"/>
      <c r="AW60" s="16"/>
      <c r="AX60" s="26">
        <v>1</v>
      </c>
      <c r="AY60" s="27"/>
      <c r="AZ60" s="27"/>
      <c r="BA60" s="21"/>
      <c r="BB60" s="28">
        <v>1</v>
      </c>
      <c r="BC60" s="27"/>
      <c r="BD60" s="27"/>
      <c r="BE60" s="27"/>
      <c r="BF60" s="28">
        <v>1</v>
      </c>
      <c r="BG60" s="27"/>
      <c r="BH60" s="27"/>
      <c r="BI60" s="21"/>
      <c r="BJ60" s="28">
        <v>1</v>
      </c>
      <c r="BK60" s="27"/>
      <c r="BL60" s="27"/>
      <c r="BM60" s="21"/>
      <c r="BN60" s="28">
        <v>1</v>
      </c>
      <c r="BO60" s="21"/>
      <c r="BP60" s="27"/>
      <c r="BQ60" s="21"/>
      <c r="BR60" s="28">
        <v>1</v>
      </c>
      <c r="BS60" s="24"/>
      <c r="BT60" s="24"/>
      <c r="BU60" s="16"/>
      <c r="BV60" s="24">
        <v>1</v>
      </c>
      <c r="BW60" s="20"/>
      <c r="BX60" s="16"/>
      <c r="BY60" s="16"/>
      <c r="BZ60" s="17">
        <v>1</v>
      </c>
      <c r="CA60" s="24"/>
      <c r="CB60" s="24"/>
      <c r="CC60" s="16"/>
      <c r="CD60" s="26">
        <v>1</v>
      </c>
      <c r="CE60" s="16"/>
      <c r="CF60" s="16"/>
      <c r="CG60" s="16"/>
      <c r="CH60" s="16"/>
      <c r="CI60">
        <f t="shared" si="74"/>
        <v>18</v>
      </c>
      <c r="CJ60">
        <f ca="1">IF(SUM(INDIRECT(ADDRESS(ROW(C60),(COLUMN(A58)-1)*4+3,4)):INDIRECT(ADDRESS(ROW(C60),(COLUMN(A58)-1)*4+6,4)))&gt;0,1,0)</f>
        <v>1</v>
      </c>
      <c r="CK60">
        <f ca="1">IF(SUM(INDIRECT(ADDRESS(ROW(D60),(COLUMN(B58)-1)*4+3,4)):INDIRECT(ADDRESS(ROW(D60),(COLUMN(B58)-1)*4+6,4)))&gt;0,1,0)</f>
        <v>1</v>
      </c>
      <c r="CL60">
        <f ca="1">IF(SUM(INDIRECT(ADDRESS(ROW(E60),(COLUMN(C58)-1)*4+3,4)):INDIRECT(ADDRESS(ROW(E60),(COLUMN(C58)-1)*4+6,4)))&gt;0,1,0)</f>
        <v>1</v>
      </c>
      <c r="CM60">
        <f ca="1">IF(SUM(INDIRECT(ADDRESS(ROW(F60),(COLUMN(D58)-1)*4+3,4)):INDIRECT(ADDRESS(ROW(F60),(COLUMN(D58)-1)*4+6,4)))&gt;0,1,0)</f>
        <v>1</v>
      </c>
      <c r="CN60">
        <f ca="1">IF(SUM(INDIRECT(ADDRESS(ROW(G60),(COLUMN(E58)-1)*4+3,4)):INDIRECT(ADDRESS(ROW(G60),(COLUMN(E58)-1)*4+6,4)))&gt;0,1,0)</f>
        <v>0</v>
      </c>
      <c r="CO60">
        <f ca="1">IF(SUM(INDIRECT(ADDRESS(ROW(H60),(COLUMN(F58)-1)*4+3,4)):INDIRECT(ADDRESS(ROW(H60),(COLUMN(F58)-1)*4+6,4)))&gt;0,1,0)</f>
        <v>1</v>
      </c>
      <c r="CP60">
        <f ca="1">IF(SUM(INDIRECT(ADDRESS(ROW(I60),(COLUMN(G58)-1)*4+3,4)):INDIRECT(ADDRESS(ROW(I60),(COLUMN(G58)-1)*4+6,4)))&gt;0,1,0)</f>
        <v>1</v>
      </c>
      <c r="CQ60">
        <f ca="1">IF(SUM(INDIRECT(ADDRESS(ROW(J60),(COLUMN(H58)-1)*4+3,4)):INDIRECT(ADDRESS(ROW(J60),(COLUMN(H58)-1)*4+6,4)))&gt;0,1,0)</f>
        <v>1</v>
      </c>
      <c r="CR60">
        <f ca="1">IF(SUM(INDIRECT(ADDRESS(ROW(K60),(COLUMN(I58)-1)*4+3,4)):INDIRECT(ADDRESS(ROW(K60),(COLUMN(I58)-1)*4+6,4)))&gt;0,1,0)</f>
        <v>1</v>
      </c>
      <c r="CS60">
        <f ca="1">IF(SUM(INDIRECT(ADDRESS(ROW(L60),(COLUMN(J58)-1)*4+3,4)):INDIRECT(ADDRESS(ROW(L60),(COLUMN(J58)-1)*4+6,4)))&gt;0,1,0)</f>
        <v>1</v>
      </c>
      <c r="CT60">
        <f ca="1">IF(SUM(INDIRECT(ADDRESS(ROW(M60),(COLUMN(K58)-1)*4+3,4)):INDIRECT(ADDRESS(ROW(M60),(COLUMN(K58)-1)*4+6,4)))&gt;0,1,0)</f>
        <v>0</v>
      </c>
      <c r="CU60">
        <f ca="1">IF(SUM(INDIRECT(ADDRESS(ROW(N60),(COLUMN(L58)-1)*4+3,4)):INDIRECT(ADDRESS(ROW(N60),(COLUMN(L58)-1)*4+6,4)))&gt;0,1,0)</f>
        <v>1</v>
      </c>
      <c r="CV60">
        <f ca="1">IF(SUM(INDIRECT(ADDRESS(ROW(O60),(COLUMN(M58)-1)*4+3,4)):INDIRECT(ADDRESS(ROW(O60),(COLUMN(M58)-1)*4+6,4)))&gt;0,1,0)</f>
        <v>1</v>
      </c>
      <c r="CW60">
        <f ca="1">IF(SUM(INDIRECT(ADDRESS(ROW(P60),(COLUMN(N58)-1)*4+3,4)):INDIRECT(ADDRESS(ROW(P60),(COLUMN(N58)-1)*4+6,4)))&gt;0,1,0)</f>
        <v>1</v>
      </c>
      <c r="CX60">
        <f ca="1">IF(SUM(INDIRECT(ADDRESS(ROW(Q60),(COLUMN(O58)-1)*4+3,4)):INDIRECT(ADDRESS(ROW(Q60),(COLUMN(O58)-1)*4+6,4)))&gt;0,1,0)</f>
        <v>1</v>
      </c>
      <c r="CY60">
        <f ca="1">IF(SUM(INDIRECT(ADDRESS(ROW(R60),(COLUMN(P58)-1)*4+3,4)):INDIRECT(ADDRESS(ROW(R60),(COLUMN(P58)-1)*4+6,4)))&gt;0,1,0)</f>
        <v>1</v>
      </c>
      <c r="CZ60">
        <f ca="1">IF(SUM(INDIRECT(ADDRESS(ROW(S60),(COLUMN(Q58)-1)*4+3,4)):INDIRECT(ADDRESS(ROW(S60),(COLUMN(Q58)-1)*4+6,4)))&gt;0,1,0)</f>
        <v>1</v>
      </c>
      <c r="DA60">
        <f ca="1">IF(SUM(INDIRECT(ADDRESS(ROW(T60),(COLUMN(R58)-1)*4+3,4)):INDIRECT(ADDRESS(ROW(T60),(COLUMN(R58)-1)*4+6,4)))&gt;0,1,0)</f>
        <v>1</v>
      </c>
      <c r="DB60">
        <f ca="1">IF(SUM(INDIRECT(ADDRESS(ROW(U60),(COLUMN(S58)-1)*4+3,4)):INDIRECT(ADDRESS(ROW(U60),(COLUMN(S58)-1)*4+6,4)))&gt;0,1,0)</f>
        <v>1</v>
      </c>
      <c r="DC60">
        <f ca="1">IF(SUM(INDIRECT(ADDRESS(ROW(V60),(COLUMN(T58)-1)*4+3,4)):INDIRECT(ADDRESS(ROW(V60),(COLUMN(T58)-1)*4+6,4)))&gt;0,1,0)</f>
        <v>1</v>
      </c>
      <c r="DD60">
        <f t="shared" ca="1" si="51"/>
        <v>18</v>
      </c>
      <c r="DE60" s="69">
        <f>0</f>
        <v>0</v>
      </c>
      <c r="DF60" s="72">
        <f t="shared" ca="1" si="52"/>
        <v>1</v>
      </c>
      <c r="DG60" s="72">
        <f t="shared" ca="1" si="53"/>
        <v>2</v>
      </c>
      <c r="DH60" s="72">
        <f t="shared" ca="1" si="54"/>
        <v>3</v>
      </c>
      <c r="DI60" s="72">
        <f t="shared" ca="1" si="55"/>
        <v>4</v>
      </c>
      <c r="DJ60" s="72">
        <f t="shared" ca="1" si="56"/>
        <v>0</v>
      </c>
      <c r="DK60" s="72">
        <f t="shared" ca="1" si="57"/>
        <v>1</v>
      </c>
      <c r="DL60" s="72">
        <f t="shared" ca="1" si="58"/>
        <v>2</v>
      </c>
      <c r="DM60" s="72">
        <f t="shared" ca="1" si="59"/>
        <v>3</v>
      </c>
      <c r="DN60" s="72">
        <f t="shared" ca="1" si="60"/>
        <v>4</v>
      </c>
      <c r="DO60" s="72">
        <f t="shared" ca="1" si="61"/>
        <v>5</v>
      </c>
      <c r="DP60" s="72">
        <f t="shared" ca="1" si="62"/>
        <v>0</v>
      </c>
      <c r="DQ60" s="72">
        <f t="shared" ca="1" si="63"/>
        <v>1</v>
      </c>
      <c r="DR60" s="72">
        <f t="shared" ca="1" si="64"/>
        <v>2</v>
      </c>
      <c r="DS60" s="72">
        <f t="shared" ca="1" si="65"/>
        <v>3</v>
      </c>
      <c r="DT60" s="72">
        <f t="shared" ca="1" si="66"/>
        <v>4</v>
      </c>
      <c r="DU60" s="72">
        <f t="shared" ca="1" si="67"/>
        <v>5</v>
      </c>
      <c r="DV60" s="72">
        <f t="shared" ca="1" si="68"/>
        <v>6</v>
      </c>
      <c r="DW60" s="72">
        <f t="shared" ca="1" si="69"/>
        <v>7</v>
      </c>
      <c r="DX60" s="72">
        <f t="shared" ca="1" si="70"/>
        <v>8</v>
      </c>
      <c r="DY60" s="72">
        <f t="shared" ca="1" si="71"/>
        <v>9</v>
      </c>
      <c r="DZ60" s="72">
        <f t="shared" ca="1" si="72"/>
        <v>9</v>
      </c>
      <c r="EA60" s="72">
        <f t="shared" ca="1" si="73"/>
        <v>0</v>
      </c>
    </row>
    <row r="61" spans="1:131" ht="14.25">
      <c r="A61" s="14" t="s">
        <v>123</v>
      </c>
      <c r="B61" s="15" t="s">
        <v>124</v>
      </c>
      <c r="C61" s="16"/>
      <c r="D61" s="16"/>
      <c r="E61" s="16"/>
      <c r="F61" s="17"/>
      <c r="G61" s="18"/>
      <c r="H61" s="18"/>
      <c r="I61" s="18"/>
      <c r="J61" s="19"/>
      <c r="K61" s="16"/>
      <c r="L61" s="16"/>
      <c r="M61" s="16"/>
      <c r="N61" s="17"/>
      <c r="O61" s="16"/>
      <c r="P61" s="16"/>
      <c r="Q61" s="16"/>
      <c r="R61" s="17"/>
      <c r="S61" s="18"/>
      <c r="T61" s="18"/>
      <c r="U61" s="18"/>
      <c r="V61" s="19"/>
      <c r="W61" s="16"/>
      <c r="X61" s="16"/>
      <c r="Y61" s="16"/>
      <c r="Z61" s="16"/>
      <c r="AA61" s="20"/>
      <c r="AB61" s="16"/>
      <c r="AC61" s="16"/>
      <c r="AD61" s="17"/>
      <c r="AE61" s="18"/>
      <c r="AF61" s="18"/>
      <c r="AG61" s="18"/>
      <c r="AH61" s="19"/>
      <c r="AI61" s="16"/>
      <c r="AJ61" s="16"/>
      <c r="AK61" s="16"/>
      <c r="AL61" s="17"/>
      <c r="AM61" s="16"/>
      <c r="AN61" s="16"/>
      <c r="AO61" s="16"/>
      <c r="AP61" s="17"/>
      <c r="AQ61" s="18"/>
      <c r="AR61" s="18"/>
      <c r="AS61" s="18"/>
      <c r="AT61" s="19"/>
      <c r="AU61" s="16"/>
      <c r="AV61" s="16"/>
      <c r="AW61" s="16"/>
      <c r="AX61" s="17"/>
      <c r="AY61" s="21"/>
      <c r="AZ61" s="21"/>
      <c r="BA61" s="21"/>
      <c r="BB61" s="22"/>
      <c r="BC61" s="21"/>
      <c r="BD61" s="21"/>
      <c r="BE61" s="21"/>
      <c r="BF61" s="22"/>
      <c r="BG61" s="21"/>
      <c r="BH61" s="21"/>
      <c r="BI61" s="21"/>
      <c r="BJ61" s="22"/>
      <c r="BK61" s="27">
        <v>1</v>
      </c>
      <c r="BL61" s="27"/>
      <c r="BM61" s="27"/>
      <c r="BN61" s="28">
        <v>1</v>
      </c>
      <c r="BO61" s="27">
        <v>1</v>
      </c>
      <c r="BP61" s="27"/>
      <c r="BQ61" s="27">
        <v>1</v>
      </c>
      <c r="BR61" s="28"/>
      <c r="BS61" s="16"/>
      <c r="BT61" s="16"/>
      <c r="BU61" s="16"/>
      <c r="BV61" s="16"/>
      <c r="BW61" s="20"/>
      <c r="BX61" s="16"/>
      <c r="BY61" s="16"/>
      <c r="BZ61" s="17"/>
      <c r="CA61" s="24"/>
      <c r="CB61" s="24"/>
      <c r="CC61" s="16"/>
      <c r="CD61" s="25"/>
      <c r="CE61" s="16"/>
      <c r="CF61" s="16"/>
      <c r="CG61" s="16"/>
      <c r="CH61" s="16"/>
      <c r="CI61">
        <f t="shared" si="74"/>
        <v>4</v>
      </c>
      <c r="CJ61">
        <f ca="1">IF(SUM(INDIRECT(ADDRESS(ROW(C61),(COLUMN(A59)-1)*4+3,4)):INDIRECT(ADDRESS(ROW(C61),(COLUMN(A59)-1)*4+6,4)))&gt;0,1,0)</f>
        <v>0</v>
      </c>
      <c r="CK61">
        <f ca="1">IF(SUM(INDIRECT(ADDRESS(ROW(D61),(COLUMN(B59)-1)*4+3,4)):INDIRECT(ADDRESS(ROW(D61),(COLUMN(B59)-1)*4+6,4)))&gt;0,1,0)</f>
        <v>0</v>
      </c>
      <c r="CL61">
        <f ca="1">IF(SUM(INDIRECT(ADDRESS(ROW(E61),(COLUMN(C59)-1)*4+3,4)):INDIRECT(ADDRESS(ROW(E61),(COLUMN(C59)-1)*4+6,4)))&gt;0,1,0)</f>
        <v>0</v>
      </c>
      <c r="CM61">
        <f ca="1">IF(SUM(INDIRECT(ADDRESS(ROW(F61),(COLUMN(D59)-1)*4+3,4)):INDIRECT(ADDRESS(ROW(F61),(COLUMN(D59)-1)*4+6,4)))&gt;0,1,0)</f>
        <v>0</v>
      </c>
      <c r="CN61">
        <f ca="1">IF(SUM(INDIRECT(ADDRESS(ROW(G61),(COLUMN(E59)-1)*4+3,4)):INDIRECT(ADDRESS(ROW(G61),(COLUMN(E59)-1)*4+6,4)))&gt;0,1,0)</f>
        <v>0</v>
      </c>
      <c r="CO61">
        <f ca="1">IF(SUM(INDIRECT(ADDRESS(ROW(H61),(COLUMN(F59)-1)*4+3,4)):INDIRECT(ADDRESS(ROW(H61),(COLUMN(F59)-1)*4+6,4)))&gt;0,1,0)</f>
        <v>0</v>
      </c>
      <c r="CP61">
        <f ca="1">IF(SUM(INDIRECT(ADDRESS(ROW(I61),(COLUMN(G59)-1)*4+3,4)):INDIRECT(ADDRESS(ROW(I61),(COLUMN(G59)-1)*4+6,4)))&gt;0,1,0)</f>
        <v>0</v>
      </c>
      <c r="CQ61">
        <f ca="1">IF(SUM(INDIRECT(ADDRESS(ROW(J61),(COLUMN(H59)-1)*4+3,4)):INDIRECT(ADDRESS(ROW(J61),(COLUMN(H59)-1)*4+6,4)))&gt;0,1,0)</f>
        <v>0</v>
      </c>
      <c r="CR61">
        <f ca="1">IF(SUM(INDIRECT(ADDRESS(ROW(K61),(COLUMN(I59)-1)*4+3,4)):INDIRECT(ADDRESS(ROW(K61),(COLUMN(I59)-1)*4+6,4)))&gt;0,1,0)</f>
        <v>0</v>
      </c>
      <c r="CS61">
        <f ca="1">IF(SUM(INDIRECT(ADDRESS(ROW(L61),(COLUMN(J59)-1)*4+3,4)):INDIRECT(ADDRESS(ROW(L61),(COLUMN(J59)-1)*4+6,4)))&gt;0,1,0)</f>
        <v>0</v>
      </c>
      <c r="CT61">
        <f ca="1">IF(SUM(INDIRECT(ADDRESS(ROW(M61),(COLUMN(K59)-1)*4+3,4)):INDIRECT(ADDRESS(ROW(M61),(COLUMN(K59)-1)*4+6,4)))&gt;0,1,0)</f>
        <v>0</v>
      </c>
      <c r="CU61">
        <f ca="1">IF(SUM(INDIRECT(ADDRESS(ROW(N61),(COLUMN(L59)-1)*4+3,4)):INDIRECT(ADDRESS(ROW(N61),(COLUMN(L59)-1)*4+6,4)))&gt;0,1,0)</f>
        <v>0</v>
      </c>
      <c r="CV61">
        <f ca="1">IF(SUM(INDIRECT(ADDRESS(ROW(O61),(COLUMN(M59)-1)*4+3,4)):INDIRECT(ADDRESS(ROW(O61),(COLUMN(M59)-1)*4+6,4)))&gt;0,1,0)</f>
        <v>0</v>
      </c>
      <c r="CW61">
        <f ca="1">IF(SUM(INDIRECT(ADDRESS(ROW(P61),(COLUMN(N59)-1)*4+3,4)):INDIRECT(ADDRESS(ROW(P61),(COLUMN(N59)-1)*4+6,4)))&gt;0,1,0)</f>
        <v>0</v>
      </c>
      <c r="CX61">
        <f ca="1">IF(SUM(INDIRECT(ADDRESS(ROW(Q61),(COLUMN(O59)-1)*4+3,4)):INDIRECT(ADDRESS(ROW(Q61),(COLUMN(O59)-1)*4+6,4)))&gt;0,1,0)</f>
        <v>0</v>
      </c>
      <c r="CY61">
        <f ca="1">IF(SUM(INDIRECT(ADDRESS(ROW(R61),(COLUMN(P59)-1)*4+3,4)):INDIRECT(ADDRESS(ROW(R61),(COLUMN(P59)-1)*4+6,4)))&gt;0,1,0)</f>
        <v>1</v>
      </c>
      <c r="CZ61">
        <f ca="1">IF(SUM(INDIRECT(ADDRESS(ROW(S61),(COLUMN(Q59)-1)*4+3,4)):INDIRECT(ADDRESS(ROW(S61),(COLUMN(Q59)-1)*4+6,4)))&gt;0,1,0)</f>
        <v>1</v>
      </c>
      <c r="DA61">
        <f ca="1">IF(SUM(INDIRECT(ADDRESS(ROW(T61),(COLUMN(R59)-1)*4+3,4)):INDIRECT(ADDRESS(ROW(T61),(COLUMN(R59)-1)*4+6,4)))&gt;0,1,0)</f>
        <v>0</v>
      </c>
      <c r="DB61">
        <f ca="1">IF(SUM(INDIRECT(ADDRESS(ROW(U61),(COLUMN(S59)-1)*4+3,4)):INDIRECT(ADDRESS(ROW(U61),(COLUMN(S59)-1)*4+6,4)))&gt;0,1,0)</f>
        <v>0</v>
      </c>
      <c r="DC61">
        <f ca="1">IF(SUM(INDIRECT(ADDRESS(ROW(V61),(COLUMN(T59)-1)*4+3,4)):INDIRECT(ADDRESS(ROW(V61),(COLUMN(T59)-1)*4+6,4)))&gt;0,1,0)</f>
        <v>0</v>
      </c>
      <c r="DD61">
        <f t="shared" ca="1" si="51"/>
        <v>2</v>
      </c>
      <c r="DE61" s="69">
        <f>0</f>
        <v>0</v>
      </c>
      <c r="DF61" s="72">
        <f t="shared" ca="1" si="52"/>
        <v>0</v>
      </c>
      <c r="DG61" s="72">
        <f t="shared" ca="1" si="53"/>
        <v>0</v>
      </c>
      <c r="DH61" s="72">
        <f t="shared" ca="1" si="54"/>
        <v>0</v>
      </c>
      <c r="DI61" s="72">
        <f t="shared" ca="1" si="55"/>
        <v>0</v>
      </c>
      <c r="DJ61" s="72">
        <f t="shared" ca="1" si="56"/>
        <v>0</v>
      </c>
      <c r="DK61" s="72">
        <f t="shared" ca="1" si="57"/>
        <v>0</v>
      </c>
      <c r="DL61" s="72">
        <f t="shared" ca="1" si="58"/>
        <v>0</v>
      </c>
      <c r="DM61" s="72">
        <f t="shared" ca="1" si="59"/>
        <v>0</v>
      </c>
      <c r="DN61" s="72">
        <f t="shared" ca="1" si="60"/>
        <v>0</v>
      </c>
      <c r="DO61" s="72">
        <f t="shared" ca="1" si="61"/>
        <v>0</v>
      </c>
      <c r="DP61" s="72">
        <f t="shared" ca="1" si="62"/>
        <v>0</v>
      </c>
      <c r="DQ61" s="72">
        <f t="shared" ca="1" si="63"/>
        <v>0</v>
      </c>
      <c r="DR61" s="72">
        <f t="shared" ca="1" si="64"/>
        <v>0</v>
      </c>
      <c r="DS61" s="72">
        <f t="shared" ca="1" si="65"/>
        <v>0</v>
      </c>
      <c r="DT61" s="72">
        <f t="shared" ca="1" si="66"/>
        <v>0</v>
      </c>
      <c r="DU61" s="72">
        <f t="shared" ca="1" si="67"/>
        <v>1</v>
      </c>
      <c r="DV61" s="72">
        <f t="shared" ca="1" si="68"/>
        <v>2</v>
      </c>
      <c r="DW61" s="72">
        <f t="shared" ca="1" si="69"/>
        <v>0</v>
      </c>
      <c r="DX61" s="72">
        <f t="shared" ca="1" si="70"/>
        <v>0</v>
      </c>
      <c r="DY61" s="72">
        <f t="shared" ca="1" si="71"/>
        <v>0</v>
      </c>
      <c r="DZ61" s="72">
        <f t="shared" ca="1" si="72"/>
        <v>2</v>
      </c>
      <c r="EA61" s="72">
        <f t="shared" ca="1" si="73"/>
        <v>0</v>
      </c>
    </row>
    <row r="62" spans="1:131" ht="14.25">
      <c r="A62" s="14" t="s">
        <v>125</v>
      </c>
      <c r="B62" s="15" t="s">
        <v>126</v>
      </c>
      <c r="C62" s="16"/>
      <c r="D62" s="16">
        <v>1</v>
      </c>
      <c r="E62" s="16"/>
      <c r="F62" s="17">
        <v>1</v>
      </c>
      <c r="G62" s="18"/>
      <c r="H62" s="18"/>
      <c r="I62" s="18">
        <v>1</v>
      </c>
      <c r="J62" s="19">
        <v>1</v>
      </c>
      <c r="K62" s="24">
        <v>1</v>
      </c>
      <c r="L62" s="24"/>
      <c r="M62" s="24"/>
      <c r="N62" s="26">
        <v>1</v>
      </c>
      <c r="O62" s="24"/>
      <c r="P62" s="24"/>
      <c r="Q62" s="24"/>
      <c r="R62" s="26">
        <v>1</v>
      </c>
      <c r="S62" s="18"/>
      <c r="T62" s="18">
        <v>1</v>
      </c>
      <c r="U62" s="18"/>
      <c r="V62" s="19">
        <v>1</v>
      </c>
      <c r="W62" s="16"/>
      <c r="X62" s="16"/>
      <c r="Y62" s="16"/>
      <c r="Z62" s="16"/>
      <c r="AA62" s="20"/>
      <c r="AB62" s="16"/>
      <c r="AC62" s="16"/>
      <c r="AD62" s="17">
        <v>1</v>
      </c>
      <c r="AE62" s="24"/>
      <c r="AF62" s="24"/>
      <c r="AG62" s="24">
        <v>1</v>
      </c>
      <c r="AH62" s="26">
        <v>1</v>
      </c>
      <c r="AI62" s="24"/>
      <c r="AJ62" s="24"/>
      <c r="AK62" s="24">
        <v>1</v>
      </c>
      <c r="AL62" s="26">
        <v>1</v>
      </c>
      <c r="AM62" s="16"/>
      <c r="AN62" s="16"/>
      <c r="AO62" s="16">
        <v>1</v>
      </c>
      <c r="AP62" s="17">
        <v>1</v>
      </c>
      <c r="AQ62" s="18"/>
      <c r="AR62" s="18"/>
      <c r="AS62" s="18"/>
      <c r="AT62" s="19"/>
      <c r="AU62" s="24"/>
      <c r="AV62" s="24"/>
      <c r="AW62" s="24">
        <v>1</v>
      </c>
      <c r="AX62" s="26">
        <v>1</v>
      </c>
      <c r="AY62" s="27"/>
      <c r="AZ62" s="27"/>
      <c r="BA62" s="27"/>
      <c r="BB62" s="28">
        <v>1</v>
      </c>
      <c r="BC62" s="27"/>
      <c r="BD62" s="27"/>
      <c r="BE62" s="27">
        <v>1</v>
      </c>
      <c r="BF62" s="28"/>
      <c r="BG62" s="27"/>
      <c r="BH62" s="27"/>
      <c r="BI62" s="27"/>
      <c r="BJ62" s="28">
        <v>1</v>
      </c>
      <c r="BK62" s="27"/>
      <c r="BL62" s="27"/>
      <c r="BM62" s="27"/>
      <c r="BN62" s="28">
        <v>1</v>
      </c>
      <c r="BO62" s="21"/>
      <c r="BP62" s="27"/>
      <c r="BQ62" s="21"/>
      <c r="BR62" s="28">
        <v>1</v>
      </c>
      <c r="BS62" s="24"/>
      <c r="BT62" s="24"/>
      <c r="BU62" s="24"/>
      <c r="BV62" s="24">
        <v>1</v>
      </c>
      <c r="BW62" s="20"/>
      <c r="BX62" s="16"/>
      <c r="BY62" s="16"/>
      <c r="BZ62" s="17">
        <v>1</v>
      </c>
      <c r="CA62" s="24"/>
      <c r="CB62" s="24"/>
      <c r="CC62" s="16"/>
      <c r="CD62" s="26">
        <v>1</v>
      </c>
      <c r="CE62" s="24">
        <v>1</v>
      </c>
      <c r="CF62" s="24">
        <v>1</v>
      </c>
      <c r="CG62" s="16"/>
      <c r="CH62" s="24">
        <v>1</v>
      </c>
      <c r="CI62">
        <f t="shared" si="74"/>
        <v>29</v>
      </c>
      <c r="CJ62">
        <f ca="1">IF(SUM(INDIRECT(ADDRESS(ROW(C62),(COLUMN(A60)-1)*4+3,4)):INDIRECT(ADDRESS(ROW(C62),(COLUMN(A60)-1)*4+6,4)))&gt;0,1,0)</f>
        <v>1</v>
      </c>
      <c r="CK62">
        <f ca="1">IF(SUM(INDIRECT(ADDRESS(ROW(D62),(COLUMN(B60)-1)*4+3,4)):INDIRECT(ADDRESS(ROW(D62),(COLUMN(B60)-1)*4+6,4)))&gt;0,1,0)</f>
        <v>1</v>
      </c>
      <c r="CL62">
        <f ca="1">IF(SUM(INDIRECT(ADDRESS(ROW(E62),(COLUMN(C60)-1)*4+3,4)):INDIRECT(ADDRESS(ROW(E62),(COLUMN(C60)-1)*4+6,4)))&gt;0,1,0)</f>
        <v>1</v>
      </c>
      <c r="CM62">
        <f ca="1">IF(SUM(INDIRECT(ADDRESS(ROW(F62),(COLUMN(D60)-1)*4+3,4)):INDIRECT(ADDRESS(ROW(F62),(COLUMN(D60)-1)*4+6,4)))&gt;0,1,0)</f>
        <v>1</v>
      </c>
      <c r="CN62">
        <f ca="1">IF(SUM(INDIRECT(ADDRESS(ROW(G62),(COLUMN(E60)-1)*4+3,4)):INDIRECT(ADDRESS(ROW(G62),(COLUMN(E60)-1)*4+6,4)))&gt;0,1,0)</f>
        <v>1</v>
      </c>
      <c r="CO62">
        <f ca="1">IF(SUM(INDIRECT(ADDRESS(ROW(H62),(COLUMN(F60)-1)*4+3,4)):INDIRECT(ADDRESS(ROW(H62),(COLUMN(F60)-1)*4+6,4)))&gt;0,1,0)</f>
        <v>0</v>
      </c>
      <c r="CP62">
        <f ca="1">IF(SUM(INDIRECT(ADDRESS(ROW(I62),(COLUMN(G60)-1)*4+3,4)):INDIRECT(ADDRESS(ROW(I62),(COLUMN(G60)-1)*4+6,4)))&gt;0,1,0)</f>
        <v>1</v>
      </c>
      <c r="CQ62">
        <f ca="1">IF(SUM(INDIRECT(ADDRESS(ROW(J62),(COLUMN(H60)-1)*4+3,4)):INDIRECT(ADDRESS(ROW(J62),(COLUMN(H60)-1)*4+6,4)))&gt;0,1,0)</f>
        <v>1</v>
      </c>
      <c r="CR62">
        <f ca="1">IF(SUM(INDIRECT(ADDRESS(ROW(K62),(COLUMN(I60)-1)*4+3,4)):INDIRECT(ADDRESS(ROW(K62),(COLUMN(I60)-1)*4+6,4)))&gt;0,1,0)</f>
        <v>1</v>
      </c>
      <c r="CS62">
        <f ca="1">IF(SUM(INDIRECT(ADDRESS(ROW(L62),(COLUMN(J60)-1)*4+3,4)):INDIRECT(ADDRESS(ROW(L62),(COLUMN(J60)-1)*4+6,4)))&gt;0,1,0)</f>
        <v>1</v>
      </c>
      <c r="CT62">
        <f ca="1">IF(SUM(INDIRECT(ADDRESS(ROW(M62),(COLUMN(K60)-1)*4+3,4)):INDIRECT(ADDRESS(ROW(M62),(COLUMN(K60)-1)*4+6,4)))&gt;0,1,0)</f>
        <v>0</v>
      </c>
      <c r="CU62">
        <f ca="1">IF(SUM(INDIRECT(ADDRESS(ROW(N62),(COLUMN(L60)-1)*4+3,4)):INDIRECT(ADDRESS(ROW(N62),(COLUMN(L60)-1)*4+6,4)))&gt;0,1,0)</f>
        <v>1</v>
      </c>
      <c r="CV62">
        <f ca="1">IF(SUM(INDIRECT(ADDRESS(ROW(O62),(COLUMN(M60)-1)*4+3,4)):INDIRECT(ADDRESS(ROW(O62),(COLUMN(M60)-1)*4+6,4)))&gt;0,1,0)</f>
        <v>1</v>
      </c>
      <c r="CW62">
        <f ca="1">IF(SUM(INDIRECT(ADDRESS(ROW(P62),(COLUMN(N60)-1)*4+3,4)):INDIRECT(ADDRESS(ROW(P62),(COLUMN(N60)-1)*4+6,4)))&gt;0,1,0)</f>
        <v>1</v>
      </c>
      <c r="CX62">
        <f ca="1">IF(SUM(INDIRECT(ADDRESS(ROW(Q62),(COLUMN(O60)-1)*4+3,4)):INDIRECT(ADDRESS(ROW(Q62),(COLUMN(O60)-1)*4+6,4)))&gt;0,1,0)</f>
        <v>1</v>
      </c>
      <c r="CY62">
        <f ca="1">IF(SUM(INDIRECT(ADDRESS(ROW(R62),(COLUMN(P60)-1)*4+3,4)):INDIRECT(ADDRESS(ROW(R62),(COLUMN(P60)-1)*4+6,4)))&gt;0,1,0)</f>
        <v>1</v>
      </c>
      <c r="CZ62">
        <f ca="1">IF(SUM(INDIRECT(ADDRESS(ROW(S62),(COLUMN(Q60)-1)*4+3,4)):INDIRECT(ADDRESS(ROW(S62),(COLUMN(Q60)-1)*4+6,4)))&gt;0,1,0)</f>
        <v>1</v>
      </c>
      <c r="DA62">
        <f ca="1">IF(SUM(INDIRECT(ADDRESS(ROW(T62),(COLUMN(R60)-1)*4+3,4)):INDIRECT(ADDRESS(ROW(T62),(COLUMN(R60)-1)*4+6,4)))&gt;0,1,0)</f>
        <v>1</v>
      </c>
      <c r="DB62">
        <f ca="1">IF(SUM(INDIRECT(ADDRESS(ROW(U62),(COLUMN(S60)-1)*4+3,4)):INDIRECT(ADDRESS(ROW(U62),(COLUMN(S60)-1)*4+6,4)))&gt;0,1,0)</f>
        <v>1</v>
      </c>
      <c r="DC62">
        <f ca="1">IF(SUM(INDIRECT(ADDRESS(ROW(V62),(COLUMN(T60)-1)*4+3,4)):INDIRECT(ADDRESS(ROW(V62),(COLUMN(T60)-1)*4+6,4)))&gt;0,1,0)</f>
        <v>1</v>
      </c>
      <c r="DD62">
        <f t="shared" ca="1" si="51"/>
        <v>18</v>
      </c>
      <c r="DE62" s="69">
        <f>0</f>
        <v>0</v>
      </c>
      <c r="DF62" s="72">
        <f t="shared" ca="1" si="52"/>
        <v>1</v>
      </c>
      <c r="DG62" s="72">
        <f t="shared" ca="1" si="53"/>
        <v>2</v>
      </c>
      <c r="DH62" s="72">
        <f t="shared" ca="1" si="54"/>
        <v>3</v>
      </c>
      <c r="DI62" s="72">
        <f t="shared" ca="1" si="55"/>
        <v>4</v>
      </c>
      <c r="DJ62" s="72">
        <f t="shared" ca="1" si="56"/>
        <v>5</v>
      </c>
      <c r="DK62" s="72">
        <f t="shared" ca="1" si="57"/>
        <v>0</v>
      </c>
      <c r="DL62" s="72">
        <f t="shared" ca="1" si="58"/>
        <v>1</v>
      </c>
      <c r="DM62" s="72">
        <f t="shared" ca="1" si="59"/>
        <v>2</v>
      </c>
      <c r="DN62" s="72">
        <f t="shared" ca="1" si="60"/>
        <v>3</v>
      </c>
      <c r="DO62" s="72">
        <f t="shared" ca="1" si="61"/>
        <v>4</v>
      </c>
      <c r="DP62" s="72">
        <f t="shared" ca="1" si="62"/>
        <v>0</v>
      </c>
      <c r="DQ62" s="72">
        <f t="shared" ca="1" si="63"/>
        <v>1</v>
      </c>
      <c r="DR62" s="72">
        <f t="shared" ca="1" si="64"/>
        <v>2</v>
      </c>
      <c r="DS62" s="72">
        <f t="shared" ca="1" si="65"/>
        <v>3</v>
      </c>
      <c r="DT62" s="72">
        <f t="shared" ca="1" si="66"/>
        <v>4</v>
      </c>
      <c r="DU62" s="72">
        <f t="shared" ca="1" si="67"/>
        <v>5</v>
      </c>
      <c r="DV62" s="72">
        <f t="shared" ca="1" si="68"/>
        <v>6</v>
      </c>
      <c r="DW62" s="72">
        <f t="shared" ca="1" si="69"/>
        <v>7</v>
      </c>
      <c r="DX62" s="72">
        <f t="shared" ca="1" si="70"/>
        <v>8</v>
      </c>
      <c r="DY62" s="72">
        <f t="shared" ca="1" si="71"/>
        <v>9</v>
      </c>
      <c r="DZ62" s="72">
        <f t="shared" ca="1" si="72"/>
        <v>9</v>
      </c>
      <c r="EA62" s="72">
        <f t="shared" ca="1" si="73"/>
        <v>0</v>
      </c>
    </row>
    <row r="63" spans="1:131" ht="14.25">
      <c r="A63" s="14" t="s">
        <v>127</v>
      </c>
      <c r="B63" s="15" t="s">
        <v>128</v>
      </c>
      <c r="C63" s="16"/>
      <c r="D63" s="16"/>
      <c r="E63" s="16"/>
      <c r="F63" s="17">
        <v>1</v>
      </c>
      <c r="G63" s="18"/>
      <c r="H63" s="18"/>
      <c r="I63" s="18"/>
      <c r="J63" s="19"/>
      <c r="K63" s="24"/>
      <c r="L63" s="24"/>
      <c r="M63" s="24"/>
      <c r="N63" s="26">
        <v>1</v>
      </c>
      <c r="O63" s="24"/>
      <c r="P63" s="24"/>
      <c r="Q63" s="24"/>
      <c r="R63" s="26">
        <v>1</v>
      </c>
      <c r="S63" s="18"/>
      <c r="T63" s="18"/>
      <c r="U63" s="18"/>
      <c r="V63" s="19">
        <v>1</v>
      </c>
      <c r="W63" s="24"/>
      <c r="X63" s="24"/>
      <c r="Y63" s="24"/>
      <c r="Z63" s="24">
        <v>1</v>
      </c>
      <c r="AA63" s="20"/>
      <c r="AB63" s="16"/>
      <c r="AC63" s="16"/>
      <c r="AD63" s="17">
        <v>1</v>
      </c>
      <c r="AE63" s="24"/>
      <c r="AF63" s="24"/>
      <c r="AG63" s="24"/>
      <c r="AH63" s="26">
        <v>1</v>
      </c>
      <c r="AI63" s="24"/>
      <c r="AJ63" s="24"/>
      <c r="AK63" s="16"/>
      <c r="AL63" s="26">
        <v>1</v>
      </c>
      <c r="AM63" s="16"/>
      <c r="AN63" s="16"/>
      <c r="AO63" s="16"/>
      <c r="AP63" s="17">
        <v>1</v>
      </c>
      <c r="AQ63" s="18"/>
      <c r="AR63" s="18"/>
      <c r="AS63" s="18"/>
      <c r="AT63" s="19"/>
      <c r="AU63" s="24"/>
      <c r="AV63" s="24">
        <v>1</v>
      </c>
      <c r="AW63" s="16"/>
      <c r="AX63" s="26">
        <v>1</v>
      </c>
      <c r="AY63" s="27"/>
      <c r="AZ63" s="27"/>
      <c r="BA63" s="27"/>
      <c r="BB63" s="28">
        <v>1</v>
      </c>
      <c r="BC63" s="21"/>
      <c r="BD63" s="21"/>
      <c r="BE63" s="21"/>
      <c r="BF63" s="22"/>
      <c r="BG63" s="27"/>
      <c r="BH63" s="27"/>
      <c r="BI63" s="21"/>
      <c r="BJ63" s="28">
        <v>1</v>
      </c>
      <c r="BK63" s="27"/>
      <c r="BL63" s="27"/>
      <c r="BM63" s="21"/>
      <c r="BN63" s="28">
        <v>1</v>
      </c>
      <c r="BO63" s="27"/>
      <c r="BP63" s="27"/>
      <c r="BQ63" s="27"/>
      <c r="BR63" s="28">
        <v>1</v>
      </c>
      <c r="BS63" s="16"/>
      <c r="BT63" s="16"/>
      <c r="BU63" s="16"/>
      <c r="BV63" s="16"/>
      <c r="BW63" s="20"/>
      <c r="BX63" s="16"/>
      <c r="BY63" s="16"/>
      <c r="BZ63" s="17"/>
      <c r="CA63" s="24"/>
      <c r="CB63" s="24"/>
      <c r="CC63" s="16"/>
      <c r="CD63" s="26">
        <v>1</v>
      </c>
      <c r="CE63" s="24"/>
      <c r="CF63" s="24"/>
      <c r="CG63" s="24"/>
      <c r="CH63" s="23"/>
      <c r="CI63">
        <f t="shared" si="74"/>
        <v>16</v>
      </c>
      <c r="CJ63">
        <f ca="1">IF(SUM(INDIRECT(ADDRESS(ROW(C63),(COLUMN(A61)-1)*4+3,4)):INDIRECT(ADDRESS(ROW(C63),(COLUMN(A61)-1)*4+6,4)))&gt;0,1,0)</f>
        <v>1</v>
      </c>
      <c r="CK63">
        <f ca="1">IF(SUM(INDIRECT(ADDRESS(ROW(D63),(COLUMN(B61)-1)*4+3,4)):INDIRECT(ADDRESS(ROW(D63),(COLUMN(B61)-1)*4+6,4)))&gt;0,1,0)</f>
        <v>0</v>
      </c>
      <c r="CL63">
        <f ca="1">IF(SUM(INDIRECT(ADDRESS(ROW(E63),(COLUMN(C61)-1)*4+3,4)):INDIRECT(ADDRESS(ROW(E63),(COLUMN(C61)-1)*4+6,4)))&gt;0,1,0)</f>
        <v>1</v>
      </c>
      <c r="CM63">
        <f ca="1">IF(SUM(INDIRECT(ADDRESS(ROW(F63),(COLUMN(D61)-1)*4+3,4)):INDIRECT(ADDRESS(ROW(F63),(COLUMN(D61)-1)*4+6,4)))&gt;0,1,0)</f>
        <v>1</v>
      </c>
      <c r="CN63">
        <f ca="1">IF(SUM(INDIRECT(ADDRESS(ROW(G63),(COLUMN(E61)-1)*4+3,4)):INDIRECT(ADDRESS(ROW(G63),(COLUMN(E61)-1)*4+6,4)))&gt;0,1,0)</f>
        <v>1</v>
      </c>
      <c r="CO63">
        <f ca="1">IF(SUM(INDIRECT(ADDRESS(ROW(H63),(COLUMN(F61)-1)*4+3,4)):INDIRECT(ADDRESS(ROW(H63),(COLUMN(F61)-1)*4+6,4)))&gt;0,1,0)</f>
        <v>1</v>
      </c>
      <c r="CP63">
        <f ca="1">IF(SUM(INDIRECT(ADDRESS(ROW(I63),(COLUMN(G61)-1)*4+3,4)):INDIRECT(ADDRESS(ROW(I63),(COLUMN(G61)-1)*4+6,4)))&gt;0,1,0)</f>
        <v>1</v>
      </c>
      <c r="CQ63">
        <f ca="1">IF(SUM(INDIRECT(ADDRESS(ROW(J63),(COLUMN(H61)-1)*4+3,4)):INDIRECT(ADDRESS(ROW(J63),(COLUMN(H61)-1)*4+6,4)))&gt;0,1,0)</f>
        <v>1</v>
      </c>
      <c r="CR63">
        <f ca="1">IF(SUM(INDIRECT(ADDRESS(ROW(K63),(COLUMN(I61)-1)*4+3,4)):INDIRECT(ADDRESS(ROW(K63),(COLUMN(I61)-1)*4+6,4)))&gt;0,1,0)</f>
        <v>1</v>
      </c>
      <c r="CS63">
        <f ca="1">IF(SUM(INDIRECT(ADDRESS(ROW(L63),(COLUMN(J61)-1)*4+3,4)):INDIRECT(ADDRESS(ROW(L63),(COLUMN(J61)-1)*4+6,4)))&gt;0,1,0)</f>
        <v>1</v>
      </c>
      <c r="CT63">
        <f ca="1">IF(SUM(INDIRECT(ADDRESS(ROW(M63),(COLUMN(K61)-1)*4+3,4)):INDIRECT(ADDRESS(ROW(M63),(COLUMN(K61)-1)*4+6,4)))&gt;0,1,0)</f>
        <v>0</v>
      </c>
      <c r="CU63">
        <f ca="1">IF(SUM(INDIRECT(ADDRESS(ROW(N63),(COLUMN(L61)-1)*4+3,4)):INDIRECT(ADDRESS(ROW(N63),(COLUMN(L61)-1)*4+6,4)))&gt;0,1,0)</f>
        <v>1</v>
      </c>
      <c r="CV63">
        <f ca="1">IF(SUM(INDIRECT(ADDRESS(ROW(O63),(COLUMN(M61)-1)*4+3,4)):INDIRECT(ADDRESS(ROW(O63),(COLUMN(M61)-1)*4+6,4)))&gt;0,1,0)</f>
        <v>1</v>
      </c>
      <c r="CW63">
        <f ca="1">IF(SUM(INDIRECT(ADDRESS(ROW(P63),(COLUMN(N61)-1)*4+3,4)):INDIRECT(ADDRESS(ROW(P63),(COLUMN(N61)-1)*4+6,4)))&gt;0,1,0)</f>
        <v>0</v>
      </c>
      <c r="CX63">
        <f ca="1">IF(SUM(INDIRECT(ADDRESS(ROW(Q63),(COLUMN(O61)-1)*4+3,4)):INDIRECT(ADDRESS(ROW(Q63),(COLUMN(O61)-1)*4+6,4)))&gt;0,1,0)</f>
        <v>1</v>
      </c>
      <c r="CY63">
        <f ca="1">IF(SUM(INDIRECT(ADDRESS(ROW(R63),(COLUMN(P61)-1)*4+3,4)):INDIRECT(ADDRESS(ROW(R63),(COLUMN(P61)-1)*4+6,4)))&gt;0,1,0)</f>
        <v>1</v>
      </c>
      <c r="CZ63">
        <f ca="1">IF(SUM(INDIRECT(ADDRESS(ROW(S63),(COLUMN(Q61)-1)*4+3,4)):INDIRECT(ADDRESS(ROW(S63),(COLUMN(Q61)-1)*4+6,4)))&gt;0,1,0)</f>
        <v>1</v>
      </c>
      <c r="DA63">
        <f ca="1">IF(SUM(INDIRECT(ADDRESS(ROW(T63),(COLUMN(R61)-1)*4+3,4)):INDIRECT(ADDRESS(ROW(T63),(COLUMN(R61)-1)*4+6,4)))&gt;0,1,0)</f>
        <v>0</v>
      </c>
      <c r="DB63">
        <f ca="1">IF(SUM(INDIRECT(ADDRESS(ROW(U63),(COLUMN(S61)-1)*4+3,4)):INDIRECT(ADDRESS(ROW(U63),(COLUMN(S61)-1)*4+6,4)))&gt;0,1,0)</f>
        <v>0</v>
      </c>
      <c r="DC63">
        <f ca="1">IF(SUM(INDIRECT(ADDRESS(ROW(V63),(COLUMN(T61)-1)*4+3,4)):INDIRECT(ADDRESS(ROW(V63),(COLUMN(T61)-1)*4+6,4)))&gt;0,1,0)</f>
        <v>1</v>
      </c>
      <c r="DD63">
        <f t="shared" ca="1" si="51"/>
        <v>15</v>
      </c>
      <c r="DE63" s="69">
        <f>0</f>
        <v>0</v>
      </c>
      <c r="DF63" s="72">
        <f t="shared" ca="1" si="52"/>
        <v>1</v>
      </c>
      <c r="DG63" s="72">
        <f t="shared" ca="1" si="53"/>
        <v>0</v>
      </c>
      <c r="DH63" s="72">
        <f t="shared" ca="1" si="54"/>
        <v>1</v>
      </c>
      <c r="DI63" s="72">
        <f t="shared" ca="1" si="55"/>
        <v>2</v>
      </c>
      <c r="DJ63" s="72">
        <f t="shared" ca="1" si="56"/>
        <v>3</v>
      </c>
      <c r="DK63" s="72">
        <f t="shared" ca="1" si="57"/>
        <v>4</v>
      </c>
      <c r="DL63" s="72">
        <f t="shared" ca="1" si="58"/>
        <v>5</v>
      </c>
      <c r="DM63" s="72">
        <f t="shared" ca="1" si="59"/>
        <v>6</v>
      </c>
      <c r="DN63" s="72">
        <f t="shared" ca="1" si="60"/>
        <v>7</v>
      </c>
      <c r="DO63" s="72">
        <f t="shared" ca="1" si="61"/>
        <v>8</v>
      </c>
      <c r="DP63" s="72">
        <f t="shared" ca="1" si="62"/>
        <v>0</v>
      </c>
      <c r="DQ63" s="72">
        <f t="shared" ca="1" si="63"/>
        <v>1</v>
      </c>
      <c r="DR63" s="72">
        <f t="shared" ca="1" si="64"/>
        <v>2</v>
      </c>
      <c r="DS63" s="72">
        <f t="shared" ca="1" si="65"/>
        <v>0</v>
      </c>
      <c r="DT63" s="72">
        <f t="shared" ca="1" si="66"/>
        <v>1</v>
      </c>
      <c r="DU63" s="72">
        <f t="shared" ca="1" si="67"/>
        <v>2</v>
      </c>
      <c r="DV63" s="72">
        <f t="shared" ca="1" si="68"/>
        <v>3</v>
      </c>
      <c r="DW63" s="72">
        <f t="shared" ca="1" si="69"/>
        <v>0</v>
      </c>
      <c r="DX63" s="72">
        <f t="shared" ca="1" si="70"/>
        <v>0</v>
      </c>
      <c r="DY63" s="72">
        <f t="shared" ca="1" si="71"/>
        <v>1</v>
      </c>
      <c r="DZ63" s="72">
        <f t="shared" ca="1" si="72"/>
        <v>8</v>
      </c>
      <c r="EA63" s="72">
        <f t="shared" ca="1" si="73"/>
        <v>0</v>
      </c>
    </row>
    <row r="64" spans="1:131" ht="14.25">
      <c r="A64" s="14" t="s">
        <v>129</v>
      </c>
      <c r="B64" s="15" t="s">
        <v>130</v>
      </c>
      <c r="C64" s="16"/>
      <c r="D64" s="16"/>
      <c r="E64" s="16"/>
      <c r="F64" s="17"/>
      <c r="G64" s="18"/>
      <c r="H64" s="18"/>
      <c r="I64" s="18"/>
      <c r="J64" s="19"/>
      <c r="K64" s="16"/>
      <c r="L64" s="16"/>
      <c r="M64" s="16"/>
      <c r="N64" s="17"/>
      <c r="O64" s="16"/>
      <c r="P64" s="16"/>
      <c r="Q64" s="16"/>
      <c r="R64" s="17"/>
      <c r="S64" s="18"/>
      <c r="T64" s="18"/>
      <c r="U64" s="18"/>
      <c r="V64" s="19"/>
      <c r="W64" s="16"/>
      <c r="X64" s="16"/>
      <c r="Y64" s="16"/>
      <c r="Z64" s="16"/>
      <c r="AA64" s="20"/>
      <c r="AB64" s="16"/>
      <c r="AC64" s="16"/>
      <c r="AD64" s="17"/>
      <c r="AE64" s="18"/>
      <c r="AF64" s="18"/>
      <c r="AG64" s="18"/>
      <c r="AH64" s="19"/>
      <c r="AI64" s="16"/>
      <c r="AJ64" s="16"/>
      <c r="AK64" s="16"/>
      <c r="AL64" s="17"/>
      <c r="AM64" s="16"/>
      <c r="AN64" s="16"/>
      <c r="AO64" s="16"/>
      <c r="AP64" s="17"/>
      <c r="AQ64" s="18"/>
      <c r="AR64" s="18"/>
      <c r="AS64" s="18"/>
      <c r="AT64" s="19"/>
      <c r="AU64" s="16"/>
      <c r="AV64" s="16"/>
      <c r="AW64" s="16"/>
      <c r="AX64" s="17"/>
      <c r="AY64" s="21"/>
      <c r="AZ64" s="21"/>
      <c r="BA64" s="21"/>
      <c r="BB64" s="22"/>
      <c r="BC64" s="21"/>
      <c r="BD64" s="21"/>
      <c r="BE64" s="21"/>
      <c r="BF64" s="22"/>
      <c r="BG64" s="21"/>
      <c r="BH64" s="21"/>
      <c r="BI64" s="21"/>
      <c r="BJ64" s="22"/>
      <c r="BK64" s="21"/>
      <c r="BL64" s="21"/>
      <c r="BM64" s="21"/>
      <c r="BN64" s="22"/>
      <c r="BO64" s="21"/>
      <c r="BP64" s="21"/>
      <c r="BQ64" s="21"/>
      <c r="BR64" s="22"/>
      <c r="BS64" s="16"/>
      <c r="BT64" s="16"/>
      <c r="BU64" s="16"/>
      <c r="BV64" s="16"/>
      <c r="BW64" s="20"/>
      <c r="BX64" s="16"/>
      <c r="BY64" s="16"/>
      <c r="BZ64" s="17"/>
      <c r="CA64" s="16"/>
      <c r="CB64" s="16"/>
      <c r="CC64" s="16"/>
      <c r="CD64" s="17"/>
      <c r="CE64" s="24"/>
      <c r="CF64" s="24"/>
      <c r="CG64" s="24"/>
      <c r="CH64" s="23"/>
      <c r="CJ64">
        <f ca="1">IF(SUM(INDIRECT(ADDRESS(ROW(C64),(COLUMN(A62)-1)*4+3,4)):INDIRECT(ADDRESS(ROW(C64),(COLUMN(A62)-1)*4+6,4)))&gt;0,1,0)</f>
        <v>0</v>
      </c>
      <c r="CK64">
        <f ca="1">IF(SUM(INDIRECT(ADDRESS(ROW(D64),(COLUMN(B62)-1)*4+3,4)):INDIRECT(ADDRESS(ROW(D64),(COLUMN(B62)-1)*4+6,4)))&gt;0,1,0)</f>
        <v>0</v>
      </c>
      <c r="CL64">
        <f ca="1">IF(SUM(INDIRECT(ADDRESS(ROW(E64),(COLUMN(C62)-1)*4+3,4)):INDIRECT(ADDRESS(ROW(E64),(COLUMN(C62)-1)*4+6,4)))&gt;0,1,0)</f>
        <v>0</v>
      </c>
      <c r="CM64">
        <f ca="1">IF(SUM(INDIRECT(ADDRESS(ROW(F64),(COLUMN(D62)-1)*4+3,4)):INDIRECT(ADDRESS(ROW(F64),(COLUMN(D62)-1)*4+6,4)))&gt;0,1,0)</f>
        <v>0</v>
      </c>
      <c r="CN64">
        <f ca="1">IF(SUM(INDIRECT(ADDRESS(ROW(G64),(COLUMN(E62)-1)*4+3,4)):INDIRECT(ADDRESS(ROW(G64),(COLUMN(E62)-1)*4+6,4)))&gt;0,1,0)</f>
        <v>0</v>
      </c>
      <c r="CO64">
        <f ca="1">IF(SUM(INDIRECT(ADDRESS(ROW(H64),(COLUMN(F62)-1)*4+3,4)):INDIRECT(ADDRESS(ROW(H64),(COLUMN(F62)-1)*4+6,4)))&gt;0,1,0)</f>
        <v>0</v>
      </c>
      <c r="CP64">
        <f ca="1">IF(SUM(INDIRECT(ADDRESS(ROW(I64),(COLUMN(G62)-1)*4+3,4)):INDIRECT(ADDRESS(ROW(I64),(COLUMN(G62)-1)*4+6,4)))&gt;0,1,0)</f>
        <v>0</v>
      </c>
      <c r="CQ64">
        <f ca="1">IF(SUM(INDIRECT(ADDRESS(ROW(J64),(COLUMN(H62)-1)*4+3,4)):INDIRECT(ADDRESS(ROW(J64),(COLUMN(H62)-1)*4+6,4)))&gt;0,1,0)</f>
        <v>0</v>
      </c>
      <c r="CR64">
        <f ca="1">IF(SUM(INDIRECT(ADDRESS(ROW(K64),(COLUMN(I62)-1)*4+3,4)):INDIRECT(ADDRESS(ROW(K64),(COLUMN(I62)-1)*4+6,4)))&gt;0,1,0)</f>
        <v>0</v>
      </c>
      <c r="CS64">
        <f ca="1">IF(SUM(INDIRECT(ADDRESS(ROW(L64),(COLUMN(J62)-1)*4+3,4)):INDIRECT(ADDRESS(ROW(L64),(COLUMN(J62)-1)*4+6,4)))&gt;0,1,0)</f>
        <v>0</v>
      </c>
      <c r="CT64">
        <f ca="1">IF(SUM(INDIRECT(ADDRESS(ROW(M64),(COLUMN(K62)-1)*4+3,4)):INDIRECT(ADDRESS(ROW(M64),(COLUMN(K62)-1)*4+6,4)))&gt;0,1,0)</f>
        <v>0</v>
      </c>
      <c r="CU64">
        <f ca="1">IF(SUM(INDIRECT(ADDRESS(ROW(N64),(COLUMN(L62)-1)*4+3,4)):INDIRECT(ADDRESS(ROW(N64),(COLUMN(L62)-1)*4+6,4)))&gt;0,1,0)</f>
        <v>0</v>
      </c>
      <c r="CV64">
        <f ca="1">IF(SUM(INDIRECT(ADDRESS(ROW(O64),(COLUMN(M62)-1)*4+3,4)):INDIRECT(ADDRESS(ROW(O64),(COLUMN(M62)-1)*4+6,4)))&gt;0,1,0)</f>
        <v>0</v>
      </c>
      <c r="CW64">
        <f ca="1">IF(SUM(INDIRECT(ADDRESS(ROW(P64),(COLUMN(N62)-1)*4+3,4)):INDIRECT(ADDRESS(ROW(P64),(COLUMN(N62)-1)*4+6,4)))&gt;0,1,0)</f>
        <v>0</v>
      </c>
      <c r="CX64">
        <f ca="1">IF(SUM(INDIRECT(ADDRESS(ROW(Q64),(COLUMN(O62)-1)*4+3,4)):INDIRECT(ADDRESS(ROW(Q64),(COLUMN(O62)-1)*4+6,4)))&gt;0,1,0)</f>
        <v>0</v>
      </c>
      <c r="CY64">
        <f ca="1">IF(SUM(INDIRECT(ADDRESS(ROW(R64),(COLUMN(P62)-1)*4+3,4)):INDIRECT(ADDRESS(ROW(R64),(COLUMN(P62)-1)*4+6,4)))&gt;0,1,0)</f>
        <v>0</v>
      </c>
      <c r="CZ64">
        <f ca="1">IF(SUM(INDIRECT(ADDRESS(ROW(S64),(COLUMN(Q62)-1)*4+3,4)):INDIRECT(ADDRESS(ROW(S64),(COLUMN(Q62)-1)*4+6,4)))&gt;0,1,0)</f>
        <v>0</v>
      </c>
      <c r="DA64">
        <f ca="1">IF(SUM(INDIRECT(ADDRESS(ROW(T64),(COLUMN(R62)-1)*4+3,4)):INDIRECT(ADDRESS(ROW(T64),(COLUMN(R62)-1)*4+6,4)))&gt;0,1,0)</f>
        <v>0</v>
      </c>
      <c r="DB64">
        <f ca="1">IF(SUM(INDIRECT(ADDRESS(ROW(U64),(COLUMN(S62)-1)*4+3,4)):INDIRECT(ADDRESS(ROW(U64),(COLUMN(S62)-1)*4+6,4)))&gt;0,1,0)</f>
        <v>0</v>
      </c>
      <c r="DC64">
        <f ca="1">IF(SUM(INDIRECT(ADDRESS(ROW(V64),(COLUMN(T62)-1)*4+3,4)):INDIRECT(ADDRESS(ROW(V64),(COLUMN(T62)-1)*4+6,4)))&gt;0,1,0)</f>
        <v>0</v>
      </c>
      <c r="DD64">
        <f t="shared" ca="1" si="51"/>
        <v>0</v>
      </c>
      <c r="DE64" s="69">
        <f>0</f>
        <v>0</v>
      </c>
      <c r="DF64" s="72">
        <f t="shared" ca="1" si="52"/>
        <v>0</v>
      </c>
      <c r="DG64" s="72">
        <f t="shared" ca="1" si="53"/>
        <v>0</v>
      </c>
      <c r="DH64" s="72">
        <f t="shared" ca="1" si="54"/>
        <v>0</v>
      </c>
      <c r="DI64" s="72">
        <f t="shared" ca="1" si="55"/>
        <v>0</v>
      </c>
      <c r="DJ64" s="72">
        <f t="shared" ca="1" si="56"/>
        <v>0</v>
      </c>
      <c r="DK64" s="72">
        <f t="shared" ca="1" si="57"/>
        <v>0</v>
      </c>
      <c r="DL64" s="72">
        <f t="shared" ca="1" si="58"/>
        <v>0</v>
      </c>
      <c r="DM64" s="72">
        <f t="shared" ca="1" si="59"/>
        <v>0</v>
      </c>
      <c r="DN64" s="72">
        <f t="shared" ca="1" si="60"/>
        <v>0</v>
      </c>
      <c r="DO64" s="72">
        <f t="shared" ca="1" si="61"/>
        <v>0</v>
      </c>
      <c r="DP64" s="72">
        <f t="shared" ca="1" si="62"/>
        <v>0</v>
      </c>
      <c r="DQ64" s="72">
        <f t="shared" ca="1" si="63"/>
        <v>0</v>
      </c>
      <c r="DR64" s="72">
        <f t="shared" ca="1" si="64"/>
        <v>0</v>
      </c>
      <c r="DS64" s="72">
        <f t="shared" ca="1" si="65"/>
        <v>0</v>
      </c>
      <c r="DT64" s="72">
        <f t="shared" ca="1" si="66"/>
        <v>0</v>
      </c>
      <c r="DU64" s="72">
        <f t="shared" ca="1" si="67"/>
        <v>0</v>
      </c>
      <c r="DV64" s="72">
        <f t="shared" ca="1" si="68"/>
        <v>0</v>
      </c>
      <c r="DW64" s="72">
        <f t="shared" ca="1" si="69"/>
        <v>0</v>
      </c>
      <c r="DX64" s="72">
        <f t="shared" ca="1" si="70"/>
        <v>0</v>
      </c>
      <c r="DY64" s="72">
        <f t="shared" ca="1" si="71"/>
        <v>0</v>
      </c>
      <c r="DZ64" s="72">
        <f t="shared" ca="1" si="72"/>
        <v>0</v>
      </c>
      <c r="EA64" s="72">
        <f t="shared" ca="1" si="73"/>
        <v>0</v>
      </c>
    </row>
    <row r="65" spans="1:131" ht="14.25">
      <c r="A65" s="14" t="s">
        <v>131</v>
      </c>
      <c r="B65" s="15" t="s">
        <v>132</v>
      </c>
      <c r="C65" s="16"/>
      <c r="D65" s="16"/>
      <c r="E65" s="16"/>
      <c r="F65" s="17"/>
      <c r="G65" s="18"/>
      <c r="H65" s="18"/>
      <c r="I65" s="18"/>
      <c r="J65" s="19"/>
      <c r="K65" s="16"/>
      <c r="L65" s="16"/>
      <c r="M65" s="16"/>
      <c r="N65" s="17"/>
      <c r="O65" s="16"/>
      <c r="P65" s="16"/>
      <c r="Q65" s="16"/>
      <c r="R65" s="17"/>
      <c r="S65" s="18"/>
      <c r="T65" s="18"/>
      <c r="U65" s="18"/>
      <c r="V65" s="19"/>
      <c r="W65" s="16"/>
      <c r="X65" s="16"/>
      <c r="Y65" s="16"/>
      <c r="Z65" s="16"/>
      <c r="AA65" s="20"/>
      <c r="AB65" s="16"/>
      <c r="AC65" s="16"/>
      <c r="AD65" s="17"/>
      <c r="AE65" s="24"/>
      <c r="AF65" s="24"/>
      <c r="AG65" s="24"/>
      <c r="AH65" s="26">
        <v>1</v>
      </c>
      <c r="AI65" s="16"/>
      <c r="AJ65" s="16"/>
      <c r="AK65" s="16"/>
      <c r="AL65" s="17"/>
      <c r="AM65" s="16"/>
      <c r="AN65" s="16"/>
      <c r="AO65" s="16"/>
      <c r="AP65" s="17"/>
      <c r="AQ65" s="18"/>
      <c r="AR65" s="18"/>
      <c r="AS65" s="18"/>
      <c r="AT65" s="19"/>
      <c r="AU65" s="16"/>
      <c r="AV65" s="16"/>
      <c r="AW65" s="16"/>
      <c r="AX65" s="17"/>
      <c r="AY65" s="21"/>
      <c r="AZ65" s="21"/>
      <c r="BA65" s="21"/>
      <c r="BB65" s="22"/>
      <c r="BC65" s="21"/>
      <c r="BD65" s="21"/>
      <c r="BE65" s="21"/>
      <c r="BF65" s="22"/>
      <c r="BG65" s="21"/>
      <c r="BH65" s="21"/>
      <c r="BI65" s="21"/>
      <c r="BJ65" s="22"/>
      <c r="BK65" s="21"/>
      <c r="BL65" s="21"/>
      <c r="BM65" s="21"/>
      <c r="BN65" s="22"/>
      <c r="BO65" s="21"/>
      <c r="BP65" s="21"/>
      <c r="BQ65" s="21"/>
      <c r="BR65" s="22"/>
      <c r="BS65" s="16"/>
      <c r="BT65" s="16"/>
      <c r="BU65" s="16"/>
      <c r="BV65" s="16"/>
      <c r="BW65" s="20"/>
      <c r="BX65" s="16"/>
      <c r="BY65" s="16"/>
      <c r="BZ65" s="17"/>
      <c r="CA65" s="16"/>
      <c r="CB65" s="16"/>
      <c r="CC65" s="16"/>
      <c r="CD65" s="17"/>
      <c r="CE65" s="16"/>
      <c r="CF65" s="16"/>
      <c r="CG65" s="16"/>
      <c r="CH65" s="23"/>
      <c r="CI65">
        <f>SUM(C65:CH65)</f>
        <v>1</v>
      </c>
      <c r="CJ65">
        <f ca="1">IF(SUM(INDIRECT(ADDRESS(ROW(C65),(COLUMN(A63)-1)*4+3,4)):INDIRECT(ADDRESS(ROW(C65),(COLUMN(A63)-1)*4+6,4)))&gt;0,1,0)</f>
        <v>0</v>
      </c>
      <c r="CK65">
        <f ca="1">IF(SUM(INDIRECT(ADDRESS(ROW(D65),(COLUMN(B63)-1)*4+3,4)):INDIRECT(ADDRESS(ROW(D65),(COLUMN(B63)-1)*4+6,4)))&gt;0,1,0)</f>
        <v>0</v>
      </c>
      <c r="CL65">
        <f ca="1">IF(SUM(INDIRECT(ADDRESS(ROW(E65),(COLUMN(C63)-1)*4+3,4)):INDIRECT(ADDRESS(ROW(E65),(COLUMN(C63)-1)*4+6,4)))&gt;0,1,0)</f>
        <v>0</v>
      </c>
      <c r="CM65">
        <f ca="1">IF(SUM(INDIRECT(ADDRESS(ROW(F65),(COLUMN(D63)-1)*4+3,4)):INDIRECT(ADDRESS(ROW(F65),(COLUMN(D63)-1)*4+6,4)))&gt;0,1,0)</f>
        <v>0</v>
      </c>
      <c r="CN65">
        <f ca="1">IF(SUM(INDIRECT(ADDRESS(ROW(G65),(COLUMN(E63)-1)*4+3,4)):INDIRECT(ADDRESS(ROW(G65),(COLUMN(E63)-1)*4+6,4)))&gt;0,1,0)</f>
        <v>0</v>
      </c>
      <c r="CO65">
        <f ca="1">IF(SUM(INDIRECT(ADDRESS(ROW(H65),(COLUMN(F63)-1)*4+3,4)):INDIRECT(ADDRESS(ROW(H65),(COLUMN(F63)-1)*4+6,4)))&gt;0,1,0)</f>
        <v>0</v>
      </c>
      <c r="CP65">
        <f ca="1">IF(SUM(INDIRECT(ADDRESS(ROW(I65),(COLUMN(G63)-1)*4+3,4)):INDIRECT(ADDRESS(ROW(I65),(COLUMN(G63)-1)*4+6,4)))&gt;0,1,0)</f>
        <v>0</v>
      </c>
      <c r="CQ65">
        <f ca="1">IF(SUM(INDIRECT(ADDRESS(ROW(J65),(COLUMN(H63)-1)*4+3,4)):INDIRECT(ADDRESS(ROW(J65),(COLUMN(H63)-1)*4+6,4)))&gt;0,1,0)</f>
        <v>1</v>
      </c>
      <c r="CR65">
        <f ca="1">IF(SUM(INDIRECT(ADDRESS(ROW(K65),(COLUMN(I63)-1)*4+3,4)):INDIRECT(ADDRESS(ROW(K65),(COLUMN(I63)-1)*4+6,4)))&gt;0,1,0)</f>
        <v>0</v>
      </c>
      <c r="CS65">
        <f ca="1">IF(SUM(INDIRECT(ADDRESS(ROW(L65),(COLUMN(J63)-1)*4+3,4)):INDIRECT(ADDRESS(ROW(L65),(COLUMN(J63)-1)*4+6,4)))&gt;0,1,0)</f>
        <v>0</v>
      </c>
      <c r="CT65">
        <f ca="1">IF(SUM(INDIRECT(ADDRESS(ROW(M65),(COLUMN(K63)-1)*4+3,4)):INDIRECT(ADDRESS(ROW(M65),(COLUMN(K63)-1)*4+6,4)))&gt;0,1,0)</f>
        <v>0</v>
      </c>
      <c r="CU65">
        <f ca="1">IF(SUM(INDIRECT(ADDRESS(ROW(N65),(COLUMN(L63)-1)*4+3,4)):INDIRECT(ADDRESS(ROW(N65),(COLUMN(L63)-1)*4+6,4)))&gt;0,1,0)</f>
        <v>0</v>
      </c>
      <c r="CV65">
        <f ca="1">IF(SUM(INDIRECT(ADDRESS(ROW(O65),(COLUMN(M63)-1)*4+3,4)):INDIRECT(ADDRESS(ROW(O65),(COLUMN(M63)-1)*4+6,4)))&gt;0,1,0)</f>
        <v>0</v>
      </c>
      <c r="CW65">
        <f ca="1">IF(SUM(INDIRECT(ADDRESS(ROW(P65),(COLUMN(N63)-1)*4+3,4)):INDIRECT(ADDRESS(ROW(P65),(COLUMN(N63)-1)*4+6,4)))&gt;0,1,0)</f>
        <v>0</v>
      </c>
      <c r="CX65">
        <f ca="1">IF(SUM(INDIRECT(ADDRESS(ROW(Q65),(COLUMN(O63)-1)*4+3,4)):INDIRECT(ADDRESS(ROW(Q65),(COLUMN(O63)-1)*4+6,4)))&gt;0,1,0)</f>
        <v>0</v>
      </c>
      <c r="CY65">
        <f ca="1">IF(SUM(INDIRECT(ADDRESS(ROW(R65),(COLUMN(P63)-1)*4+3,4)):INDIRECT(ADDRESS(ROW(R65),(COLUMN(P63)-1)*4+6,4)))&gt;0,1,0)</f>
        <v>0</v>
      </c>
      <c r="CZ65">
        <f ca="1">IF(SUM(INDIRECT(ADDRESS(ROW(S65),(COLUMN(Q63)-1)*4+3,4)):INDIRECT(ADDRESS(ROW(S65),(COLUMN(Q63)-1)*4+6,4)))&gt;0,1,0)</f>
        <v>0</v>
      </c>
      <c r="DA65">
        <f ca="1">IF(SUM(INDIRECT(ADDRESS(ROW(T65),(COLUMN(R63)-1)*4+3,4)):INDIRECT(ADDRESS(ROW(T65),(COLUMN(R63)-1)*4+6,4)))&gt;0,1,0)</f>
        <v>0</v>
      </c>
      <c r="DB65">
        <f ca="1">IF(SUM(INDIRECT(ADDRESS(ROW(U65),(COLUMN(S63)-1)*4+3,4)):INDIRECT(ADDRESS(ROW(U65),(COLUMN(S63)-1)*4+6,4)))&gt;0,1,0)</f>
        <v>0</v>
      </c>
      <c r="DC65">
        <f ca="1">IF(SUM(INDIRECT(ADDRESS(ROW(V65),(COLUMN(T63)-1)*4+3,4)):INDIRECT(ADDRESS(ROW(V65),(COLUMN(T63)-1)*4+6,4)))&gt;0,1,0)</f>
        <v>0</v>
      </c>
      <c r="DD65">
        <f t="shared" ca="1" si="51"/>
        <v>1</v>
      </c>
      <c r="DE65" s="69">
        <f>0</f>
        <v>0</v>
      </c>
      <c r="DF65" s="72">
        <f t="shared" ca="1" si="52"/>
        <v>0</v>
      </c>
      <c r="DG65" s="72">
        <f t="shared" ca="1" si="53"/>
        <v>0</v>
      </c>
      <c r="DH65" s="72">
        <f t="shared" ca="1" si="54"/>
        <v>0</v>
      </c>
      <c r="DI65" s="72">
        <f t="shared" ca="1" si="55"/>
        <v>0</v>
      </c>
      <c r="DJ65" s="72">
        <f t="shared" ca="1" si="56"/>
        <v>0</v>
      </c>
      <c r="DK65" s="72">
        <f t="shared" ca="1" si="57"/>
        <v>0</v>
      </c>
      <c r="DL65" s="72">
        <f t="shared" ca="1" si="58"/>
        <v>0</v>
      </c>
      <c r="DM65" s="72">
        <f t="shared" ca="1" si="59"/>
        <v>1</v>
      </c>
      <c r="DN65" s="72">
        <f t="shared" ca="1" si="60"/>
        <v>0</v>
      </c>
      <c r="DO65" s="72">
        <f t="shared" ca="1" si="61"/>
        <v>0</v>
      </c>
      <c r="DP65" s="72">
        <f t="shared" ca="1" si="62"/>
        <v>0</v>
      </c>
      <c r="DQ65" s="72">
        <f t="shared" ca="1" si="63"/>
        <v>0</v>
      </c>
      <c r="DR65" s="72">
        <f t="shared" ca="1" si="64"/>
        <v>0</v>
      </c>
      <c r="DS65" s="72">
        <f t="shared" ca="1" si="65"/>
        <v>0</v>
      </c>
      <c r="DT65" s="72">
        <f t="shared" ca="1" si="66"/>
        <v>0</v>
      </c>
      <c r="DU65" s="72">
        <f t="shared" ca="1" si="67"/>
        <v>0</v>
      </c>
      <c r="DV65" s="72">
        <f t="shared" ca="1" si="68"/>
        <v>0</v>
      </c>
      <c r="DW65" s="72">
        <f t="shared" ca="1" si="69"/>
        <v>0</v>
      </c>
      <c r="DX65" s="72">
        <f t="shared" ca="1" si="70"/>
        <v>0</v>
      </c>
      <c r="DY65" s="72">
        <f t="shared" ca="1" si="71"/>
        <v>0</v>
      </c>
      <c r="DZ65" s="72">
        <f t="shared" ca="1" si="72"/>
        <v>1</v>
      </c>
      <c r="EA65" s="72">
        <f t="shared" ca="1" si="73"/>
        <v>0</v>
      </c>
    </row>
    <row r="66" spans="1:131" ht="14.25">
      <c r="A66" s="14" t="s">
        <v>133</v>
      </c>
      <c r="B66" s="15" t="s">
        <v>134</v>
      </c>
      <c r="C66" s="16"/>
      <c r="D66" s="16"/>
      <c r="E66" s="16"/>
      <c r="F66" s="17">
        <v>1</v>
      </c>
      <c r="G66" s="18"/>
      <c r="H66" s="18"/>
      <c r="I66" s="18"/>
      <c r="J66" s="19">
        <v>1</v>
      </c>
      <c r="K66" s="24"/>
      <c r="L66" s="24">
        <v>1</v>
      </c>
      <c r="M66" s="24"/>
      <c r="N66" s="26"/>
      <c r="O66" s="24">
        <v>1</v>
      </c>
      <c r="P66" s="24"/>
      <c r="Q66" s="24"/>
      <c r="R66" s="26"/>
      <c r="S66" s="18"/>
      <c r="T66" s="18"/>
      <c r="U66" s="18">
        <v>1</v>
      </c>
      <c r="V66" s="19"/>
      <c r="W66" s="24"/>
      <c r="X66" s="24">
        <v>1</v>
      </c>
      <c r="Y66" s="24"/>
      <c r="Z66" s="24"/>
      <c r="AA66" s="20"/>
      <c r="AB66" s="16"/>
      <c r="AC66" s="16"/>
      <c r="AD66" s="17"/>
      <c r="AE66" s="24"/>
      <c r="AF66" s="24"/>
      <c r="AG66" s="24"/>
      <c r="AH66" s="26">
        <v>1</v>
      </c>
      <c r="AI66" s="24"/>
      <c r="AJ66" s="24"/>
      <c r="AK66" s="24"/>
      <c r="AL66" s="26">
        <v>1</v>
      </c>
      <c r="AM66" s="16"/>
      <c r="AN66" s="16"/>
      <c r="AO66" s="16"/>
      <c r="AP66" s="17">
        <v>1</v>
      </c>
      <c r="AQ66" s="24"/>
      <c r="AR66" s="24"/>
      <c r="AS66" s="18"/>
      <c r="AT66" s="26">
        <v>1</v>
      </c>
      <c r="AU66" s="24"/>
      <c r="AV66" s="24"/>
      <c r="AW66" s="16"/>
      <c r="AX66" s="26">
        <v>1</v>
      </c>
      <c r="AY66" s="27"/>
      <c r="AZ66" s="27"/>
      <c r="BA66" s="21"/>
      <c r="BB66" s="28">
        <v>1</v>
      </c>
      <c r="BC66" s="21"/>
      <c r="BD66" s="21"/>
      <c r="BE66" s="21"/>
      <c r="BF66" s="22"/>
      <c r="BG66" s="27"/>
      <c r="BH66" s="27"/>
      <c r="BI66" s="21"/>
      <c r="BJ66" s="28">
        <v>1</v>
      </c>
      <c r="BK66" s="27"/>
      <c r="BL66" s="27"/>
      <c r="BM66" s="27"/>
      <c r="BN66" s="28">
        <v>1</v>
      </c>
      <c r="BO66" s="27"/>
      <c r="BP66" s="27"/>
      <c r="BQ66" s="27"/>
      <c r="BR66" s="28">
        <v>1</v>
      </c>
      <c r="BS66" s="24"/>
      <c r="BT66" s="24"/>
      <c r="BU66" s="16"/>
      <c r="BV66" s="24">
        <v>1</v>
      </c>
      <c r="BW66" s="20"/>
      <c r="BX66" s="16"/>
      <c r="BY66" s="16"/>
      <c r="BZ66" s="17">
        <v>1</v>
      </c>
      <c r="CA66" s="16"/>
      <c r="CB66" s="24">
        <v>1</v>
      </c>
      <c r="CC66" s="16"/>
      <c r="CD66" s="26"/>
      <c r="CE66" s="24"/>
      <c r="CF66" s="24"/>
      <c r="CG66" s="24"/>
      <c r="CH66" s="24">
        <v>1</v>
      </c>
      <c r="CI66">
        <f>SUM(C66:CH66)</f>
        <v>19</v>
      </c>
      <c r="CJ66">
        <f ca="1">IF(SUM(INDIRECT(ADDRESS(ROW(C66),(COLUMN(A64)-1)*4+3,4)):INDIRECT(ADDRESS(ROW(C66),(COLUMN(A64)-1)*4+6,4)))&gt;0,1,0)</f>
        <v>1</v>
      </c>
      <c r="CK66">
        <f ca="1">IF(SUM(INDIRECT(ADDRESS(ROW(D66),(COLUMN(B64)-1)*4+3,4)):INDIRECT(ADDRESS(ROW(D66),(COLUMN(B64)-1)*4+6,4)))&gt;0,1,0)</f>
        <v>1</v>
      </c>
      <c r="CL66">
        <f ca="1">IF(SUM(INDIRECT(ADDRESS(ROW(E66),(COLUMN(C64)-1)*4+3,4)):INDIRECT(ADDRESS(ROW(E66),(COLUMN(C64)-1)*4+6,4)))&gt;0,1,0)</f>
        <v>1</v>
      </c>
      <c r="CM66">
        <f ca="1">IF(SUM(INDIRECT(ADDRESS(ROW(F66),(COLUMN(D64)-1)*4+3,4)):INDIRECT(ADDRESS(ROW(F66),(COLUMN(D64)-1)*4+6,4)))&gt;0,1,0)</f>
        <v>1</v>
      </c>
      <c r="CN66">
        <f ca="1">IF(SUM(INDIRECT(ADDRESS(ROW(G66),(COLUMN(E64)-1)*4+3,4)):INDIRECT(ADDRESS(ROW(G66),(COLUMN(E64)-1)*4+6,4)))&gt;0,1,0)</f>
        <v>1</v>
      </c>
      <c r="CO66">
        <f ca="1">IF(SUM(INDIRECT(ADDRESS(ROW(H66),(COLUMN(F64)-1)*4+3,4)):INDIRECT(ADDRESS(ROW(H66),(COLUMN(F64)-1)*4+6,4)))&gt;0,1,0)</f>
        <v>1</v>
      </c>
      <c r="CP66">
        <f ca="1">IF(SUM(INDIRECT(ADDRESS(ROW(I66),(COLUMN(G64)-1)*4+3,4)):INDIRECT(ADDRESS(ROW(I66),(COLUMN(G64)-1)*4+6,4)))&gt;0,1,0)</f>
        <v>0</v>
      </c>
      <c r="CQ66">
        <f ca="1">IF(SUM(INDIRECT(ADDRESS(ROW(J66),(COLUMN(H64)-1)*4+3,4)):INDIRECT(ADDRESS(ROW(J66),(COLUMN(H64)-1)*4+6,4)))&gt;0,1,0)</f>
        <v>1</v>
      </c>
      <c r="CR66">
        <f ca="1">IF(SUM(INDIRECT(ADDRESS(ROW(K66),(COLUMN(I64)-1)*4+3,4)):INDIRECT(ADDRESS(ROW(K66),(COLUMN(I64)-1)*4+6,4)))&gt;0,1,0)</f>
        <v>1</v>
      </c>
      <c r="CS66">
        <f ca="1">IF(SUM(INDIRECT(ADDRESS(ROW(L66),(COLUMN(J64)-1)*4+3,4)):INDIRECT(ADDRESS(ROW(L66),(COLUMN(J64)-1)*4+6,4)))&gt;0,1,0)</f>
        <v>1</v>
      </c>
      <c r="CT66">
        <f ca="1">IF(SUM(INDIRECT(ADDRESS(ROW(M66),(COLUMN(K64)-1)*4+3,4)):INDIRECT(ADDRESS(ROW(M66),(COLUMN(K64)-1)*4+6,4)))&gt;0,1,0)</f>
        <v>1</v>
      </c>
      <c r="CU66">
        <f ca="1">IF(SUM(INDIRECT(ADDRESS(ROW(N66),(COLUMN(L64)-1)*4+3,4)):INDIRECT(ADDRESS(ROW(N66),(COLUMN(L64)-1)*4+6,4)))&gt;0,1,0)</f>
        <v>1</v>
      </c>
      <c r="CV66">
        <f ca="1">IF(SUM(INDIRECT(ADDRESS(ROW(O66),(COLUMN(M64)-1)*4+3,4)):INDIRECT(ADDRESS(ROW(O66),(COLUMN(M64)-1)*4+6,4)))&gt;0,1,0)</f>
        <v>1</v>
      </c>
      <c r="CW66">
        <f ca="1">IF(SUM(INDIRECT(ADDRESS(ROW(P66),(COLUMN(N64)-1)*4+3,4)):INDIRECT(ADDRESS(ROW(P66),(COLUMN(N64)-1)*4+6,4)))&gt;0,1,0)</f>
        <v>0</v>
      </c>
      <c r="CX66">
        <f ca="1">IF(SUM(INDIRECT(ADDRESS(ROW(Q66),(COLUMN(O64)-1)*4+3,4)):INDIRECT(ADDRESS(ROW(Q66),(COLUMN(O64)-1)*4+6,4)))&gt;0,1,0)</f>
        <v>1</v>
      </c>
      <c r="CY66">
        <f ca="1">IF(SUM(INDIRECT(ADDRESS(ROW(R66),(COLUMN(P64)-1)*4+3,4)):INDIRECT(ADDRESS(ROW(R66),(COLUMN(P64)-1)*4+6,4)))&gt;0,1,0)</f>
        <v>1</v>
      </c>
      <c r="CZ66">
        <f ca="1">IF(SUM(INDIRECT(ADDRESS(ROW(S66),(COLUMN(Q64)-1)*4+3,4)):INDIRECT(ADDRESS(ROW(S66),(COLUMN(Q64)-1)*4+6,4)))&gt;0,1,0)</f>
        <v>1</v>
      </c>
      <c r="DA66">
        <f ca="1">IF(SUM(INDIRECT(ADDRESS(ROW(T66),(COLUMN(R64)-1)*4+3,4)):INDIRECT(ADDRESS(ROW(T66),(COLUMN(R64)-1)*4+6,4)))&gt;0,1,0)</f>
        <v>1</v>
      </c>
      <c r="DB66">
        <f ca="1">IF(SUM(INDIRECT(ADDRESS(ROW(U66),(COLUMN(S64)-1)*4+3,4)):INDIRECT(ADDRESS(ROW(U66),(COLUMN(S64)-1)*4+6,4)))&gt;0,1,0)</f>
        <v>1</v>
      </c>
      <c r="DC66">
        <f ca="1">IF(SUM(INDIRECT(ADDRESS(ROW(V66),(COLUMN(T64)-1)*4+3,4)):INDIRECT(ADDRESS(ROW(V66),(COLUMN(T64)-1)*4+6,4)))&gt;0,1,0)</f>
        <v>1</v>
      </c>
      <c r="DD66">
        <f t="shared" ca="1" si="51"/>
        <v>18</v>
      </c>
      <c r="DE66" s="69">
        <f>0</f>
        <v>0</v>
      </c>
      <c r="DF66" s="72">
        <f t="shared" ca="1" si="52"/>
        <v>1</v>
      </c>
      <c r="DG66" s="72">
        <f t="shared" ca="1" si="53"/>
        <v>2</v>
      </c>
      <c r="DH66" s="72">
        <f t="shared" ca="1" si="54"/>
        <v>3</v>
      </c>
      <c r="DI66" s="72">
        <f t="shared" ca="1" si="55"/>
        <v>4</v>
      </c>
      <c r="DJ66" s="72">
        <f t="shared" ca="1" si="56"/>
        <v>5</v>
      </c>
      <c r="DK66" s="72">
        <f t="shared" ca="1" si="57"/>
        <v>6</v>
      </c>
      <c r="DL66" s="72">
        <f t="shared" ca="1" si="58"/>
        <v>0</v>
      </c>
      <c r="DM66" s="72">
        <f t="shared" ca="1" si="59"/>
        <v>1</v>
      </c>
      <c r="DN66" s="72">
        <f t="shared" ca="1" si="60"/>
        <v>2</v>
      </c>
      <c r="DO66" s="72">
        <f t="shared" ca="1" si="61"/>
        <v>3</v>
      </c>
      <c r="DP66" s="72">
        <f t="shared" ca="1" si="62"/>
        <v>4</v>
      </c>
      <c r="DQ66" s="72">
        <f t="shared" ca="1" si="63"/>
        <v>5</v>
      </c>
      <c r="DR66" s="72">
        <f t="shared" ca="1" si="64"/>
        <v>6</v>
      </c>
      <c r="DS66" s="72">
        <f t="shared" ca="1" si="65"/>
        <v>0</v>
      </c>
      <c r="DT66" s="72">
        <f t="shared" ca="1" si="66"/>
        <v>1</v>
      </c>
      <c r="DU66" s="72">
        <f t="shared" ca="1" si="67"/>
        <v>2</v>
      </c>
      <c r="DV66" s="72">
        <f t="shared" ca="1" si="68"/>
        <v>3</v>
      </c>
      <c r="DW66" s="72">
        <f t="shared" ca="1" si="69"/>
        <v>4</v>
      </c>
      <c r="DX66" s="72">
        <f t="shared" ca="1" si="70"/>
        <v>5</v>
      </c>
      <c r="DY66" s="72">
        <f t="shared" ca="1" si="71"/>
        <v>6</v>
      </c>
      <c r="DZ66" s="72">
        <f t="shared" ca="1" si="72"/>
        <v>6</v>
      </c>
      <c r="EA66" s="72">
        <f t="shared" ca="1" si="73"/>
        <v>0</v>
      </c>
    </row>
    <row r="67" spans="1:131" ht="14.25">
      <c r="A67" s="14" t="s">
        <v>135</v>
      </c>
      <c r="B67" s="15" t="s">
        <v>136</v>
      </c>
      <c r="C67" s="16"/>
      <c r="D67" s="16"/>
      <c r="E67" s="16"/>
      <c r="F67" s="17">
        <v>1</v>
      </c>
      <c r="G67" s="18"/>
      <c r="H67" s="18"/>
      <c r="I67" s="18"/>
      <c r="J67" s="19">
        <v>1</v>
      </c>
      <c r="K67" s="24"/>
      <c r="L67" s="24"/>
      <c r="M67" s="24"/>
      <c r="N67" s="26">
        <v>1</v>
      </c>
      <c r="O67" s="16"/>
      <c r="P67" s="24"/>
      <c r="Q67" s="16"/>
      <c r="R67" s="26">
        <v>1</v>
      </c>
      <c r="S67" s="18"/>
      <c r="T67" s="18"/>
      <c r="U67" s="18"/>
      <c r="V67" s="19">
        <v>1</v>
      </c>
      <c r="W67" s="16"/>
      <c r="X67" s="16"/>
      <c r="Y67" s="16"/>
      <c r="Z67" s="16"/>
      <c r="AA67" s="20"/>
      <c r="AB67" s="16"/>
      <c r="AC67" s="16"/>
      <c r="AD67" s="17">
        <v>1</v>
      </c>
      <c r="AE67" s="24"/>
      <c r="AF67" s="24"/>
      <c r="AG67" s="18"/>
      <c r="AH67" s="26">
        <v>1</v>
      </c>
      <c r="AI67" s="24"/>
      <c r="AJ67" s="24"/>
      <c r="AK67" s="16"/>
      <c r="AL67" s="26">
        <v>1</v>
      </c>
      <c r="AM67" s="16"/>
      <c r="AN67" s="16"/>
      <c r="AO67" s="16"/>
      <c r="AP67" s="17">
        <v>1</v>
      </c>
      <c r="AQ67" s="18"/>
      <c r="AR67" s="18"/>
      <c r="AS67" s="18"/>
      <c r="AT67" s="19"/>
      <c r="AU67" s="24"/>
      <c r="AV67" s="24"/>
      <c r="AW67" s="16"/>
      <c r="AX67" s="26">
        <v>1</v>
      </c>
      <c r="AY67" s="27"/>
      <c r="AZ67" s="27"/>
      <c r="BA67" s="21"/>
      <c r="BB67" s="28">
        <v>1</v>
      </c>
      <c r="BC67" s="27"/>
      <c r="BD67" s="27"/>
      <c r="BE67" s="21"/>
      <c r="BF67" s="28">
        <v>1</v>
      </c>
      <c r="BG67" s="27"/>
      <c r="BH67" s="27"/>
      <c r="BI67" s="21"/>
      <c r="BJ67" s="28">
        <v>1</v>
      </c>
      <c r="BK67" s="27"/>
      <c r="BL67" s="27"/>
      <c r="BM67" s="27"/>
      <c r="BN67" s="28">
        <v>1</v>
      </c>
      <c r="BO67" s="21"/>
      <c r="BP67" s="27"/>
      <c r="BQ67" s="21"/>
      <c r="BR67" s="28">
        <v>1</v>
      </c>
      <c r="BS67" s="16"/>
      <c r="BT67" s="16"/>
      <c r="BU67" s="16"/>
      <c r="BV67" s="24">
        <v>1</v>
      </c>
      <c r="BW67" s="20"/>
      <c r="BX67" s="16"/>
      <c r="BY67" s="16"/>
      <c r="BZ67" s="17"/>
      <c r="CA67" s="16"/>
      <c r="CB67" s="16"/>
      <c r="CC67" s="16"/>
      <c r="CD67" s="17"/>
      <c r="CE67" s="24"/>
      <c r="CF67" s="23"/>
      <c r="CG67" s="23"/>
      <c r="CH67" s="23"/>
      <c r="CI67">
        <f>SUM(C67:CH67)</f>
        <v>16</v>
      </c>
      <c r="CJ67">
        <f ca="1">IF(SUM(INDIRECT(ADDRESS(ROW(C67),(COLUMN(A65)-1)*4+3,4)):INDIRECT(ADDRESS(ROW(C67),(COLUMN(A65)-1)*4+6,4)))&gt;0,1,0)</f>
        <v>1</v>
      </c>
      <c r="CK67">
        <f ca="1">IF(SUM(INDIRECT(ADDRESS(ROW(D67),(COLUMN(B65)-1)*4+3,4)):INDIRECT(ADDRESS(ROW(D67),(COLUMN(B65)-1)*4+6,4)))&gt;0,1,0)</f>
        <v>1</v>
      </c>
      <c r="CL67">
        <f ca="1">IF(SUM(INDIRECT(ADDRESS(ROW(E67),(COLUMN(C65)-1)*4+3,4)):INDIRECT(ADDRESS(ROW(E67),(COLUMN(C65)-1)*4+6,4)))&gt;0,1,0)</f>
        <v>1</v>
      </c>
      <c r="CM67">
        <f ca="1">IF(SUM(INDIRECT(ADDRESS(ROW(F67),(COLUMN(D65)-1)*4+3,4)):INDIRECT(ADDRESS(ROW(F67),(COLUMN(D65)-1)*4+6,4)))&gt;0,1,0)</f>
        <v>1</v>
      </c>
      <c r="CN67">
        <f ca="1">IF(SUM(INDIRECT(ADDRESS(ROW(G67),(COLUMN(E65)-1)*4+3,4)):INDIRECT(ADDRESS(ROW(G67),(COLUMN(E65)-1)*4+6,4)))&gt;0,1,0)</f>
        <v>1</v>
      </c>
      <c r="CO67">
        <f ca="1">IF(SUM(INDIRECT(ADDRESS(ROW(H67),(COLUMN(F65)-1)*4+3,4)):INDIRECT(ADDRESS(ROW(H67),(COLUMN(F65)-1)*4+6,4)))&gt;0,1,0)</f>
        <v>0</v>
      </c>
      <c r="CP67">
        <f ca="1">IF(SUM(INDIRECT(ADDRESS(ROW(I67),(COLUMN(G65)-1)*4+3,4)):INDIRECT(ADDRESS(ROW(I67),(COLUMN(G65)-1)*4+6,4)))&gt;0,1,0)</f>
        <v>1</v>
      </c>
      <c r="CQ67">
        <f ca="1">IF(SUM(INDIRECT(ADDRESS(ROW(J67),(COLUMN(H65)-1)*4+3,4)):INDIRECT(ADDRESS(ROW(J67),(COLUMN(H65)-1)*4+6,4)))&gt;0,1,0)</f>
        <v>1</v>
      </c>
      <c r="CR67">
        <f ca="1">IF(SUM(INDIRECT(ADDRESS(ROW(K67),(COLUMN(I65)-1)*4+3,4)):INDIRECT(ADDRESS(ROW(K67),(COLUMN(I65)-1)*4+6,4)))&gt;0,1,0)</f>
        <v>1</v>
      </c>
      <c r="CS67">
        <f ca="1">IF(SUM(INDIRECT(ADDRESS(ROW(L67),(COLUMN(J65)-1)*4+3,4)):INDIRECT(ADDRESS(ROW(L67),(COLUMN(J65)-1)*4+6,4)))&gt;0,1,0)</f>
        <v>1</v>
      </c>
      <c r="CT67">
        <f ca="1">IF(SUM(INDIRECT(ADDRESS(ROW(M67),(COLUMN(K65)-1)*4+3,4)):INDIRECT(ADDRESS(ROW(M67),(COLUMN(K65)-1)*4+6,4)))&gt;0,1,0)</f>
        <v>0</v>
      </c>
      <c r="CU67">
        <f ca="1">IF(SUM(INDIRECT(ADDRESS(ROW(N67),(COLUMN(L65)-1)*4+3,4)):INDIRECT(ADDRESS(ROW(N67),(COLUMN(L65)-1)*4+6,4)))&gt;0,1,0)</f>
        <v>1</v>
      </c>
      <c r="CV67">
        <f ca="1">IF(SUM(INDIRECT(ADDRESS(ROW(O67),(COLUMN(M65)-1)*4+3,4)):INDIRECT(ADDRESS(ROW(O67),(COLUMN(M65)-1)*4+6,4)))&gt;0,1,0)</f>
        <v>1</v>
      </c>
      <c r="CW67">
        <f ca="1">IF(SUM(INDIRECT(ADDRESS(ROW(P67),(COLUMN(N65)-1)*4+3,4)):INDIRECT(ADDRESS(ROW(P67),(COLUMN(N65)-1)*4+6,4)))&gt;0,1,0)</f>
        <v>1</v>
      </c>
      <c r="CX67">
        <f ca="1">IF(SUM(INDIRECT(ADDRESS(ROW(Q67),(COLUMN(O65)-1)*4+3,4)):INDIRECT(ADDRESS(ROW(Q67),(COLUMN(O65)-1)*4+6,4)))&gt;0,1,0)</f>
        <v>1</v>
      </c>
      <c r="CY67">
        <f ca="1">IF(SUM(INDIRECT(ADDRESS(ROW(R67),(COLUMN(P65)-1)*4+3,4)):INDIRECT(ADDRESS(ROW(R67),(COLUMN(P65)-1)*4+6,4)))&gt;0,1,0)</f>
        <v>1</v>
      </c>
      <c r="CZ67">
        <f ca="1">IF(SUM(INDIRECT(ADDRESS(ROW(S67),(COLUMN(Q65)-1)*4+3,4)):INDIRECT(ADDRESS(ROW(S67),(COLUMN(Q65)-1)*4+6,4)))&gt;0,1,0)</f>
        <v>1</v>
      </c>
      <c r="DA67">
        <f ca="1">IF(SUM(INDIRECT(ADDRESS(ROW(T67),(COLUMN(R65)-1)*4+3,4)):INDIRECT(ADDRESS(ROW(T67),(COLUMN(R65)-1)*4+6,4)))&gt;0,1,0)</f>
        <v>1</v>
      </c>
      <c r="DB67">
        <f ca="1">IF(SUM(INDIRECT(ADDRESS(ROW(U67),(COLUMN(S65)-1)*4+3,4)):INDIRECT(ADDRESS(ROW(U67),(COLUMN(S65)-1)*4+6,4)))&gt;0,1,0)</f>
        <v>0</v>
      </c>
      <c r="DC67">
        <f ca="1">IF(SUM(INDIRECT(ADDRESS(ROW(V67),(COLUMN(T65)-1)*4+3,4)):INDIRECT(ADDRESS(ROW(V67),(COLUMN(T65)-1)*4+6,4)))&gt;0,1,0)</f>
        <v>0</v>
      </c>
      <c r="DD67">
        <f t="shared" ref="DD67:DD98" ca="1" si="75">SUM(CJ67:DC67)</f>
        <v>16</v>
      </c>
      <c r="DE67" s="69">
        <f>0</f>
        <v>0</v>
      </c>
      <c r="DF67" s="72">
        <f t="shared" ref="DF67:DF98" ca="1" si="76">IF(CJ67=1,DE67+1,0)</f>
        <v>1</v>
      </c>
      <c r="DG67" s="72">
        <f t="shared" ref="DG67:DG98" ca="1" si="77">IF(CK67=1,DF67+1,0)</f>
        <v>2</v>
      </c>
      <c r="DH67" s="72">
        <f t="shared" ref="DH67:DH98" ca="1" si="78">IF(CL67=1,DG67+1,0)</f>
        <v>3</v>
      </c>
      <c r="DI67" s="72">
        <f t="shared" ref="DI67:DI98" ca="1" si="79">IF(CM67=1,DH67+1,0)</f>
        <v>4</v>
      </c>
      <c r="DJ67" s="72">
        <f t="shared" ref="DJ67:DJ98" ca="1" si="80">IF(CN67=1,DI67+1,0)</f>
        <v>5</v>
      </c>
      <c r="DK67" s="72">
        <f t="shared" ref="DK67:DK98" ca="1" si="81">IF(CO67=1,DJ67+1,0)</f>
        <v>0</v>
      </c>
      <c r="DL67" s="72">
        <f t="shared" ref="DL67:DL98" ca="1" si="82">IF(CP67=1,DK67+1,0)</f>
        <v>1</v>
      </c>
      <c r="DM67" s="72">
        <f t="shared" ref="DM67:DM98" ca="1" si="83">IF(CQ67=1,DL67+1,0)</f>
        <v>2</v>
      </c>
      <c r="DN67" s="72">
        <f t="shared" ref="DN67:DN98" ca="1" si="84">IF(CR67=1,DM67+1,0)</f>
        <v>3</v>
      </c>
      <c r="DO67" s="72">
        <f t="shared" ref="DO67:DO98" ca="1" si="85">IF(CS67=1,DN67+1,0)</f>
        <v>4</v>
      </c>
      <c r="DP67" s="72">
        <f t="shared" ref="DP67:DP98" ca="1" si="86">IF(CT67=1,DO67+1,0)</f>
        <v>0</v>
      </c>
      <c r="DQ67" s="72">
        <f t="shared" ref="DQ67:DQ98" ca="1" si="87">IF(CU67=1,DP67+1,0)</f>
        <v>1</v>
      </c>
      <c r="DR67" s="72">
        <f t="shared" ref="DR67:DR98" ca="1" si="88">IF(CV67=1,DQ67+1,0)</f>
        <v>2</v>
      </c>
      <c r="DS67" s="72">
        <f t="shared" ref="DS67:DS98" ca="1" si="89">IF(CW67=1,DR67+1,0)</f>
        <v>3</v>
      </c>
      <c r="DT67" s="72">
        <f t="shared" ref="DT67:DT98" ca="1" si="90">IF(CX67=1,DS67+1,0)</f>
        <v>4</v>
      </c>
      <c r="DU67" s="72">
        <f t="shared" ref="DU67:DU98" ca="1" si="91">IF(CY67=1,DT67+1,0)</f>
        <v>5</v>
      </c>
      <c r="DV67" s="72">
        <f t="shared" ref="DV67:DV98" ca="1" si="92">IF(CZ67=1,DU67+1,0)</f>
        <v>6</v>
      </c>
      <c r="DW67" s="72">
        <f t="shared" ref="DW67:DW98" ca="1" si="93">IF(DA67=1,DV67+1,0)</f>
        <v>7</v>
      </c>
      <c r="DX67" s="72">
        <f t="shared" ref="DX67:DX98" ca="1" si="94">IF(DB67=1,DW67+1,0)</f>
        <v>0</v>
      </c>
      <c r="DY67" s="72">
        <f t="shared" ref="DY67:DY98" ca="1" si="95">IF(DC67=1,DX67+1,0)</f>
        <v>0</v>
      </c>
      <c r="DZ67" s="72">
        <f t="shared" ref="DZ67:DZ98" ca="1" si="96">MAX(DF67:DY67)</f>
        <v>7</v>
      </c>
      <c r="EA67" s="72">
        <f t="shared" ref="EA67:EA98" ca="1" si="97">IF(DZ67=(DATE(2023,6,10)-DATE(2023,5,21)),1,0)</f>
        <v>0</v>
      </c>
    </row>
    <row r="68" spans="1:131" ht="14.25">
      <c r="A68" s="14" t="s">
        <v>137</v>
      </c>
      <c r="B68" s="15" t="s">
        <v>138</v>
      </c>
      <c r="C68" s="16"/>
      <c r="D68" s="16"/>
      <c r="E68" s="16"/>
      <c r="F68" s="17">
        <v>1</v>
      </c>
      <c r="G68" s="18"/>
      <c r="H68" s="18"/>
      <c r="I68" s="18"/>
      <c r="J68" s="19">
        <v>1</v>
      </c>
      <c r="K68" s="24"/>
      <c r="L68" s="24"/>
      <c r="M68" s="24"/>
      <c r="N68" s="26">
        <v>1</v>
      </c>
      <c r="O68" s="24"/>
      <c r="P68" s="24"/>
      <c r="Q68" s="24"/>
      <c r="R68" s="26">
        <v>1</v>
      </c>
      <c r="S68" s="18"/>
      <c r="T68" s="18"/>
      <c r="U68" s="18"/>
      <c r="V68" s="19">
        <v>1</v>
      </c>
      <c r="W68" s="24"/>
      <c r="X68" s="24"/>
      <c r="Y68" s="24"/>
      <c r="Z68" s="24">
        <v>1</v>
      </c>
      <c r="AA68" s="20"/>
      <c r="AB68" s="16"/>
      <c r="AC68" s="16"/>
      <c r="AD68" s="17">
        <v>1</v>
      </c>
      <c r="AE68" s="24"/>
      <c r="AF68" s="24"/>
      <c r="AG68" s="18"/>
      <c r="AH68" s="26">
        <v>1</v>
      </c>
      <c r="AI68" s="24"/>
      <c r="AJ68" s="24"/>
      <c r="AK68" s="24"/>
      <c r="AL68" s="26">
        <v>1</v>
      </c>
      <c r="AM68" s="16"/>
      <c r="AN68" s="16"/>
      <c r="AO68" s="16"/>
      <c r="AP68" s="17">
        <v>1</v>
      </c>
      <c r="AQ68" s="18"/>
      <c r="AR68" s="18"/>
      <c r="AS68" s="18"/>
      <c r="AT68" s="19"/>
      <c r="AU68" s="24"/>
      <c r="AV68" s="24"/>
      <c r="AW68" s="16"/>
      <c r="AX68" s="26">
        <v>1</v>
      </c>
      <c r="AY68" s="21"/>
      <c r="AZ68" s="21"/>
      <c r="BA68" s="21"/>
      <c r="BB68" s="22"/>
      <c r="BC68" s="21"/>
      <c r="BD68" s="21"/>
      <c r="BE68" s="21"/>
      <c r="BF68" s="22"/>
      <c r="BG68" s="27"/>
      <c r="BH68" s="27"/>
      <c r="BI68" s="21"/>
      <c r="BJ68" s="28">
        <v>1</v>
      </c>
      <c r="BK68" s="21"/>
      <c r="BL68" s="21"/>
      <c r="BM68" s="21"/>
      <c r="BN68" s="22"/>
      <c r="BO68" s="27"/>
      <c r="BP68" s="27"/>
      <c r="BQ68" s="27"/>
      <c r="BR68" s="28">
        <v>1</v>
      </c>
      <c r="BS68" s="24"/>
      <c r="BT68" s="24"/>
      <c r="BU68" s="24"/>
      <c r="BV68" s="24">
        <v>1</v>
      </c>
      <c r="BW68" s="20"/>
      <c r="BX68" s="16"/>
      <c r="BY68" s="16"/>
      <c r="BZ68" s="17"/>
      <c r="CA68" s="24"/>
      <c r="CB68" s="24"/>
      <c r="CC68" s="24"/>
      <c r="CD68" s="26">
        <v>1</v>
      </c>
      <c r="CE68" s="23"/>
      <c r="CF68" s="23"/>
      <c r="CG68" s="16"/>
      <c r="CH68" s="24"/>
      <c r="CI68">
        <f>SUM(C68:CH68)</f>
        <v>15</v>
      </c>
      <c r="CJ68">
        <f ca="1">IF(SUM(INDIRECT(ADDRESS(ROW(C68),(COLUMN(A66)-1)*4+3,4)):INDIRECT(ADDRESS(ROW(C68),(COLUMN(A66)-1)*4+6,4)))&gt;0,1,0)</f>
        <v>1</v>
      </c>
      <c r="CK68">
        <f ca="1">IF(SUM(INDIRECT(ADDRESS(ROW(D68),(COLUMN(B66)-1)*4+3,4)):INDIRECT(ADDRESS(ROW(D68),(COLUMN(B66)-1)*4+6,4)))&gt;0,1,0)</f>
        <v>1</v>
      </c>
      <c r="CL68">
        <f ca="1">IF(SUM(INDIRECT(ADDRESS(ROW(E68),(COLUMN(C66)-1)*4+3,4)):INDIRECT(ADDRESS(ROW(E68),(COLUMN(C66)-1)*4+6,4)))&gt;0,1,0)</f>
        <v>1</v>
      </c>
      <c r="CM68">
        <f ca="1">IF(SUM(INDIRECT(ADDRESS(ROW(F68),(COLUMN(D66)-1)*4+3,4)):INDIRECT(ADDRESS(ROW(F68),(COLUMN(D66)-1)*4+6,4)))&gt;0,1,0)</f>
        <v>1</v>
      </c>
      <c r="CN68">
        <f ca="1">IF(SUM(INDIRECT(ADDRESS(ROW(G68),(COLUMN(E66)-1)*4+3,4)):INDIRECT(ADDRESS(ROW(G68),(COLUMN(E66)-1)*4+6,4)))&gt;0,1,0)</f>
        <v>1</v>
      </c>
      <c r="CO68">
        <f ca="1">IF(SUM(INDIRECT(ADDRESS(ROW(H68),(COLUMN(F66)-1)*4+3,4)):INDIRECT(ADDRESS(ROW(H68),(COLUMN(F66)-1)*4+6,4)))&gt;0,1,0)</f>
        <v>1</v>
      </c>
      <c r="CP68">
        <f ca="1">IF(SUM(INDIRECT(ADDRESS(ROW(I68),(COLUMN(G66)-1)*4+3,4)):INDIRECT(ADDRESS(ROW(I68),(COLUMN(G66)-1)*4+6,4)))&gt;0,1,0)</f>
        <v>1</v>
      </c>
      <c r="CQ68">
        <f ca="1">IF(SUM(INDIRECT(ADDRESS(ROW(J68),(COLUMN(H66)-1)*4+3,4)):INDIRECT(ADDRESS(ROW(J68),(COLUMN(H66)-1)*4+6,4)))&gt;0,1,0)</f>
        <v>1</v>
      </c>
      <c r="CR68">
        <f ca="1">IF(SUM(INDIRECT(ADDRESS(ROW(K68),(COLUMN(I66)-1)*4+3,4)):INDIRECT(ADDRESS(ROW(K68),(COLUMN(I66)-1)*4+6,4)))&gt;0,1,0)</f>
        <v>1</v>
      </c>
      <c r="CS68">
        <f ca="1">IF(SUM(INDIRECT(ADDRESS(ROW(L68),(COLUMN(J66)-1)*4+3,4)):INDIRECT(ADDRESS(ROW(L68),(COLUMN(J66)-1)*4+6,4)))&gt;0,1,0)</f>
        <v>1</v>
      </c>
      <c r="CT68">
        <f ca="1">IF(SUM(INDIRECT(ADDRESS(ROW(M68),(COLUMN(K66)-1)*4+3,4)):INDIRECT(ADDRESS(ROW(M68),(COLUMN(K66)-1)*4+6,4)))&gt;0,1,0)</f>
        <v>0</v>
      </c>
      <c r="CU68">
        <f ca="1">IF(SUM(INDIRECT(ADDRESS(ROW(N68),(COLUMN(L66)-1)*4+3,4)):INDIRECT(ADDRESS(ROW(N68),(COLUMN(L66)-1)*4+6,4)))&gt;0,1,0)</f>
        <v>1</v>
      </c>
      <c r="CV68">
        <f ca="1">IF(SUM(INDIRECT(ADDRESS(ROW(O68),(COLUMN(M66)-1)*4+3,4)):INDIRECT(ADDRESS(ROW(O68),(COLUMN(M66)-1)*4+6,4)))&gt;0,1,0)</f>
        <v>0</v>
      </c>
      <c r="CW68">
        <f ca="1">IF(SUM(INDIRECT(ADDRESS(ROW(P68),(COLUMN(N66)-1)*4+3,4)):INDIRECT(ADDRESS(ROW(P68),(COLUMN(N66)-1)*4+6,4)))&gt;0,1,0)</f>
        <v>0</v>
      </c>
      <c r="CX68">
        <f ca="1">IF(SUM(INDIRECT(ADDRESS(ROW(Q68),(COLUMN(O66)-1)*4+3,4)):INDIRECT(ADDRESS(ROW(Q68),(COLUMN(O66)-1)*4+6,4)))&gt;0,1,0)</f>
        <v>1</v>
      </c>
      <c r="CY68">
        <f ca="1">IF(SUM(INDIRECT(ADDRESS(ROW(R68),(COLUMN(P66)-1)*4+3,4)):INDIRECT(ADDRESS(ROW(R68),(COLUMN(P66)-1)*4+6,4)))&gt;0,1,0)</f>
        <v>0</v>
      </c>
      <c r="CZ68">
        <f ca="1">IF(SUM(INDIRECT(ADDRESS(ROW(S68),(COLUMN(Q66)-1)*4+3,4)):INDIRECT(ADDRESS(ROW(S68),(COLUMN(Q66)-1)*4+6,4)))&gt;0,1,0)</f>
        <v>1</v>
      </c>
      <c r="DA68">
        <f ca="1">IF(SUM(INDIRECT(ADDRESS(ROW(T68),(COLUMN(R66)-1)*4+3,4)):INDIRECT(ADDRESS(ROW(T68),(COLUMN(R66)-1)*4+6,4)))&gt;0,1,0)</f>
        <v>1</v>
      </c>
      <c r="DB68">
        <f ca="1">IF(SUM(INDIRECT(ADDRESS(ROW(U68),(COLUMN(S66)-1)*4+3,4)):INDIRECT(ADDRESS(ROW(U68),(COLUMN(S66)-1)*4+6,4)))&gt;0,1,0)</f>
        <v>0</v>
      </c>
      <c r="DC68">
        <f ca="1">IF(SUM(INDIRECT(ADDRESS(ROW(V68),(COLUMN(T66)-1)*4+3,4)):INDIRECT(ADDRESS(ROW(V68),(COLUMN(T66)-1)*4+6,4)))&gt;0,1,0)</f>
        <v>1</v>
      </c>
      <c r="DD68">
        <f t="shared" ca="1" si="75"/>
        <v>15</v>
      </c>
      <c r="DE68" s="69">
        <f>0</f>
        <v>0</v>
      </c>
      <c r="DF68" s="72">
        <f t="shared" ca="1" si="76"/>
        <v>1</v>
      </c>
      <c r="DG68" s="72">
        <f t="shared" ca="1" si="77"/>
        <v>2</v>
      </c>
      <c r="DH68" s="72">
        <f t="shared" ca="1" si="78"/>
        <v>3</v>
      </c>
      <c r="DI68" s="72">
        <f t="shared" ca="1" si="79"/>
        <v>4</v>
      </c>
      <c r="DJ68" s="72">
        <f t="shared" ca="1" si="80"/>
        <v>5</v>
      </c>
      <c r="DK68" s="72">
        <f t="shared" ca="1" si="81"/>
        <v>6</v>
      </c>
      <c r="DL68" s="72">
        <f t="shared" ca="1" si="82"/>
        <v>7</v>
      </c>
      <c r="DM68" s="72">
        <f t="shared" ca="1" si="83"/>
        <v>8</v>
      </c>
      <c r="DN68" s="72">
        <f t="shared" ca="1" si="84"/>
        <v>9</v>
      </c>
      <c r="DO68" s="72">
        <f t="shared" ca="1" si="85"/>
        <v>10</v>
      </c>
      <c r="DP68" s="72">
        <f t="shared" ca="1" si="86"/>
        <v>0</v>
      </c>
      <c r="DQ68" s="72">
        <f t="shared" ca="1" si="87"/>
        <v>1</v>
      </c>
      <c r="DR68" s="72">
        <f t="shared" ca="1" si="88"/>
        <v>0</v>
      </c>
      <c r="DS68" s="72">
        <f t="shared" ca="1" si="89"/>
        <v>0</v>
      </c>
      <c r="DT68" s="72">
        <f t="shared" ca="1" si="90"/>
        <v>1</v>
      </c>
      <c r="DU68" s="72">
        <f t="shared" ca="1" si="91"/>
        <v>0</v>
      </c>
      <c r="DV68" s="72">
        <f t="shared" ca="1" si="92"/>
        <v>1</v>
      </c>
      <c r="DW68" s="72">
        <f t="shared" ca="1" si="93"/>
        <v>2</v>
      </c>
      <c r="DX68" s="72">
        <f t="shared" ca="1" si="94"/>
        <v>0</v>
      </c>
      <c r="DY68" s="72">
        <f t="shared" ca="1" si="95"/>
        <v>1</v>
      </c>
      <c r="DZ68" s="72">
        <f t="shared" ca="1" si="96"/>
        <v>10</v>
      </c>
      <c r="EA68" s="72">
        <f t="shared" ca="1" si="97"/>
        <v>0</v>
      </c>
    </row>
    <row r="69" spans="1:131" ht="14.25">
      <c r="A69" s="14" t="s">
        <v>139</v>
      </c>
      <c r="B69" s="15" t="s">
        <v>140</v>
      </c>
      <c r="C69" s="16"/>
      <c r="D69" s="16"/>
      <c r="E69" s="16"/>
      <c r="F69" s="17"/>
      <c r="G69" s="18"/>
      <c r="H69" s="18"/>
      <c r="I69" s="18"/>
      <c r="J69" s="19"/>
      <c r="K69" s="16"/>
      <c r="L69" s="16"/>
      <c r="M69" s="16"/>
      <c r="N69" s="17"/>
      <c r="O69" s="16"/>
      <c r="P69" s="16"/>
      <c r="Q69" s="16"/>
      <c r="R69" s="17"/>
      <c r="S69" s="18"/>
      <c r="T69" s="18"/>
      <c r="U69" s="18"/>
      <c r="V69" s="19"/>
      <c r="W69" s="16"/>
      <c r="X69" s="16"/>
      <c r="Y69" s="16"/>
      <c r="Z69" s="16"/>
      <c r="AA69" s="20"/>
      <c r="AB69" s="16"/>
      <c r="AC69" s="16"/>
      <c r="AD69" s="17"/>
      <c r="AE69" s="18"/>
      <c r="AF69" s="18"/>
      <c r="AG69" s="18"/>
      <c r="AH69" s="19"/>
      <c r="AI69" s="16"/>
      <c r="AJ69" s="16"/>
      <c r="AK69" s="16"/>
      <c r="AL69" s="17"/>
      <c r="AM69" s="16"/>
      <c r="AN69" s="16"/>
      <c r="AO69" s="16"/>
      <c r="AP69" s="17"/>
      <c r="AQ69" s="18"/>
      <c r="AR69" s="18"/>
      <c r="AS69" s="18"/>
      <c r="AT69" s="19"/>
      <c r="AU69" s="16"/>
      <c r="AV69" s="16"/>
      <c r="AW69" s="16"/>
      <c r="AX69" s="17"/>
      <c r="AY69" s="21"/>
      <c r="AZ69" s="21"/>
      <c r="BA69" s="21"/>
      <c r="BB69" s="22"/>
      <c r="BC69" s="21"/>
      <c r="BD69" s="21"/>
      <c r="BE69" s="21"/>
      <c r="BF69" s="22"/>
      <c r="BG69" s="21"/>
      <c r="BH69" s="21"/>
      <c r="BI69" s="21"/>
      <c r="BJ69" s="22"/>
      <c r="BK69" s="21"/>
      <c r="BL69" s="21"/>
      <c r="BM69" s="21"/>
      <c r="BN69" s="22"/>
      <c r="BO69" s="21"/>
      <c r="BP69" s="21"/>
      <c r="BQ69" s="21"/>
      <c r="BR69" s="22"/>
      <c r="BS69" s="16"/>
      <c r="BT69" s="16"/>
      <c r="BU69" s="16"/>
      <c r="BV69" s="16"/>
      <c r="BW69" s="20"/>
      <c r="BX69" s="16"/>
      <c r="BY69" s="16"/>
      <c r="BZ69" s="17"/>
      <c r="CA69" s="16"/>
      <c r="CB69" s="16"/>
      <c r="CC69" s="16"/>
      <c r="CD69" s="17"/>
      <c r="CE69" s="24"/>
      <c r="CF69" s="23"/>
      <c r="CG69" s="16"/>
      <c r="CH69" s="23"/>
      <c r="CJ69">
        <f ca="1">IF(SUM(INDIRECT(ADDRESS(ROW(C69),(COLUMN(A67)-1)*4+3,4)):INDIRECT(ADDRESS(ROW(C69),(COLUMN(A67)-1)*4+6,4)))&gt;0,1,0)</f>
        <v>0</v>
      </c>
      <c r="CK69">
        <f ca="1">IF(SUM(INDIRECT(ADDRESS(ROW(D69),(COLUMN(B67)-1)*4+3,4)):INDIRECT(ADDRESS(ROW(D69),(COLUMN(B67)-1)*4+6,4)))&gt;0,1,0)</f>
        <v>0</v>
      </c>
      <c r="CL69">
        <f ca="1">IF(SUM(INDIRECT(ADDRESS(ROW(E69),(COLUMN(C67)-1)*4+3,4)):INDIRECT(ADDRESS(ROW(E69),(COLUMN(C67)-1)*4+6,4)))&gt;0,1,0)</f>
        <v>0</v>
      </c>
      <c r="CM69">
        <f ca="1">IF(SUM(INDIRECT(ADDRESS(ROW(F69),(COLUMN(D67)-1)*4+3,4)):INDIRECT(ADDRESS(ROW(F69),(COLUMN(D67)-1)*4+6,4)))&gt;0,1,0)</f>
        <v>0</v>
      </c>
      <c r="CN69">
        <f ca="1">IF(SUM(INDIRECT(ADDRESS(ROW(G69),(COLUMN(E67)-1)*4+3,4)):INDIRECT(ADDRESS(ROW(G69),(COLUMN(E67)-1)*4+6,4)))&gt;0,1,0)</f>
        <v>0</v>
      </c>
      <c r="CO69">
        <f ca="1">IF(SUM(INDIRECT(ADDRESS(ROW(H69),(COLUMN(F67)-1)*4+3,4)):INDIRECT(ADDRESS(ROW(H69),(COLUMN(F67)-1)*4+6,4)))&gt;0,1,0)</f>
        <v>0</v>
      </c>
      <c r="CP69">
        <f ca="1">IF(SUM(INDIRECT(ADDRESS(ROW(I69),(COLUMN(G67)-1)*4+3,4)):INDIRECT(ADDRESS(ROW(I69),(COLUMN(G67)-1)*4+6,4)))&gt;0,1,0)</f>
        <v>0</v>
      </c>
      <c r="CQ69">
        <f ca="1">IF(SUM(INDIRECT(ADDRESS(ROW(J69),(COLUMN(H67)-1)*4+3,4)):INDIRECT(ADDRESS(ROW(J69),(COLUMN(H67)-1)*4+6,4)))&gt;0,1,0)</f>
        <v>0</v>
      </c>
      <c r="CR69">
        <f ca="1">IF(SUM(INDIRECT(ADDRESS(ROW(K69),(COLUMN(I67)-1)*4+3,4)):INDIRECT(ADDRESS(ROW(K69),(COLUMN(I67)-1)*4+6,4)))&gt;0,1,0)</f>
        <v>0</v>
      </c>
      <c r="CS69">
        <f ca="1">IF(SUM(INDIRECT(ADDRESS(ROW(L69),(COLUMN(J67)-1)*4+3,4)):INDIRECT(ADDRESS(ROW(L69),(COLUMN(J67)-1)*4+6,4)))&gt;0,1,0)</f>
        <v>0</v>
      </c>
      <c r="CT69">
        <f ca="1">IF(SUM(INDIRECT(ADDRESS(ROW(M69),(COLUMN(K67)-1)*4+3,4)):INDIRECT(ADDRESS(ROW(M69),(COLUMN(K67)-1)*4+6,4)))&gt;0,1,0)</f>
        <v>0</v>
      </c>
      <c r="CU69">
        <f ca="1">IF(SUM(INDIRECT(ADDRESS(ROW(N69),(COLUMN(L67)-1)*4+3,4)):INDIRECT(ADDRESS(ROW(N69),(COLUMN(L67)-1)*4+6,4)))&gt;0,1,0)</f>
        <v>0</v>
      </c>
      <c r="CV69">
        <f ca="1">IF(SUM(INDIRECT(ADDRESS(ROW(O69),(COLUMN(M67)-1)*4+3,4)):INDIRECT(ADDRESS(ROW(O69),(COLUMN(M67)-1)*4+6,4)))&gt;0,1,0)</f>
        <v>0</v>
      </c>
      <c r="CW69">
        <f ca="1">IF(SUM(INDIRECT(ADDRESS(ROW(P69),(COLUMN(N67)-1)*4+3,4)):INDIRECT(ADDRESS(ROW(P69),(COLUMN(N67)-1)*4+6,4)))&gt;0,1,0)</f>
        <v>0</v>
      </c>
      <c r="CX69">
        <f ca="1">IF(SUM(INDIRECT(ADDRESS(ROW(Q69),(COLUMN(O67)-1)*4+3,4)):INDIRECT(ADDRESS(ROW(Q69),(COLUMN(O67)-1)*4+6,4)))&gt;0,1,0)</f>
        <v>0</v>
      </c>
      <c r="CY69">
        <f ca="1">IF(SUM(INDIRECT(ADDRESS(ROW(R69),(COLUMN(P67)-1)*4+3,4)):INDIRECT(ADDRESS(ROW(R69),(COLUMN(P67)-1)*4+6,4)))&gt;0,1,0)</f>
        <v>0</v>
      </c>
      <c r="CZ69">
        <f ca="1">IF(SUM(INDIRECT(ADDRESS(ROW(S69),(COLUMN(Q67)-1)*4+3,4)):INDIRECT(ADDRESS(ROW(S69),(COLUMN(Q67)-1)*4+6,4)))&gt;0,1,0)</f>
        <v>0</v>
      </c>
      <c r="DA69">
        <f ca="1">IF(SUM(INDIRECT(ADDRESS(ROW(T69),(COLUMN(R67)-1)*4+3,4)):INDIRECT(ADDRESS(ROW(T69),(COLUMN(R67)-1)*4+6,4)))&gt;0,1,0)</f>
        <v>0</v>
      </c>
      <c r="DB69">
        <f ca="1">IF(SUM(INDIRECT(ADDRESS(ROW(U69),(COLUMN(S67)-1)*4+3,4)):INDIRECT(ADDRESS(ROW(U69),(COLUMN(S67)-1)*4+6,4)))&gt;0,1,0)</f>
        <v>0</v>
      </c>
      <c r="DC69">
        <f ca="1">IF(SUM(INDIRECT(ADDRESS(ROW(V69),(COLUMN(T67)-1)*4+3,4)):INDIRECT(ADDRESS(ROW(V69),(COLUMN(T67)-1)*4+6,4)))&gt;0,1,0)</f>
        <v>0</v>
      </c>
      <c r="DD69">
        <f t="shared" ca="1" si="75"/>
        <v>0</v>
      </c>
      <c r="DE69" s="69">
        <f>0</f>
        <v>0</v>
      </c>
      <c r="DF69" s="72">
        <f t="shared" ca="1" si="76"/>
        <v>0</v>
      </c>
      <c r="DG69" s="72">
        <f t="shared" ca="1" si="77"/>
        <v>0</v>
      </c>
      <c r="DH69" s="72">
        <f t="shared" ca="1" si="78"/>
        <v>0</v>
      </c>
      <c r="DI69" s="72">
        <f t="shared" ca="1" si="79"/>
        <v>0</v>
      </c>
      <c r="DJ69" s="72">
        <f t="shared" ca="1" si="80"/>
        <v>0</v>
      </c>
      <c r="DK69" s="72">
        <f t="shared" ca="1" si="81"/>
        <v>0</v>
      </c>
      <c r="DL69" s="72">
        <f t="shared" ca="1" si="82"/>
        <v>0</v>
      </c>
      <c r="DM69" s="72">
        <f t="shared" ca="1" si="83"/>
        <v>0</v>
      </c>
      <c r="DN69" s="72">
        <f t="shared" ca="1" si="84"/>
        <v>0</v>
      </c>
      <c r="DO69" s="72">
        <f t="shared" ca="1" si="85"/>
        <v>0</v>
      </c>
      <c r="DP69" s="72">
        <f t="shared" ca="1" si="86"/>
        <v>0</v>
      </c>
      <c r="DQ69" s="72">
        <f t="shared" ca="1" si="87"/>
        <v>0</v>
      </c>
      <c r="DR69" s="72">
        <f t="shared" ca="1" si="88"/>
        <v>0</v>
      </c>
      <c r="DS69" s="72">
        <f t="shared" ca="1" si="89"/>
        <v>0</v>
      </c>
      <c r="DT69" s="72">
        <f t="shared" ca="1" si="90"/>
        <v>0</v>
      </c>
      <c r="DU69" s="72">
        <f t="shared" ca="1" si="91"/>
        <v>0</v>
      </c>
      <c r="DV69" s="72">
        <f t="shared" ca="1" si="92"/>
        <v>0</v>
      </c>
      <c r="DW69" s="72">
        <f t="shared" ca="1" si="93"/>
        <v>0</v>
      </c>
      <c r="DX69" s="72">
        <f t="shared" ca="1" si="94"/>
        <v>0</v>
      </c>
      <c r="DY69" s="72">
        <f t="shared" ca="1" si="95"/>
        <v>0</v>
      </c>
      <c r="DZ69" s="72">
        <f t="shared" ca="1" si="96"/>
        <v>0</v>
      </c>
      <c r="EA69" s="72">
        <f t="shared" ca="1" si="97"/>
        <v>0</v>
      </c>
    </row>
    <row r="70" spans="1:131" ht="14.25">
      <c r="A70" s="14" t="s">
        <v>141</v>
      </c>
      <c r="B70" s="15" t="s">
        <v>142</v>
      </c>
      <c r="C70" s="16"/>
      <c r="D70" s="16"/>
      <c r="E70" s="16"/>
      <c r="F70" s="17"/>
      <c r="G70" s="18"/>
      <c r="H70" s="18"/>
      <c r="I70" s="18"/>
      <c r="J70" s="19">
        <v>1</v>
      </c>
      <c r="K70" s="24"/>
      <c r="L70" s="24"/>
      <c r="M70" s="16"/>
      <c r="N70" s="26">
        <v>1</v>
      </c>
      <c r="O70" s="16"/>
      <c r="P70" s="16"/>
      <c r="Q70" s="16"/>
      <c r="R70" s="17"/>
      <c r="S70" s="18"/>
      <c r="T70" s="18"/>
      <c r="U70" s="18"/>
      <c r="V70" s="19"/>
      <c r="W70" s="16"/>
      <c r="X70" s="16"/>
      <c r="Y70" s="16"/>
      <c r="Z70" s="16"/>
      <c r="AA70" s="20"/>
      <c r="AB70" s="16"/>
      <c r="AC70" s="16"/>
      <c r="AD70" s="17"/>
      <c r="AE70" s="18"/>
      <c r="AF70" s="18"/>
      <c r="AG70" s="18"/>
      <c r="AH70" s="19"/>
      <c r="AI70" s="16"/>
      <c r="AJ70" s="16"/>
      <c r="AK70" s="16"/>
      <c r="AL70" s="17"/>
      <c r="AM70" s="16"/>
      <c r="AN70" s="16"/>
      <c r="AO70" s="16"/>
      <c r="AP70" s="17"/>
      <c r="AQ70" s="18"/>
      <c r="AR70" s="18"/>
      <c r="AS70" s="18"/>
      <c r="AT70" s="19"/>
      <c r="AU70" s="16"/>
      <c r="AV70" s="16"/>
      <c r="AW70" s="16"/>
      <c r="AX70" s="17"/>
      <c r="AY70" s="21"/>
      <c r="AZ70" s="21"/>
      <c r="BA70" s="21"/>
      <c r="BB70" s="22"/>
      <c r="BC70" s="21"/>
      <c r="BD70" s="21"/>
      <c r="BE70" s="21"/>
      <c r="BF70" s="22"/>
      <c r="BG70" s="21"/>
      <c r="BH70" s="21"/>
      <c r="BI70" s="21"/>
      <c r="BJ70" s="22"/>
      <c r="BK70" s="21"/>
      <c r="BL70" s="21"/>
      <c r="BM70" s="21"/>
      <c r="BN70" s="22"/>
      <c r="BO70" s="21"/>
      <c r="BP70" s="21"/>
      <c r="BQ70" s="21"/>
      <c r="BR70" s="22"/>
      <c r="BS70" s="16"/>
      <c r="BT70" s="16"/>
      <c r="BU70" s="16"/>
      <c r="BV70" s="16"/>
      <c r="BW70" s="20"/>
      <c r="BX70" s="16"/>
      <c r="BY70" s="16"/>
      <c r="BZ70" s="17"/>
      <c r="CA70" s="16"/>
      <c r="CB70" s="16"/>
      <c r="CC70" s="16"/>
      <c r="CD70" s="17"/>
      <c r="CE70" s="16"/>
      <c r="CF70" s="16"/>
      <c r="CG70" s="16"/>
      <c r="CH70" s="16"/>
      <c r="CI70">
        <f>SUM(C70:CH70)</f>
        <v>2</v>
      </c>
      <c r="CJ70">
        <f ca="1">IF(SUM(INDIRECT(ADDRESS(ROW(C70),(COLUMN(A68)-1)*4+3,4)):INDIRECT(ADDRESS(ROW(C70),(COLUMN(A68)-1)*4+6,4)))&gt;0,1,0)</f>
        <v>0</v>
      </c>
      <c r="CK70">
        <f ca="1">IF(SUM(INDIRECT(ADDRESS(ROW(D70),(COLUMN(B68)-1)*4+3,4)):INDIRECT(ADDRESS(ROW(D70),(COLUMN(B68)-1)*4+6,4)))&gt;0,1,0)</f>
        <v>1</v>
      </c>
      <c r="CL70">
        <f ca="1">IF(SUM(INDIRECT(ADDRESS(ROW(E70),(COLUMN(C68)-1)*4+3,4)):INDIRECT(ADDRESS(ROW(E70),(COLUMN(C68)-1)*4+6,4)))&gt;0,1,0)</f>
        <v>1</v>
      </c>
      <c r="CM70">
        <f ca="1">IF(SUM(INDIRECT(ADDRESS(ROW(F70),(COLUMN(D68)-1)*4+3,4)):INDIRECT(ADDRESS(ROW(F70),(COLUMN(D68)-1)*4+6,4)))&gt;0,1,0)</f>
        <v>0</v>
      </c>
      <c r="CN70">
        <f ca="1">IF(SUM(INDIRECT(ADDRESS(ROW(G70),(COLUMN(E68)-1)*4+3,4)):INDIRECT(ADDRESS(ROW(G70),(COLUMN(E68)-1)*4+6,4)))&gt;0,1,0)</f>
        <v>0</v>
      </c>
      <c r="CO70">
        <f ca="1">IF(SUM(INDIRECT(ADDRESS(ROW(H70),(COLUMN(F68)-1)*4+3,4)):INDIRECT(ADDRESS(ROW(H70),(COLUMN(F68)-1)*4+6,4)))&gt;0,1,0)</f>
        <v>0</v>
      </c>
      <c r="CP70">
        <f ca="1">IF(SUM(INDIRECT(ADDRESS(ROW(I70),(COLUMN(G68)-1)*4+3,4)):INDIRECT(ADDRESS(ROW(I70),(COLUMN(G68)-1)*4+6,4)))&gt;0,1,0)</f>
        <v>0</v>
      </c>
      <c r="CQ70">
        <f ca="1">IF(SUM(INDIRECT(ADDRESS(ROW(J70),(COLUMN(H68)-1)*4+3,4)):INDIRECT(ADDRESS(ROW(J70),(COLUMN(H68)-1)*4+6,4)))&gt;0,1,0)</f>
        <v>0</v>
      </c>
      <c r="CR70">
        <f ca="1">IF(SUM(INDIRECT(ADDRESS(ROW(K70),(COLUMN(I68)-1)*4+3,4)):INDIRECT(ADDRESS(ROW(K70),(COLUMN(I68)-1)*4+6,4)))&gt;0,1,0)</f>
        <v>0</v>
      </c>
      <c r="CS70">
        <f ca="1">IF(SUM(INDIRECT(ADDRESS(ROW(L70),(COLUMN(J68)-1)*4+3,4)):INDIRECT(ADDRESS(ROW(L70),(COLUMN(J68)-1)*4+6,4)))&gt;0,1,0)</f>
        <v>0</v>
      </c>
      <c r="CT70">
        <f ca="1">IF(SUM(INDIRECT(ADDRESS(ROW(M70),(COLUMN(K68)-1)*4+3,4)):INDIRECT(ADDRESS(ROW(M70),(COLUMN(K68)-1)*4+6,4)))&gt;0,1,0)</f>
        <v>0</v>
      </c>
      <c r="CU70">
        <f ca="1">IF(SUM(INDIRECT(ADDRESS(ROW(N70),(COLUMN(L68)-1)*4+3,4)):INDIRECT(ADDRESS(ROW(N70),(COLUMN(L68)-1)*4+6,4)))&gt;0,1,0)</f>
        <v>0</v>
      </c>
      <c r="CV70">
        <f ca="1">IF(SUM(INDIRECT(ADDRESS(ROW(O70),(COLUMN(M68)-1)*4+3,4)):INDIRECT(ADDRESS(ROW(O70),(COLUMN(M68)-1)*4+6,4)))&gt;0,1,0)</f>
        <v>0</v>
      </c>
      <c r="CW70">
        <f ca="1">IF(SUM(INDIRECT(ADDRESS(ROW(P70),(COLUMN(N68)-1)*4+3,4)):INDIRECT(ADDRESS(ROW(P70),(COLUMN(N68)-1)*4+6,4)))&gt;0,1,0)</f>
        <v>0</v>
      </c>
      <c r="CX70">
        <f ca="1">IF(SUM(INDIRECT(ADDRESS(ROW(Q70),(COLUMN(O68)-1)*4+3,4)):INDIRECT(ADDRESS(ROW(Q70),(COLUMN(O68)-1)*4+6,4)))&gt;0,1,0)</f>
        <v>0</v>
      </c>
      <c r="CY70">
        <f ca="1">IF(SUM(INDIRECT(ADDRESS(ROW(R70),(COLUMN(P68)-1)*4+3,4)):INDIRECT(ADDRESS(ROW(R70),(COLUMN(P68)-1)*4+6,4)))&gt;0,1,0)</f>
        <v>0</v>
      </c>
      <c r="CZ70">
        <f ca="1">IF(SUM(INDIRECT(ADDRESS(ROW(S70),(COLUMN(Q68)-1)*4+3,4)):INDIRECT(ADDRESS(ROW(S70),(COLUMN(Q68)-1)*4+6,4)))&gt;0,1,0)</f>
        <v>0</v>
      </c>
      <c r="DA70">
        <f ca="1">IF(SUM(INDIRECT(ADDRESS(ROW(T70),(COLUMN(R68)-1)*4+3,4)):INDIRECT(ADDRESS(ROW(T70),(COLUMN(R68)-1)*4+6,4)))&gt;0,1,0)</f>
        <v>0</v>
      </c>
      <c r="DB70">
        <f ca="1">IF(SUM(INDIRECT(ADDRESS(ROW(U70),(COLUMN(S68)-1)*4+3,4)):INDIRECT(ADDRESS(ROW(U70),(COLUMN(S68)-1)*4+6,4)))&gt;0,1,0)</f>
        <v>0</v>
      </c>
      <c r="DC70">
        <f ca="1">IF(SUM(INDIRECT(ADDRESS(ROW(V70),(COLUMN(T68)-1)*4+3,4)):INDIRECT(ADDRESS(ROW(V70),(COLUMN(T68)-1)*4+6,4)))&gt;0,1,0)</f>
        <v>0</v>
      </c>
      <c r="DD70">
        <f t="shared" ca="1" si="75"/>
        <v>2</v>
      </c>
      <c r="DE70" s="69">
        <f>0</f>
        <v>0</v>
      </c>
      <c r="DF70" s="72">
        <f t="shared" ca="1" si="76"/>
        <v>0</v>
      </c>
      <c r="DG70" s="72">
        <f t="shared" ca="1" si="77"/>
        <v>1</v>
      </c>
      <c r="DH70" s="72">
        <f t="shared" ca="1" si="78"/>
        <v>2</v>
      </c>
      <c r="DI70" s="72">
        <f t="shared" ca="1" si="79"/>
        <v>0</v>
      </c>
      <c r="DJ70" s="72">
        <f t="shared" ca="1" si="80"/>
        <v>0</v>
      </c>
      <c r="DK70" s="72">
        <f t="shared" ca="1" si="81"/>
        <v>0</v>
      </c>
      <c r="DL70" s="72">
        <f t="shared" ca="1" si="82"/>
        <v>0</v>
      </c>
      <c r="DM70" s="72">
        <f t="shared" ca="1" si="83"/>
        <v>0</v>
      </c>
      <c r="DN70" s="72">
        <f t="shared" ca="1" si="84"/>
        <v>0</v>
      </c>
      <c r="DO70" s="72">
        <f t="shared" ca="1" si="85"/>
        <v>0</v>
      </c>
      <c r="DP70" s="72">
        <f t="shared" ca="1" si="86"/>
        <v>0</v>
      </c>
      <c r="DQ70" s="72">
        <f t="shared" ca="1" si="87"/>
        <v>0</v>
      </c>
      <c r="DR70" s="72">
        <f t="shared" ca="1" si="88"/>
        <v>0</v>
      </c>
      <c r="DS70" s="72">
        <f t="shared" ca="1" si="89"/>
        <v>0</v>
      </c>
      <c r="DT70" s="72">
        <f t="shared" ca="1" si="90"/>
        <v>0</v>
      </c>
      <c r="DU70" s="72">
        <f t="shared" ca="1" si="91"/>
        <v>0</v>
      </c>
      <c r="DV70" s="72">
        <f t="shared" ca="1" si="92"/>
        <v>0</v>
      </c>
      <c r="DW70" s="72">
        <f t="shared" ca="1" si="93"/>
        <v>0</v>
      </c>
      <c r="DX70" s="72">
        <f t="shared" ca="1" si="94"/>
        <v>0</v>
      </c>
      <c r="DY70" s="72">
        <f t="shared" ca="1" si="95"/>
        <v>0</v>
      </c>
      <c r="DZ70" s="72">
        <f t="shared" ca="1" si="96"/>
        <v>2</v>
      </c>
      <c r="EA70" s="72">
        <f t="shared" ca="1" si="97"/>
        <v>0</v>
      </c>
    </row>
    <row r="71" spans="1:131" ht="14.25">
      <c r="A71" s="14" t="s">
        <v>143</v>
      </c>
      <c r="B71" s="15" t="s">
        <v>144</v>
      </c>
      <c r="C71" s="16"/>
      <c r="D71" s="16"/>
      <c r="E71" s="16"/>
      <c r="F71" s="17">
        <v>1</v>
      </c>
      <c r="G71" s="18"/>
      <c r="H71" s="18"/>
      <c r="I71" s="18"/>
      <c r="J71" s="19">
        <v>1</v>
      </c>
      <c r="K71" s="16"/>
      <c r="L71" s="16"/>
      <c r="M71" s="16"/>
      <c r="N71" s="17"/>
      <c r="O71" s="16"/>
      <c r="P71" s="24"/>
      <c r="Q71" s="16"/>
      <c r="R71" s="26">
        <v>1</v>
      </c>
      <c r="S71" s="18"/>
      <c r="T71" s="18"/>
      <c r="U71" s="18"/>
      <c r="V71" s="19">
        <v>1</v>
      </c>
      <c r="W71" s="16"/>
      <c r="X71" s="16"/>
      <c r="Y71" s="16"/>
      <c r="Z71" s="24">
        <v>1</v>
      </c>
      <c r="AA71" s="20"/>
      <c r="AB71" s="16"/>
      <c r="AC71" s="16"/>
      <c r="AD71" s="17">
        <v>1</v>
      </c>
      <c r="AE71" s="24"/>
      <c r="AF71" s="24"/>
      <c r="AG71" s="18"/>
      <c r="AH71" s="26">
        <v>1</v>
      </c>
      <c r="AI71" s="24"/>
      <c r="AJ71" s="24"/>
      <c r="AK71" s="16"/>
      <c r="AL71" s="26">
        <v>1</v>
      </c>
      <c r="AM71" s="16"/>
      <c r="AN71" s="16"/>
      <c r="AO71" s="16"/>
      <c r="AP71" s="17"/>
      <c r="AQ71" s="24"/>
      <c r="AR71" s="24"/>
      <c r="AS71" s="18"/>
      <c r="AT71" s="26">
        <v>1</v>
      </c>
      <c r="AU71" s="16"/>
      <c r="AV71" s="16"/>
      <c r="AW71" s="16"/>
      <c r="AX71" s="17"/>
      <c r="AY71" s="21"/>
      <c r="AZ71" s="21"/>
      <c r="BA71" s="21"/>
      <c r="BB71" s="22"/>
      <c r="BC71" s="21"/>
      <c r="BD71" s="21"/>
      <c r="BE71" s="21"/>
      <c r="BF71" s="22"/>
      <c r="BG71" s="21"/>
      <c r="BH71" s="21"/>
      <c r="BI71" s="21"/>
      <c r="BJ71" s="22"/>
      <c r="BK71" s="21"/>
      <c r="BL71" s="21"/>
      <c r="BM71" s="21"/>
      <c r="BN71" s="22"/>
      <c r="BO71" s="21"/>
      <c r="BP71" s="21"/>
      <c r="BQ71" s="21"/>
      <c r="BR71" s="22"/>
      <c r="BS71" s="16"/>
      <c r="BT71" s="16"/>
      <c r="BU71" s="16"/>
      <c r="BV71" s="16"/>
      <c r="BW71" s="20"/>
      <c r="BX71" s="16"/>
      <c r="BY71" s="16"/>
      <c r="BZ71" s="17"/>
      <c r="CA71" s="16"/>
      <c r="CB71" s="16"/>
      <c r="CC71" s="16"/>
      <c r="CD71" s="17"/>
      <c r="CE71" s="16"/>
      <c r="CF71" s="16"/>
      <c r="CG71" s="16"/>
      <c r="CH71" s="16"/>
      <c r="CI71">
        <f>SUM(C71:CH71)</f>
        <v>9</v>
      </c>
      <c r="CJ71">
        <f ca="1">IF(SUM(INDIRECT(ADDRESS(ROW(C71),(COLUMN(A69)-1)*4+3,4)):INDIRECT(ADDRESS(ROW(C71),(COLUMN(A69)-1)*4+6,4)))&gt;0,1,0)</f>
        <v>1</v>
      </c>
      <c r="CK71">
        <f ca="1">IF(SUM(INDIRECT(ADDRESS(ROW(D71),(COLUMN(B69)-1)*4+3,4)):INDIRECT(ADDRESS(ROW(D71),(COLUMN(B69)-1)*4+6,4)))&gt;0,1,0)</f>
        <v>1</v>
      </c>
      <c r="CL71">
        <f ca="1">IF(SUM(INDIRECT(ADDRESS(ROW(E71),(COLUMN(C69)-1)*4+3,4)):INDIRECT(ADDRESS(ROW(E71),(COLUMN(C69)-1)*4+6,4)))&gt;0,1,0)</f>
        <v>0</v>
      </c>
      <c r="CM71">
        <f ca="1">IF(SUM(INDIRECT(ADDRESS(ROW(F71),(COLUMN(D69)-1)*4+3,4)):INDIRECT(ADDRESS(ROW(F71),(COLUMN(D69)-1)*4+6,4)))&gt;0,1,0)</f>
        <v>1</v>
      </c>
      <c r="CN71">
        <f ca="1">IF(SUM(INDIRECT(ADDRESS(ROW(G71),(COLUMN(E69)-1)*4+3,4)):INDIRECT(ADDRESS(ROW(G71),(COLUMN(E69)-1)*4+6,4)))&gt;0,1,0)</f>
        <v>1</v>
      </c>
      <c r="CO71">
        <f ca="1">IF(SUM(INDIRECT(ADDRESS(ROW(H71),(COLUMN(F69)-1)*4+3,4)):INDIRECT(ADDRESS(ROW(H71),(COLUMN(F69)-1)*4+6,4)))&gt;0,1,0)</f>
        <v>1</v>
      </c>
      <c r="CP71">
        <f ca="1">IF(SUM(INDIRECT(ADDRESS(ROW(I71),(COLUMN(G69)-1)*4+3,4)):INDIRECT(ADDRESS(ROW(I71),(COLUMN(G69)-1)*4+6,4)))&gt;0,1,0)</f>
        <v>1</v>
      </c>
      <c r="CQ71">
        <f ca="1">IF(SUM(INDIRECT(ADDRESS(ROW(J71),(COLUMN(H69)-1)*4+3,4)):INDIRECT(ADDRESS(ROW(J71),(COLUMN(H69)-1)*4+6,4)))&gt;0,1,0)</f>
        <v>1</v>
      </c>
      <c r="CR71">
        <f ca="1">IF(SUM(INDIRECT(ADDRESS(ROW(K71),(COLUMN(I69)-1)*4+3,4)):INDIRECT(ADDRESS(ROW(K71),(COLUMN(I69)-1)*4+6,4)))&gt;0,1,0)</f>
        <v>1</v>
      </c>
      <c r="CS71">
        <f ca="1">IF(SUM(INDIRECT(ADDRESS(ROW(L71),(COLUMN(J69)-1)*4+3,4)):INDIRECT(ADDRESS(ROW(L71),(COLUMN(J69)-1)*4+6,4)))&gt;0,1,0)</f>
        <v>0</v>
      </c>
      <c r="CT71">
        <f ca="1">IF(SUM(INDIRECT(ADDRESS(ROW(M71),(COLUMN(K69)-1)*4+3,4)):INDIRECT(ADDRESS(ROW(M71),(COLUMN(K69)-1)*4+6,4)))&gt;0,1,0)</f>
        <v>1</v>
      </c>
      <c r="CU71">
        <f ca="1">IF(SUM(INDIRECT(ADDRESS(ROW(N71),(COLUMN(L69)-1)*4+3,4)):INDIRECT(ADDRESS(ROW(N71),(COLUMN(L69)-1)*4+6,4)))&gt;0,1,0)</f>
        <v>0</v>
      </c>
      <c r="CV71">
        <f ca="1">IF(SUM(INDIRECT(ADDRESS(ROW(O71),(COLUMN(M69)-1)*4+3,4)):INDIRECT(ADDRESS(ROW(O71),(COLUMN(M69)-1)*4+6,4)))&gt;0,1,0)</f>
        <v>0</v>
      </c>
      <c r="CW71">
        <f ca="1">IF(SUM(INDIRECT(ADDRESS(ROW(P71),(COLUMN(N69)-1)*4+3,4)):INDIRECT(ADDRESS(ROW(P71),(COLUMN(N69)-1)*4+6,4)))&gt;0,1,0)</f>
        <v>0</v>
      </c>
      <c r="CX71">
        <f ca="1">IF(SUM(INDIRECT(ADDRESS(ROW(Q71),(COLUMN(O69)-1)*4+3,4)):INDIRECT(ADDRESS(ROW(Q71),(COLUMN(O69)-1)*4+6,4)))&gt;0,1,0)</f>
        <v>0</v>
      </c>
      <c r="CY71">
        <f ca="1">IF(SUM(INDIRECT(ADDRESS(ROW(R71),(COLUMN(P69)-1)*4+3,4)):INDIRECT(ADDRESS(ROW(R71),(COLUMN(P69)-1)*4+6,4)))&gt;0,1,0)</f>
        <v>0</v>
      </c>
      <c r="CZ71">
        <f ca="1">IF(SUM(INDIRECT(ADDRESS(ROW(S71),(COLUMN(Q69)-1)*4+3,4)):INDIRECT(ADDRESS(ROW(S71),(COLUMN(Q69)-1)*4+6,4)))&gt;0,1,0)</f>
        <v>0</v>
      </c>
      <c r="DA71">
        <f ca="1">IF(SUM(INDIRECT(ADDRESS(ROW(T71),(COLUMN(R69)-1)*4+3,4)):INDIRECT(ADDRESS(ROW(T71),(COLUMN(R69)-1)*4+6,4)))&gt;0,1,0)</f>
        <v>0</v>
      </c>
      <c r="DB71">
        <f ca="1">IF(SUM(INDIRECT(ADDRESS(ROW(U71),(COLUMN(S69)-1)*4+3,4)):INDIRECT(ADDRESS(ROW(U71),(COLUMN(S69)-1)*4+6,4)))&gt;0,1,0)</f>
        <v>0</v>
      </c>
      <c r="DC71">
        <f ca="1">IF(SUM(INDIRECT(ADDRESS(ROW(V71),(COLUMN(T69)-1)*4+3,4)):INDIRECT(ADDRESS(ROW(V71),(COLUMN(T69)-1)*4+6,4)))&gt;0,1,0)</f>
        <v>0</v>
      </c>
      <c r="DD71">
        <f t="shared" ca="1" si="75"/>
        <v>9</v>
      </c>
      <c r="DE71" s="69">
        <f>0</f>
        <v>0</v>
      </c>
      <c r="DF71" s="72">
        <f t="shared" ca="1" si="76"/>
        <v>1</v>
      </c>
      <c r="DG71" s="72">
        <f t="shared" ca="1" si="77"/>
        <v>2</v>
      </c>
      <c r="DH71" s="72">
        <f t="shared" ca="1" si="78"/>
        <v>0</v>
      </c>
      <c r="DI71" s="72">
        <f t="shared" ca="1" si="79"/>
        <v>1</v>
      </c>
      <c r="DJ71" s="72">
        <f t="shared" ca="1" si="80"/>
        <v>2</v>
      </c>
      <c r="DK71" s="72">
        <f t="shared" ca="1" si="81"/>
        <v>3</v>
      </c>
      <c r="DL71" s="72">
        <f t="shared" ca="1" si="82"/>
        <v>4</v>
      </c>
      <c r="DM71" s="72">
        <f t="shared" ca="1" si="83"/>
        <v>5</v>
      </c>
      <c r="DN71" s="72">
        <f t="shared" ca="1" si="84"/>
        <v>6</v>
      </c>
      <c r="DO71" s="72">
        <f t="shared" ca="1" si="85"/>
        <v>0</v>
      </c>
      <c r="DP71" s="72">
        <f t="shared" ca="1" si="86"/>
        <v>1</v>
      </c>
      <c r="DQ71" s="72">
        <f t="shared" ca="1" si="87"/>
        <v>0</v>
      </c>
      <c r="DR71" s="72">
        <f t="shared" ca="1" si="88"/>
        <v>0</v>
      </c>
      <c r="DS71" s="72">
        <f t="shared" ca="1" si="89"/>
        <v>0</v>
      </c>
      <c r="DT71" s="72">
        <f t="shared" ca="1" si="90"/>
        <v>0</v>
      </c>
      <c r="DU71" s="72">
        <f t="shared" ca="1" si="91"/>
        <v>0</v>
      </c>
      <c r="DV71" s="72">
        <f t="shared" ca="1" si="92"/>
        <v>0</v>
      </c>
      <c r="DW71" s="72">
        <f t="shared" ca="1" si="93"/>
        <v>0</v>
      </c>
      <c r="DX71" s="72">
        <f t="shared" ca="1" si="94"/>
        <v>0</v>
      </c>
      <c r="DY71" s="72">
        <f t="shared" ca="1" si="95"/>
        <v>0</v>
      </c>
      <c r="DZ71" s="72">
        <f t="shared" ca="1" si="96"/>
        <v>6</v>
      </c>
      <c r="EA71" s="72">
        <f t="shared" ca="1" si="97"/>
        <v>0</v>
      </c>
    </row>
    <row r="72" spans="1:131" ht="14.25">
      <c r="A72" s="14" t="s">
        <v>145</v>
      </c>
      <c r="B72" s="15" t="s">
        <v>146</v>
      </c>
      <c r="C72" s="16"/>
      <c r="D72" s="16"/>
      <c r="E72" s="16"/>
      <c r="F72" s="17">
        <v>1</v>
      </c>
      <c r="G72" s="18"/>
      <c r="H72" s="18"/>
      <c r="I72" s="18"/>
      <c r="J72" s="19">
        <v>1</v>
      </c>
      <c r="K72" s="16"/>
      <c r="L72" s="16"/>
      <c r="M72" s="16"/>
      <c r="N72" s="17"/>
      <c r="O72" s="24"/>
      <c r="P72" s="24"/>
      <c r="Q72" s="24"/>
      <c r="R72" s="26">
        <v>1</v>
      </c>
      <c r="S72" s="18"/>
      <c r="T72" s="18"/>
      <c r="U72" s="18"/>
      <c r="V72" s="19"/>
      <c r="W72" s="16"/>
      <c r="X72" s="16"/>
      <c r="Y72" s="16"/>
      <c r="Z72" s="16"/>
      <c r="AA72" s="20"/>
      <c r="AB72" s="16"/>
      <c r="AC72" s="16"/>
      <c r="AD72" s="17"/>
      <c r="AE72" s="18"/>
      <c r="AF72" s="18"/>
      <c r="AG72" s="18"/>
      <c r="AH72" s="19"/>
      <c r="AI72" s="16"/>
      <c r="AJ72" s="16"/>
      <c r="AK72" s="16"/>
      <c r="AL72" s="17"/>
      <c r="AM72" s="16"/>
      <c r="AN72" s="16"/>
      <c r="AO72" s="16"/>
      <c r="AP72" s="17"/>
      <c r="AQ72" s="18"/>
      <c r="AR72" s="18"/>
      <c r="AS72" s="18"/>
      <c r="AT72" s="19"/>
      <c r="AU72" s="16"/>
      <c r="AV72" s="16"/>
      <c r="AW72" s="16"/>
      <c r="AX72" s="17"/>
      <c r="AY72" s="21"/>
      <c r="AZ72" s="21"/>
      <c r="BA72" s="21"/>
      <c r="BB72" s="22"/>
      <c r="BC72" s="21"/>
      <c r="BD72" s="21"/>
      <c r="BE72" s="21"/>
      <c r="BF72" s="22"/>
      <c r="BG72" s="21"/>
      <c r="BH72" s="21"/>
      <c r="BI72" s="21"/>
      <c r="BJ72" s="22"/>
      <c r="BK72" s="21"/>
      <c r="BL72" s="21"/>
      <c r="BM72" s="21"/>
      <c r="BN72" s="22"/>
      <c r="BO72" s="21"/>
      <c r="BP72" s="21"/>
      <c r="BQ72" s="21"/>
      <c r="BR72" s="22"/>
      <c r="BS72" s="16"/>
      <c r="BT72" s="16"/>
      <c r="BU72" s="16"/>
      <c r="BV72" s="16"/>
      <c r="BW72" s="20"/>
      <c r="BX72" s="16"/>
      <c r="BY72" s="16"/>
      <c r="BZ72" s="17"/>
      <c r="CA72" s="16"/>
      <c r="CB72" s="16"/>
      <c r="CC72" s="16"/>
      <c r="CD72" s="17"/>
      <c r="CE72" s="16"/>
      <c r="CF72" s="16"/>
      <c r="CG72" s="16"/>
      <c r="CH72" s="16"/>
      <c r="CI72">
        <f>SUM(C72:CH72)</f>
        <v>3</v>
      </c>
      <c r="CJ72">
        <f ca="1">IF(SUM(INDIRECT(ADDRESS(ROW(C72),(COLUMN(A70)-1)*4+3,4)):INDIRECT(ADDRESS(ROW(C72),(COLUMN(A70)-1)*4+6,4)))&gt;0,1,0)</f>
        <v>1</v>
      </c>
      <c r="CK72">
        <f ca="1">IF(SUM(INDIRECT(ADDRESS(ROW(D72),(COLUMN(B70)-1)*4+3,4)):INDIRECT(ADDRESS(ROW(D72),(COLUMN(B70)-1)*4+6,4)))&gt;0,1,0)</f>
        <v>1</v>
      </c>
      <c r="CL72">
        <f ca="1">IF(SUM(INDIRECT(ADDRESS(ROW(E72),(COLUMN(C70)-1)*4+3,4)):INDIRECT(ADDRESS(ROW(E72),(COLUMN(C70)-1)*4+6,4)))&gt;0,1,0)</f>
        <v>0</v>
      </c>
      <c r="CM72">
        <f ca="1">IF(SUM(INDIRECT(ADDRESS(ROW(F72),(COLUMN(D70)-1)*4+3,4)):INDIRECT(ADDRESS(ROW(F72),(COLUMN(D70)-1)*4+6,4)))&gt;0,1,0)</f>
        <v>1</v>
      </c>
      <c r="CN72">
        <f ca="1">IF(SUM(INDIRECT(ADDRESS(ROW(G72),(COLUMN(E70)-1)*4+3,4)):INDIRECT(ADDRESS(ROW(G72),(COLUMN(E70)-1)*4+6,4)))&gt;0,1,0)</f>
        <v>0</v>
      </c>
      <c r="CO72">
        <f ca="1">IF(SUM(INDIRECT(ADDRESS(ROW(H72),(COLUMN(F70)-1)*4+3,4)):INDIRECT(ADDRESS(ROW(H72),(COLUMN(F70)-1)*4+6,4)))&gt;0,1,0)</f>
        <v>0</v>
      </c>
      <c r="CP72">
        <f ca="1">IF(SUM(INDIRECT(ADDRESS(ROW(I72),(COLUMN(G70)-1)*4+3,4)):INDIRECT(ADDRESS(ROW(I72),(COLUMN(G70)-1)*4+6,4)))&gt;0,1,0)</f>
        <v>0</v>
      </c>
      <c r="CQ72">
        <f ca="1">IF(SUM(INDIRECT(ADDRESS(ROW(J72),(COLUMN(H70)-1)*4+3,4)):INDIRECT(ADDRESS(ROW(J72),(COLUMN(H70)-1)*4+6,4)))&gt;0,1,0)</f>
        <v>0</v>
      </c>
      <c r="CR72">
        <f ca="1">IF(SUM(INDIRECT(ADDRESS(ROW(K72),(COLUMN(I70)-1)*4+3,4)):INDIRECT(ADDRESS(ROW(K72),(COLUMN(I70)-1)*4+6,4)))&gt;0,1,0)</f>
        <v>0</v>
      </c>
      <c r="CS72">
        <f ca="1">IF(SUM(INDIRECT(ADDRESS(ROW(L72),(COLUMN(J70)-1)*4+3,4)):INDIRECT(ADDRESS(ROW(L72),(COLUMN(J70)-1)*4+6,4)))&gt;0,1,0)</f>
        <v>0</v>
      </c>
      <c r="CT72">
        <f ca="1">IF(SUM(INDIRECT(ADDRESS(ROW(M72),(COLUMN(K70)-1)*4+3,4)):INDIRECT(ADDRESS(ROW(M72),(COLUMN(K70)-1)*4+6,4)))&gt;0,1,0)</f>
        <v>0</v>
      </c>
      <c r="CU72">
        <f ca="1">IF(SUM(INDIRECT(ADDRESS(ROW(N72),(COLUMN(L70)-1)*4+3,4)):INDIRECT(ADDRESS(ROW(N72),(COLUMN(L70)-1)*4+6,4)))&gt;0,1,0)</f>
        <v>0</v>
      </c>
      <c r="CV72">
        <f ca="1">IF(SUM(INDIRECT(ADDRESS(ROW(O72),(COLUMN(M70)-1)*4+3,4)):INDIRECT(ADDRESS(ROW(O72),(COLUMN(M70)-1)*4+6,4)))&gt;0,1,0)</f>
        <v>0</v>
      </c>
      <c r="CW72">
        <f ca="1">IF(SUM(INDIRECT(ADDRESS(ROW(P72),(COLUMN(N70)-1)*4+3,4)):INDIRECT(ADDRESS(ROW(P72),(COLUMN(N70)-1)*4+6,4)))&gt;0,1,0)</f>
        <v>0</v>
      </c>
      <c r="CX72">
        <f ca="1">IF(SUM(INDIRECT(ADDRESS(ROW(Q72),(COLUMN(O70)-1)*4+3,4)):INDIRECT(ADDRESS(ROW(Q72),(COLUMN(O70)-1)*4+6,4)))&gt;0,1,0)</f>
        <v>0</v>
      </c>
      <c r="CY72">
        <f ca="1">IF(SUM(INDIRECT(ADDRESS(ROW(R72),(COLUMN(P70)-1)*4+3,4)):INDIRECT(ADDRESS(ROW(R72),(COLUMN(P70)-1)*4+6,4)))&gt;0,1,0)</f>
        <v>0</v>
      </c>
      <c r="CZ72">
        <f ca="1">IF(SUM(INDIRECT(ADDRESS(ROW(S72),(COLUMN(Q70)-1)*4+3,4)):INDIRECT(ADDRESS(ROW(S72),(COLUMN(Q70)-1)*4+6,4)))&gt;0,1,0)</f>
        <v>0</v>
      </c>
      <c r="DA72">
        <f ca="1">IF(SUM(INDIRECT(ADDRESS(ROW(T72),(COLUMN(R70)-1)*4+3,4)):INDIRECT(ADDRESS(ROW(T72),(COLUMN(R70)-1)*4+6,4)))&gt;0,1,0)</f>
        <v>0</v>
      </c>
      <c r="DB72">
        <f ca="1">IF(SUM(INDIRECT(ADDRESS(ROW(U72),(COLUMN(S70)-1)*4+3,4)):INDIRECT(ADDRESS(ROW(U72),(COLUMN(S70)-1)*4+6,4)))&gt;0,1,0)</f>
        <v>0</v>
      </c>
      <c r="DC72">
        <f ca="1">IF(SUM(INDIRECT(ADDRESS(ROW(V72),(COLUMN(T70)-1)*4+3,4)):INDIRECT(ADDRESS(ROW(V72),(COLUMN(T70)-1)*4+6,4)))&gt;0,1,0)</f>
        <v>0</v>
      </c>
      <c r="DD72">
        <f t="shared" ca="1" si="75"/>
        <v>3</v>
      </c>
      <c r="DE72" s="69">
        <f>0</f>
        <v>0</v>
      </c>
      <c r="DF72" s="72">
        <f t="shared" ca="1" si="76"/>
        <v>1</v>
      </c>
      <c r="DG72" s="72">
        <f t="shared" ca="1" si="77"/>
        <v>2</v>
      </c>
      <c r="DH72" s="72">
        <f t="shared" ca="1" si="78"/>
        <v>0</v>
      </c>
      <c r="DI72" s="72">
        <f t="shared" ca="1" si="79"/>
        <v>1</v>
      </c>
      <c r="DJ72" s="72">
        <f t="shared" ca="1" si="80"/>
        <v>0</v>
      </c>
      <c r="DK72" s="72">
        <f t="shared" ca="1" si="81"/>
        <v>0</v>
      </c>
      <c r="DL72" s="72">
        <f t="shared" ca="1" si="82"/>
        <v>0</v>
      </c>
      <c r="DM72" s="72">
        <f t="shared" ca="1" si="83"/>
        <v>0</v>
      </c>
      <c r="DN72" s="72">
        <f t="shared" ca="1" si="84"/>
        <v>0</v>
      </c>
      <c r="DO72" s="72">
        <f t="shared" ca="1" si="85"/>
        <v>0</v>
      </c>
      <c r="DP72" s="72">
        <f t="shared" ca="1" si="86"/>
        <v>0</v>
      </c>
      <c r="DQ72" s="72">
        <f t="shared" ca="1" si="87"/>
        <v>0</v>
      </c>
      <c r="DR72" s="72">
        <f t="shared" ca="1" si="88"/>
        <v>0</v>
      </c>
      <c r="DS72" s="72">
        <f t="shared" ca="1" si="89"/>
        <v>0</v>
      </c>
      <c r="DT72" s="72">
        <f t="shared" ca="1" si="90"/>
        <v>0</v>
      </c>
      <c r="DU72" s="72">
        <f t="shared" ca="1" si="91"/>
        <v>0</v>
      </c>
      <c r="DV72" s="72">
        <f t="shared" ca="1" si="92"/>
        <v>0</v>
      </c>
      <c r="DW72" s="72">
        <f t="shared" ca="1" si="93"/>
        <v>0</v>
      </c>
      <c r="DX72" s="72">
        <f t="shared" ca="1" si="94"/>
        <v>0</v>
      </c>
      <c r="DY72" s="72">
        <f t="shared" ca="1" si="95"/>
        <v>0</v>
      </c>
      <c r="DZ72" s="72">
        <f t="shared" ca="1" si="96"/>
        <v>2</v>
      </c>
      <c r="EA72" s="72">
        <f t="shared" ca="1" si="97"/>
        <v>0</v>
      </c>
    </row>
    <row r="73" spans="1:131" ht="14.25">
      <c r="A73" s="14" t="s">
        <v>147</v>
      </c>
      <c r="B73" s="15" t="s">
        <v>148</v>
      </c>
      <c r="C73" s="16"/>
      <c r="D73" s="16"/>
      <c r="E73" s="16"/>
      <c r="F73" s="17"/>
      <c r="G73" s="18"/>
      <c r="H73" s="18"/>
      <c r="I73" s="18"/>
      <c r="J73" s="19"/>
      <c r="K73" s="16"/>
      <c r="L73" s="16"/>
      <c r="M73" s="16"/>
      <c r="N73" s="17"/>
      <c r="O73" s="16"/>
      <c r="P73" s="16"/>
      <c r="Q73" s="16"/>
      <c r="R73" s="17"/>
      <c r="S73" s="18"/>
      <c r="T73" s="18"/>
      <c r="U73" s="18"/>
      <c r="V73" s="19"/>
      <c r="W73" s="16"/>
      <c r="X73" s="16"/>
      <c r="Y73" s="16"/>
      <c r="Z73" s="16"/>
      <c r="AA73" s="20"/>
      <c r="AB73" s="16"/>
      <c r="AC73" s="16"/>
      <c r="AD73" s="17"/>
      <c r="AE73" s="18"/>
      <c r="AF73" s="18"/>
      <c r="AG73" s="18"/>
      <c r="AH73" s="19"/>
      <c r="AI73" s="16"/>
      <c r="AJ73" s="16"/>
      <c r="AK73" s="16"/>
      <c r="AL73" s="17"/>
      <c r="AM73" s="16"/>
      <c r="AN73" s="16"/>
      <c r="AO73" s="16"/>
      <c r="AP73" s="17"/>
      <c r="AQ73" s="18"/>
      <c r="AR73" s="18"/>
      <c r="AS73" s="18"/>
      <c r="AT73" s="19"/>
      <c r="AU73" s="16"/>
      <c r="AV73" s="16"/>
      <c r="AW73" s="16"/>
      <c r="AX73" s="17"/>
      <c r="AY73" s="21"/>
      <c r="AZ73" s="21"/>
      <c r="BA73" s="21"/>
      <c r="BB73" s="22"/>
      <c r="BC73" s="21"/>
      <c r="BD73" s="21"/>
      <c r="BE73" s="21"/>
      <c r="BF73" s="22"/>
      <c r="BG73" s="21"/>
      <c r="BH73" s="21"/>
      <c r="BI73" s="21"/>
      <c r="BJ73" s="22"/>
      <c r="BK73" s="21"/>
      <c r="BL73" s="21"/>
      <c r="BM73" s="21"/>
      <c r="BN73" s="22"/>
      <c r="BO73" s="21"/>
      <c r="BP73" s="21"/>
      <c r="BQ73" s="21"/>
      <c r="BR73" s="22"/>
      <c r="BS73" s="16"/>
      <c r="BT73" s="16"/>
      <c r="BU73" s="16"/>
      <c r="BV73" s="16"/>
      <c r="BW73" s="20"/>
      <c r="BX73" s="16"/>
      <c r="BY73" s="16"/>
      <c r="BZ73" s="17"/>
      <c r="CA73" s="16"/>
      <c r="CB73" s="16"/>
      <c r="CC73" s="16"/>
      <c r="CD73" s="17"/>
      <c r="CE73" s="16"/>
      <c r="CF73" s="16"/>
      <c r="CG73" s="16"/>
      <c r="CH73" s="16"/>
      <c r="CJ73">
        <f ca="1">IF(SUM(INDIRECT(ADDRESS(ROW(C73),(COLUMN(A71)-1)*4+3,4)):INDIRECT(ADDRESS(ROW(C73),(COLUMN(A71)-1)*4+6,4)))&gt;0,1,0)</f>
        <v>0</v>
      </c>
      <c r="CK73">
        <f ca="1">IF(SUM(INDIRECT(ADDRESS(ROW(D73),(COLUMN(B71)-1)*4+3,4)):INDIRECT(ADDRESS(ROW(D73),(COLUMN(B71)-1)*4+6,4)))&gt;0,1,0)</f>
        <v>0</v>
      </c>
      <c r="CL73">
        <f ca="1">IF(SUM(INDIRECT(ADDRESS(ROW(E73),(COLUMN(C71)-1)*4+3,4)):INDIRECT(ADDRESS(ROW(E73),(COLUMN(C71)-1)*4+6,4)))&gt;0,1,0)</f>
        <v>0</v>
      </c>
      <c r="CM73">
        <f ca="1">IF(SUM(INDIRECT(ADDRESS(ROW(F73),(COLUMN(D71)-1)*4+3,4)):INDIRECT(ADDRESS(ROW(F73),(COLUMN(D71)-1)*4+6,4)))&gt;0,1,0)</f>
        <v>0</v>
      </c>
      <c r="CN73">
        <f ca="1">IF(SUM(INDIRECT(ADDRESS(ROW(G73),(COLUMN(E71)-1)*4+3,4)):INDIRECT(ADDRESS(ROW(G73),(COLUMN(E71)-1)*4+6,4)))&gt;0,1,0)</f>
        <v>0</v>
      </c>
      <c r="CO73">
        <f ca="1">IF(SUM(INDIRECT(ADDRESS(ROW(H73),(COLUMN(F71)-1)*4+3,4)):INDIRECT(ADDRESS(ROW(H73),(COLUMN(F71)-1)*4+6,4)))&gt;0,1,0)</f>
        <v>0</v>
      </c>
      <c r="CP73">
        <f ca="1">IF(SUM(INDIRECT(ADDRESS(ROW(I73),(COLUMN(G71)-1)*4+3,4)):INDIRECT(ADDRESS(ROW(I73),(COLUMN(G71)-1)*4+6,4)))&gt;0,1,0)</f>
        <v>0</v>
      </c>
      <c r="CQ73">
        <f ca="1">IF(SUM(INDIRECT(ADDRESS(ROW(J73),(COLUMN(H71)-1)*4+3,4)):INDIRECT(ADDRESS(ROW(J73),(COLUMN(H71)-1)*4+6,4)))&gt;0,1,0)</f>
        <v>0</v>
      </c>
      <c r="CR73">
        <f ca="1">IF(SUM(INDIRECT(ADDRESS(ROW(K73),(COLUMN(I71)-1)*4+3,4)):INDIRECT(ADDRESS(ROW(K73),(COLUMN(I71)-1)*4+6,4)))&gt;0,1,0)</f>
        <v>0</v>
      </c>
      <c r="CS73">
        <f ca="1">IF(SUM(INDIRECT(ADDRESS(ROW(L73),(COLUMN(J71)-1)*4+3,4)):INDIRECT(ADDRESS(ROW(L73),(COLUMN(J71)-1)*4+6,4)))&gt;0,1,0)</f>
        <v>0</v>
      </c>
      <c r="CT73">
        <f ca="1">IF(SUM(INDIRECT(ADDRESS(ROW(M73),(COLUMN(K71)-1)*4+3,4)):INDIRECT(ADDRESS(ROW(M73),(COLUMN(K71)-1)*4+6,4)))&gt;0,1,0)</f>
        <v>0</v>
      </c>
      <c r="CU73">
        <f ca="1">IF(SUM(INDIRECT(ADDRESS(ROW(N73),(COLUMN(L71)-1)*4+3,4)):INDIRECT(ADDRESS(ROW(N73),(COLUMN(L71)-1)*4+6,4)))&gt;0,1,0)</f>
        <v>0</v>
      </c>
      <c r="CV73">
        <f ca="1">IF(SUM(INDIRECT(ADDRESS(ROW(O73),(COLUMN(M71)-1)*4+3,4)):INDIRECT(ADDRESS(ROW(O73),(COLUMN(M71)-1)*4+6,4)))&gt;0,1,0)</f>
        <v>0</v>
      </c>
      <c r="CW73">
        <f ca="1">IF(SUM(INDIRECT(ADDRESS(ROW(P73),(COLUMN(N71)-1)*4+3,4)):INDIRECT(ADDRESS(ROW(P73),(COLUMN(N71)-1)*4+6,4)))&gt;0,1,0)</f>
        <v>0</v>
      </c>
      <c r="CX73">
        <f ca="1">IF(SUM(INDIRECT(ADDRESS(ROW(Q73),(COLUMN(O71)-1)*4+3,4)):INDIRECT(ADDRESS(ROW(Q73),(COLUMN(O71)-1)*4+6,4)))&gt;0,1,0)</f>
        <v>0</v>
      </c>
      <c r="CY73">
        <f ca="1">IF(SUM(INDIRECT(ADDRESS(ROW(R73),(COLUMN(P71)-1)*4+3,4)):INDIRECT(ADDRESS(ROW(R73),(COLUMN(P71)-1)*4+6,4)))&gt;0,1,0)</f>
        <v>0</v>
      </c>
      <c r="CZ73">
        <f ca="1">IF(SUM(INDIRECT(ADDRESS(ROW(S73),(COLUMN(Q71)-1)*4+3,4)):INDIRECT(ADDRESS(ROW(S73),(COLUMN(Q71)-1)*4+6,4)))&gt;0,1,0)</f>
        <v>0</v>
      </c>
      <c r="DA73">
        <f ca="1">IF(SUM(INDIRECT(ADDRESS(ROW(T73),(COLUMN(R71)-1)*4+3,4)):INDIRECT(ADDRESS(ROW(T73),(COLUMN(R71)-1)*4+6,4)))&gt;0,1,0)</f>
        <v>0</v>
      </c>
      <c r="DB73">
        <f ca="1">IF(SUM(INDIRECT(ADDRESS(ROW(U73),(COLUMN(S71)-1)*4+3,4)):INDIRECT(ADDRESS(ROW(U73),(COLUMN(S71)-1)*4+6,4)))&gt;0,1,0)</f>
        <v>0</v>
      </c>
      <c r="DC73">
        <f ca="1">IF(SUM(INDIRECT(ADDRESS(ROW(V73),(COLUMN(T71)-1)*4+3,4)):INDIRECT(ADDRESS(ROW(V73),(COLUMN(T71)-1)*4+6,4)))&gt;0,1,0)</f>
        <v>0</v>
      </c>
      <c r="DD73">
        <f t="shared" ca="1" si="75"/>
        <v>0</v>
      </c>
      <c r="DE73" s="69">
        <f>0</f>
        <v>0</v>
      </c>
      <c r="DF73" s="72">
        <f t="shared" ca="1" si="76"/>
        <v>0</v>
      </c>
      <c r="DG73" s="72">
        <f t="shared" ca="1" si="77"/>
        <v>0</v>
      </c>
      <c r="DH73" s="72">
        <f t="shared" ca="1" si="78"/>
        <v>0</v>
      </c>
      <c r="DI73" s="72">
        <f t="shared" ca="1" si="79"/>
        <v>0</v>
      </c>
      <c r="DJ73" s="72">
        <f t="shared" ca="1" si="80"/>
        <v>0</v>
      </c>
      <c r="DK73" s="72">
        <f t="shared" ca="1" si="81"/>
        <v>0</v>
      </c>
      <c r="DL73" s="72">
        <f t="shared" ca="1" si="82"/>
        <v>0</v>
      </c>
      <c r="DM73" s="72">
        <f t="shared" ca="1" si="83"/>
        <v>0</v>
      </c>
      <c r="DN73" s="72">
        <f t="shared" ca="1" si="84"/>
        <v>0</v>
      </c>
      <c r="DO73" s="72">
        <f t="shared" ca="1" si="85"/>
        <v>0</v>
      </c>
      <c r="DP73" s="72">
        <f t="shared" ca="1" si="86"/>
        <v>0</v>
      </c>
      <c r="DQ73" s="72">
        <f t="shared" ca="1" si="87"/>
        <v>0</v>
      </c>
      <c r="DR73" s="72">
        <f t="shared" ca="1" si="88"/>
        <v>0</v>
      </c>
      <c r="DS73" s="72">
        <f t="shared" ca="1" si="89"/>
        <v>0</v>
      </c>
      <c r="DT73" s="72">
        <f t="shared" ca="1" si="90"/>
        <v>0</v>
      </c>
      <c r="DU73" s="72">
        <f t="shared" ca="1" si="91"/>
        <v>0</v>
      </c>
      <c r="DV73" s="72">
        <f t="shared" ca="1" si="92"/>
        <v>0</v>
      </c>
      <c r="DW73" s="72">
        <f t="shared" ca="1" si="93"/>
        <v>0</v>
      </c>
      <c r="DX73" s="72">
        <f t="shared" ca="1" si="94"/>
        <v>0</v>
      </c>
      <c r="DY73" s="72">
        <f t="shared" ca="1" si="95"/>
        <v>0</v>
      </c>
      <c r="DZ73" s="72">
        <f t="shared" ca="1" si="96"/>
        <v>0</v>
      </c>
      <c r="EA73" s="72">
        <f t="shared" ca="1" si="97"/>
        <v>0</v>
      </c>
    </row>
    <row r="74" spans="1:131" ht="14.25">
      <c r="A74" s="14" t="s">
        <v>149</v>
      </c>
      <c r="B74" s="15" t="s">
        <v>150</v>
      </c>
      <c r="C74" s="16"/>
      <c r="D74" s="16"/>
      <c r="E74" s="16"/>
      <c r="F74" s="17">
        <v>1</v>
      </c>
      <c r="G74" s="18"/>
      <c r="H74" s="18"/>
      <c r="I74" s="18"/>
      <c r="J74" s="19">
        <v>1</v>
      </c>
      <c r="K74" s="24"/>
      <c r="L74" s="24"/>
      <c r="M74" s="24"/>
      <c r="N74" s="26">
        <v>1</v>
      </c>
      <c r="O74" s="24"/>
      <c r="P74" s="24"/>
      <c r="Q74" s="24"/>
      <c r="R74" s="26">
        <v>1</v>
      </c>
      <c r="S74" s="18"/>
      <c r="T74" s="18"/>
      <c r="U74" s="18"/>
      <c r="V74" s="19">
        <v>1</v>
      </c>
      <c r="W74" s="24"/>
      <c r="X74" s="24"/>
      <c r="Y74" s="24"/>
      <c r="Z74" s="24">
        <v>1</v>
      </c>
      <c r="AA74" s="20"/>
      <c r="AB74" s="16"/>
      <c r="AC74" s="16"/>
      <c r="AD74" s="17">
        <v>1</v>
      </c>
      <c r="AE74" s="24"/>
      <c r="AF74" s="24"/>
      <c r="AG74" s="24"/>
      <c r="AH74" s="26">
        <v>1</v>
      </c>
      <c r="AI74" s="24"/>
      <c r="AJ74" s="24"/>
      <c r="AK74" s="16"/>
      <c r="AL74" s="26">
        <v>1</v>
      </c>
      <c r="AM74" s="16"/>
      <c r="AN74" s="16"/>
      <c r="AO74" s="16"/>
      <c r="AP74" s="17">
        <v>1</v>
      </c>
      <c r="AQ74" s="24"/>
      <c r="AR74" s="24"/>
      <c r="AS74" s="24"/>
      <c r="AT74" s="26">
        <v>1</v>
      </c>
      <c r="AU74" s="24"/>
      <c r="AV74" s="24"/>
      <c r="AW74" s="16"/>
      <c r="AX74" s="26">
        <v>1</v>
      </c>
      <c r="AY74" s="27"/>
      <c r="AZ74" s="27"/>
      <c r="BA74" s="21"/>
      <c r="BB74" s="28">
        <v>1</v>
      </c>
      <c r="BC74" s="21"/>
      <c r="BD74" s="21"/>
      <c r="BE74" s="21"/>
      <c r="BF74" s="22"/>
      <c r="BG74" s="27"/>
      <c r="BH74" s="27"/>
      <c r="BI74" s="21"/>
      <c r="BJ74" s="28">
        <v>1</v>
      </c>
      <c r="BK74" s="27"/>
      <c r="BL74" s="27"/>
      <c r="BM74" s="30"/>
      <c r="BN74" s="28">
        <v>1</v>
      </c>
      <c r="BO74" s="27"/>
      <c r="BP74" s="27"/>
      <c r="BQ74" s="27"/>
      <c r="BR74" s="28">
        <v>1</v>
      </c>
      <c r="BS74" s="24"/>
      <c r="BT74" s="24"/>
      <c r="BU74" s="16"/>
      <c r="BV74" s="24">
        <v>1</v>
      </c>
      <c r="BW74" s="20"/>
      <c r="BX74" s="16"/>
      <c r="BY74" s="16"/>
      <c r="BZ74" s="17">
        <v>1</v>
      </c>
      <c r="CA74" s="24"/>
      <c r="CB74" s="24"/>
      <c r="CC74" s="16"/>
      <c r="CD74" s="26">
        <v>1</v>
      </c>
      <c r="CE74" s="24"/>
      <c r="CF74" s="24"/>
      <c r="CG74" s="16"/>
      <c r="CH74" s="24">
        <v>1</v>
      </c>
      <c r="CI74">
        <f t="shared" ref="CI74:CI80" si="98">SUM(C74:CH74)</f>
        <v>20</v>
      </c>
      <c r="CJ74">
        <f ca="1">IF(SUM(INDIRECT(ADDRESS(ROW(C74),(COLUMN(A72)-1)*4+3,4)):INDIRECT(ADDRESS(ROW(C74),(COLUMN(A72)-1)*4+6,4)))&gt;0,1,0)</f>
        <v>1</v>
      </c>
      <c r="CK74">
        <f ca="1">IF(SUM(INDIRECT(ADDRESS(ROW(D74),(COLUMN(B72)-1)*4+3,4)):INDIRECT(ADDRESS(ROW(D74),(COLUMN(B72)-1)*4+6,4)))&gt;0,1,0)</f>
        <v>1</v>
      </c>
      <c r="CL74">
        <f ca="1">IF(SUM(INDIRECT(ADDRESS(ROW(E74),(COLUMN(C72)-1)*4+3,4)):INDIRECT(ADDRESS(ROW(E74),(COLUMN(C72)-1)*4+6,4)))&gt;0,1,0)</f>
        <v>1</v>
      </c>
      <c r="CM74">
        <f ca="1">IF(SUM(INDIRECT(ADDRESS(ROW(F74),(COLUMN(D72)-1)*4+3,4)):INDIRECT(ADDRESS(ROW(F74),(COLUMN(D72)-1)*4+6,4)))&gt;0,1,0)</f>
        <v>1</v>
      </c>
      <c r="CN74">
        <f ca="1">IF(SUM(INDIRECT(ADDRESS(ROW(G74),(COLUMN(E72)-1)*4+3,4)):INDIRECT(ADDRESS(ROW(G74),(COLUMN(E72)-1)*4+6,4)))&gt;0,1,0)</f>
        <v>1</v>
      </c>
      <c r="CO74">
        <f ca="1">IF(SUM(INDIRECT(ADDRESS(ROW(H74),(COLUMN(F72)-1)*4+3,4)):INDIRECT(ADDRESS(ROW(H74),(COLUMN(F72)-1)*4+6,4)))&gt;0,1,0)</f>
        <v>1</v>
      </c>
      <c r="CP74">
        <f ca="1">IF(SUM(INDIRECT(ADDRESS(ROW(I74),(COLUMN(G72)-1)*4+3,4)):INDIRECT(ADDRESS(ROW(I74),(COLUMN(G72)-1)*4+6,4)))&gt;0,1,0)</f>
        <v>1</v>
      </c>
      <c r="CQ74">
        <f ca="1">IF(SUM(INDIRECT(ADDRESS(ROW(J74),(COLUMN(H72)-1)*4+3,4)):INDIRECT(ADDRESS(ROW(J74),(COLUMN(H72)-1)*4+6,4)))&gt;0,1,0)</f>
        <v>1</v>
      </c>
      <c r="CR74">
        <f ca="1">IF(SUM(INDIRECT(ADDRESS(ROW(K74),(COLUMN(I72)-1)*4+3,4)):INDIRECT(ADDRESS(ROW(K74),(COLUMN(I72)-1)*4+6,4)))&gt;0,1,0)</f>
        <v>1</v>
      </c>
      <c r="CS74">
        <f ca="1">IF(SUM(INDIRECT(ADDRESS(ROW(L74),(COLUMN(J72)-1)*4+3,4)):INDIRECT(ADDRESS(ROW(L74),(COLUMN(J72)-1)*4+6,4)))&gt;0,1,0)</f>
        <v>1</v>
      </c>
      <c r="CT74">
        <f ca="1">IF(SUM(INDIRECT(ADDRESS(ROW(M74),(COLUMN(K72)-1)*4+3,4)):INDIRECT(ADDRESS(ROW(M74),(COLUMN(K72)-1)*4+6,4)))&gt;0,1,0)</f>
        <v>1</v>
      </c>
      <c r="CU74">
        <f ca="1">IF(SUM(INDIRECT(ADDRESS(ROW(N74),(COLUMN(L72)-1)*4+3,4)):INDIRECT(ADDRESS(ROW(N74),(COLUMN(L72)-1)*4+6,4)))&gt;0,1,0)</f>
        <v>1</v>
      </c>
      <c r="CV74">
        <f ca="1">IF(SUM(INDIRECT(ADDRESS(ROW(O74),(COLUMN(M72)-1)*4+3,4)):INDIRECT(ADDRESS(ROW(O74),(COLUMN(M72)-1)*4+6,4)))&gt;0,1,0)</f>
        <v>1</v>
      </c>
      <c r="CW74">
        <f ca="1">IF(SUM(INDIRECT(ADDRESS(ROW(P74),(COLUMN(N72)-1)*4+3,4)):INDIRECT(ADDRESS(ROW(P74),(COLUMN(N72)-1)*4+6,4)))&gt;0,1,0)</f>
        <v>0</v>
      </c>
      <c r="CX74">
        <f ca="1">IF(SUM(INDIRECT(ADDRESS(ROW(Q74),(COLUMN(O72)-1)*4+3,4)):INDIRECT(ADDRESS(ROW(Q74),(COLUMN(O72)-1)*4+6,4)))&gt;0,1,0)</f>
        <v>1</v>
      </c>
      <c r="CY74">
        <f ca="1">IF(SUM(INDIRECT(ADDRESS(ROW(R74),(COLUMN(P72)-1)*4+3,4)):INDIRECT(ADDRESS(ROW(R74),(COLUMN(P72)-1)*4+6,4)))&gt;0,1,0)</f>
        <v>1</v>
      </c>
      <c r="CZ74">
        <f ca="1">IF(SUM(INDIRECT(ADDRESS(ROW(S74),(COLUMN(Q72)-1)*4+3,4)):INDIRECT(ADDRESS(ROW(S74),(COLUMN(Q72)-1)*4+6,4)))&gt;0,1,0)</f>
        <v>1</v>
      </c>
      <c r="DA74">
        <f ca="1">IF(SUM(INDIRECT(ADDRESS(ROW(T74),(COLUMN(R72)-1)*4+3,4)):INDIRECT(ADDRESS(ROW(T74),(COLUMN(R72)-1)*4+6,4)))&gt;0,1,0)</f>
        <v>1</v>
      </c>
      <c r="DB74">
        <f ca="1">IF(SUM(INDIRECT(ADDRESS(ROW(U74),(COLUMN(S72)-1)*4+3,4)):INDIRECT(ADDRESS(ROW(U74),(COLUMN(S72)-1)*4+6,4)))&gt;0,1,0)</f>
        <v>1</v>
      </c>
      <c r="DC74">
        <f ca="1">IF(SUM(INDIRECT(ADDRESS(ROW(V74),(COLUMN(T72)-1)*4+3,4)):INDIRECT(ADDRESS(ROW(V74),(COLUMN(T72)-1)*4+6,4)))&gt;0,1,0)</f>
        <v>1</v>
      </c>
      <c r="DD74">
        <f t="shared" ca="1" si="75"/>
        <v>19</v>
      </c>
      <c r="DE74" s="69">
        <f>0</f>
        <v>0</v>
      </c>
      <c r="DF74" s="72">
        <f t="shared" ca="1" si="76"/>
        <v>1</v>
      </c>
      <c r="DG74" s="72">
        <f t="shared" ca="1" si="77"/>
        <v>2</v>
      </c>
      <c r="DH74" s="72">
        <f t="shared" ca="1" si="78"/>
        <v>3</v>
      </c>
      <c r="DI74" s="72">
        <f t="shared" ca="1" si="79"/>
        <v>4</v>
      </c>
      <c r="DJ74" s="72">
        <f t="shared" ca="1" si="80"/>
        <v>5</v>
      </c>
      <c r="DK74" s="72">
        <f t="shared" ca="1" si="81"/>
        <v>6</v>
      </c>
      <c r="DL74" s="72">
        <f t="shared" ca="1" si="82"/>
        <v>7</v>
      </c>
      <c r="DM74" s="72">
        <f t="shared" ca="1" si="83"/>
        <v>8</v>
      </c>
      <c r="DN74" s="72">
        <f t="shared" ca="1" si="84"/>
        <v>9</v>
      </c>
      <c r="DO74" s="72">
        <f t="shared" ca="1" si="85"/>
        <v>10</v>
      </c>
      <c r="DP74" s="72">
        <f t="shared" ca="1" si="86"/>
        <v>11</v>
      </c>
      <c r="DQ74" s="72">
        <f t="shared" ca="1" si="87"/>
        <v>12</v>
      </c>
      <c r="DR74" s="72">
        <f t="shared" ca="1" si="88"/>
        <v>13</v>
      </c>
      <c r="DS74" s="72">
        <f t="shared" ca="1" si="89"/>
        <v>0</v>
      </c>
      <c r="DT74" s="72">
        <f t="shared" ca="1" si="90"/>
        <v>1</v>
      </c>
      <c r="DU74" s="72">
        <f t="shared" ca="1" si="91"/>
        <v>2</v>
      </c>
      <c r="DV74" s="72">
        <f t="shared" ca="1" si="92"/>
        <v>3</v>
      </c>
      <c r="DW74" s="72">
        <f t="shared" ca="1" si="93"/>
        <v>4</v>
      </c>
      <c r="DX74" s="72">
        <f t="shared" ca="1" si="94"/>
        <v>5</v>
      </c>
      <c r="DY74" s="72">
        <f t="shared" ca="1" si="95"/>
        <v>6</v>
      </c>
      <c r="DZ74" s="72">
        <f t="shared" ca="1" si="96"/>
        <v>13</v>
      </c>
      <c r="EA74" s="72">
        <f t="shared" ca="1" si="97"/>
        <v>0</v>
      </c>
    </row>
    <row r="75" spans="1:131" ht="14.25">
      <c r="A75" s="14" t="s">
        <v>151</v>
      </c>
      <c r="B75" s="15" t="s">
        <v>152</v>
      </c>
      <c r="C75" s="16"/>
      <c r="D75" s="16"/>
      <c r="E75" s="16"/>
      <c r="F75" s="17">
        <v>1</v>
      </c>
      <c r="G75" s="18"/>
      <c r="H75" s="18"/>
      <c r="I75" s="18">
        <v>1</v>
      </c>
      <c r="J75" s="19">
        <v>1</v>
      </c>
      <c r="K75" s="24"/>
      <c r="L75" s="24"/>
      <c r="M75" s="16"/>
      <c r="N75" s="26">
        <v>1</v>
      </c>
      <c r="O75" s="24"/>
      <c r="P75" s="24"/>
      <c r="Q75" s="24">
        <v>1</v>
      </c>
      <c r="R75" s="26">
        <v>1</v>
      </c>
      <c r="S75" s="18"/>
      <c r="T75" s="18"/>
      <c r="U75" s="18"/>
      <c r="V75" s="19">
        <v>1</v>
      </c>
      <c r="W75" s="16"/>
      <c r="X75" s="16"/>
      <c r="Y75" s="16"/>
      <c r="Z75" s="24">
        <v>1</v>
      </c>
      <c r="AA75" s="20"/>
      <c r="AB75" s="16"/>
      <c r="AC75" s="16"/>
      <c r="AD75" s="17">
        <v>1</v>
      </c>
      <c r="AE75" s="24"/>
      <c r="AF75" s="24"/>
      <c r="AG75" s="18"/>
      <c r="AH75" s="26">
        <v>1</v>
      </c>
      <c r="AI75" s="24">
        <v>1</v>
      </c>
      <c r="AJ75" s="24"/>
      <c r="AK75" s="16"/>
      <c r="AL75" s="26">
        <v>1</v>
      </c>
      <c r="AM75" s="16"/>
      <c r="AN75" s="16"/>
      <c r="AO75" s="16"/>
      <c r="AP75" s="17">
        <v>1</v>
      </c>
      <c r="AQ75" s="24"/>
      <c r="AR75" s="24"/>
      <c r="AS75" s="24"/>
      <c r="AT75" s="26">
        <v>1</v>
      </c>
      <c r="AU75" s="24"/>
      <c r="AV75" s="24"/>
      <c r="AW75" s="16"/>
      <c r="AX75" s="26">
        <v>1</v>
      </c>
      <c r="AY75" s="27"/>
      <c r="AZ75" s="27"/>
      <c r="BA75" s="21"/>
      <c r="BB75" s="28">
        <v>1</v>
      </c>
      <c r="BC75" s="21"/>
      <c r="BD75" s="21"/>
      <c r="BE75" s="21"/>
      <c r="BF75" s="28">
        <v>1</v>
      </c>
      <c r="BG75" s="27"/>
      <c r="BH75" s="27"/>
      <c r="BI75" s="21"/>
      <c r="BJ75" s="28">
        <v>1</v>
      </c>
      <c r="BK75" s="27"/>
      <c r="BL75" s="27"/>
      <c r="BM75" s="21"/>
      <c r="BN75" s="28">
        <v>1</v>
      </c>
      <c r="BO75" s="21"/>
      <c r="BP75" s="27">
        <v>1</v>
      </c>
      <c r="BQ75" s="21"/>
      <c r="BR75" s="28"/>
      <c r="BS75" s="24"/>
      <c r="BT75" s="24">
        <v>1</v>
      </c>
      <c r="BU75" s="16"/>
      <c r="BV75" s="24">
        <v>1</v>
      </c>
      <c r="BW75" s="20"/>
      <c r="BX75" s="16"/>
      <c r="BY75" s="16"/>
      <c r="BZ75" s="17">
        <v>1</v>
      </c>
      <c r="CA75" s="16"/>
      <c r="CB75" s="16"/>
      <c r="CC75" s="16"/>
      <c r="CD75" s="26">
        <v>1</v>
      </c>
      <c r="CE75" s="16"/>
      <c r="CF75" s="16"/>
      <c r="CG75" s="16"/>
      <c r="CH75" s="16"/>
      <c r="CI75">
        <f t="shared" si="98"/>
        <v>24</v>
      </c>
      <c r="CJ75">
        <f ca="1">IF(SUM(INDIRECT(ADDRESS(ROW(C75),(COLUMN(A73)-1)*4+3,4)):INDIRECT(ADDRESS(ROW(C75),(COLUMN(A73)-1)*4+6,4)))&gt;0,1,0)</f>
        <v>1</v>
      </c>
      <c r="CK75">
        <f ca="1">IF(SUM(INDIRECT(ADDRESS(ROW(D75),(COLUMN(B73)-1)*4+3,4)):INDIRECT(ADDRESS(ROW(D75),(COLUMN(B73)-1)*4+6,4)))&gt;0,1,0)</f>
        <v>1</v>
      </c>
      <c r="CL75">
        <f ca="1">IF(SUM(INDIRECT(ADDRESS(ROW(E75),(COLUMN(C73)-1)*4+3,4)):INDIRECT(ADDRESS(ROW(E75),(COLUMN(C73)-1)*4+6,4)))&gt;0,1,0)</f>
        <v>1</v>
      </c>
      <c r="CM75">
        <f ca="1">IF(SUM(INDIRECT(ADDRESS(ROW(F75),(COLUMN(D73)-1)*4+3,4)):INDIRECT(ADDRESS(ROW(F75),(COLUMN(D73)-1)*4+6,4)))&gt;0,1,0)</f>
        <v>1</v>
      </c>
      <c r="CN75">
        <f ca="1">IF(SUM(INDIRECT(ADDRESS(ROW(G75),(COLUMN(E73)-1)*4+3,4)):INDIRECT(ADDRESS(ROW(G75),(COLUMN(E73)-1)*4+6,4)))&gt;0,1,0)</f>
        <v>1</v>
      </c>
      <c r="CO75">
        <f ca="1">IF(SUM(INDIRECT(ADDRESS(ROW(H75),(COLUMN(F73)-1)*4+3,4)):INDIRECT(ADDRESS(ROW(H75),(COLUMN(F73)-1)*4+6,4)))&gt;0,1,0)</f>
        <v>1</v>
      </c>
      <c r="CP75">
        <f ca="1">IF(SUM(INDIRECT(ADDRESS(ROW(I75),(COLUMN(G73)-1)*4+3,4)):INDIRECT(ADDRESS(ROW(I75),(COLUMN(G73)-1)*4+6,4)))&gt;0,1,0)</f>
        <v>1</v>
      </c>
      <c r="CQ75">
        <f ca="1">IF(SUM(INDIRECT(ADDRESS(ROW(J75),(COLUMN(H73)-1)*4+3,4)):INDIRECT(ADDRESS(ROW(J75),(COLUMN(H73)-1)*4+6,4)))&gt;0,1,0)</f>
        <v>1</v>
      </c>
      <c r="CR75">
        <f ca="1">IF(SUM(INDIRECT(ADDRESS(ROW(K75),(COLUMN(I73)-1)*4+3,4)):INDIRECT(ADDRESS(ROW(K75),(COLUMN(I73)-1)*4+6,4)))&gt;0,1,0)</f>
        <v>1</v>
      </c>
      <c r="CS75">
        <f ca="1">IF(SUM(INDIRECT(ADDRESS(ROW(L75),(COLUMN(J73)-1)*4+3,4)):INDIRECT(ADDRESS(ROW(L75),(COLUMN(J73)-1)*4+6,4)))&gt;0,1,0)</f>
        <v>1</v>
      </c>
      <c r="CT75">
        <f ca="1">IF(SUM(INDIRECT(ADDRESS(ROW(M75),(COLUMN(K73)-1)*4+3,4)):INDIRECT(ADDRESS(ROW(M75),(COLUMN(K73)-1)*4+6,4)))&gt;0,1,0)</f>
        <v>1</v>
      </c>
      <c r="CU75">
        <f ca="1">IF(SUM(INDIRECT(ADDRESS(ROW(N75),(COLUMN(L73)-1)*4+3,4)):INDIRECT(ADDRESS(ROW(N75),(COLUMN(L73)-1)*4+6,4)))&gt;0,1,0)</f>
        <v>1</v>
      </c>
      <c r="CV75">
        <f ca="1">IF(SUM(INDIRECT(ADDRESS(ROW(O75),(COLUMN(M73)-1)*4+3,4)):INDIRECT(ADDRESS(ROW(O75),(COLUMN(M73)-1)*4+6,4)))&gt;0,1,0)</f>
        <v>1</v>
      </c>
      <c r="CW75">
        <f ca="1">IF(SUM(INDIRECT(ADDRESS(ROW(P75),(COLUMN(N73)-1)*4+3,4)):INDIRECT(ADDRESS(ROW(P75),(COLUMN(N73)-1)*4+6,4)))&gt;0,1,0)</f>
        <v>1</v>
      </c>
      <c r="CX75">
        <f ca="1">IF(SUM(INDIRECT(ADDRESS(ROW(Q75),(COLUMN(O73)-1)*4+3,4)):INDIRECT(ADDRESS(ROW(Q75),(COLUMN(O73)-1)*4+6,4)))&gt;0,1,0)</f>
        <v>1</v>
      </c>
      <c r="CY75">
        <f ca="1">IF(SUM(INDIRECT(ADDRESS(ROW(R75),(COLUMN(P73)-1)*4+3,4)):INDIRECT(ADDRESS(ROW(R75),(COLUMN(P73)-1)*4+6,4)))&gt;0,1,0)</f>
        <v>1</v>
      </c>
      <c r="CZ75">
        <f ca="1">IF(SUM(INDIRECT(ADDRESS(ROW(S75),(COLUMN(Q73)-1)*4+3,4)):INDIRECT(ADDRESS(ROW(S75),(COLUMN(Q73)-1)*4+6,4)))&gt;0,1,0)</f>
        <v>1</v>
      </c>
      <c r="DA75">
        <f ca="1">IF(SUM(INDIRECT(ADDRESS(ROW(T75),(COLUMN(R73)-1)*4+3,4)):INDIRECT(ADDRESS(ROW(T75),(COLUMN(R73)-1)*4+6,4)))&gt;0,1,0)</f>
        <v>1</v>
      </c>
      <c r="DB75">
        <f ca="1">IF(SUM(INDIRECT(ADDRESS(ROW(U75),(COLUMN(S73)-1)*4+3,4)):INDIRECT(ADDRESS(ROW(U75),(COLUMN(S73)-1)*4+6,4)))&gt;0,1,0)</f>
        <v>1</v>
      </c>
      <c r="DC75">
        <f ca="1">IF(SUM(INDIRECT(ADDRESS(ROW(V75),(COLUMN(T73)-1)*4+3,4)):INDIRECT(ADDRESS(ROW(V75),(COLUMN(T73)-1)*4+6,4)))&gt;0,1,0)</f>
        <v>1</v>
      </c>
      <c r="DD75">
        <f t="shared" ca="1" si="75"/>
        <v>20</v>
      </c>
      <c r="DE75" s="69">
        <f>0</f>
        <v>0</v>
      </c>
      <c r="DF75" s="72">
        <f t="shared" ca="1" si="76"/>
        <v>1</v>
      </c>
      <c r="DG75" s="72">
        <f t="shared" ca="1" si="77"/>
        <v>2</v>
      </c>
      <c r="DH75" s="72">
        <f t="shared" ca="1" si="78"/>
        <v>3</v>
      </c>
      <c r="DI75" s="72">
        <f t="shared" ca="1" si="79"/>
        <v>4</v>
      </c>
      <c r="DJ75" s="72">
        <f t="shared" ca="1" si="80"/>
        <v>5</v>
      </c>
      <c r="DK75" s="72">
        <f t="shared" ca="1" si="81"/>
        <v>6</v>
      </c>
      <c r="DL75" s="72">
        <f t="shared" ca="1" si="82"/>
        <v>7</v>
      </c>
      <c r="DM75" s="72">
        <f t="shared" ca="1" si="83"/>
        <v>8</v>
      </c>
      <c r="DN75" s="72">
        <f t="shared" ca="1" si="84"/>
        <v>9</v>
      </c>
      <c r="DO75" s="72">
        <f t="shared" ca="1" si="85"/>
        <v>10</v>
      </c>
      <c r="DP75" s="72">
        <f t="shared" ca="1" si="86"/>
        <v>11</v>
      </c>
      <c r="DQ75" s="72">
        <f t="shared" ca="1" si="87"/>
        <v>12</v>
      </c>
      <c r="DR75" s="72">
        <f t="shared" ca="1" si="88"/>
        <v>13</v>
      </c>
      <c r="DS75" s="72">
        <f t="shared" ca="1" si="89"/>
        <v>14</v>
      </c>
      <c r="DT75" s="72">
        <f t="shared" ca="1" si="90"/>
        <v>15</v>
      </c>
      <c r="DU75" s="72">
        <f t="shared" ca="1" si="91"/>
        <v>16</v>
      </c>
      <c r="DV75" s="72">
        <f t="shared" ca="1" si="92"/>
        <v>17</v>
      </c>
      <c r="DW75" s="72">
        <f t="shared" ca="1" si="93"/>
        <v>18</v>
      </c>
      <c r="DX75" s="72">
        <f t="shared" ca="1" si="94"/>
        <v>19</v>
      </c>
      <c r="DY75" s="72">
        <f t="shared" ca="1" si="95"/>
        <v>20</v>
      </c>
      <c r="DZ75" s="72">
        <f t="shared" ca="1" si="96"/>
        <v>20</v>
      </c>
      <c r="EA75" s="72">
        <f t="shared" ca="1" si="97"/>
        <v>1</v>
      </c>
    </row>
    <row r="76" spans="1:131" ht="14.25">
      <c r="A76" s="14" t="s">
        <v>153</v>
      </c>
      <c r="B76" s="15" t="s">
        <v>154</v>
      </c>
      <c r="C76" s="16"/>
      <c r="D76" s="16"/>
      <c r="E76" s="16"/>
      <c r="F76" s="17"/>
      <c r="G76" s="18"/>
      <c r="H76" s="18"/>
      <c r="I76" s="18"/>
      <c r="J76" s="19"/>
      <c r="K76" s="16"/>
      <c r="L76" s="16"/>
      <c r="M76" s="16"/>
      <c r="N76" s="17"/>
      <c r="O76" s="16"/>
      <c r="P76" s="16"/>
      <c r="Q76" s="16"/>
      <c r="R76" s="17"/>
      <c r="S76" s="18"/>
      <c r="T76" s="18"/>
      <c r="U76" s="18"/>
      <c r="V76" s="19"/>
      <c r="W76" s="16"/>
      <c r="X76" s="16"/>
      <c r="Y76" s="16"/>
      <c r="Z76" s="16"/>
      <c r="AA76" s="20"/>
      <c r="AB76" s="16"/>
      <c r="AC76" s="16"/>
      <c r="AD76" s="17"/>
      <c r="AE76" s="18"/>
      <c r="AF76" s="18"/>
      <c r="AG76" s="18"/>
      <c r="AH76" s="19"/>
      <c r="AI76" s="24"/>
      <c r="AJ76" s="24"/>
      <c r="AK76" s="16"/>
      <c r="AL76" s="26">
        <v>1</v>
      </c>
      <c r="AM76" s="16"/>
      <c r="AN76" s="16"/>
      <c r="AO76" s="16"/>
      <c r="AP76" s="17"/>
      <c r="AQ76" s="18"/>
      <c r="AR76" s="18"/>
      <c r="AS76" s="18"/>
      <c r="AT76" s="19"/>
      <c r="AU76" s="16"/>
      <c r="AV76" s="16"/>
      <c r="AW76" s="16"/>
      <c r="AX76" s="17"/>
      <c r="AY76" s="21"/>
      <c r="AZ76" s="21"/>
      <c r="BA76" s="21"/>
      <c r="BB76" s="22"/>
      <c r="BC76" s="21"/>
      <c r="BD76" s="21"/>
      <c r="BE76" s="21"/>
      <c r="BF76" s="22"/>
      <c r="BG76" s="21"/>
      <c r="BH76" s="21"/>
      <c r="BI76" s="21"/>
      <c r="BJ76" s="22"/>
      <c r="BK76" s="21"/>
      <c r="BL76" s="21"/>
      <c r="BM76" s="21"/>
      <c r="BN76" s="22"/>
      <c r="BO76" s="21"/>
      <c r="BP76" s="21"/>
      <c r="BQ76" s="21"/>
      <c r="BR76" s="22"/>
      <c r="BS76" s="16"/>
      <c r="BT76" s="16"/>
      <c r="BU76" s="16"/>
      <c r="BV76" s="16"/>
      <c r="BW76" s="20"/>
      <c r="BX76" s="16"/>
      <c r="BY76" s="16"/>
      <c r="BZ76" s="17"/>
      <c r="CA76" s="16"/>
      <c r="CB76" s="16"/>
      <c r="CC76" s="16"/>
      <c r="CD76" s="17"/>
      <c r="CE76" s="16"/>
      <c r="CF76" s="16"/>
      <c r="CG76" s="16"/>
      <c r="CH76" s="16"/>
      <c r="CI76">
        <f t="shared" si="98"/>
        <v>1</v>
      </c>
      <c r="CJ76">
        <f ca="1">IF(SUM(INDIRECT(ADDRESS(ROW(C76),(COLUMN(A74)-1)*4+3,4)):INDIRECT(ADDRESS(ROW(C76),(COLUMN(A74)-1)*4+6,4)))&gt;0,1,0)</f>
        <v>0</v>
      </c>
      <c r="CK76">
        <f ca="1">IF(SUM(INDIRECT(ADDRESS(ROW(D76),(COLUMN(B74)-1)*4+3,4)):INDIRECT(ADDRESS(ROW(D76),(COLUMN(B74)-1)*4+6,4)))&gt;0,1,0)</f>
        <v>0</v>
      </c>
      <c r="CL76">
        <f ca="1">IF(SUM(INDIRECT(ADDRESS(ROW(E76),(COLUMN(C74)-1)*4+3,4)):INDIRECT(ADDRESS(ROW(E76),(COLUMN(C74)-1)*4+6,4)))&gt;0,1,0)</f>
        <v>0</v>
      </c>
      <c r="CM76">
        <f ca="1">IF(SUM(INDIRECT(ADDRESS(ROW(F76),(COLUMN(D74)-1)*4+3,4)):INDIRECT(ADDRESS(ROW(F76),(COLUMN(D74)-1)*4+6,4)))&gt;0,1,0)</f>
        <v>0</v>
      </c>
      <c r="CN76">
        <f ca="1">IF(SUM(INDIRECT(ADDRESS(ROW(G76),(COLUMN(E74)-1)*4+3,4)):INDIRECT(ADDRESS(ROW(G76),(COLUMN(E74)-1)*4+6,4)))&gt;0,1,0)</f>
        <v>0</v>
      </c>
      <c r="CO76">
        <f ca="1">IF(SUM(INDIRECT(ADDRESS(ROW(H76),(COLUMN(F74)-1)*4+3,4)):INDIRECT(ADDRESS(ROW(H76),(COLUMN(F74)-1)*4+6,4)))&gt;0,1,0)</f>
        <v>0</v>
      </c>
      <c r="CP76">
        <f ca="1">IF(SUM(INDIRECT(ADDRESS(ROW(I76),(COLUMN(G74)-1)*4+3,4)):INDIRECT(ADDRESS(ROW(I76),(COLUMN(G74)-1)*4+6,4)))&gt;0,1,0)</f>
        <v>0</v>
      </c>
      <c r="CQ76">
        <f ca="1">IF(SUM(INDIRECT(ADDRESS(ROW(J76),(COLUMN(H74)-1)*4+3,4)):INDIRECT(ADDRESS(ROW(J76),(COLUMN(H74)-1)*4+6,4)))&gt;0,1,0)</f>
        <v>0</v>
      </c>
      <c r="CR76">
        <f ca="1">IF(SUM(INDIRECT(ADDRESS(ROW(K76),(COLUMN(I74)-1)*4+3,4)):INDIRECT(ADDRESS(ROW(K76),(COLUMN(I74)-1)*4+6,4)))&gt;0,1,0)</f>
        <v>1</v>
      </c>
      <c r="CS76">
        <f ca="1">IF(SUM(INDIRECT(ADDRESS(ROW(L76),(COLUMN(J74)-1)*4+3,4)):INDIRECT(ADDRESS(ROW(L76),(COLUMN(J74)-1)*4+6,4)))&gt;0,1,0)</f>
        <v>0</v>
      </c>
      <c r="CT76">
        <f ca="1">IF(SUM(INDIRECT(ADDRESS(ROW(M76),(COLUMN(K74)-1)*4+3,4)):INDIRECT(ADDRESS(ROW(M76),(COLUMN(K74)-1)*4+6,4)))&gt;0,1,0)</f>
        <v>0</v>
      </c>
      <c r="CU76">
        <f ca="1">IF(SUM(INDIRECT(ADDRESS(ROW(N76),(COLUMN(L74)-1)*4+3,4)):INDIRECT(ADDRESS(ROW(N76),(COLUMN(L74)-1)*4+6,4)))&gt;0,1,0)</f>
        <v>0</v>
      </c>
      <c r="CV76">
        <f ca="1">IF(SUM(INDIRECT(ADDRESS(ROW(O76),(COLUMN(M74)-1)*4+3,4)):INDIRECT(ADDRESS(ROW(O76),(COLUMN(M74)-1)*4+6,4)))&gt;0,1,0)</f>
        <v>0</v>
      </c>
      <c r="CW76">
        <f ca="1">IF(SUM(INDIRECT(ADDRESS(ROW(P76),(COLUMN(N74)-1)*4+3,4)):INDIRECT(ADDRESS(ROW(P76),(COLUMN(N74)-1)*4+6,4)))&gt;0,1,0)</f>
        <v>0</v>
      </c>
      <c r="CX76">
        <f ca="1">IF(SUM(INDIRECT(ADDRESS(ROW(Q76),(COLUMN(O74)-1)*4+3,4)):INDIRECT(ADDRESS(ROW(Q76),(COLUMN(O74)-1)*4+6,4)))&gt;0,1,0)</f>
        <v>0</v>
      </c>
      <c r="CY76">
        <f ca="1">IF(SUM(INDIRECT(ADDRESS(ROW(R76),(COLUMN(P74)-1)*4+3,4)):INDIRECT(ADDRESS(ROW(R76),(COLUMN(P74)-1)*4+6,4)))&gt;0,1,0)</f>
        <v>0</v>
      </c>
      <c r="CZ76">
        <f ca="1">IF(SUM(INDIRECT(ADDRESS(ROW(S76),(COLUMN(Q74)-1)*4+3,4)):INDIRECT(ADDRESS(ROW(S76),(COLUMN(Q74)-1)*4+6,4)))&gt;0,1,0)</f>
        <v>0</v>
      </c>
      <c r="DA76">
        <f ca="1">IF(SUM(INDIRECT(ADDRESS(ROW(T76),(COLUMN(R74)-1)*4+3,4)):INDIRECT(ADDRESS(ROW(T76),(COLUMN(R74)-1)*4+6,4)))&gt;0,1,0)</f>
        <v>0</v>
      </c>
      <c r="DB76">
        <f ca="1">IF(SUM(INDIRECT(ADDRESS(ROW(U76),(COLUMN(S74)-1)*4+3,4)):INDIRECT(ADDRESS(ROW(U76),(COLUMN(S74)-1)*4+6,4)))&gt;0,1,0)</f>
        <v>0</v>
      </c>
      <c r="DC76">
        <f ca="1">IF(SUM(INDIRECT(ADDRESS(ROW(V76),(COLUMN(T74)-1)*4+3,4)):INDIRECT(ADDRESS(ROW(V76),(COLUMN(T74)-1)*4+6,4)))&gt;0,1,0)</f>
        <v>0</v>
      </c>
      <c r="DD76">
        <f t="shared" ca="1" si="75"/>
        <v>1</v>
      </c>
      <c r="DE76" s="69">
        <f>0</f>
        <v>0</v>
      </c>
      <c r="DF76" s="72">
        <f t="shared" ca="1" si="76"/>
        <v>0</v>
      </c>
      <c r="DG76" s="72">
        <f t="shared" ca="1" si="77"/>
        <v>0</v>
      </c>
      <c r="DH76" s="72">
        <f t="shared" ca="1" si="78"/>
        <v>0</v>
      </c>
      <c r="DI76" s="72">
        <f t="shared" ca="1" si="79"/>
        <v>0</v>
      </c>
      <c r="DJ76" s="72">
        <f t="shared" ca="1" si="80"/>
        <v>0</v>
      </c>
      <c r="DK76" s="72">
        <f t="shared" ca="1" si="81"/>
        <v>0</v>
      </c>
      <c r="DL76" s="72">
        <f t="shared" ca="1" si="82"/>
        <v>0</v>
      </c>
      <c r="DM76" s="72">
        <f t="shared" ca="1" si="83"/>
        <v>0</v>
      </c>
      <c r="DN76" s="72">
        <f t="shared" ca="1" si="84"/>
        <v>1</v>
      </c>
      <c r="DO76" s="72">
        <f t="shared" ca="1" si="85"/>
        <v>0</v>
      </c>
      <c r="DP76" s="72">
        <f t="shared" ca="1" si="86"/>
        <v>0</v>
      </c>
      <c r="DQ76" s="72">
        <f t="shared" ca="1" si="87"/>
        <v>0</v>
      </c>
      <c r="DR76" s="72">
        <f t="shared" ca="1" si="88"/>
        <v>0</v>
      </c>
      <c r="DS76" s="72">
        <f t="shared" ca="1" si="89"/>
        <v>0</v>
      </c>
      <c r="DT76" s="72">
        <f t="shared" ca="1" si="90"/>
        <v>0</v>
      </c>
      <c r="DU76" s="72">
        <f t="shared" ca="1" si="91"/>
        <v>0</v>
      </c>
      <c r="DV76" s="72">
        <f t="shared" ca="1" si="92"/>
        <v>0</v>
      </c>
      <c r="DW76" s="72">
        <f t="shared" ca="1" si="93"/>
        <v>0</v>
      </c>
      <c r="DX76" s="72">
        <f t="shared" ca="1" si="94"/>
        <v>0</v>
      </c>
      <c r="DY76" s="72">
        <f t="shared" ca="1" si="95"/>
        <v>0</v>
      </c>
      <c r="DZ76" s="72">
        <f t="shared" ca="1" si="96"/>
        <v>1</v>
      </c>
      <c r="EA76" s="72">
        <f t="shared" ca="1" si="97"/>
        <v>0</v>
      </c>
    </row>
    <row r="77" spans="1:131" ht="14.25">
      <c r="A77" s="14" t="s">
        <v>155</v>
      </c>
      <c r="B77" s="15" t="s">
        <v>156</v>
      </c>
      <c r="C77" s="16"/>
      <c r="D77" s="16"/>
      <c r="E77" s="16"/>
      <c r="F77" s="17">
        <v>1</v>
      </c>
      <c r="G77" s="18"/>
      <c r="H77" s="18"/>
      <c r="I77" s="18"/>
      <c r="J77" s="19">
        <v>1</v>
      </c>
      <c r="K77" s="24"/>
      <c r="L77" s="24">
        <v>1</v>
      </c>
      <c r="M77" s="24">
        <v>1</v>
      </c>
      <c r="N77" s="26">
        <v>1</v>
      </c>
      <c r="O77" s="16"/>
      <c r="P77" s="24"/>
      <c r="Q77" s="16"/>
      <c r="R77" s="26">
        <v>1</v>
      </c>
      <c r="S77" s="18"/>
      <c r="T77" s="18">
        <v>1</v>
      </c>
      <c r="U77" s="18">
        <v>1</v>
      </c>
      <c r="V77" s="19">
        <v>1</v>
      </c>
      <c r="W77" s="24"/>
      <c r="X77" s="24"/>
      <c r="Y77" s="24"/>
      <c r="Z77" s="24">
        <v>1</v>
      </c>
      <c r="AA77" s="20"/>
      <c r="AB77" s="16"/>
      <c r="AC77" s="16"/>
      <c r="AD77" s="17">
        <v>1</v>
      </c>
      <c r="AE77" s="24"/>
      <c r="AF77" s="24"/>
      <c r="AG77" s="18"/>
      <c r="AH77" s="26">
        <v>1</v>
      </c>
      <c r="AI77" s="24"/>
      <c r="AJ77" s="24"/>
      <c r="AK77" s="16"/>
      <c r="AL77" s="26">
        <v>1</v>
      </c>
      <c r="AM77" s="16"/>
      <c r="AN77" s="16"/>
      <c r="AO77" s="16"/>
      <c r="AP77" s="17">
        <v>1</v>
      </c>
      <c r="AQ77" s="24">
        <v>1</v>
      </c>
      <c r="AR77" s="24"/>
      <c r="AS77" s="18"/>
      <c r="AT77" s="26">
        <v>1</v>
      </c>
      <c r="AU77" s="24"/>
      <c r="AV77" s="24">
        <v>1</v>
      </c>
      <c r="AW77" s="16"/>
      <c r="AX77" s="26">
        <v>1</v>
      </c>
      <c r="AY77" s="27"/>
      <c r="AZ77" s="27"/>
      <c r="BA77" s="21"/>
      <c r="BB77" s="28">
        <v>1</v>
      </c>
      <c r="BC77" s="27"/>
      <c r="BD77" s="27"/>
      <c r="BE77" s="21"/>
      <c r="BF77" s="28">
        <v>1</v>
      </c>
      <c r="BG77" s="27"/>
      <c r="BH77" s="27">
        <v>1</v>
      </c>
      <c r="BI77" s="21"/>
      <c r="BJ77" s="28">
        <v>1</v>
      </c>
      <c r="BK77" s="27"/>
      <c r="BL77" s="27">
        <v>1</v>
      </c>
      <c r="BM77" s="21"/>
      <c r="BN77" s="28">
        <v>1</v>
      </c>
      <c r="BO77" s="27"/>
      <c r="BP77" s="27"/>
      <c r="BQ77" s="27">
        <v>1</v>
      </c>
      <c r="BR77" s="28">
        <v>1</v>
      </c>
      <c r="BS77" s="24"/>
      <c r="BT77" s="24">
        <v>1</v>
      </c>
      <c r="BU77" s="16"/>
      <c r="BV77" s="24">
        <v>1</v>
      </c>
      <c r="BW77" s="20"/>
      <c r="BX77" s="16">
        <v>1</v>
      </c>
      <c r="BY77" s="16"/>
      <c r="BZ77" s="17">
        <v>1</v>
      </c>
      <c r="CA77" s="24"/>
      <c r="CB77" s="24"/>
      <c r="CC77" s="16"/>
      <c r="CD77" s="26">
        <v>1</v>
      </c>
      <c r="CE77" s="24"/>
      <c r="CF77" s="24"/>
      <c r="CG77" s="16"/>
      <c r="CH77" s="24">
        <v>1</v>
      </c>
      <c r="CI77" s="54">
        <f t="shared" si="98"/>
        <v>32</v>
      </c>
      <c r="CJ77">
        <f ca="1">IF(SUM(INDIRECT(ADDRESS(ROW(C77),(COLUMN(A75)-1)*4+3,4)):INDIRECT(ADDRESS(ROW(C77),(COLUMN(A75)-1)*4+6,4)))&gt;0,1,0)</f>
        <v>1</v>
      </c>
      <c r="CK77">
        <f ca="1">IF(SUM(INDIRECT(ADDRESS(ROW(D77),(COLUMN(B75)-1)*4+3,4)):INDIRECT(ADDRESS(ROW(D77),(COLUMN(B75)-1)*4+6,4)))&gt;0,1,0)</f>
        <v>1</v>
      </c>
      <c r="CL77">
        <f ca="1">IF(SUM(INDIRECT(ADDRESS(ROW(E77),(COLUMN(C75)-1)*4+3,4)):INDIRECT(ADDRESS(ROW(E77),(COLUMN(C75)-1)*4+6,4)))&gt;0,1,0)</f>
        <v>1</v>
      </c>
      <c r="CM77">
        <f ca="1">IF(SUM(INDIRECT(ADDRESS(ROW(F77),(COLUMN(D75)-1)*4+3,4)):INDIRECT(ADDRESS(ROW(F77),(COLUMN(D75)-1)*4+6,4)))&gt;0,1,0)</f>
        <v>1</v>
      </c>
      <c r="CN77">
        <f ca="1">IF(SUM(INDIRECT(ADDRESS(ROW(G77),(COLUMN(E75)-1)*4+3,4)):INDIRECT(ADDRESS(ROW(G77),(COLUMN(E75)-1)*4+6,4)))&gt;0,1,0)</f>
        <v>1</v>
      </c>
      <c r="CO77">
        <f ca="1">IF(SUM(INDIRECT(ADDRESS(ROW(H77),(COLUMN(F75)-1)*4+3,4)):INDIRECT(ADDRESS(ROW(H77),(COLUMN(F75)-1)*4+6,4)))&gt;0,1,0)</f>
        <v>1</v>
      </c>
      <c r="CP77">
        <f ca="1">IF(SUM(INDIRECT(ADDRESS(ROW(I77),(COLUMN(G75)-1)*4+3,4)):INDIRECT(ADDRESS(ROW(I77),(COLUMN(G75)-1)*4+6,4)))&gt;0,1,0)</f>
        <v>1</v>
      </c>
      <c r="CQ77">
        <f ca="1">IF(SUM(INDIRECT(ADDRESS(ROW(J77),(COLUMN(H75)-1)*4+3,4)):INDIRECT(ADDRESS(ROW(J77),(COLUMN(H75)-1)*4+6,4)))&gt;0,1,0)</f>
        <v>1</v>
      </c>
      <c r="CR77">
        <f ca="1">IF(SUM(INDIRECT(ADDRESS(ROW(K77),(COLUMN(I75)-1)*4+3,4)):INDIRECT(ADDRESS(ROW(K77),(COLUMN(I75)-1)*4+6,4)))&gt;0,1,0)</f>
        <v>1</v>
      </c>
      <c r="CS77">
        <f ca="1">IF(SUM(INDIRECT(ADDRESS(ROW(L77),(COLUMN(J75)-1)*4+3,4)):INDIRECT(ADDRESS(ROW(L77),(COLUMN(J75)-1)*4+6,4)))&gt;0,1,0)</f>
        <v>1</v>
      </c>
      <c r="CT77">
        <f ca="1">IF(SUM(INDIRECT(ADDRESS(ROW(M77),(COLUMN(K75)-1)*4+3,4)):INDIRECT(ADDRESS(ROW(M77),(COLUMN(K75)-1)*4+6,4)))&gt;0,1,0)</f>
        <v>1</v>
      </c>
      <c r="CU77">
        <f ca="1">IF(SUM(INDIRECT(ADDRESS(ROW(N77),(COLUMN(L75)-1)*4+3,4)):INDIRECT(ADDRESS(ROW(N77),(COLUMN(L75)-1)*4+6,4)))&gt;0,1,0)</f>
        <v>1</v>
      </c>
      <c r="CV77">
        <f ca="1">IF(SUM(INDIRECT(ADDRESS(ROW(O77),(COLUMN(M75)-1)*4+3,4)):INDIRECT(ADDRESS(ROW(O77),(COLUMN(M75)-1)*4+6,4)))&gt;0,1,0)</f>
        <v>1</v>
      </c>
      <c r="CW77">
        <f ca="1">IF(SUM(INDIRECT(ADDRESS(ROW(P77),(COLUMN(N75)-1)*4+3,4)):INDIRECT(ADDRESS(ROW(P77),(COLUMN(N75)-1)*4+6,4)))&gt;0,1,0)</f>
        <v>1</v>
      </c>
      <c r="CX77">
        <f ca="1">IF(SUM(INDIRECT(ADDRESS(ROW(Q77),(COLUMN(O75)-1)*4+3,4)):INDIRECT(ADDRESS(ROW(Q77),(COLUMN(O75)-1)*4+6,4)))&gt;0,1,0)</f>
        <v>1</v>
      </c>
      <c r="CY77">
        <f ca="1">IF(SUM(INDIRECT(ADDRESS(ROW(R77),(COLUMN(P75)-1)*4+3,4)):INDIRECT(ADDRESS(ROW(R77),(COLUMN(P75)-1)*4+6,4)))&gt;0,1,0)</f>
        <v>1</v>
      </c>
      <c r="CZ77">
        <f ca="1">IF(SUM(INDIRECT(ADDRESS(ROW(S77),(COLUMN(Q75)-1)*4+3,4)):INDIRECT(ADDRESS(ROW(S77),(COLUMN(Q75)-1)*4+6,4)))&gt;0,1,0)</f>
        <v>1</v>
      </c>
      <c r="DA77">
        <f ca="1">IF(SUM(INDIRECT(ADDRESS(ROW(T77),(COLUMN(R75)-1)*4+3,4)):INDIRECT(ADDRESS(ROW(T77),(COLUMN(R75)-1)*4+6,4)))&gt;0,1,0)</f>
        <v>1</v>
      </c>
      <c r="DB77">
        <f ca="1">IF(SUM(INDIRECT(ADDRESS(ROW(U77),(COLUMN(S75)-1)*4+3,4)):INDIRECT(ADDRESS(ROW(U77),(COLUMN(S75)-1)*4+6,4)))&gt;0,1,0)</f>
        <v>1</v>
      </c>
      <c r="DC77">
        <f ca="1">IF(SUM(INDIRECT(ADDRESS(ROW(V77),(COLUMN(T75)-1)*4+3,4)):INDIRECT(ADDRESS(ROW(V77),(COLUMN(T75)-1)*4+6,4)))&gt;0,1,0)</f>
        <v>1</v>
      </c>
      <c r="DD77">
        <f t="shared" ca="1" si="75"/>
        <v>20</v>
      </c>
      <c r="DE77" s="69">
        <f>0</f>
        <v>0</v>
      </c>
      <c r="DF77" s="72">
        <f t="shared" ca="1" si="76"/>
        <v>1</v>
      </c>
      <c r="DG77" s="72">
        <f t="shared" ca="1" si="77"/>
        <v>2</v>
      </c>
      <c r="DH77" s="72">
        <f t="shared" ca="1" si="78"/>
        <v>3</v>
      </c>
      <c r="DI77" s="72">
        <f t="shared" ca="1" si="79"/>
        <v>4</v>
      </c>
      <c r="DJ77" s="72">
        <f t="shared" ca="1" si="80"/>
        <v>5</v>
      </c>
      <c r="DK77" s="72">
        <f t="shared" ca="1" si="81"/>
        <v>6</v>
      </c>
      <c r="DL77" s="72">
        <f t="shared" ca="1" si="82"/>
        <v>7</v>
      </c>
      <c r="DM77" s="72">
        <f t="shared" ca="1" si="83"/>
        <v>8</v>
      </c>
      <c r="DN77" s="72">
        <f t="shared" ca="1" si="84"/>
        <v>9</v>
      </c>
      <c r="DO77" s="72">
        <f t="shared" ca="1" si="85"/>
        <v>10</v>
      </c>
      <c r="DP77" s="72">
        <f t="shared" ca="1" si="86"/>
        <v>11</v>
      </c>
      <c r="DQ77" s="72">
        <f t="shared" ca="1" si="87"/>
        <v>12</v>
      </c>
      <c r="DR77" s="72">
        <f t="shared" ca="1" si="88"/>
        <v>13</v>
      </c>
      <c r="DS77" s="72">
        <f t="shared" ca="1" si="89"/>
        <v>14</v>
      </c>
      <c r="DT77" s="72">
        <f t="shared" ca="1" si="90"/>
        <v>15</v>
      </c>
      <c r="DU77" s="72">
        <f t="shared" ca="1" si="91"/>
        <v>16</v>
      </c>
      <c r="DV77" s="72">
        <f t="shared" ca="1" si="92"/>
        <v>17</v>
      </c>
      <c r="DW77" s="72">
        <f t="shared" ca="1" si="93"/>
        <v>18</v>
      </c>
      <c r="DX77" s="72">
        <f t="shared" ca="1" si="94"/>
        <v>19</v>
      </c>
      <c r="DY77" s="72">
        <f t="shared" ca="1" si="95"/>
        <v>20</v>
      </c>
      <c r="DZ77" s="72">
        <f t="shared" ca="1" si="96"/>
        <v>20</v>
      </c>
      <c r="EA77" s="72">
        <f t="shared" ca="1" si="97"/>
        <v>1</v>
      </c>
    </row>
    <row r="78" spans="1:131" ht="14.25">
      <c r="A78" s="14" t="s">
        <v>157</v>
      </c>
      <c r="B78" s="15" t="s">
        <v>158</v>
      </c>
      <c r="C78" s="16"/>
      <c r="D78" s="16"/>
      <c r="E78" s="16"/>
      <c r="F78" s="17">
        <v>1</v>
      </c>
      <c r="G78" s="18"/>
      <c r="H78" s="18"/>
      <c r="I78" s="18"/>
      <c r="J78" s="19">
        <v>1</v>
      </c>
      <c r="K78" s="16"/>
      <c r="L78" s="16"/>
      <c r="M78" s="16"/>
      <c r="N78" s="17"/>
      <c r="O78" s="16"/>
      <c r="P78" s="24"/>
      <c r="Q78" s="16"/>
      <c r="R78" s="26">
        <v>1</v>
      </c>
      <c r="S78" s="18"/>
      <c r="T78" s="18"/>
      <c r="U78" s="18"/>
      <c r="V78" s="19"/>
      <c r="W78" s="24"/>
      <c r="X78" s="24"/>
      <c r="Y78" s="24"/>
      <c r="Z78" s="24">
        <v>1</v>
      </c>
      <c r="AA78" s="20"/>
      <c r="AB78" s="16"/>
      <c r="AC78" s="16"/>
      <c r="AD78" s="17">
        <v>1</v>
      </c>
      <c r="AE78" s="24"/>
      <c r="AF78" s="24"/>
      <c r="AG78" s="18"/>
      <c r="AH78" s="26">
        <v>1</v>
      </c>
      <c r="AI78" s="24"/>
      <c r="AJ78" s="24"/>
      <c r="AK78" s="24"/>
      <c r="AL78" s="26">
        <v>1</v>
      </c>
      <c r="AM78" s="16"/>
      <c r="AN78" s="16"/>
      <c r="AO78" s="16"/>
      <c r="AP78" s="17">
        <v>1</v>
      </c>
      <c r="AQ78" s="24"/>
      <c r="AR78" s="24"/>
      <c r="AS78" s="24"/>
      <c r="AT78" s="26">
        <v>1</v>
      </c>
      <c r="AU78" s="24"/>
      <c r="AV78" s="24"/>
      <c r="AW78" s="16"/>
      <c r="AX78" s="26">
        <v>1</v>
      </c>
      <c r="AY78" s="27"/>
      <c r="AZ78" s="27"/>
      <c r="BA78" s="27"/>
      <c r="BB78" s="28">
        <v>1</v>
      </c>
      <c r="BC78" s="27"/>
      <c r="BD78" s="27"/>
      <c r="BE78" s="27"/>
      <c r="BF78" s="28">
        <v>1</v>
      </c>
      <c r="BG78" s="27"/>
      <c r="BH78" s="27"/>
      <c r="BI78" s="27"/>
      <c r="BJ78" s="28">
        <v>1</v>
      </c>
      <c r="BK78" s="27"/>
      <c r="BL78" s="27"/>
      <c r="BM78" s="21"/>
      <c r="BN78" s="28">
        <v>1</v>
      </c>
      <c r="BO78" s="27"/>
      <c r="BP78" s="27"/>
      <c r="BQ78" s="27"/>
      <c r="BR78" s="28">
        <v>1</v>
      </c>
      <c r="BS78" s="24"/>
      <c r="BT78" s="24"/>
      <c r="BU78" s="16"/>
      <c r="BV78" s="24">
        <v>1</v>
      </c>
      <c r="BW78" s="20"/>
      <c r="BX78" s="16"/>
      <c r="BY78" s="16"/>
      <c r="BZ78" s="17">
        <v>1</v>
      </c>
      <c r="CA78" s="24"/>
      <c r="CB78" s="24"/>
      <c r="CC78" s="16"/>
      <c r="CD78" s="26">
        <v>1</v>
      </c>
      <c r="CE78" s="24"/>
      <c r="CF78" s="24"/>
      <c r="CG78" s="24"/>
      <c r="CH78" s="24">
        <v>1</v>
      </c>
      <c r="CI78">
        <f t="shared" si="98"/>
        <v>19</v>
      </c>
      <c r="CJ78">
        <f ca="1">IF(SUM(INDIRECT(ADDRESS(ROW(C78),(COLUMN(A76)-1)*4+3,4)):INDIRECT(ADDRESS(ROW(C78),(COLUMN(A76)-1)*4+6,4)))&gt;0,1,0)</f>
        <v>1</v>
      </c>
      <c r="CK78">
        <f ca="1">IF(SUM(INDIRECT(ADDRESS(ROW(D78),(COLUMN(B76)-1)*4+3,4)):INDIRECT(ADDRESS(ROW(D78),(COLUMN(B76)-1)*4+6,4)))&gt;0,1,0)</f>
        <v>1</v>
      </c>
      <c r="CL78">
        <f ca="1">IF(SUM(INDIRECT(ADDRESS(ROW(E78),(COLUMN(C76)-1)*4+3,4)):INDIRECT(ADDRESS(ROW(E78),(COLUMN(C76)-1)*4+6,4)))&gt;0,1,0)</f>
        <v>0</v>
      </c>
      <c r="CM78">
        <f ca="1">IF(SUM(INDIRECT(ADDRESS(ROW(F78),(COLUMN(D76)-1)*4+3,4)):INDIRECT(ADDRESS(ROW(F78),(COLUMN(D76)-1)*4+6,4)))&gt;0,1,0)</f>
        <v>1</v>
      </c>
      <c r="CN78">
        <f ca="1">IF(SUM(INDIRECT(ADDRESS(ROW(G78),(COLUMN(E76)-1)*4+3,4)):INDIRECT(ADDRESS(ROW(G78),(COLUMN(E76)-1)*4+6,4)))&gt;0,1,0)</f>
        <v>0</v>
      </c>
      <c r="CO78">
        <f ca="1">IF(SUM(INDIRECT(ADDRESS(ROW(H78),(COLUMN(F76)-1)*4+3,4)):INDIRECT(ADDRESS(ROW(H78),(COLUMN(F76)-1)*4+6,4)))&gt;0,1,0)</f>
        <v>1</v>
      </c>
      <c r="CP78">
        <f ca="1">IF(SUM(INDIRECT(ADDRESS(ROW(I78),(COLUMN(G76)-1)*4+3,4)):INDIRECT(ADDRESS(ROW(I78),(COLUMN(G76)-1)*4+6,4)))&gt;0,1,0)</f>
        <v>1</v>
      </c>
      <c r="CQ78">
        <f ca="1">IF(SUM(INDIRECT(ADDRESS(ROW(J78),(COLUMN(H76)-1)*4+3,4)):INDIRECT(ADDRESS(ROW(J78),(COLUMN(H76)-1)*4+6,4)))&gt;0,1,0)</f>
        <v>1</v>
      </c>
      <c r="CR78">
        <f ca="1">IF(SUM(INDIRECT(ADDRESS(ROW(K78),(COLUMN(I76)-1)*4+3,4)):INDIRECT(ADDRESS(ROW(K78),(COLUMN(I76)-1)*4+6,4)))&gt;0,1,0)</f>
        <v>1</v>
      </c>
      <c r="CS78">
        <f ca="1">IF(SUM(INDIRECT(ADDRESS(ROW(L78),(COLUMN(J76)-1)*4+3,4)):INDIRECT(ADDRESS(ROW(L78),(COLUMN(J76)-1)*4+6,4)))&gt;0,1,0)</f>
        <v>1</v>
      </c>
      <c r="CT78">
        <f ca="1">IF(SUM(INDIRECT(ADDRESS(ROW(M78),(COLUMN(K76)-1)*4+3,4)):INDIRECT(ADDRESS(ROW(M78),(COLUMN(K76)-1)*4+6,4)))&gt;0,1,0)</f>
        <v>1</v>
      </c>
      <c r="CU78">
        <f ca="1">IF(SUM(INDIRECT(ADDRESS(ROW(N78),(COLUMN(L76)-1)*4+3,4)):INDIRECT(ADDRESS(ROW(N78),(COLUMN(L76)-1)*4+6,4)))&gt;0,1,0)</f>
        <v>1</v>
      </c>
      <c r="CV78">
        <f ca="1">IF(SUM(INDIRECT(ADDRESS(ROW(O78),(COLUMN(M76)-1)*4+3,4)):INDIRECT(ADDRESS(ROW(O78),(COLUMN(M76)-1)*4+6,4)))&gt;0,1,0)</f>
        <v>1</v>
      </c>
      <c r="CW78">
        <f ca="1">IF(SUM(INDIRECT(ADDRESS(ROW(P78),(COLUMN(N76)-1)*4+3,4)):INDIRECT(ADDRESS(ROW(P78),(COLUMN(N76)-1)*4+6,4)))&gt;0,1,0)</f>
        <v>1</v>
      </c>
      <c r="CX78">
        <f ca="1">IF(SUM(INDIRECT(ADDRESS(ROW(Q78),(COLUMN(O76)-1)*4+3,4)):INDIRECT(ADDRESS(ROW(Q78),(COLUMN(O76)-1)*4+6,4)))&gt;0,1,0)</f>
        <v>1</v>
      </c>
      <c r="CY78">
        <f ca="1">IF(SUM(INDIRECT(ADDRESS(ROW(R78),(COLUMN(P76)-1)*4+3,4)):INDIRECT(ADDRESS(ROW(R78),(COLUMN(P76)-1)*4+6,4)))&gt;0,1,0)</f>
        <v>1</v>
      </c>
      <c r="CZ78">
        <f ca="1">IF(SUM(INDIRECT(ADDRESS(ROW(S78),(COLUMN(Q76)-1)*4+3,4)):INDIRECT(ADDRESS(ROW(S78),(COLUMN(Q76)-1)*4+6,4)))&gt;0,1,0)</f>
        <v>1</v>
      </c>
      <c r="DA78">
        <f ca="1">IF(SUM(INDIRECT(ADDRESS(ROW(T78),(COLUMN(R76)-1)*4+3,4)):INDIRECT(ADDRESS(ROW(T78),(COLUMN(R76)-1)*4+6,4)))&gt;0,1,0)</f>
        <v>1</v>
      </c>
      <c r="DB78">
        <f ca="1">IF(SUM(INDIRECT(ADDRESS(ROW(U78),(COLUMN(S76)-1)*4+3,4)):INDIRECT(ADDRESS(ROW(U78),(COLUMN(S76)-1)*4+6,4)))&gt;0,1,0)</f>
        <v>1</v>
      </c>
      <c r="DC78">
        <f ca="1">IF(SUM(INDIRECT(ADDRESS(ROW(V78),(COLUMN(T76)-1)*4+3,4)):INDIRECT(ADDRESS(ROW(V78),(COLUMN(T76)-1)*4+6,4)))&gt;0,1,0)</f>
        <v>1</v>
      </c>
      <c r="DD78">
        <f t="shared" ca="1" si="75"/>
        <v>18</v>
      </c>
      <c r="DE78" s="69">
        <f>0</f>
        <v>0</v>
      </c>
      <c r="DF78" s="72">
        <f t="shared" ca="1" si="76"/>
        <v>1</v>
      </c>
      <c r="DG78" s="72">
        <f t="shared" ca="1" si="77"/>
        <v>2</v>
      </c>
      <c r="DH78" s="72">
        <f t="shared" ca="1" si="78"/>
        <v>0</v>
      </c>
      <c r="DI78" s="72">
        <f t="shared" ca="1" si="79"/>
        <v>1</v>
      </c>
      <c r="DJ78" s="72">
        <f t="shared" ca="1" si="80"/>
        <v>0</v>
      </c>
      <c r="DK78" s="72">
        <f t="shared" ca="1" si="81"/>
        <v>1</v>
      </c>
      <c r="DL78" s="72">
        <f t="shared" ca="1" si="82"/>
        <v>2</v>
      </c>
      <c r="DM78" s="72">
        <f t="shared" ca="1" si="83"/>
        <v>3</v>
      </c>
      <c r="DN78" s="72">
        <f t="shared" ca="1" si="84"/>
        <v>4</v>
      </c>
      <c r="DO78" s="72">
        <f t="shared" ca="1" si="85"/>
        <v>5</v>
      </c>
      <c r="DP78" s="72">
        <f t="shared" ca="1" si="86"/>
        <v>6</v>
      </c>
      <c r="DQ78" s="72">
        <f t="shared" ca="1" si="87"/>
        <v>7</v>
      </c>
      <c r="DR78" s="72">
        <f t="shared" ca="1" si="88"/>
        <v>8</v>
      </c>
      <c r="DS78" s="72">
        <f t="shared" ca="1" si="89"/>
        <v>9</v>
      </c>
      <c r="DT78" s="72">
        <f t="shared" ca="1" si="90"/>
        <v>10</v>
      </c>
      <c r="DU78" s="72">
        <f t="shared" ca="1" si="91"/>
        <v>11</v>
      </c>
      <c r="DV78" s="72">
        <f t="shared" ca="1" si="92"/>
        <v>12</v>
      </c>
      <c r="DW78" s="72">
        <f t="shared" ca="1" si="93"/>
        <v>13</v>
      </c>
      <c r="DX78" s="72">
        <f t="shared" ca="1" si="94"/>
        <v>14</v>
      </c>
      <c r="DY78" s="72">
        <f t="shared" ca="1" si="95"/>
        <v>15</v>
      </c>
      <c r="DZ78" s="72">
        <f t="shared" ca="1" si="96"/>
        <v>15</v>
      </c>
      <c r="EA78" s="72">
        <f t="shared" ca="1" si="97"/>
        <v>0</v>
      </c>
    </row>
    <row r="79" spans="1:131" ht="14.25">
      <c r="A79" s="14" t="s">
        <v>159</v>
      </c>
      <c r="B79" s="15" t="s">
        <v>160</v>
      </c>
      <c r="C79" s="16"/>
      <c r="D79" s="16"/>
      <c r="E79" s="16"/>
      <c r="F79" s="17">
        <v>1</v>
      </c>
      <c r="G79" s="18"/>
      <c r="H79" s="18"/>
      <c r="I79" s="18"/>
      <c r="J79" s="19"/>
      <c r="K79" s="24"/>
      <c r="L79" s="24"/>
      <c r="M79" s="16"/>
      <c r="N79" s="26">
        <v>1</v>
      </c>
      <c r="O79" s="16"/>
      <c r="P79" s="16"/>
      <c r="Q79" s="16"/>
      <c r="R79" s="17"/>
      <c r="S79" s="18"/>
      <c r="T79" s="18"/>
      <c r="U79" s="18"/>
      <c r="V79" s="19">
        <v>1</v>
      </c>
      <c r="W79" s="16"/>
      <c r="X79" s="16"/>
      <c r="Y79" s="16"/>
      <c r="Z79" s="24">
        <v>1</v>
      </c>
      <c r="AA79" s="20"/>
      <c r="AB79" s="16"/>
      <c r="AC79" s="16"/>
      <c r="AD79" s="17">
        <v>1</v>
      </c>
      <c r="AE79" s="24"/>
      <c r="AF79" s="24"/>
      <c r="AG79" s="24"/>
      <c r="AH79" s="26">
        <v>1</v>
      </c>
      <c r="AI79" s="24">
        <v>1</v>
      </c>
      <c r="AJ79" s="16"/>
      <c r="AK79" s="16"/>
      <c r="AL79" s="26">
        <v>1</v>
      </c>
      <c r="AM79" s="16"/>
      <c r="AN79" s="16"/>
      <c r="AO79" s="16"/>
      <c r="AP79" s="17"/>
      <c r="AQ79" s="18"/>
      <c r="AR79" s="18"/>
      <c r="AS79" s="18"/>
      <c r="AT79" s="19"/>
      <c r="AU79" s="16"/>
      <c r="AV79" s="16"/>
      <c r="AW79" s="16"/>
      <c r="AX79" s="26">
        <v>1</v>
      </c>
      <c r="AY79" s="27"/>
      <c r="AZ79" s="27"/>
      <c r="BA79" s="21"/>
      <c r="BB79" s="28">
        <v>1</v>
      </c>
      <c r="BC79" s="21"/>
      <c r="BD79" s="21"/>
      <c r="BE79" s="21"/>
      <c r="BF79" s="22"/>
      <c r="BG79" s="21"/>
      <c r="BH79" s="21"/>
      <c r="BI79" s="21"/>
      <c r="BJ79" s="22"/>
      <c r="BK79" s="27"/>
      <c r="BL79" s="27"/>
      <c r="BM79" s="21"/>
      <c r="BN79" s="28">
        <v>1</v>
      </c>
      <c r="BO79" s="21"/>
      <c r="BP79" s="21"/>
      <c r="BQ79" s="21"/>
      <c r="BR79" s="22"/>
      <c r="BS79" s="16"/>
      <c r="BT79" s="16"/>
      <c r="BU79" s="16"/>
      <c r="BV79" s="16"/>
      <c r="BW79" s="20"/>
      <c r="BX79" s="16"/>
      <c r="BY79" s="16"/>
      <c r="BZ79" s="17"/>
      <c r="CA79" s="16"/>
      <c r="CB79" s="16"/>
      <c r="CC79" s="16"/>
      <c r="CD79" s="17"/>
      <c r="CE79" s="24"/>
      <c r="CF79" s="24"/>
      <c r="CG79" s="16"/>
      <c r="CH79" s="23"/>
      <c r="CI79">
        <f t="shared" si="98"/>
        <v>11</v>
      </c>
      <c r="CJ79">
        <f ca="1">IF(SUM(INDIRECT(ADDRESS(ROW(C79),(COLUMN(A77)-1)*4+3,4)):INDIRECT(ADDRESS(ROW(C79),(COLUMN(A77)-1)*4+6,4)))&gt;0,1,0)</f>
        <v>1</v>
      </c>
      <c r="CK79">
        <f ca="1">IF(SUM(INDIRECT(ADDRESS(ROW(D79),(COLUMN(B77)-1)*4+3,4)):INDIRECT(ADDRESS(ROW(D79),(COLUMN(B77)-1)*4+6,4)))&gt;0,1,0)</f>
        <v>0</v>
      </c>
      <c r="CL79">
        <f ca="1">IF(SUM(INDIRECT(ADDRESS(ROW(E79),(COLUMN(C77)-1)*4+3,4)):INDIRECT(ADDRESS(ROW(E79),(COLUMN(C77)-1)*4+6,4)))&gt;0,1,0)</f>
        <v>1</v>
      </c>
      <c r="CM79">
        <f ca="1">IF(SUM(INDIRECT(ADDRESS(ROW(F79),(COLUMN(D77)-1)*4+3,4)):INDIRECT(ADDRESS(ROW(F79),(COLUMN(D77)-1)*4+6,4)))&gt;0,1,0)</f>
        <v>0</v>
      </c>
      <c r="CN79">
        <f ca="1">IF(SUM(INDIRECT(ADDRESS(ROW(G79),(COLUMN(E77)-1)*4+3,4)):INDIRECT(ADDRESS(ROW(G79),(COLUMN(E77)-1)*4+6,4)))&gt;0,1,0)</f>
        <v>1</v>
      </c>
      <c r="CO79">
        <f ca="1">IF(SUM(INDIRECT(ADDRESS(ROW(H79),(COLUMN(F77)-1)*4+3,4)):INDIRECT(ADDRESS(ROW(H79),(COLUMN(F77)-1)*4+6,4)))&gt;0,1,0)</f>
        <v>1</v>
      </c>
      <c r="CP79">
        <f ca="1">IF(SUM(INDIRECT(ADDRESS(ROW(I79),(COLUMN(G77)-1)*4+3,4)):INDIRECT(ADDRESS(ROW(I79),(COLUMN(G77)-1)*4+6,4)))&gt;0,1,0)</f>
        <v>1</v>
      </c>
      <c r="CQ79">
        <f ca="1">IF(SUM(INDIRECT(ADDRESS(ROW(J79),(COLUMN(H77)-1)*4+3,4)):INDIRECT(ADDRESS(ROW(J79),(COLUMN(H77)-1)*4+6,4)))&gt;0,1,0)</f>
        <v>1</v>
      </c>
      <c r="CR79">
        <f ca="1">IF(SUM(INDIRECT(ADDRESS(ROW(K79),(COLUMN(I77)-1)*4+3,4)):INDIRECT(ADDRESS(ROW(K79),(COLUMN(I77)-1)*4+6,4)))&gt;0,1,0)</f>
        <v>1</v>
      </c>
      <c r="CS79">
        <f ca="1">IF(SUM(INDIRECT(ADDRESS(ROW(L79),(COLUMN(J77)-1)*4+3,4)):INDIRECT(ADDRESS(ROW(L79),(COLUMN(J77)-1)*4+6,4)))&gt;0,1,0)</f>
        <v>0</v>
      </c>
      <c r="CT79">
        <f ca="1">IF(SUM(INDIRECT(ADDRESS(ROW(M79),(COLUMN(K77)-1)*4+3,4)):INDIRECT(ADDRESS(ROW(M79),(COLUMN(K77)-1)*4+6,4)))&gt;0,1,0)</f>
        <v>0</v>
      </c>
      <c r="CU79">
        <f ca="1">IF(SUM(INDIRECT(ADDRESS(ROW(N79),(COLUMN(L77)-1)*4+3,4)):INDIRECT(ADDRESS(ROW(N79),(COLUMN(L77)-1)*4+6,4)))&gt;0,1,0)</f>
        <v>1</v>
      </c>
      <c r="CV79">
        <f ca="1">IF(SUM(INDIRECT(ADDRESS(ROW(O79),(COLUMN(M77)-1)*4+3,4)):INDIRECT(ADDRESS(ROW(O79),(COLUMN(M77)-1)*4+6,4)))&gt;0,1,0)</f>
        <v>1</v>
      </c>
      <c r="CW79">
        <f ca="1">IF(SUM(INDIRECT(ADDRESS(ROW(P79),(COLUMN(N77)-1)*4+3,4)):INDIRECT(ADDRESS(ROW(P79),(COLUMN(N77)-1)*4+6,4)))&gt;0,1,0)</f>
        <v>0</v>
      </c>
      <c r="CX79">
        <f ca="1">IF(SUM(INDIRECT(ADDRESS(ROW(Q79),(COLUMN(O77)-1)*4+3,4)):INDIRECT(ADDRESS(ROW(Q79),(COLUMN(O77)-1)*4+6,4)))&gt;0,1,0)</f>
        <v>0</v>
      </c>
      <c r="CY79">
        <f ca="1">IF(SUM(INDIRECT(ADDRESS(ROW(R79),(COLUMN(P77)-1)*4+3,4)):INDIRECT(ADDRESS(ROW(R79),(COLUMN(P77)-1)*4+6,4)))&gt;0,1,0)</f>
        <v>1</v>
      </c>
      <c r="CZ79">
        <f ca="1">IF(SUM(INDIRECT(ADDRESS(ROW(S79),(COLUMN(Q77)-1)*4+3,4)):INDIRECT(ADDRESS(ROW(S79),(COLUMN(Q77)-1)*4+6,4)))&gt;0,1,0)</f>
        <v>0</v>
      </c>
      <c r="DA79">
        <f ca="1">IF(SUM(INDIRECT(ADDRESS(ROW(T79),(COLUMN(R77)-1)*4+3,4)):INDIRECT(ADDRESS(ROW(T79),(COLUMN(R77)-1)*4+6,4)))&gt;0,1,0)</f>
        <v>0</v>
      </c>
      <c r="DB79">
        <f ca="1">IF(SUM(INDIRECT(ADDRESS(ROW(U79),(COLUMN(S77)-1)*4+3,4)):INDIRECT(ADDRESS(ROW(U79),(COLUMN(S77)-1)*4+6,4)))&gt;0,1,0)</f>
        <v>0</v>
      </c>
      <c r="DC79">
        <f ca="1">IF(SUM(INDIRECT(ADDRESS(ROW(V79),(COLUMN(T77)-1)*4+3,4)):INDIRECT(ADDRESS(ROW(V79),(COLUMN(T77)-1)*4+6,4)))&gt;0,1,0)</f>
        <v>0</v>
      </c>
      <c r="DD79">
        <f t="shared" ca="1" si="75"/>
        <v>10</v>
      </c>
      <c r="DE79" s="69">
        <f>0</f>
        <v>0</v>
      </c>
      <c r="DF79" s="72">
        <f t="shared" ca="1" si="76"/>
        <v>1</v>
      </c>
      <c r="DG79" s="72">
        <f t="shared" ca="1" si="77"/>
        <v>0</v>
      </c>
      <c r="DH79" s="72">
        <f t="shared" ca="1" si="78"/>
        <v>1</v>
      </c>
      <c r="DI79" s="72">
        <f t="shared" ca="1" si="79"/>
        <v>0</v>
      </c>
      <c r="DJ79" s="72">
        <f t="shared" ca="1" si="80"/>
        <v>1</v>
      </c>
      <c r="DK79" s="72">
        <f t="shared" ca="1" si="81"/>
        <v>2</v>
      </c>
      <c r="DL79" s="72">
        <f t="shared" ca="1" si="82"/>
        <v>3</v>
      </c>
      <c r="DM79" s="72">
        <f t="shared" ca="1" si="83"/>
        <v>4</v>
      </c>
      <c r="DN79" s="72">
        <f t="shared" ca="1" si="84"/>
        <v>5</v>
      </c>
      <c r="DO79" s="72">
        <f t="shared" ca="1" si="85"/>
        <v>0</v>
      </c>
      <c r="DP79" s="72">
        <f t="shared" ca="1" si="86"/>
        <v>0</v>
      </c>
      <c r="DQ79" s="72">
        <f t="shared" ca="1" si="87"/>
        <v>1</v>
      </c>
      <c r="DR79" s="72">
        <f t="shared" ca="1" si="88"/>
        <v>2</v>
      </c>
      <c r="DS79" s="72">
        <f t="shared" ca="1" si="89"/>
        <v>0</v>
      </c>
      <c r="DT79" s="72">
        <f t="shared" ca="1" si="90"/>
        <v>0</v>
      </c>
      <c r="DU79" s="72">
        <f t="shared" ca="1" si="91"/>
        <v>1</v>
      </c>
      <c r="DV79" s="72">
        <f t="shared" ca="1" si="92"/>
        <v>0</v>
      </c>
      <c r="DW79" s="72">
        <f t="shared" ca="1" si="93"/>
        <v>0</v>
      </c>
      <c r="DX79" s="72">
        <f t="shared" ca="1" si="94"/>
        <v>0</v>
      </c>
      <c r="DY79" s="72">
        <f t="shared" ca="1" si="95"/>
        <v>0</v>
      </c>
      <c r="DZ79" s="72">
        <f t="shared" ca="1" si="96"/>
        <v>5</v>
      </c>
      <c r="EA79" s="72">
        <f t="shared" ca="1" si="97"/>
        <v>0</v>
      </c>
    </row>
    <row r="80" spans="1:131" ht="14.25">
      <c r="A80" s="14" t="s">
        <v>161</v>
      </c>
      <c r="B80" s="15" t="s">
        <v>162</v>
      </c>
      <c r="C80" s="16"/>
      <c r="D80" s="16"/>
      <c r="E80" s="16"/>
      <c r="F80" s="17">
        <v>1</v>
      </c>
      <c r="G80" s="18"/>
      <c r="H80" s="18"/>
      <c r="I80" s="18"/>
      <c r="J80" s="19">
        <v>1</v>
      </c>
      <c r="K80" s="24"/>
      <c r="L80" s="24"/>
      <c r="M80" s="16"/>
      <c r="N80" s="26">
        <v>1</v>
      </c>
      <c r="O80" s="16"/>
      <c r="P80" s="16"/>
      <c r="Q80" s="16"/>
      <c r="R80" s="17"/>
      <c r="S80" s="18"/>
      <c r="T80" s="18"/>
      <c r="U80" s="18"/>
      <c r="V80" s="19">
        <v>1</v>
      </c>
      <c r="W80" s="16"/>
      <c r="X80" s="16"/>
      <c r="Y80" s="16"/>
      <c r="Z80" s="24">
        <v>1</v>
      </c>
      <c r="AA80" s="20"/>
      <c r="AB80" s="16"/>
      <c r="AC80" s="16"/>
      <c r="AD80" s="17">
        <v>1</v>
      </c>
      <c r="AE80" s="24"/>
      <c r="AF80" s="24"/>
      <c r="AG80" s="24"/>
      <c r="AH80" s="26">
        <v>1</v>
      </c>
      <c r="AI80" s="24"/>
      <c r="AJ80" s="16"/>
      <c r="AK80" s="16"/>
      <c r="AL80" s="26">
        <v>1</v>
      </c>
      <c r="AM80" s="16"/>
      <c r="AN80" s="16"/>
      <c r="AO80" s="16"/>
      <c r="AP80" s="17">
        <v>1</v>
      </c>
      <c r="AQ80" s="24"/>
      <c r="AR80" s="24"/>
      <c r="AS80" s="18"/>
      <c r="AT80" s="26">
        <v>1</v>
      </c>
      <c r="AU80" s="24">
        <v>1</v>
      </c>
      <c r="AV80" s="16"/>
      <c r="AW80" s="16"/>
      <c r="AX80" s="26">
        <v>1</v>
      </c>
      <c r="AY80" s="27">
        <v>1</v>
      </c>
      <c r="AZ80" s="27"/>
      <c r="BA80" s="21"/>
      <c r="BB80" s="28">
        <v>1</v>
      </c>
      <c r="BC80" s="21"/>
      <c r="BD80" s="21"/>
      <c r="BE80" s="21"/>
      <c r="BF80" s="22"/>
      <c r="BG80" s="27">
        <v>1</v>
      </c>
      <c r="BH80" s="27"/>
      <c r="BI80" s="21"/>
      <c r="BJ80" s="28">
        <v>1</v>
      </c>
      <c r="BK80" s="21"/>
      <c r="BL80" s="21"/>
      <c r="BM80" s="21"/>
      <c r="BN80" s="22"/>
      <c r="BO80" s="21"/>
      <c r="BP80" s="21"/>
      <c r="BQ80" s="21"/>
      <c r="BR80" s="22"/>
      <c r="BS80" s="16"/>
      <c r="BT80" s="16"/>
      <c r="BU80" s="16"/>
      <c r="BV80" s="16"/>
      <c r="BW80" s="20"/>
      <c r="BX80" s="16"/>
      <c r="BY80" s="16"/>
      <c r="BZ80" s="17"/>
      <c r="CA80" s="16"/>
      <c r="CB80" s="16"/>
      <c r="CC80" s="16"/>
      <c r="CD80" s="17"/>
      <c r="CE80" s="16"/>
      <c r="CF80" s="16"/>
      <c r="CG80" s="16"/>
      <c r="CH80" s="16"/>
      <c r="CI80">
        <f t="shared" si="98"/>
        <v>16</v>
      </c>
      <c r="CJ80">
        <f ca="1">IF(SUM(INDIRECT(ADDRESS(ROW(C80),(COLUMN(A78)-1)*4+3,4)):INDIRECT(ADDRESS(ROW(C80),(COLUMN(A78)-1)*4+6,4)))&gt;0,1,0)</f>
        <v>1</v>
      </c>
      <c r="CK80">
        <f ca="1">IF(SUM(INDIRECT(ADDRESS(ROW(D80),(COLUMN(B78)-1)*4+3,4)):INDIRECT(ADDRESS(ROW(D80),(COLUMN(B78)-1)*4+6,4)))&gt;0,1,0)</f>
        <v>1</v>
      </c>
      <c r="CL80">
        <f ca="1">IF(SUM(INDIRECT(ADDRESS(ROW(E80),(COLUMN(C78)-1)*4+3,4)):INDIRECT(ADDRESS(ROW(E80),(COLUMN(C78)-1)*4+6,4)))&gt;0,1,0)</f>
        <v>1</v>
      </c>
      <c r="CM80">
        <f ca="1">IF(SUM(INDIRECT(ADDRESS(ROW(F80),(COLUMN(D78)-1)*4+3,4)):INDIRECT(ADDRESS(ROW(F80),(COLUMN(D78)-1)*4+6,4)))&gt;0,1,0)</f>
        <v>0</v>
      </c>
      <c r="CN80">
        <f ca="1">IF(SUM(INDIRECT(ADDRESS(ROW(G80),(COLUMN(E78)-1)*4+3,4)):INDIRECT(ADDRESS(ROW(G80),(COLUMN(E78)-1)*4+6,4)))&gt;0,1,0)</f>
        <v>1</v>
      </c>
      <c r="CO80">
        <f ca="1">IF(SUM(INDIRECT(ADDRESS(ROW(H80),(COLUMN(F78)-1)*4+3,4)):INDIRECT(ADDRESS(ROW(H80),(COLUMN(F78)-1)*4+6,4)))&gt;0,1,0)</f>
        <v>1</v>
      </c>
      <c r="CP80">
        <f ca="1">IF(SUM(INDIRECT(ADDRESS(ROW(I80),(COLUMN(G78)-1)*4+3,4)):INDIRECT(ADDRESS(ROW(I80),(COLUMN(G78)-1)*4+6,4)))&gt;0,1,0)</f>
        <v>1</v>
      </c>
      <c r="CQ80">
        <f ca="1">IF(SUM(INDIRECT(ADDRESS(ROW(J80),(COLUMN(H78)-1)*4+3,4)):INDIRECT(ADDRESS(ROW(J80),(COLUMN(H78)-1)*4+6,4)))&gt;0,1,0)</f>
        <v>1</v>
      </c>
      <c r="CR80">
        <f ca="1">IF(SUM(INDIRECT(ADDRESS(ROW(K80),(COLUMN(I78)-1)*4+3,4)):INDIRECT(ADDRESS(ROW(K80),(COLUMN(I78)-1)*4+6,4)))&gt;0,1,0)</f>
        <v>1</v>
      </c>
      <c r="CS80">
        <f ca="1">IF(SUM(INDIRECT(ADDRESS(ROW(L80),(COLUMN(J78)-1)*4+3,4)):INDIRECT(ADDRESS(ROW(L80),(COLUMN(J78)-1)*4+6,4)))&gt;0,1,0)</f>
        <v>1</v>
      </c>
      <c r="CT80">
        <f ca="1">IF(SUM(INDIRECT(ADDRESS(ROW(M80),(COLUMN(K78)-1)*4+3,4)):INDIRECT(ADDRESS(ROW(M80),(COLUMN(K78)-1)*4+6,4)))&gt;0,1,0)</f>
        <v>1</v>
      </c>
      <c r="CU80">
        <f ca="1">IF(SUM(INDIRECT(ADDRESS(ROW(N80),(COLUMN(L78)-1)*4+3,4)):INDIRECT(ADDRESS(ROW(N80),(COLUMN(L78)-1)*4+6,4)))&gt;0,1,0)</f>
        <v>1</v>
      </c>
      <c r="CV80">
        <f ca="1">IF(SUM(INDIRECT(ADDRESS(ROW(O80),(COLUMN(M78)-1)*4+3,4)):INDIRECT(ADDRESS(ROW(O80),(COLUMN(M78)-1)*4+6,4)))&gt;0,1,0)</f>
        <v>1</v>
      </c>
      <c r="CW80">
        <f ca="1">IF(SUM(INDIRECT(ADDRESS(ROW(P80),(COLUMN(N78)-1)*4+3,4)):INDIRECT(ADDRESS(ROW(P80),(COLUMN(N78)-1)*4+6,4)))&gt;0,1,0)</f>
        <v>0</v>
      </c>
      <c r="CX80">
        <f ca="1">IF(SUM(INDIRECT(ADDRESS(ROW(Q80),(COLUMN(O78)-1)*4+3,4)):INDIRECT(ADDRESS(ROW(Q80),(COLUMN(O78)-1)*4+6,4)))&gt;0,1,0)</f>
        <v>1</v>
      </c>
      <c r="CY80">
        <f ca="1">IF(SUM(INDIRECT(ADDRESS(ROW(R80),(COLUMN(P78)-1)*4+3,4)):INDIRECT(ADDRESS(ROW(R80),(COLUMN(P78)-1)*4+6,4)))&gt;0,1,0)</f>
        <v>0</v>
      </c>
      <c r="CZ80">
        <f ca="1">IF(SUM(INDIRECT(ADDRESS(ROW(S80),(COLUMN(Q78)-1)*4+3,4)):INDIRECT(ADDRESS(ROW(S80),(COLUMN(Q78)-1)*4+6,4)))&gt;0,1,0)</f>
        <v>0</v>
      </c>
      <c r="DA80">
        <f ca="1">IF(SUM(INDIRECT(ADDRESS(ROW(T80),(COLUMN(R78)-1)*4+3,4)):INDIRECT(ADDRESS(ROW(T80),(COLUMN(R78)-1)*4+6,4)))&gt;0,1,0)</f>
        <v>0</v>
      </c>
      <c r="DB80">
        <f ca="1">IF(SUM(INDIRECT(ADDRESS(ROW(U80),(COLUMN(S78)-1)*4+3,4)):INDIRECT(ADDRESS(ROW(U80),(COLUMN(S78)-1)*4+6,4)))&gt;0,1,0)</f>
        <v>0</v>
      </c>
      <c r="DC80">
        <f ca="1">IF(SUM(INDIRECT(ADDRESS(ROW(V80),(COLUMN(T78)-1)*4+3,4)):INDIRECT(ADDRESS(ROW(V80),(COLUMN(T78)-1)*4+6,4)))&gt;0,1,0)</f>
        <v>0</v>
      </c>
      <c r="DD80">
        <f t="shared" ca="1" si="75"/>
        <v>13</v>
      </c>
      <c r="DE80" s="69">
        <f>0</f>
        <v>0</v>
      </c>
      <c r="DF80" s="72">
        <f t="shared" ca="1" si="76"/>
        <v>1</v>
      </c>
      <c r="DG80" s="72">
        <f t="shared" ca="1" si="77"/>
        <v>2</v>
      </c>
      <c r="DH80" s="72">
        <f t="shared" ca="1" si="78"/>
        <v>3</v>
      </c>
      <c r="DI80" s="72">
        <f t="shared" ca="1" si="79"/>
        <v>0</v>
      </c>
      <c r="DJ80" s="72">
        <f t="shared" ca="1" si="80"/>
        <v>1</v>
      </c>
      <c r="DK80" s="72">
        <f t="shared" ca="1" si="81"/>
        <v>2</v>
      </c>
      <c r="DL80" s="72">
        <f t="shared" ca="1" si="82"/>
        <v>3</v>
      </c>
      <c r="DM80" s="72">
        <f t="shared" ca="1" si="83"/>
        <v>4</v>
      </c>
      <c r="DN80" s="72">
        <f t="shared" ca="1" si="84"/>
        <v>5</v>
      </c>
      <c r="DO80" s="72">
        <f t="shared" ca="1" si="85"/>
        <v>6</v>
      </c>
      <c r="DP80" s="72">
        <f t="shared" ca="1" si="86"/>
        <v>7</v>
      </c>
      <c r="DQ80" s="72">
        <f t="shared" ca="1" si="87"/>
        <v>8</v>
      </c>
      <c r="DR80" s="72">
        <f t="shared" ca="1" si="88"/>
        <v>9</v>
      </c>
      <c r="DS80" s="72">
        <f t="shared" ca="1" si="89"/>
        <v>0</v>
      </c>
      <c r="DT80" s="72">
        <f t="shared" ca="1" si="90"/>
        <v>1</v>
      </c>
      <c r="DU80" s="72">
        <f t="shared" ca="1" si="91"/>
        <v>0</v>
      </c>
      <c r="DV80" s="72">
        <f t="shared" ca="1" si="92"/>
        <v>0</v>
      </c>
      <c r="DW80" s="72">
        <f t="shared" ca="1" si="93"/>
        <v>0</v>
      </c>
      <c r="DX80" s="72">
        <f t="shared" ca="1" si="94"/>
        <v>0</v>
      </c>
      <c r="DY80" s="72">
        <f t="shared" ca="1" si="95"/>
        <v>0</v>
      </c>
      <c r="DZ80" s="72">
        <f t="shared" ca="1" si="96"/>
        <v>9</v>
      </c>
      <c r="EA80" s="72">
        <f t="shared" ca="1" si="97"/>
        <v>0</v>
      </c>
    </row>
    <row r="81" spans="1:131" ht="14.25">
      <c r="A81" s="14" t="s">
        <v>163</v>
      </c>
      <c r="B81" s="15" t="s">
        <v>164</v>
      </c>
      <c r="C81" s="16"/>
      <c r="D81" s="16"/>
      <c r="E81" s="16"/>
      <c r="F81" s="17"/>
      <c r="G81" s="18"/>
      <c r="H81" s="18"/>
      <c r="I81" s="18"/>
      <c r="J81" s="19"/>
      <c r="K81" s="16"/>
      <c r="L81" s="16"/>
      <c r="M81" s="16"/>
      <c r="N81" s="17"/>
      <c r="O81" s="16"/>
      <c r="P81" s="16"/>
      <c r="Q81" s="16"/>
      <c r="R81" s="17"/>
      <c r="S81" s="18"/>
      <c r="T81" s="18"/>
      <c r="U81" s="18"/>
      <c r="V81" s="19"/>
      <c r="W81" s="16"/>
      <c r="X81" s="16"/>
      <c r="Y81" s="16"/>
      <c r="Z81" s="16"/>
      <c r="AA81" s="20"/>
      <c r="AB81" s="16"/>
      <c r="AC81" s="16"/>
      <c r="AD81" s="17"/>
      <c r="AE81" s="18"/>
      <c r="AF81" s="18"/>
      <c r="AG81" s="18"/>
      <c r="AH81" s="19"/>
      <c r="AI81" s="16"/>
      <c r="AJ81" s="16"/>
      <c r="AK81" s="16"/>
      <c r="AL81" s="17"/>
      <c r="AM81" s="16"/>
      <c r="AN81" s="16"/>
      <c r="AO81" s="16"/>
      <c r="AP81" s="17"/>
      <c r="AQ81" s="18"/>
      <c r="AR81" s="18"/>
      <c r="AS81" s="18"/>
      <c r="AT81" s="19"/>
      <c r="AU81" s="16"/>
      <c r="AV81" s="16"/>
      <c r="AW81" s="16"/>
      <c r="AX81" s="17"/>
      <c r="AY81" s="21"/>
      <c r="AZ81" s="21"/>
      <c r="BA81" s="21"/>
      <c r="BB81" s="22"/>
      <c r="BC81" s="21"/>
      <c r="BD81" s="21"/>
      <c r="BE81" s="21"/>
      <c r="BF81" s="22"/>
      <c r="BG81" s="21"/>
      <c r="BH81" s="21"/>
      <c r="BI81" s="21"/>
      <c r="BJ81" s="22"/>
      <c r="BK81" s="21"/>
      <c r="BL81" s="21"/>
      <c r="BM81" s="21"/>
      <c r="BN81" s="22"/>
      <c r="BO81" s="21"/>
      <c r="BP81" s="21"/>
      <c r="BQ81" s="21"/>
      <c r="BR81" s="22"/>
      <c r="BS81" s="16"/>
      <c r="BT81" s="16"/>
      <c r="BU81" s="16"/>
      <c r="BV81" s="16"/>
      <c r="BW81" s="20"/>
      <c r="BX81" s="16"/>
      <c r="BY81" s="16"/>
      <c r="BZ81" s="17"/>
      <c r="CA81" s="16"/>
      <c r="CB81" s="16"/>
      <c r="CC81" s="16"/>
      <c r="CD81" s="17"/>
      <c r="CE81" s="16"/>
      <c r="CF81" s="16"/>
      <c r="CG81" s="16"/>
      <c r="CH81" s="16"/>
      <c r="CJ81">
        <f ca="1">IF(SUM(INDIRECT(ADDRESS(ROW(C81),(COLUMN(A79)-1)*4+3,4)):INDIRECT(ADDRESS(ROW(C81),(COLUMN(A79)-1)*4+6,4)))&gt;0,1,0)</f>
        <v>0</v>
      </c>
      <c r="CK81">
        <f ca="1">IF(SUM(INDIRECT(ADDRESS(ROW(D81),(COLUMN(B79)-1)*4+3,4)):INDIRECT(ADDRESS(ROW(D81),(COLUMN(B79)-1)*4+6,4)))&gt;0,1,0)</f>
        <v>0</v>
      </c>
      <c r="CL81">
        <f ca="1">IF(SUM(INDIRECT(ADDRESS(ROW(E81),(COLUMN(C79)-1)*4+3,4)):INDIRECT(ADDRESS(ROW(E81),(COLUMN(C79)-1)*4+6,4)))&gt;0,1,0)</f>
        <v>0</v>
      </c>
      <c r="CM81">
        <f ca="1">IF(SUM(INDIRECT(ADDRESS(ROW(F81),(COLUMN(D79)-1)*4+3,4)):INDIRECT(ADDRESS(ROW(F81),(COLUMN(D79)-1)*4+6,4)))&gt;0,1,0)</f>
        <v>0</v>
      </c>
      <c r="CN81">
        <f ca="1">IF(SUM(INDIRECT(ADDRESS(ROW(G81),(COLUMN(E79)-1)*4+3,4)):INDIRECT(ADDRESS(ROW(G81),(COLUMN(E79)-1)*4+6,4)))&gt;0,1,0)</f>
        <v>0</v>
      </c>
      <c r="CO81">
        <f ca="1">IF(SUM(INDIRECT(ADDRESS(ROW(H81),(COLUMN(F79)-1)*4+3,4)):INDIRECT(ADDRESS(ROW(H81),(COLUMN(F79)-1)*4+6,4)))&gt;0,1,0)</f>
        <v>0</v>
      </c>
      <c r="CP81">
        <f ca="1">IF(SUM(INDIRECT(ADDRESS(ROW(I81),(COLUMN(G79)-1)*4+3,4)):INDIRECT(ADDRESS(ROW(I81),(COLUMN(G79)-1)*4+6,4)))&gt;0,1,0)</f>
        <v>0</v>
      </c>
      <c r="CQ81">
        <f ca="1">IF(SUM(INDIRECT(ADDRESS(ROW(J81),(COLUMN(H79)-1)*4+3,4)):INDIRECT(ADDRESS(ROW(J81),(COLUMN(H79)-1)*4+6,4)))&gt;0,1,0)</f>
        <v>0</v>
      </c>
      <c r="CR81">
        <f ca="1">IF(SUM(INDIRECT(ADDRESS(ROW(K81),(COLUMN(I79)-1)*4+3,4)):INDIRECT(ADDRESS(ROW(K81),(COLUMN(I79)-1)*4+6,4)))&gt;0,1,0)</f>
        <v>0</v>
      </c>
      <c r="CS81">
        <f ca="1">IF(SUM(INDIRECT(ADDRESS(ROW(L81),(COLUMN(J79)-1)*4+3,4)):INDIRECT(ADDRESS(ROW(L81),(COLUMN(J79)-1)*4+6,4)))&gt;0,1,0)</f>
        <v>0</v>
      </c>
      <c r="CT81">
        <f ca="1">IF(SUM(INDIRECT(ADDRESS(ROW(M81),(COLUMN(K79)-1)*4+3,4)):INDIRECT(ADDRESS(ROW(M81),(COLUMN(K79)-1)*4+6,4)))&gt;0,1,0)</f>
        <v>0</v>
      </c>
      <c r="CU81">
        <f ca="1">IF(SUM(INDIRECT(ADDRESS(ROW(N81),(COLUMN(L79)-1)*4+3,4)):INDIRECT(ADDRESS(ROW(N81),(COLUMN(L79)-1)*4+6,4)))&gt;0,1,0)</f>
        <v>0</v>
      </c>
      <c r="CV81">
        <f ca="1">IF(SUM(INDIRECT(ADDRESS(ROW(O81),(COLUMN(M79)-1)*4+3,4)):INDIRECT(ADDRESS(ROW(O81),(COLUMN(M79)-1)*4+6,4)))&gt;0,1,0)</f>
        <v>0</v>
      </c>
      <c r="CW81">
        <f ca="1">IF(SUM(INDIRECT(ADDRESS(ROW(P81),(COLUMN(N79)-1)*4+3,4)):INDIRECT(ADDRESS(ROW(P81),(COLUMN(N79)-1)*4+6,4)))&gt;0,1,0)</f>
        <v>0</v>
      </c>
      <c r="CX81">
        <f ca="1">IF(SUM(INDIRECT(ADDRESS(ROW(Q81),(COLUMN(O79)-1)*4+3,4)):INDIRECT(ADDRESS(ROW(Q81),(COLUMN(O79)-1)*4+6,4)))&gt;0,1,0)</f>
        <v>0</v>
      </c>
      <c r="CY81">
        <f ca="1">IF(SUM(INDIRECT(ADDRESS(ROW(R81),(COLUMN(P79)-1)*4+3,4)):INDIRECT(ADDRESS(ROW(R81),(COLUMN(P79)-1)*4+6,4)))&gt;0,1,0)</f>
        <v>0</v>
      </c>
      <c r="CZ81">
        <f ca="1">IF(SUM(INDIRECT(ADDRESS(ROW(S81),(COLUMN(Q79)-1)*4+3,4)):INDIRECT(ADDRESS(ROW(S81),(COLUMN(Q79)-1)*4+6,4)))&gt;0,1,0)</f>
        <v>0</v>
      </c>
      <c r="DA81">
        <f ca="1">IF(SUM(INDIRECT(ADDRESS(ROW(T81),(COLUMN(R79)-1)*4+3,4)):INDIRECT(ADDRESS(ROW(T81),(COLUMN(R79)-1)*4+6,4)))&gt;0,1,0)</f>
        <v>0</v>
      </c>
      <c r="DB81">
        <f ca="1">IF(SUM(INDIRECT(ADDRESS(ROW(U81),(COLUMN(S79)-1)*4+3,4)):INDIRECT(ADDRESS(ROW(U81),(COLUMN(S79)-1)*4+6,4)))&gt;0,1,0)</f>
        <v>0</v>
      </c>
      <c r="DC81">
        <f ca="1">IF(SUM(INDIRECT(ADDRESS(ROW(V81),(COLUMN(T79)-1)*4+3,4)):INDIRECT(ADDRESS(ROW(V81),(COLUMN(T79)-1)*4+6,4)))&gt;0,1,0)</f>
        <v>0</v>
      </c>
      <c r="DD81">
        <f t="shared" ca="1" si="75"/>
        <v>0</v>
      </c>
      <c r="DE81" s="69">
        <f>0</f>
        <v>0</v>
      </c>
      <c r="DF81" s="72">
        <f t="shared" ca="1" si="76"/>
        <v>0</v>
      </c>
      <c r="DG81" s="72">
        <f t="shared" ca="1" si="77"/>
        <v>0</v>
      </c>
      <c r="DH81" s="72">
        <f t="shared" ca="1" si="78"/>
        <v>0</v>
      </c>
      <c r="DI81" s="72">
        <f t="shared" ca="1" si="79"/>
        <v>0</v>
      </c>
      <c r="DJ81" s="72">
        <f t="shared" ca="1" si="80"/>
        <v>0</v>
      </c>
      <c r="DK81" s="72">
        <f t="shared" ca="1" si="81"/>
        <v>0</v>
      </c>
      <c r="DL81" s="72">
        <f t="shared" ca="1" si="82"/>
        <v>0</v>
      </c>
      <c r="DM81" s="72">
        <f t="shared" ca="1" si="83"/>
        <v>0</v>
      </c>
      <c r="DN81" s="72">
        <f t="shared" ca="1" si="84"/>
        <v>0</v>
      </c>
      <c r="DO81" s="72">
        <f t="shared" ca="1" si="85"/>
        <v>0</v>
      </c>
      <c r="DP81" s="72">
        <f t="shared" ca="1" si="86"/>
        <v>0</v>
      </c>
      <c r="DQ81" s="72">
        <f t="shared" ca="1" si="87"/>
        <v>0</v>
      </c>
      <c r="DR81" s="72">
        <f t="shared" ca="1" si="88"/>
        <v>0</v>
      </c>
      <c r="DS81" s="72">
        <f t="shared" ca="1" si="89"/>
        <v>0</v>
      </c>
      <c r="DT81" s="72">
        <f t="shared" ca="1" si="90"/>
        <v>0</v>
      </c>
      <c r="DU81" s="72">
        <f t="shared" ca="1" si="91"/>
        <v>0</v>
      </c>
      <c r="DV81" s="72">
        <f t="shared" ca="1" si="92"/>
        <v>0</v>
      </c>
      <c r="DW81" s="72">
        <f t="shared" ca="1" si="93"/>
        <v>0</v>
      </c>
      <c r="DX81" s="72">
        <f t="shared" ca="1" si="94"/>
        <v>0</v>
      </c>
      <c r="DY81" s="72">
        <f t="shared" ca="1" si="95"/>
        <v>0</v>
      </c>
      <c r="DZ81" s="72">
        <f t="shared" ca="1" si="96"/>
        <v>0</v>
      </c>
      <c r="EA81" s="72">
        <f t="shared" ca="1" si="97"/>
        <v>0</v>
      </c>
    </row>
    <row r="82" spans="1:131" ht="14.25">
      <c r="A82" s="14" t="s">
        <v>165</v>
      </c>
      <c r="B82" s="15" t="s">
        <v>166</v>
      </c>
      <c r="C82" s="16"/>
      <c r="D82" s="16"/>
      <c r="E82" s="16"/>
      <c r="F82" s="17"/>
      <c r="G82" s="18"/>
      <c r="H82" s="18"/>
      <c r="I82" s="18"/>
      <c r="J82" s="19"/>
      <c r="K82" s="24"/>
      <c r="L82" s="24"/>
      <c r="M82" s="24"/>
      <c r="N82" s="26">
        <v>1</v>
      </c>
      <c r="O82" s="24"/>
      <c r="P82" s="24"/>
      <c r="Q82" s="24"/>
      <c r="R82" s="26">
        <v>1</v>
      </c>
      <c r="S82" s="18"/>
      <c r="T82" s="18"/>
      <c r="U82" s="18"/>
      <c r="V82" s="19">
        <v>1</v>
      </c>
      <c r="W82" s="24"/>
      <c r="X82" s="24"/>
      <c r="Y82" s="24"/>
      <c r="Z82" s="24">
        <v>1</v>
      </c>
      <c r="AA82" s="20"/>
      <c r="AB82" s="16"/>
      <c r="AC82" s="16"/>
      <c r="AD82" s="17"/>
      <c r="AE82" s="18"/>
      <c r="AF82" s="18"/>
      <c r="AG82" s="18"/>
      <c r="AH82" s="19"/>
      <c r="AI82" s="24"/>
      <c r="AJ82" s="24"/>
      <c r="AK82" s="24"/>
      <c r="AL82" s="26">
        <v>1</v>
      </c>
      <c r="AM82" s="16"/>
      <c r="AN82" s="16"/>
      <c r="AO82" s="16"/>
      <c r="AP82" s="17"/>
      <c r="AQ82" s="18"/>
      <c r="AR82" s="18"/>
      <c r="AS82" s="18"/>
      <c r="AT82" s="19"/>
      <c r="AU82" s="24"/>
      <c r="AV82" s="24"/>
      <c r="AW82" s="24"/>
      <c r="AX82" s="26">
        <v>1</v>
      </c>
      <c r="AY82" s="21"/>
      <c r="AZ82" s="21"/>
      <c r="BA82" s="21"/>
      <c r="BB82" s="22"/>
      <c r="BC82" s="27"/>
      <c r="BD82" s="27"/>
      <c r="BE82" s="27"/>
      <c r="BF82" s="28">
        <v>1</v>
      </c>
      <c r="BG82" s="27"/>
      <c r="BH82" s="27"/>
      <c r="BI82" s="27"/>
      <c r="BJ82" s="28">
        <v>1</v>
      </c>
      <c r="BK82" s="21"/>
      <c r="BL82" s="21"/>
      <c r="BM82" s="21"/>
      <c r="BN82" s="22"/>
      <c r="BO82" s="21"/>
      <c r="BP82" s="21"/>
      <c r="BQ82" s="21"/>
      <c r="BR82" s="22"/>
      <c r="BS82" s="24"/>
      <c r="BT82" s="24"/>
      <c r="BU82" s="24"/>
      <c r="BV82" s="24">
        <v>1</v>
      </c>
      <c r="BW82" s="20"/>
      <c r="BX82" s="16"/>
      <c r="BY82" s="16"/>
      <c r="BZ82" s="17">
        <v>1</v>
      </c>
      <c r="CA82" s="16"/>
      <c r="CB82" s="16"/>
      <c r="CC82" s="16"/>
      <c r="CD82" s="17"/>
      <c r="CE82" s="16"/>
      <c r="CF82" s="16"/>
      <c r="CG82" s="16"/>
      <c r="CH82" s="16"/>
      <c r="CI82">
        <f>SUM(C82:CH82)</f>
        <v>10</v>
      </c>
      <c r="CJ82">
        <f ca="1">IF(SUM(INDIRECT(ADDRESS(ROW(C82),(COLUMN(A80)-1)*4+3,4)):INDIRECT(ADDRESS(ROW(C82),(COLUMN(A80)-1)*4+6,4)))&gt;0,1,0)</f>
        <v>0</v>
      </c>
      <c r="CK82">
        <f ca="1">IF(SUM(INDIRECT(ADDRESS(ROW(D82),(COLUMN(B80)-1)*4+3,4)):INDIRECT(ADDRESS(ROW(D82),(COLUMN(B80)-1)*4+6,4)))&gt;0,1,0)</f>
        <v>0</v>
      </c>
      <c r="CL82">
        <f ca="1">IF(SUM(INDIRECT(ADDRESS(ROW(E82),(COLUMN(C80)-1)*4+3,4)):INDIRECT(ADDRESS(ROW(E82),(COLUMN(C80)-1)*4+6,4)))&gt;0,1,0)</f>
        <v>1</v>
      </c>
      <c r="CM82">
        <f ca="1">IF(SUM(INDIRECT(ADDRESS(ROW(F82),(COLUMN(D80)-1)*4+3,4)):INDIRECT(ADDRESS(ROW(F82),(COLUMN(D80)-1)*4+6,4)))&gt;0,1,0)</f>
        <v>1</v>
      </c>
      <c r="CN82">
        <f ca="1">IF(SUM(INDIRECT(ADDRESS(ROW(G82),(COLUMN(E80)-1)*4+3,4)):INDIRECT(ADDRESS(ROW(G82),(COLUMN(E80)-1)*4+6,4)))&gt;0,1,0)</f>
        <v>1</v>
      </c>
      <c r="CO82">
        <f ca="1">IF(SUM(INDIRECT(ADDRESS(ROW(H82),(COLUMN(F80)-1)*4+3,4)):INDIRECT(ADDRESS(ROW(H82),(COLUMN(F80)-1)*4+6,4)))&gt;0,1,0)</f>
        <v>1</v>
      </c>
      <c r="CP82">
        <f ca="1">IF(SUM(INDIRECT(ADDRESS(ROW(I82),(COLUMN(G80)-1)*4+3,4)):INDIRECT(ADDRESS(ROW(I82),(COLUMN(G80)-1)*4+6,4)))&gt;0,1,0)</f>
        <v>0</v>
      </c>
      <c r="CQ82">
        <f ca="1">IF(SUM(INDIRECT(ADDRESS(ROW(J82),(COLUMN(H80)-1)*4+3,4)):INDIRECT(ADDRESS(ROW(J82),(COLUMN(H80)-1)*4+6,4)))&gt;0,1,0)</f>
        <v>0</v>
      </c>
      <c r="CR82">
        <f ca="1">IF(SUM(INDIRECT(ADDRESS(ROW(K82),(COLUMN(I80)-1)*4+3,4)):INDIRECT(ADDRESS(ROW(K82),(COLUMN(I80)-1)*4+6,4)))&gt;0,1,0)</f>
        <v>1</v>
      </c>
      <c r="CS82">
        <f ca="1">IF(SUM(INDIRECT(ADDRESS(ROW(L82),(COLUMN(J80)-1)*4+3,4)):INDIRECT(ADDRESS(ROW(L82),(COLUMN(J80)-1)*4+6,4)))&gt;0,1,0)</f>
        <v>0</v>
      </c>
      <c r="CT82">
        <f ca="1">IF(SUM(INDIRECT(ADDRESS(ROW(M82),(COLUMN(K80)-1)*4+3,4)):INDIRECT(ADDRESS(ROW(M82),(COLUMN(K80)-1)*4+6,4)))&gt;0,1,0)</f>
        <v>0</v>
      </c>
      <c r="CU82">
        <f ca="1">IF(SUM(INDIRECT(ADDRESS(ROW(N82),(COLUMN(L80)-1)*4+3,4)):INDIRECT(ADDRESS(ROW(N82),(COLUMN(L80)-1)*4+6,4)))&gt;0,1,0)</f>
        <v>1</v>
      </c>
      <c r="CV82">
        <f ca="1">IF(SUM(INDIRECT(ADDRESS(ROW(O82),(COLUMN(M80)-1)*4+3,4)):INDIRECT(ADDRESS(ROW(O82),(COLUMN(M80)-1)*4+6,4)))&gt;0,1,0)</f>
        <v>0</v>
      </c>
      <c r="CW82">
        <f ca="1">IF(SUM(INDIRECT(ADDRESS(ROW(P82),(COLUMN(N80)-1)*4+3,4)):INDIRECT(ADDRESS(ROW(P82),(COLUMN(N80)-1)*4+6,4)))&gt;0,1,0)</f>
        <v>1</v>
      </c>
      <c r="CX82">
        <f ca="1">IF(SUM(INDIRECT(ADDRESS(ROW(Q82),(COLUMN(O80)-1)*4+3,4)):INDIRECT(ADDRESS(ROW(Q82),(COLUMN(O80)-1)*4+6,4)))&gt;0,1,0)</f>
        <v>1</v>
      </c>
      <c r="CY82">
        <f ca="1">IF(SUM(INDIRECT(ADDRESS(ROW(R82),(COLUMN(P80)-1)*4+3,4)):INDIRECT(ADDRESS(ROW(R82),(COLUMN(P80)-1)*4+6,4)))&gt;0,1,0)</f>
        <v>0</v>
      </c>
      <c r="CZ82">
        <f ca="1">IF(SUM(INDIRECT(ADDRESS(ROW(S82),(COLUMN(Q80)-1)*4+3,4)):INDIRECT(ADDRESS(ROW(S82),(COLUMN(Q80)-1)*4+6,4)))&gt;0,1,0)</f>
        <v>0</v>
      </c>
      <c r="DA82">
        <f ca="1">IF(SUM(INDIRECT(ADDRESS(ROW(T82),(COLUMN(R80)-1)*4+3,4)):INDIRECT(ADDRESS(ROW(T82),(COLUMN(R80)-1)*4+6,4)))&gt;0,1,0)</f>
        <v>1</v>
      </c>
      <c r="DB82">
        <f ca="1">IF(SUM(INDIRECT(ADDRESS(ROW(U82),(COLUMN(S80)-1)*4+3,4)):INDIRECT(ADDRESS(ROW(U82),(COLUMN(S80)-1)*4+6,4)))&gt;0,1,0)</f>
        <v>1</v>
      </c>
      <c r="DC82">
        <f ca="1">IF(SUM(INDIRECT(ADDRESS(ROW(V82),(COLUMN(T80)-1)*4+3,4)):INDIRECT(ADDRESS(ROW(V82),(COLUMN(T80)-1)*4+6,4)))&gt;0,1,0)</f>
        <v>0</v>
      </c>
      <c r="DD82">
        <f t="shared" ca="1" si="75"/>
        <v>10</v>
      </c>
      <c r="DE82" s="69">
        <f>0</f>
        <v>0</v>
      </c>
      <c r="DF82" s="72">
        <f t="shared" ca="1" si="76"/>
        <v>0</v>
      </c>
      <c r="DG82" s="72">
        <f t="shared" ca="1" si="77"/>
        <v>0</v>
      </c>
      <c r="DH82" s="72">
        <f t="shared" ca="1" si="78"/>
        <v>1</v>
      </c>
      <c r="DI82" s="72">
        <f t="shared" ca="1" si="79"/>
        <v>2</v>
      </c>
      <c r="DJ82" s="72">
        <f t="shared" ca="1" si="80"/>
        <v>3</v>
      </c>
      <c r="DK82" s="72">
        <f t="shared" ca="1" si="81"/>
        <v>4</v>
      </c>
      <c r="DL82" s="72">
        <f t="shared" ca="1" si="82"/>
        <v>0</v>
      </c>
      <c r="DM82" s="72">
        <f t="shared" ca="1" si="83"/>
        <v>0</v>
      </c>
      <c r="DN82" s="72">
        <f t="shared" ca="1" si="84"/>
        <v>1</v>
      </c>
      <c r="DO82" s="72">
        <f t="shared" ca="1" si="85"/>
        <v>0</v>
      </c>
      <c r="DP82" s="72">
        <f t="shared" ca="1" si="86"/>
        <v>0</v>
      </c>
      <c r="DQ82" s="72">
        <f t="shared" ca="1" si="87"/>
        <v>1</v>
      </c>
      <c r="DR82" s="72">
        <f t="shared" ca="1" si="88"/>
        <v>0</v>
      </c>
      <c r="DS82" s="72">
        <f t="shared" ca="1" si="89"/>
        <v>1</v>
      </c>
      <c r="DT82" s="72">
        <f t="shared" ca="1" si="90"/>
        <v>2</v>
      </c>
      <c r="DU82" s="72">
        <f t="shared" ca="1" si="91"/>
        <v>0</v>
      </c>
      <c r="DV82" s="72">
        <f t="shared" ca="1" si="92"/>
        <v>0</v>
      </c>
      <c r="DW82" s="72">
        <f t="shared" ca="1" si="93"/>
        <v>1</v>
      </c>
      <c r="DX82" s="72">
        <f t="shared" ca="1" si="94"/>
        <v>2</v>
      </c>
      <c r="DY82" s="72">
        <f t="shared" ca="1" si="95"/>
        <v>0</v>
      </c>
      <c r="DZ82" s="72">
        <f t="shared" ca="1" si="96"/>
        <v>4</v>
      </c>
      <c r="EA82" s="72">
        <f t="shared" ca="1" si="97"/>
        <v>0</v>
      </c>
    </row>
    <row r="83" spans="1:131" ht="14.25">
      <c r="A83" s="14" t="s">
        <v>167</v>
      </c>
      <c r="B83" s="15" t="s">
        <v>168</v>
      </c>
      <c r="C83" s="16"/>
      <c r="D83" s="16"/>
      <c r="E83" s="16"/>
      <c r="F83" s="17">
        <v>1</v>
      </c>
      <c r="G83" s="18"/>
      <c r="H83" s="18"/>
      <c r="I83" s="18"/>
      <c r="J83" s="19">
        <v>1</v>
      </c>
      <c r="K83" s="16"/>
      <c r="L83" s="16"/>
      <c r="M83" s="16"/>
      <c r="N83" s="17"/>
      <c r="O83" s="16"/>
      <c r="P83" s="16"/>
      <c r="Q83" s="16"/>
      <c r="R83" s="17"/>
      <c r="S83" s="18"/>
      <c r="T83" s="18"/>
      <c r="U83" s="18"/>
      <c r="V83" s="19">
        <v>1</v>
      </c>
      <c r="W83" s="16"/>
      <c r="X83" s="16"/>
      <c r="Y83" s="16"/>
      <c r="Z83" s="16"/>
      <c r="AA83" s="20"/>
      <c r="AB83" s="16"/>
      <c r="AC83" s="16"/>
      <c r="AD83" s="17"/>
      <c r="AE83" s="24"/>
      <c r="AF83" s="24"/>
      <c r="AG83" s="24"/>
      <c r="AH83" s="26">
        <v>1</v>
      </c>
      <c r="AI83" s="16"/>
      <c r="AJ83" s="16"/>
      <c r="AK83" s="16"/>
      <c r="AL83" s="17"/>
      <c r="AM83" s="16"/>
      <c r="AN83" s="16"/>
      <c r="AO83" s="16"/>
      <c r="AP83" s="17">
        <v>1</v>
      </c>
      <c r="AQ83" s="18"/>
      <c r="AR83" s="18"/>
      <c r="AS83" s="18"/>
      <c r="AT83" s="19"/>
      <c r="AU83" s="16"/>
      <c r="AV83" s="16"/>
      <c r="AW83" s="16"/>
      <c r="AX83" s="17"/>
      <c r="AY83" s="21"/>
      <c r="AZ83" s="21"/>
      <c r="BA83" s="21"/>
      <c r="BB83" s="22"/>
      <c r="BC83" s="27"/>
      <c r="BD83" s="27"/>
      <c r="BE83" s="27"/>
      <c r="BF83" s="28">
        <v>1</v>
      </c>
      <c r="BG83" s="27"/>
      <c r="BH83" s="27"/>
      <c r="BI83" s="27"/>
      <c r="BJ83" s="28">
        <v>1</v>
      </c>
      <c r="BK83" s="27"/>
      <c r="BL83" s="27"/>
      <c r="BM83" s="27"/>
      <c r="BN83" s="28">
        <v>1</v>
      </c>
      <c r="BO83" s="27"/>
      <c r="BP83" s="27"/>
      <c r="BQ83" s="27"/>
      <c r="BR83" s="28">
        <v>1</v>
      </c>
      <c r="BS83" s="16"/>
      <c r="BT83" s="16"/>
      <c r="BU83" s="16"/>
      <c r="BV83" s="16"/>
      <c r="BW83" s="20"/>
      <c r="BX83" s="16"/>
      <c r="BY83" s="16"/>
      <c r="BZ83" s="17"/>
      <c r="CA83" s="16"/>
      <c r="CB83" s="16"/>
      <c r="CC83" s="16"/>
      <c r="CD83" s="17"/>
      <c r="CE83" s="16"/>
      <c r="CF83" s="16"/>
      <c r="CG83" s="16"/>
      <c r="CH83" s="16"/>
      <c r="CI83">
        <f>SUM(C83:CH83)</f>
        <v>9</v>
      </c>
      <c r="CJ83">
        <f ca="1">IF(SUM(INDIRECT(ADDRESS(ROW(C83),(COLUMN(A81)-1)*4+3,4)):INDIRECT(ADDRESS(ROW(C83),(COLUMN(A81)-1)*4+6,4)))&gt;0,1,0)</f>
        <v>1</v>
      </c>
      <c r="CK83">
        <f ca="1">IF(SUM(INDIRECT(ADDRESS(ROW(D83),(COLUMN(B81)-1)*4+3,4)):INDIRECT(ADDRESS(ROW(D83),(COLUMN(B81)-1)*4+6,4)))&gt;0,1,0)</f>
        <v>1</v>
      </c>
      <c r="CL83">
        <f ca="1">IF(SUM(INDIRECT(ADDRESS(ROW(E83),(COLUMN(C81)-1)*4+3,4)):INDIRECT(ADDRESS(ROW(E83),(COLUMN(C81)-1)*4+6,4)))&gt;0,1,0)</f>
        <v>0</v>
      </c>
      <c r="CM83">
        <f ca="1">IF(SUM(INDIRECT(ADDRESS(ROW(F83),(COLUMN(D81)-1)*4+3,4)):INDIRECT(ADDRESS(ROW(F83),(COLUMN(D81)-1)*4+6,4)))&gt;0,1,0)</f>
        <v>0</v>
      </c>
      <c r="CN83">
        <f ca="1">IF(SUM(INDIRECT(ADDRESS(ROW(G83),(COLUMN(E81)-1)*4+3,4)):INDIRECT(ADDRESS(ROW(G83),(COLUMN(E81)-1)*4+6,4)))&gt;0,1,0)</f>
        <v>1</v>
      </c>
      <c r="CO83">
        <f ca="1">IF(SUM(INDIRECT(ADDRESS(ROW(H83),(COLUMN(F81)-1)*4+3,4)):INDIRECT(ADDRESS(ROW(H83),(COLUMN(F81)-1)*4+6,4)))&gt;0,1,0)</f>
        <v>0</v>
      </c>
      <c r="CP83">
        <f ca="1">IF(SUM(INDIRECT(ADDRESS(ROW(I83),(COLUMN(G81)-1)*4+3,4)):INDIRECT(ADDRESS(ROW(I83),(COLUMN(G81)-1)*4+6,4)))&gt;0,1,0)</f>
        <v>0</v>
      </c>
      <c r="CQ83">
        <f ca="1">IF(SUM(INDIRECT(ADDRESS(ROW(J83),(COLUMN(H81)-1)*4+3,4)):INDIRECT(ADDRESS(ROW(J83),(COLUMN(H81)-1)*4+6,4)))&gt;0,1,0)</f>
        <v>1</v>
      </c>
      <c r="CR83">
        <f ca="1">IF(SUM(INDIRECT(ADDRESS(ROW(K83),(COLUMN(I81)-1)*4+3,4)):INDIRECT(ADDRESS(ROW(K83),(COLUMN(I81)-1)*4+6,4)))&gt;0,1,0)</f>
        <v>0</v>
      </c>
      <c r="CS83">
        <f ca="1">IF(SUM(INDIRECT(ADDRESS(ROW(L83),(COLUMN(J81)-1)*4+3,4)):INDIRECT(ADDRESS(ROW(L83),(COLUMN(J81)-1)*4+6,4)))&gt;0,1,0)</f>
        <v>1</v>
      </c>
      <c r="CT83">
        <f ca="1">IF(SUM(INDIRECT(ADDRESS(ROW(M83),(COLUMN(K81)-1)*4+3,4)):INDIRECT(ADDRESS(ROW(M83),(COLUMN(K81)-1)*4+6,4)))&gt;0,1,0)</f>
        <v>0</v>
      </c>
      <c r="CU83">
        <f ca="1">IF(SUM(INDIRECT(ADDRESS(ROW(N83),(COLUMN(L81)-1)*4+3,4)):INDIRECT(ADDRESS(ROW(N83),(COLUMN(L81)-1)*4+6,4)))&gt;0,1,0)</f>
        <v>0</v>
      </c>
      <c r="CV83">
        <f ca="1">IF(SUM(INDIRECT(ADDRESS(ROW(O83),(COLUMN(M81)-1)*4+3,4)):INDIRECT(ADDRESS(ROW(O83),(COLUMN(M81)-1)*4+6,4)))&gt;0,1,0)</f>
        <v>0</v>
      </c>
      <c r="CW83">
        <f ca="1">IF(SUM(INDIRECT(ADDRESS(ROW(P83),(COLUMN(N81)-1)*4+3,4)):INDIRECT(ADDRESS(ROW(P83),(COLUMN(N81)-1)*4+6,4)))&gt;0,1,0)</f>
        <v>1</v>
      </c>
      <c r="CX83">
        <f ca="1">IF(SUM(INDIRECT(ADDRESS(ROW(Q83),(COLUMN(O81)-1)*4+3,4)):INDIRECT(ADDRESS(ROW(Q83),(COLUMN(O81)-1)*4+6,4)))&gt;0,1,0)</f>
        <v>1</v>
      </c>
      <c r="CY83">
        <f ca="1">IF(SUM(INDIRECT(ADDRESS(ROW(R83),(COLUMN(P81)-1)*4+3,4)):INDIRECT(ADDRESS(ROW(R83),(COLUMN(P81)-1)*4+6,4)))&gt;0,1,0)</f>
        <v>1</v>
      </c>
      <c r="CZ83">
        <f ca="1">IF(SUM(INDIRECT(ADDRESS(ROW(S83),(COLUMN(Q81)-1)*4+3,4)):INDIRECT(ADDRESS(ROW(S83),(COLUMN(Q81)-1)*4+6,4)))&gt;0,1,0)</f>
        <v>1</v>
      </c>
      <c r="DA83">
        <f ca="1">IF(SUM(INDIRECT(ADDRESS(ROW(T83),(COLUMN(R81)-1)*4+3,4)):INDIRECT(ADDRESS(ROW(T83),(COLUMN(R81)-1)*4+6,4)))&gt;0,1,0)</f>
        <v>0</v>
      </c>
      <c r="DB83">
        <f ca="1">IF(SUM(INDIRECT(ADDRESS(ROW(U83),(COLUMN(S81)-1)*4+3,4)):INDIRECT(ADDRESS(ROW(U83),(COLUMN(S81)-1)*4+6,4)))&gt;0,1,0)</f>
        <v>0</v>
      </c>
      <c r="DC83">
        <f ca="1">IF(SUM(INDIRECT(ADDRESS(ROW(V83),(COLUMN(T81)-1)*4+3,4)):INDIRECT(ADDRESS(ROW(V83),(COLUMN(T81)-1)*4+6,4)))&gt;0,1,0)</f>
        <v>0</v>
      </c>
      <c r="DD83">
        <f t="shared" ca="1" si="75"/>
        <v>9</v>
      </c>
      <c r="DE83" s="69">
        <f>0</f>
        <v>0</v>
      </c>
      <c r="DF83" s="72">
        <f t="shared" ca="1" si="76"/>
        <v>1</v>
      </c>
      <c r="DG83" s="72">
        <f t="shared" ca="1" si="77"/>
        <v>2</v>
      </c>
      <c r="DH83" s="72">
        <f t="shared" ca="1" si="78"/>
        <v>0</v>
      </c>
      <c r="DI83" s="72">
        <f t="shared" ca="1" si="79"/>
        <v>0</v>
      </c>
      <c r="DJ83" s="72">
        <f t="shared" ca="1" si="80"/>
        <v>1</v>
      </c>
      <c r="DK83" s="72">
        <f t="shared" ca="1" si="81"/>
        <v>0</v>
      </c>
      <c r="DL83" s="72">
        <f t="shared" ca="1" si="82"/>
        <v>0</v>
      </c>
      <c r="DM83" s="72">
        <f t="shared" ca="1" si="83"/>
        <v>1</v>
      </c>
      <c r="DN83" s="72">
        <f t="shared" ca="1" si="84"/>
        <v>0</v>
      </c>
      <c r="DO83" s="72">
        <f t="shared" ca="1" si="85"/>
        <v>1</v>
      </c>
      <c r="DP83" s="72">
        <f t="shared" ca="1" si="86"/>
        <v>0</v>
      </c>
      <c r="DQ83" s="72">
        <f t="shared" ca="1" si="87"/>
        <v>0</v>
      </c>
      <c r="DR83" s="72">
        <f t="shared" ca="1" si="88"/>
        <v>0</v>
      </c>
      <c r="DS83" s="72">
        <f t="shared" ca="1" si="89"/>
        <v>1</v>
      </c>
      <c r="DT83" s="72">
        <f t="shared" ca="1" si="90"/>
        <v>2</v>
      </c>
      <c r="DU83" s="72">
        <f t="shared" ca="1" si="91"/>
        <v>3</v>
      </c>
      <c r="DV83" s="72">
        <f t="shared" ca="1" si="92"/>
        <v>4</v>
      </c>
      <c r="DW83" s="72">
        <f t="shared" ca="1" si="93"/>
        <v>0</v>
      </c>
      <c r="DX83" s="72">
        <f t="shared" ca="1" si="94"/>
        <v>0</v>
      </c>
      <c r="DY83" s="72">
        <f t="shared" ca="1" si="95"/>
        <v>0</v>
      </c>
      <c r="DZ83" s="72">
        <f t="shared" ca="1" si="96"/>
        <v>4</v>
      </c>
      <c r="EA83" s="72">
        <f t="shared" ca="1" si="97"/>
        <v>0</v>
      </c>
    </row>
    <row r="84" spans="1:131" ht="14.25">
      <c r="A84" s="14" t="s">
        <v>169</v>
      </c>
      <c r="B84" s="15" t="s">
        <v>170</v>
      </c>
      <c r="C84" s="16"/>
      <c r="D84" s="16"/>
      <c r="E84" s="16"/>
      <c r="F84" s="17"/>
      <c r="G84" s="18"/>
      <c r="H84" s="18"/>
      <c r="I84" s="18"/>
      <c r="J84" s="19"/>
      <c r="K84" s="16"/>
      <c r="L84" s="16"/>
      <c r="M84" s="16"/>
      <c r="N84" s="17"/>
      <c r="O84" s="16"/>
      <c r="P84" s="16"/>
      <c r="Q84" s="16"/>
      <c r="R84" s="17"/>
      <c r="S84" s="18"/>
      <c r="T84" s="18"/>
      <c r="U84" s="18"/>
      <c r="V84" s="19"/>
      <c r="W84" s="16"/>
      <c r="X84" s="16"/>
      <c r="Y84" s="16"/>
      <c r="Z84" s="16"/>
      <c r="AA84" s="20"/>
      <c r="AB84" s="16"/>
      <c r="AC84" s="16"/>
      <c r="AD84" s="17"/>
      <c r="AE84" s="18"/>
      <c r="AF84" s="18"/>
      <c r="AG84" s="18"/>
      <c r="AH84" s="19"/>
      <c r="AI84" s="16"/>
      <c r="AJ84" s="16"/>
      <c r="AK84" s="16"/>
      <c r="AL84" s="17"/>
      <c r="AM84" s="16"/>
      <c r="AN84" s="16"/>
      <c r="AO84" s="16"/>
      <c r="AP84" s="17"/>
      <c r="AQ84" s="18"/>
      <c r="AR84" s="18"/>
      <c r="AS84" s="18"/>
      <c r="AT84" s="19"/>
      <c r="AU84" s="16"/>
      <c r="AV84" s="16"/>
      <c r="AW84" s="16"/>
      <c r="AX84" s="17"/>
      <c r="AY84" s="21"/>
      <c r="AZ84" s="21"/>
      <c r="BA84" s="21"/>
      <c r="BB84" s="22"/>
      <c r="BC84" s="21"/>
      <c r="BD84" s="21"/>
      <c r="BE84" s="21"/>
      <c r="BF84" s="22"/>
      <c r="BG84" s="21"/>
      <c r="BH84" s="21"/>
      <c r="BI84" s="21"/>
      <c r="BJ84" s="22"/>
      <c r="BK84" s="21"/>
      <c r="BL84" s="21"/>
      <c r="BM84" s="21"/>
      <c r="BN84" s="22"/>
      <c r="BO84" s="21"/>
      <c r="BP84" s="21"/>
      <c r="BQ84" s="21"/>
      <c r="BR84" s="22"/>
      <c r="BS84" s="16"/>
      <c r="BT84" s="16"/>
      <c r="BU84" s="16"/>
      <c r="BV84" s="16"/>
      <c r="BW84" s="20"/>
      <c r="BX84" s="16"/>
      <c r="BY84" s="16"/>
      <c r="BZ84" s="17"/>
      <c r="CA84" s="24"/>
      <c r="CB84" s="24"/>
      <c r="CC84" s="24"/>
      <c r="CD84" s="25"/>
      <c r="CE84" s="24"/>
      <c r="CF84" s="24"/>
      <c r="CG84" s="16"/>
      <c r="CH84" s="23"/>
      <c r="CJ84">
        <f ca="1">IF(SUM(INDIRECT(ADDRESS(ROW(C84),(COLUMN(A82)-1)*4+3,4)):INDIRECT(ADDRESS(ROW(C84),(COLUMN(A82)-1)*4+6,4)))&gt;0,1,0)</f>
        <v>0</v>
      </c>
      <c r="CK84">
        <f ca="1">IF(SUM(INDIRECT(ADDRESS(ROW(D84),(COLUMN(B82)-1)*4+3,4)):INDIRECT(ADDRESS(ROW(D84),(COLUMN(B82)-1)*4+6,4)))&gt;0,1,0)</f>
        <v>0</v>
      </c>
      <c r="CL84">
        <f ca="1">IF(SUM(INDIRECT(ADDRESS(ROW(E84),(COLUMN(C82)-1)*4+3,4)):INDIRECT(ADDRESS(ROW(E84),(COLUMN(C82)-1)*4+6,4)))&gt;0,1,0)</f>
        <v>0</v>
      </c>
      <c r="CM84">
        <f ca="1">IF(SUM(INDIRECT(ADDRESS(ROW(F84),(COLUMN(D82)-1)*4+3,4)):INDIRECT(ADDRESS(ROW(F84),(COLUMN(D82)-1)*4+6,4)))&gt;0,1,0)</f>
        <v>0</v>
      </c>
      <c r="CN84">
        <f ca="1">IF(SUM(INDIRECT(ADDRESS(ROW(G84),(COLUMN(E82)-1)*4+3,4)):INDIRECT(ADDRESS(ROW(G84),(COLUMN(E82)-1)*4+6,4)))&gt;0,1,0)</f>
        <v>0</v>
      </c>
      <c r="CO84">
        <f ca="1">IF(SUM(INDIRECT(ADDRESS(ROW(H84),(COLUMN(F82)-1)*4+3,4)):INDIRECT(ADDRESS(ROW(H84),(COLUMN(F82)-1)*4+6,4)))&gt;0,1,0)</f>
        <v>0</v>
      </c>
      <c r="CP84">
        <f ca="1">IF(SUM(INDIRECT(ADDRESS(ROW(I84),(COLUMN(G82)-1)*4+3,4)):INDIRECT(ADDRESS(ROW(I84),(COLUMN(G82)-1)*4+6,4)))&gt;0,1,0)</f>
        <v>0</v>
      </c>
      <c r="CQ84">
        <f ca="1">IF(SUM(INDIRECT(ADDRESS(ROW(J84),(COLUMN(H82)-1)*4+3,4)):INDIRECT(ADDRESS(ROW(J84),(COLUMN(H82)-1)*4+6,4)))&gt;0,1,0)</f>
        <v>0</v>
      </c>
      <c r="CR84">
        <f ca="1">IF(SUM(INDIRECT(ADDRESS(ROW(K84),(COLUMN(I82)-1)*4+3,4)):INDIRECT(ADDRESS(ROW(K84),(COLUMN(I82)-1)*4+6,4)))&gt;0,1,0)</f>
        <v>0</v>
      </c>
      <c r="CS84">
        <f ca="1">IF(SUM(INDIRECT(ADDRESS(ROW(L84),(COLUMN(J82)-1)*4+3,4)):INDIRECT(ADDRESS(ROW(L84),(COLUMN(J82)-1)*4+6,4)))&gt;0,1,0)</f>
        <v>0</v>
      </c>
      <c r="CT84">
        <f ca="1">IF(SUM(INDIRECT(ADDRESS(ROW(M84),(COLUMN(K82)-1)*4+3,4)):INDIRECT(ADDRESS(ROW(M84),(COLUMN(K82)-1)*4+6,4)))&gt;0,1,0)</f>
        <v>0</v>
      </c>
      <c r="CU84">
        <f ca="1">IF(SUM(INDIRECT(ADDRESS(ROW(N84),(COLUMN(L82)-1)*4+3,4)):INDIRECT(ADDRESS(ROW(N84),(COLUMN(L82)-1)*4+6,4)))&gt;0,1,0)</f>
        <v>0</v>
      </c>
      <c r="CV84">
        <f ca="1">IF(SUM(INDIRECT(ADDRESS(ROW(O84),(COLUMN(M82)-1)*4+3,4)):INDIRECT(ADDRESS(ROW(O84),(COLUMN(M82)-1)*4+6,4)))&gt;0,1,0)</f>
        <v>0</v>
      </c>
      <c r="CW84">
        <f ca="1">IF(SUM(INDIRECT(ADDRESS(ROW(P84),(COLUMN(N82)-1)*4+3,4)):INDIRECT(ADDRESS(ROW(P84),(COLUMN(N82)-1)*4+6,4)))&gt;0,1,0)</f>
        <v>0</v>
      </c>
      <c r="CX84">
        <f ca="1">IF(SUM(INDIRECT(ADDRESS(ROW(Q84),(COLUMN(O82)-1)*4+3,4)):INDIRECT(ADDRESS(ROW(Q84),(COLUMN(O82)-1)*4+6,4)))&gt;0,1,0)</f>
        <v>0</v>
      </c>
      <c r="CY84">
        <f ca="1">IF(SUM(INDIRECT(ADDRESS(ROW(R84),(COLUMN(P82)-1)*4+3,4)):INDIRECT(ADDRESS(ROW(R84),(COLUMN(P82)-1)*4+6,4)))&gt;0,1,0)</f>
        <v>0</v>
      </c>
      <c r="CZ84">
        <f ca="1">IF(SUM(INDIRECT(ADDRESS(ROW(S84),(COLUMN(Q82)-1)*4+3,4)):INDIRECT(ADDRESS(ROW(S84),(COLUMN(Q82)-1)*4+6,4)))&gt;0,1,0)</f>
        <v>0</v>
      </c>
      <c r="DA84">
        <f ca="1">IF(SUM(INDIRECT(ADDRESS(ROW(T84),(COLUMN(R82)-1)*4+3,4)):INDIRECT(ADDRESS(ROW(T84),(COLUMN(R82)-1)*4+6,4)))&gt;0,1,0)</f>
        <v>0</v>
      </c>
      <c r="DB84">
        <f ca="1">IF(SUM(INDIRECT(ADDRESS(ROW(U84),(COLUMN(S82)-1)*4+3,4)):INDIRECT(ADDRESS(ROW(U84),(COLUMN(S82)-1)*4+6,4)))&gt;0,1,0)</f>
        <v>0</v>
      </c>
      <c r="DC84">
        <f ca="1">IF(SUM(INDIRECT(ADDRESS(ROW(V84),(COLUMN(T82)-1)*4+3,4)):INDIRECT(ADDRESS(ROW(V84),(COLUMN(T82)-1)*4+6,4)))&gt;0,1,0)</f>
        <v>0</v>
      </c>
      <c r="DD84">
        <f t="shared" ca="1" si="75"/>
        <v>0</v>
      </c>
      <c r="DE84" s="69">
        <f>0</f>
        <v>0</v>
      </c>
      <c r="DF84" s="72">
        <f t="shared" ca="1" si="76"/>
        <v>0</v>
      </c>
      <c r="DG84" s="72">
        <f t="shared" ca="1" si="77"/>
        <v>0</v>
      </c>
      <c r="DH84" s="72">
        <f t="shared" ca="1" si="78"/>
        <v>0</v>
      </c>
      <c r="DI84" s="72">
        <f t="shared" ca="1" si="79"/>
        <v>0</v>
      </c>
      <c r="DJ84" s="72">
        <f t="shared" ca="1" si="80"/>
        <v>0</v>
      </c>
      <c r="DK84" s="72">
        <f t="shared" ca="1" si="81"/>
        <v>0</v>
      </c>
      <c r="DL84" s="72">
        <f t="shared" ca="1" si="82"/>
        <v>0</v>
      </c>
      <c r="DM84" s="72">
        <f t="shared" ca="1" si="83"/>
        <v>0</v>
      </c>
      <c r="DN84" s="72">
        <f t="shared" ca="1" si="84"/>
        <v>0</v>
      </c>
      <c r="DO84" s="72">
        <f t="shared" ca="1" si="85"/>
        <v>0</v>
      </c>
      <c r="DP84" s="72">
        <f t="shared" ca="1" si="86"/>
        <v>0</v>
      </c>
      <c r="DQ84" s="72">
        <f t="shared" ca="1" si="87"/>
        <v>0</v>
      </c>
      <c r="DR84" s="72">
        <f t="shared" ca="1" si="88"/>
        <v>0</v>
      </c>
      <c r="DS84" s="72">
        <f t="shared" ca="1" si="89"/>
        <v>0</v>
      </c>
      <c r="DT84" s="72">
        <f t="shared" ca="1" si="90"/>
        <v>0</v>
      </c>
      <c r="DU84" s="72">
        <f t="shared" ca="1" si="91"/>
        <v>0</v>
      </c>
      <c r="DV84" s="72">
        <f t="shared" ca="1" si="92"/>
        <v>0</v>
      </c>
      <c r="DW84" s="72">
        <f t="shared" ca="1" si="93"/>
        <v>0</v>
      </c>
      <c r="DX84" s="72">
        <f t="shared" ca="1" si="94"/>
        <v>0</v>
      </c>
      <c r="DY84" s="72">
        <f t="shared" ca="1" si="95"/>
        <v>0</v>
      </c>
      <c r="DZ84" s="72">
        <f t="shared" ca="1" si="96"/>
        <v>0</v>
      </c>
      <c r="EA84" s="72">
        <f t="shared" ca="1" si="97"/>
        <v>0</v>
      </c>
    </row>
    <row r="85" spans="1:131" ht="14.25">
      <c r="A85" s="14" t="s">
        <v>171</v>
      </c>
      <c r="B85" s="15" t="s">
        <v>172</v>
      </c>
      <c r="C85" s="16"/>
      <c r="D85" s="16"/>
      <c r="E85" s="16"/>
      <c r="F85" s="17"/>
      <c r="G85" s="18"/>
      <c r="H85" s="18"/>
      <c r="I85" s="18"/>
      <c r="J85" s="19"/>
      <c r="K85" s="16"/>
      <c r="L85" s="16"/>
      <c r="M85" s="16"/>
      <c r="N85" s="17"/>
      <c r="O85" s="16"/>
      <c r="P85" s="24"/>
      <c r="Q85" s="16"/>
      <c r="R85" s="26">
        <v>1</v>
      </c>
      <c r="S85" s="18">
        <v>1</v>
      </c>
      <c r="T85" s="18"/>
      <c r="U85" s="18"/>
      <c r="V85" s="19">
        <v>1</v>
      </c>
      <c r="W85" s="16"/>
      <c r="X85" s="16"/>
      <c r="Y85" s="16"/>
      <c r="Z85" s="16"/>
      <c r="AA85" s="20"/>
      <c r="AB85" s="16"/>
      <c r="AC85" s="16"/>
      <c r="AD85" s="17"/>
      <c r="AE85" s="18"/>
      <c r="AF85" s="18"/>
      <c r="AG85" s="18"/>
      <c r="AH85" s="19"/>
      <c r="AI85" s="16"/>
      <c r="AJ85" s="16"/>
      <c r="AK85" s="16"/>
      <c r="AL85" s="17"/>
      <c r="AM85" s="16"/>
      <c r="AN85" s="16"/>
      <c r="AO85" s="16"/>
      <c r="AP85" s="17"/>
      <c r="AQ85" s="18"/>
      <c r="AR85" s="18"/>
      <c r="AS85" s="18"/>
      <c r="AT85" s="19"/>
      <c r="AU85" s="16"/>
      <c r="AV85" s="16"/>
      <c r="AW85" s="16"/>
      <c r="AX85" s="17"/>
      <c r="AY85" s="21"/>
      <c r="AZ85" s="21"/>
      <c r="BA85" s="21"/>
      <c r="BB85" s="22"/>
      <c r="BC85" s="21"/>
      <c r="BD85" s="21"/>
      <c r="BE85" s="21"/>
      <c r="BF85" s="22"/>
      <c r="BG85" s="21"/>
      <c r="BH85" s="21"/>
      <c r="BI85" s="21"/>
      <c r="BJ85" s="22"/>
      <c r="BK85" s="21"/>
      <c r="BL85" s="21"/>
      <c r="BM85" s="21"/>
      <c r="BN85" s="22"/>
      <c r="BO85" s="21"/>
      <c r="BP85" s="21"/>
      <c r="BQ85" s="21"/>
      <c r="BR85" s="22"/>
      <c r="BS85" s="16"/>
      <c r="BT85" s="16"/>
      <c r="BU85" s="16"/>
      <c r="BV85" s="16"/>
      <c r="BW85" s="20"/>
      <c r="BX85" s="16"/>
      <c r="BY85" s="16"/>
      <c r="BZ85" s="17"/>
      <c r="CA85" s="24"/>
      <c r="CB85" s="24"/>
      <c r="CC85" s="24"/>
      <c r="CD85" s="25"/>
      <c r="CE85" s="24"/>
      <c r="CF85" s="23"/>
      <c r="CG85" s="24"/>
      <c r="CH85" s="23"/>
      <c r="CI85">
        <f>SUM(C85:CH85)</f>
        <v>3</v>
      </c>
      <c r="CJ85">
        <f ca="1">IF(SUM(INDIRECT(ADDRESS(ROW(C85),(COLUMN(A83)-1)*4+3,4)):INDIRECT(ADDRESS(ROW(C85),(COLUMN(A83)-1)*4+6,4)))&gt;0,1,0)</f>
        <v>0</v>
      </c>
      <c r="CK85">
        <f ca="1">IF(SUM(INDIRECT(ADDRESS(ROW(D85),(COLUMN(B83)-1)*4+3,4)):INDIRECT(ADDRESS(ROW(D85),(COLUMN(B83)-1)*4+6,4)))&gt;0,1,0)</f>
        <v>0</v>
      </c>
      <c r="CL85">
        <f ca="1">IF(SUM(INDIRECT(ADDRESS(ROW(E85),(COLUMN(C83)-1)*4+3,4)):INDIRECT(ADDRESS(ROW(E85),(COLUMN(C83)-1)*4+6,4)))&gt;0,1,0)</f>
        <v>0</v>
      </c>
      <c r="CM85">
        <f ca="1">IF(SUM(INDIRECT(ADDRESS(ROW(F85),(COLUMN(D83)-1)*4+3,4)):INDIRECT(ADDRESS(ROW(F85),(COLUMN(D83)-1)*4+6,4)))&gt;0,1,0)</f>
        <v>1</v>
      </c>
      <c r="CN85">
        <f ca="1">IF(SUM(INDIRECT(ADDRESS(ROW(G85),(COLUMN(E83)-1)*4+3,4)):INDIRECT(ADDRESS(ROW(G85),(COLUMN(E83)-1)*4+6,4)))&gt;0,1,0)</f>
        <v>1</v>
      </c>
      <c r="CO85">
        <f ca="1">IF(SUM(INDIRECT(ADDRESS(ROW(H85),(COLUMN(F83)-1)*4+3,4)):INDIRECT(ADDRESS(ROW(H85),(COLUMN(F83)-1)*4+6,4)))&gt;0,1,0)</f>
        <v>0</v>
      </c>
      <c r="CP85">
        <f ca="1">IF(SUM(INDIRECT(ADDRESS(ROW(I85),(COLUMN(G83)-1)*4+3,4)):INDIRECT(ADDRESS(ROW(I85),(COLUMN(G83)-1)*4+6,4)))&gt;0,1,0)</f>
        <v>0</v>
      </c>
      <c r="CQ85">
        <f ca="1">IF(SUM(INDIRECT(ADDRESS(ROW(J85),(COLUMN(H83)-1)*4+3,4)):INDIRECT(ADDRESS(ROW(J85),(COLUMN(H83)-1)*4+6,4)))&gt;0,1,0)</f>
        <v>0</v>
      </c>
      <c r="CR85">
        <f ca="1">IF(SUM(INDIRECT(ADDRESS(ROW(K85),(COLUMN(I83)-1)*4+3,4)):INDIRECT(ADDRESS(ROW(K85),(COLUMN(I83)-1)*4+6,4)))&gt;0,1,0)</f>
        <v>0</v>
      </c>
      <c r="CS85">
        <f ca="1">IF(SUM(INDIRECT(ADDRESS(ROW(L85),(COLUMN(J83)-1)*4+3,4)):INDIRECT(ADDRESS(ROW(L85),(COLUMN(J83)-1)*4+6,4)))&gt;0,1,0)</f>
        <v>0</v>
      </c>
      <c r="CT85">
        <f ca="1">IF(SUM(INDIRECT(ADDRESS(ROW(M85),(COLUMN(K83)-1)*4+3,4)):INDIRECT(ADDRESS(ROW(M85),(COLUMN(K83)-1)*4+6,4)))&gt;0,1,0)</f>
        <v>0</v>
      </c>
      <c r="CU85">
        <f ca="1">IF(SUM(INDIRECT(ADDRESS(ROW(N85),(COLUMN(L83)-1)*4+3,4)):INDIRECT(ADDRESS(ROW(N85),(COLUMN(L83)-1)*4+6,4)))&gt;0,1,0)</f>
        <v>0</v>
      </c>
      <c r="CV85">
        <f ca="1">IF(SUM(INDIRECT(ADDRESS(ROW(O85),(COLUMN(M83)-1)*4+3,4)):INDIRECT(ADDRESS(ROW(O85),(COLUMN(M83)-1)*4+6,4)))&gt;0,1,0)</f>
        <v>0</v>
      </c>
      <c r="CW85">
        <f ca="1">IF(SUM(INDIRECT(ADDRESS(ROW(P85),(COLUMN(N83)-1)*4+3,4)):INDIRECT(ADDRESS(ROW(P85),(COLUMN(N83)-1)*4+6,4)))&gt;0,1,0)</f>
        <v>0</v>
      </c>
      <c r="CX85">
        <f ca="1">IF(SUM(INDIRECT(ADDRESS(ROW(Q85),(COLUMN(O83)-1)*4+3,4)):INDIRECT(ADDRESS(ROW(Q85),(COLUMN(O83)-1)*4+6,4)))&gt;0,1,0)</f>
        <v>0</v>
      </c>
      <c r="CY85">
        <f ca="1">IF(SUM(INDIRECT(ADDRESS(ROW(R85),(COLUMN(P83)-1)*4+3,4)):INDIRECT(ADDRESS(ROW(R85),(COLUMN(P83)-1)*4+6,4)))&gt;0,1,0)</f>
        <v>0</v>
      </c>
      <c r="CZ85">
        <f ca="1">IF(SUM(INDIRECT(ADDRESS(ROW(S85),(COLUMN(Q83)-1)*4+3,4)):INDIRECT(ADDRESS(ROW(S85),(COLUMN(Q83)-1)*4+6,4)))&gt;0,1,0)</f>
        <v>0</v>
      </c>
      <c r="DA85">
        <f ca="1">IF(SUM(INDIRECT(ADDRESS(ROW(T85),(COLUMN(R83)-1)*4+3,4)):INDIRECT(ADDRESS(ROW(T85),(COLUMN(R83)-1)*4+6,4)))&gt;0,1,0)</f>
        <v>0</v>
      </c>
      <c r="DB85">
        <f ca="1">IF(SUM(INDIRECT(ADDRESS(ROW(U85),(COLUMN(S83)-1)*4+3,4)):INDIRECT(ADDRESS(ROW(U85),(COLUMN(S83)-1)*4+6,4)))&gt;0,1,0)</f>
        <v>0</v>
      </c>
      <c r="DC85">
        <f ca="1">IF(SUM(INDIRECT(ADDRESS(ROW(V85),(COLUMN(T83)-1)*4+3,4)):INDIRECT(ADDRESS(ROW(V85),(COLUMN(T83)-1)*4+6,4)))&gt;0,1,0)</f>
        <v>0</v>
      </c>
      <c r="DD85">
        <f t="shared" ca="1" si="75"/>
        <v>2</v>
      </c>
      <c r="DE85" s="69">
        <f>0</f>
        <v>0</v>
      </c>
      <c r="DF85" s="72">
        <f t="shared" ca="1" si="76"/>
        <v>0</v>
      </c>
      <c r="DG85" s="72">
        <f t="shared" ca="1" si="77"/>
        <v>0</v>
      </c>
      <c r="DH85" s="72">
        <f t="shared" ca="1" si="78"/>
        <v>0</v>
      </c>
      <c r="DI85" s="72">
        <f t="shared" ca="1" si="79"/>
        <v>1</v>
      </c>
      <c r="DJ85" s="72">
        <f t="shared" ca="1" si="80"/>
        <v>2</v>
      </c>
      <c r="DK85" s="72">
        <f t="shared" ca="1" si="81"/>
        <v>0</v>
      </c>
      <c r="DL85" s="72">
        <f t="shared" ca="1" si="82"/>
        <v>0</v>
      </c>
      <c r="DM85" s="72">
        <f t="shared" ca="1" si="83"/>
        <v>0</v>
      </c>
      <c r="DN85" s="72">
        <f t="shared" ca="1" si="84"/>
        <v>0</v>
      </c>
      <c r="DO85" s="72">
        <f t="shared" ca="1" si="85"/>
        <v>0</v>
      </c>
      <c r="DP85" s="72">
        <f t="shared" ca="1" si="86"/>
        <v>0</v>
      </c>
      <c r="DQ85" s="72">
        <f t="shared" ca="1" si="87"/>
        <v>0</v>
      </c>
      <c r="DR85" s="72">
        <f t="shared" ca="1" si="88"/>
        <v>0</v>
      </c>
      <c r="DS85" s="72">
        <f t="shared" ca="1" si="89"/>
        <v>0</v>
      </c>
      <c r="DT85" s="72">
        <f t="shared" ca="1" si="90"/>
        <v>0</v>
      </c>
      <c r="DU85" s="72">
        <f t="shared" ca="1" si="91"/>
        <v>0</v>
      </c>
      <c r="DV85" s="72">
        <f t="shared" ca="1" si="92"/>
        <v>0</v>
      </c>
      <c r="DW85" s="72">
        <f t="shared" ca="1" si="93"/>
        <v>0</v>
      </c>
      <c r="DX85" s="72">
        <f t="shared" ca="1" si="94"/>
        <v>0</v>
      </c>
      <c r="DY85" s="72">
        <f t="shared" ca="1" si="95"/>
        <v>0</v>
      </c>
      <c r="DZ85" s="72">
        <f t="shared" ca="1" si="96"/>
        <v>2</v>
      </c>
      <c r="EA85" s="72">
        <f t="shared" ca="1" si="97"/>
        <v>0</v>
      </c>
    </row>
    <row r="86" spans="1:131" ht="14.25">
      <c r="A86" s="14" t="s">
        <v>173</v>
      </c>
      <c r="B86" s="15" t="s">
        <v>174</v>
      </c>
      <c r="C86" s="16"/>
      <c r="D86" s="16"/>
      <c r="E86" s="16"/>
      <c r="F86" s="17">
        <v>1</v>
      </c>
      <c r="G86" s="18"/>
      <c r="H86" s="18"/>
      <c r="I86" s="18"/>
      <c r="J86" s="19">
        <v>1</v>
      </c>
      <c r="K86" s="24"/>
      <c r="L86" s="24"/>
      <c r="M86" s="24"/>
      <c r="N86" s="26">
        <v>1</v>
      </c>
      <c r="O86" s="24"/>
      <c r="P86" s="24"/>
      <c r="Q86" s="24">
        <v>1</v>
      </c>
      <c r="R86" s="26">
        <v>1</v>
      </c>
      <c r="S86" s="18"/>
      <c r="T86" s="18"/>
      <c r="U86" s="18"/>
      <c r="V86" s="19">
        <v>1</v>
      </c>
      <c r="W86" s="16"/>
      <c r="X86" s="24"/>
      <c r="Y86" s="24"/>
      <c r="Z86" s="24">
        <v>1</v>
      </c>
      <c r="AA86" s="20"/>
      <c r="AB86" s="16"/>
      <c r="AC86" s="16"/>
      <c r="AD86" s="17">
        <v>1</v>
      </c>
      <c r="AE86" s="24"/>
      <c r="AF86" s="24"/>
      <c r="AG86" s="24"/>
      <c r="AH86" s="26">
        <v>1</v>
      </c>
      <c r="AI86" s="24"/>
      <c r="AJ86" s="24"/>
      <c r="AK86" s="16"/>
      <c r="AL86" s="26">
        <v>1</v>
      </c>
      <c r="AM86" s="16"/>
      <c r="AN86" s="16"/>
      <c r="AO86" s="16"/>
      <c r="AP86" s="17">
        <v>1</v>
      </c>
      <c r="AQ86" s="24"/>
      <c r="AR86" s="24"/>
      <c r="AS86" s="18"/>
      <c r="AT86" s="26">
        <v>1</v>
      </c>
      <c r="AU86" s="24"/>
      <c r="AV86" s="24">
        <v>1</v>
      </c>
      <c r="AW86" s="16"/>
      <c r="AX86" s="26">
        <v>1</v>
      </c>
      <c r="AY86" s="21"/>
      <c r="AZ86" s="27"/>
      <c r="BA86" s="21"/>
      <c r="BB86" s="28">
        <v>1</v>
      </c>
      <c r="BC86" s="21"/>
      <c r="BD86" s="21"/>
      <c r="BE86" s="21"/>
      <c r="BF86" s="22"/>
      <c r="BG86" s="27"/>
      <c r="BH86" s="27"/>
      <c r="BI86" s="21"/>
      <c r="BJ86" s="28">
        <v>1</v>
      </c>
      <c r="BK86" s="21"/>
      <c r="BL86" s="21"/>
      <c r="BM86" s="21"/>
      <c r="BN86" s="22"/>
      <c r="BO86" s="21"/>
      <c r="BP86" s="27"/>
      <c r="BQ86" s="21"/>
      <c r="BR86" s="28">
        <v>1</v>
      </c>
      <c r="BS86" s="24"/>
      <c r="BT86" s="24"/>
      <c r="BU86" s="16"/>
      <c r="BV86" s="24">
        <v>1</v>
      </c>
      <c r="BW86" s="20"/>
      <c r="BX86" s="16"/>
      <c r="BY86" s="16"/>
      <c r="BZ86" s="17"/>
      <c r="CA86" s="16"/>
      <c r="CB86" s="16"/>
      <c r="CC86" s="16"/>
      <c r="CD86" s="26">
        <v>1</v>
      </c>
      <c r="CE86" s="24"/>
      <c r="CF86" s="24"/>
      <c r="CG86" s="16"/>
      <c r="CH86" s="24">
        <v>1</v>
      </c>
      <c r="CI86">
        <f>SUM(C86:CH86)</f>
        <v>20</v>
      </c>
      <c r="CJ86">
        <f ca="1">IF(SUM(INDIRECT(ADDRESS(ROW(C86),(COLUMN(A84)-1)*4+3,4)):INDIRECT(ADDRESS(ROW(C86),(COLUMN(A84)-1)*4+6,4)))&gt;0,1,0)</f>
        <v>1</v>
      </c>
      <c r="CK86">
        <f ca="1">IF(SUM(INDIRECT(ADDRESS(ROW(D86),(COLUMN(B84)-1)*4+3,4)):INDIRECT(ADDRESS(ROW(D86),(COLUMN(B84)-1)*4+6,4)))&gt;0,1,0)</f>
        <v>1</v>
      </c>
      <c r="CL86">
        <f ca="1">IF(SUM(INDIRECT(ADDRESS(ROW(E86),(COLUMN(C84)-1)*4+3,4)):INDIRECT(ADDRESS(ROW(E86),(COLUMN(C84)-1)*4+6,4)))&gt;0,1,0)</f>
        <v>1</v>
      </c>
      <c r="CM86">
        <f ca="1">IF(SUM(INDIRECT(ADDRESS(ROW(F86),(COLUMN(D84)-1)*4+3,4)):INDIRECT(ADDRESS(ROW(F86),(COLUMN(D84)-1)*4+6,4)))&gt;0,1,0)</f>
        <v>1</v>
      </c>
      <c r="CN86">
        <f ca="1">IF(SUM(INDIRECT(ADDRESS(ROW(G86),(COLUMN(E84)-1)*4+3,4)):INDIRECT(ADDRESS(ROW(G86),(COLUMN(E84)-1)*4+6,4)))&gt;0,1,0)</f>
        <v>1</v>
      </c>
      <c r="CO86">
        <f ca="1">IF(SUM(INDIRECT(ADDRESS(ROW(H86),(COLUMN(F84)-1)*4+3,4)):INDIRECT(ADDRESS(ROW(H86),(COLUMN(F84)-1)*4+6,4)))&gt;0,1,0)</f>
        <v>1</v>
      </c>
      <c r="CP86">
        <f ca="1">IF(SUM(INDIRECT(ADDRESS(ROW(I86),(COLUMN(G84)-1)*4+3,4)):INDIRECT(ADDRESS(ROW(I86),(COLUMN(G84)-1)*4+6,4)))&gt;0,1,0)</f>
        <v>1</v>
      </c>
      <c r="CQ86">
        <f ca="1">IF(SUM(INDIRECT(ADDRESS(ROW(J86),(COLUMN(H84)-1)*4+3,4)):INDIRECT(ADDRESS(ROW(J86),(COLUMN(H84)-1)*4+6,4)))&gt;0,1,0)</f>
        <v>1</v>
      </c>
      <c r="CR86">
        <f ca="1">IF(SUM(INDIRECT(ADDRESS(ROW(K86),(COLUMN(I84)-1)*4+3,4)):INDIRECT(ADDRESS(ROW(K86),(COLUMN(I84)-1)*4+6,4)))&gt;0,1,0)</f>
        <v>1</v>
      </c>
      <c r="CS86">
        <f ca="1">IF(SUM(INDIRECT(ADDRESS(ROW(L86),(COLUMN(J84)-1)*4+3,4)):INDIRECT(ADDRESS(ROW(L86),(COLUMN(J84)-1)*4+6,4)))&gt;0,1,0)</f>
        <v>1</v>
      </c>
      <c r="CT86">
        <f ca="1">IF(SUM(INDIRECT(ADDRESS(ROW(M86),(COLUMN(K84)-1)*4+3,4)):INDIRECT(ADDRESS(ROW(M86),(COLUMN(K84)-1)*4+6,4)))&gt;0,1,0)</f>
        <v>1</v>
      </c>
      <c r="CU86">
        <f ca="1">IF(SUM(INDIRECT(ADDRESS(ROW(N86),(COLUMN(L84)-1)*4+3,4)):INDIRECT(ADDRESS(ROW(N86),(COLUMN(L84)-1)*4+6,4)))&gt;0,1,0)</f>
        <v>1</v>
      </c>
      <c r="CV86">
        <f ca="1">IF(SUM(INDIRECT(ADDRESS(ROW(O86),(COLUMN(M84)-1)*4+3,4)):INDIRECT(ADDRESS(ROW(O86),(COLUMN(M84)-1)*4+6,4)))&gt;0,1,0)</f>
        <v>1</v>
      </c>
      <c r="CW86">
        <f ca="1">IF(SUM(INDIRECT(ADDRESS(ROW(P86),(COLUMN(N84)-1)*4+3,4)):INDIRECT(ADDRESS(ROW(P86),(COLUMN(N84)-1)*4+6,4)))&gt;0,1,0)</f>
        <v>0</v>
      </c>
      <c r="CX86">
        <f ca="1">IF(SUM(INDIRECT(ADDRESS(ROW(Q86),(COLUMN(O84)-1)*4+3,4)):INDIRECT(ADDRESS(ROW(Q86),(COLUMN(O84)-1)*4+6,4)))&gt;0,1,0)</f>
        <v>1</v>
      </c>
      <c r="CY86">
        <f ca="1">IF(SUM(INDIRECT(ADDRESS(ROW(R86),(COLUMN(P84)-1)*4+3,4)):INDIRECT(ADDRESS(ROW(R86),(COLUMN(P84)-1)*4+6,4)))&gt;0,1,0)</f>
        <v>0</v>
      </c>
      <c r="CZ86">
        <f ca="1">IF(SUM(INDIRECT(ADDRESS(ROW(S86),(COLUMN(Q84)-1)*4+3,4)):INDIRECT(ADDRESS(ROW(S86),(COLUMN(Q84)-1)*4+6,4)))&gt;0,1,0)</f>
        <v>1</v>
      </c>
      <c r="DA86">
        <f ca="1">IF(SUM(INDIRECT(ADDRESS(ROW(T86),(COLUMN(R84)-1)*4+3,4)):INDIRECT(ADDRESS(ROW(T86),(COLUMN(R84)-1)*4+6,4)))&gt;0,1,0)</f>
        <v>1</v>
      </c>
      <c r="DB86">
        <f ca="1">IF(SUM(INDIRECT(ADDRESS(ROW(U86),(COLUMN(S84)-1)*4+3,4)):INDIRECT(ADDRESS(ROW(U86),(COLUMN(S84)-1)*4+6,4)))&gt;0,1,0)</f>
        <v>0</v>
      </c>
      <c r="DC86">
        <f ca="1">IF(SUM(INDIRECT(ADDRESS(ROW(V86),(COLUMN(T84)-1)*4+3,4)):INDIRECT(ADDRESS(ROW(V86),(COLUMN(T84)-1)*4+6,4)))&gt;0,1,0)</f>
        <v>1</v>
      </c>
      <c r="DD86">
        <f t="shared" ca="1" si="75"/>
        <v>17</v>
      </c>
      <c r="DE86" s="69">
        <f>0</f>
        <v>0</v>
      </c>
      <c r="DF86" s="72">
        <f t="shared" ca="1" si="76"/>
        <v>1</v>
      </c>
      <c r="DG86" s="72">
        <f t="shared" ca="1" si="77"/>
        <v>2</v>
      </c>
      <c r="DH86" s="72">
        <f t="shared" ca="1" si="78"/>
        <v>3</v>
      </c>
      <c r="DI86" s="72">
        <f t="shared" ca="1" si="79"/>
        <v>4</v>
      </c>
      <c r="DJ86" s="72">
        <f t="shared" ca="1" si="80"/>
        <v>5</v>
      </c>
      <c r="DK86" s="72">
        <f t="shared" ca="1" si="81"/>
        <v>6</v>
      </c>
      <c r="DL86" s="72">
        <f t="shared" ca="1" si="82"/>
        <v>7</v>
      </c>
      <c r="DM86" s="72">
        <f t="shared" ca="1" si="83"/>
        <v>8</v>
      </c>
      <c r="DN86" s="72">
        <f t="shared" ca="1" si="84"/>
        <v>9</v>
      </c>
      <c r="DO86" s="72">
        <f t="shared" ca="1" si="85"/>
        <v>10</v>
      </c>
      <c r="DP86" s="72">
        <f t="shared" ca="1" si="86"/>
        <v>11</v>
      </c>
      <c r="DQ86" s="72">
        <f t="shared" ca="1" si="87"/>
        <v>12</v>
      </c>
      <c r="DR86" s="72">
        <f t="shared" ca="1" si="88"/>
        <v>13</v>
      </c>
      <c r="DS86" s="72">
        <f t="shared" ca="1" si="89"/>
        <v>0</v>
      </c>
      <c r="DT86" s="72">
        <f t="shared" ca="1" si="90"/>
        <v>1</v>
      </c>
      <c r="DU86" s="72">
        <f t="shared" ca="1" si="91"/>
        <v>0</v>
      </c>
      <c r="DV86" s="72">
        <f t="shared" ca="1" si="92"/>
        <v>1</v>
      </c>
      <c r="DW86" s="72">
        <f t="shared" ca="1" si="93"/>
        <v>2</v>
      </c>
      <c r="DX86" s="72">
        <f t="shared" ca="1" si="94"/>
        <v>0</v>
      </c>
      <c r="DY86" s="72">
        <f t="shared" ca="1" si="95"/>
        <v>1</v>
      </c>
      <c r="DZ86" s="72">
        <f t="shared" ca="1" si="96"/>
        <v>13</v>
      </c>
      <c r="EA86" s="72">
        <f t="shared" ca="1" si="97"/>
        <v>0</v>
      </c>
    </row>
    <row r="87" spans="1:131" ht="14.25">
      <c r="A87" s="14" t="s">
        <v>175</v>
      </c>
      <c r="B87" s="15" t="s">
        <v>176</v>
      </c>
      <c r="C87" s="16"/>
      <c r="D87" s="16"/>
      <c r="E87" s="16"/>
      <c r="F87" s="17"/>
      <c r="G87" s="18"/>
      <c r="H87" s="18"/>
      <c r="I87" s="18"/>
      <c r="J87" s="19"/>
      <c r="K87" s="16"/>
      <c r="L87" s="16"/>
      <c r="M87" s="16"/>
      <c r="N87" s="17"/>
      <c r="O87" s="16"/>
      <c r="P87" s="16"/>
      <c r="Q87" s="16"/>
      <c r="R87" s="17"/>
      <c r="S87" s="18"/>
      <c r="T87" s="18"/>
      <c r="U87" s="18"/>
      <c r="V87" s="19"/>
      <c r="W87" s="16"/>
      <c r="X87" s="16"/>
      <c r="Y87" s="16"/>
      <c r="Z87" s="16"/>
      <c r="AA87" s="20"/>
      <c r="AB87" s="16"/>
      <c r="AC87" s="16"/>
      <c r="AD87" s="17"/>
      <c r="AE87" s="18"/>
      <c r="AF87" s="18"/>
      <c r="AG87" s="18"/>
      <c r="AH87" s="19"/>
      <c r="AI87" s="16"/>
      <c r="AJ87" s="16"/>
      <c r="AK87" s="16"/>
      <c r="AL87" s="17"/>
      <c r="AM87" s="16"/>
      <c r="AN87" s="16"/>
      <c r="AO87" s="16"/>
      <c r="AP87" s="17"/>
      <c r="AQ87" s="18"/>
      <c r="AR87" s="18"/>
      <c r="AS87" s="18"/>
      <c r="AT87" s="19"/>
      <c r="AU87" s="16"/>
      <c r="AV87" s="16"/>
      <c r="AW87" s="16"/>
      <c r="AX87" s="17"/>
      <c r="AY87" s="21"/>
      <c r="AZ87" s="21"/>
      <c r="BA87" s="21"/>
      <c r="BB87" s="22"/>
      <c r="BC87" s="21"/>
      <c r="BD87" s="21"/>
      <c r="BE87" s="21"/>
      <c r="BF87" s="22"/>
      <c r="BG87" s="21"/>
      <c r="BH87" s="21"/>
      <c r="BI87" s="21"/>
      <c r="BJ87" s="22"/>
      <c r="BK87" s="21"/>
      <c r="BL87" s="21"/>
      <c r="BM87" s="21"/>
      <c r="BN87" s="22"/>
      <c r="BO87" s="21"/>
      <c r="BP87" s="21"/>
      <c r="BQ87" s="21"/>
      <c r="BR87" s="22"/>
      <c r="BS87" s="16"/>
      <c r="BT87" s="16"/>
      <c r="BU87" s="16"/>
      <c r="BV87" s="16"/>
      <c r="BW87" s="20"/>
      <c r="BX87" s="16"/>
      <c r="BY87" s="16"/>
      <c r="BZ87" s="17"/>
      <c r="CA87" s="24"/>
      <c r="CB87" s="23"/>
      <c r="CC87" s="23"/>
      <c r="CD87" s="25"/>
      <c r="CE87" s="24"/>
      <c r="CF87" s="23"/>
      <c r="CG87" s="23"/>
      <c r="CH87" s="23"/>
      <c r="CJ87">
        <f ca="1">IF(SUM(INDIRECT(ADDRESS(ROW(C87),(COLUMN(A85)-1)*4+3,4)):INDIRECT(ADDRESS(ROW(C87),(COLUMN(A85)-1)*4+6,4)))&gt;0,1,0)</f>
        <v>0</v>
      </c>
      <c r="CK87">
        <f ca="1">IF(SUM(INDIRECT(ADDRESS(ROW(D87),(COLUMN(B85)-1)*4+3,4)):INDIRECT(ADDRESS(ROW(D87),(COLUMN(B85)-1)*4+6,4)))&gt;0,1,0)</f>
        <v>0</v>
      </c>
      <c r="CL87">
        <f ca="1">IF(SUM(INDIRECT(ADDRESS(ROW(E87),(COLUMN(C85)-1)*4+3,4)):INDIRECT(ADDRESS(ROW(E87),(COLUMN(C85)-1)*4+6,4)))&gt;0,1,0)</f>
        <v>0</v>
      </c>
      <c r="CM87">
        <f ca="1">IF(SUM(INDIRECT(ADDRESS(ROW(F87),(COLUMN(D85)-1)*4+3,4)):INDIRECT(ADDRESS(ROW(F87),(COLUMN(D85)-1)*4+6,4)))&gt;0,1,0)</f>
        <v>0</v>
      </c>
      <c r="CN87">
        <f ca="1">IF(SUM(INDIRECT(ADDRESS(ROW(G87),(COLUMN(E85)-1)*4+3,4)):INDIRECT(ADDRESS(ROW(G87),(COLUMN(E85)-1)*4+6,4)))&gt;0,1,0)</f>
        <v>0</v>
      </c>
      <c r="CO87">
        <f ca="1">IF(SUM(INDIRECT(ADDRESS(ROW(H87),(COLUMN(F85)-1)*4+3,4)):INDIRECT(ADDRESS(ROW(H87),(COLUMN(F85)-1)*4+6,4)))&gt;0,1,0)</f>
        <v>0</v>
      </c>
      <c r="CP87">
        <f ca="1">IF(SUM(INDIRECT(ADDRESS(ROW(I87),(COLUMN(G85)-1)*4+3,4)):INDIRECT(ADDRESS(ROW(I87),(COLUMN(G85)-1)*4+6,4)))&gt;0,1,0)</f>
        <v>0</v>
      </c>
      <c r="CQ87">
        <f ca="1">IF(SUM(INDIRECT(ADDRESS(ROW(J87),(COLUMN(H85)-1)*4+3,4)):INDIRECT(ADDRESS(ROW(J87),(COLUMN(H85)-1)*4+6,4)))&gt;0,1,0)</f>
        <v>0</v>
      </c>
      <c r="CR87">
        <f ca="1">IF(SUM(INDIRECT(ADDRESS(ROW(K87),(COLUMN(I85)-1)*4+3,4)):INDIRECT(ADDRESS(ROW(K87),(COLUMN(I85)-1)*4+6,4)))&gt;0,1,0)</f>
        <v>0</v>
      </c>
      <c r="CS87">
        <f ca="1">IF(SUM(INDIRECT(ADDRESS(ROW(L87),(COLUMN(J85)-1)*4+3,4)):INDIRECT(ADDRESS(ROW(L87),(COLUMN(J85)-1)*4+6,4)))&gt;0,1,0)</f>
        <v>0</v>
      </c>
      <c r="CT87">
        <f ca="1">IF(SUM(INDIRECT(ADDRESS(ROW(M87),(COLUMN(K85)-1)*4+3,4)):INDIRECT(ADDRESS(ROW(M87),(COLUMN(K85)-1)*4+6,4)))&gt;0,1,0)</f>
        <v>0</v>
      </c>
      <c r="CU87">
        <f ca="1">IF(SUM(INDIRECT(ADDRESS(ROW(N87),(COLUMN(L85)-1)*4+3,4)):INDIRECT(ADDRESS(ROW(N87),(COLUMN(L85)-1)*4+6,4)))&gt;0,1,0)</f>
        <v>0</v>
      </c>
      <c r="CV87">
        <f ca="1">IF(SUM(INDIRECT(ADDRESS(ROW(O87),(COLUMN(M85)-1)*4+3,4)):INDIRECT(ADDRESS(ROW(O87),(COLUMN(M85)-1)*4+6,4)))&gt;0,1,0)</f>
        <v>0</v>
      </c>
      <c r="CW87">
        <f ca="1">IF(SUM(INDIRECT(ADDRESS(ROW(P87),(COLUMN(N85)-1)*4+3,4)):INDIRECT(ADDRESS(ROW(P87),(COLUMN(N85)-1)*4+6,4)))&gt;0,1,0)</f>
        <v>0</v>
      </c>
      <c r="CX87">
        <f ca="1">IF(SUM(INDIRECT(ADDRESS(ROW(Q87),(COLUMN(O85)-1)*4+3,4)):INDIRECT(ADDRESS(ROW(Q87),(COLUMN(O85)-1)*4+6,4)))&gt;0,1,0)</f>
        <v>0</v>
      </c>
      <c r="CY87">
        <f ca="1">IF(SUM(INDIRECT(ADDRESS(ROW(R87),(COLUMN(P85)-1)*4+3,4)):INDIRECT(ADDRESS(ROW(R87),(COLUMN(P85)-1)*4+6,4)))&gt;0,1,0)</f>
        <v>0</v>
      </c>
      <c r="CZ87">
        <f ca="1">IF(SUM(INDIRECT(ADDRESS(ROW(S87),(COLUMN(Q85)-1)*4+3,4)):INDIRECT(ADDRESS(ROW(S87),(COLUMN(Q85)-1)*4+6,4)))&gt;0,1,0)</f>
        <v>0</v>
      </c>
      <c r="DA87">
        <f ca="1">IF(SUM(INDIRECT(ADDRESS(ROW(T87),(COLUMN(R85)-1)*4+3,4)):INDIRECT(ADDRESS(ROW(T87),(COLUMN(R85)-1)*4+6,4)))&gt;0,1,0)</f>
        <v>0</v>
      </c>
      <c r="DB87">
        <f ca="1">IF(SUM(INDIRECT(ADDRESS(ROW(U87),(COLUMN(S85)-1)*4+3,4)):INDIRECT(ADDRESS(ROW(U87),(COLUMN(S85)-1)*4+6,4)))&gt;0,1,0)</f>
        <v>0</v>
      </c>
      <c r="DC87">
        <f ca="1">IF(SUM(INDIRECT(ADDRESS(ROW(V87),(COLUMN(T85)-1)*4+3,4)):INDIRECT(ADDRESS(ROW(V87),(COLUMN(T85)-1)*4+6,4)))&gt;0,1,0)</f>
        <v>0</v>
      </c>
      <c r="DD87">
        <f t="shared" ca="1" si="75"/>
        <v>0</v>
      </c>
      <c r="DE87" s="69">
        <f>0</f>
        <v>0</v>
      </c>
      <c r="DF87" s="72">
        <f t="shared" ca="1" si="76"/>
        <v>0</v>
      </c>
      <c r="DG87" s="72">
        <f t="shared" ca="1" si="77"/>
        <v>0</v>
      </c>
      <c r="DH87" s="72">
        <f t="shared" ca="1" si="78"/>
        <v>0</v>
      </c>
      <c r="DI87" s="72">
        <f t="shared" ca="1" si="79"/>
        <v>0</v>
      </c>
      <c r="DJ87" s="72">
        <f t="shared" ca="1" si="80"/>
        <v>0</v>
      </c>
      <c r="DK87" s="72">
        <f t="shared" ca="1" si="81"/>
        <v>0</v>
      </c>
      <c r="DL87" s="72">
        <f t="shared" ca="1" si="82"/>
        <v>0</v>
      </c>
      <c r="DM87" s="72">
        <f t="shared" ca="1" si="83"/>
        <v>0</v>
      </c>
      <c r="DN87" s="72">
        <f t="shared" ca="1" si="84"/>
        <v>0</v>
      </c>
      <c r="DO87" s="72">
        <f t="shared" ca="1" si="85"/>
        <v>0</v>
      </c>
      <c r="DP87" s="72">
        <f t="shared" ca="1" si="86"/>
        <v>0</v>
      </c>
      <c r="DQ87" s="72">
        <f t="shared" ca="1" si="87"/>
        <v>0</v>
      </c>
      <c r="DR87" s="72">
        <f t="shared" ca="1" si="88"/>
        <v>0</v>
      </c>
      <c r="DS87" s="72">
        <f t="shared" ca="1" si="89"/>
        <v>0</v>
      </c>
      <c r="DT87" s="72">
        <f t="shared" ca="1" si="90"/>
        <v>0</v>
      </c>
      <c r="DU87" s="72">
        <f t="shared" ca="1" si="91"/>
        <v>0</v>
      </c>
      <c r="DV87" s="72">
        <f t="shared" ca="1" si="92"/>
        <v>0</v>
      </c>
      <c r="DW87" s="72">
        <f t="shared" ca="1" si="93"/>
        <v>0</v>
      </c>
      <c r="DX87" s="72">
        <f t="shared" ca="1" si="94"/>
        <v>0</v>
      </c>
      <c r="DY87" s="72">
        <f t="shared" ca="1" si="95"/>
        <v>0</v>
      </c>
      <c r="DZ87" s="72">
        <f t="shared" ca="1" si="96"/>
        <v>0</v>
      </c>
      <c r="EA87" s="72">
        <f t="shared" ca="1" si="97"/>
        <v>0</v>
      </c>
    </row>
    <row r="88" spans="1:131" ht="14.25">
      <c r="A88" s="14" t="s">
        <v>177</v>
      </c>
      <c r="B88" s="15" t="s">
        <v>178</v>
      </c>
      <c r="C88" s="16"/>
      <c r="D88" s="16"/>
      <c r="E88" s="16"/>
      <c r="F88" s="17"/>
      <c r="G88" s="18"/>
      <c r="H88" s="18"/>
      <c r="I88" s="18"/>
      <c r="J88" s="19"/>
      <c r="K88" s="16"/>
      <c r="L88" s="16"/>
      <c r="M88" s="16"/>
      <c r="N88" s="17"/>
      <c r="O88" s="16"/>
      <c r="P88" s="16"/>
      <c r="Q88" s="16"/>
      <c r="R88" s="17"/>
      <c r="S88" s="18"/>
      <c r="T88" s="18"/>
      <c r="U88" s="18"/>
      <c r="V88" s="19"/>
      <c r="W88" s="16"/>
      <c r="X88" s="16"/>
      <c r="Y88" s="16"/>
      <c r="Z88" s="16"/>
      <c r="AA88" s="20"/>
      <c r="AB88" s="16"/>
      <c r="AC88" s="16"/>
      <c r="AD88" s="17"/>
      <c r="AE88" s="18"/>
      <c r="AF88" s="18"/>
      <c r="AG88" s="18"/>
      <c r="AH88" s="19"/>
      <c r="AI88" s="16"/>
      <c r="AJ88" s="16"/>
      <c r="AK88" s="16"/>
      <c r="AL88" s="17"/>
      <c r="AM88" s="16"/>
      <c r="AN88" s="16"/>
      <c r="AO88" s="16"/>
      <c r="AP88" s="17"/>
      <c r="AQ88" s="18"/>
      <c r="AR88" s="18"/>
      <c r="AS88" s="18"/>
      <c r="AT88" s="19"/>
      <c r="AU88" s="16"/>
      <c r="AV88" s="16"/>
      <c r="AW88" s="16"/>
      <c r="AX88" s="17"/>
      <c r="AY88" s="21"/>
      <c r="AZ88" s="21"/>
      <c r="BA88" s="21"/>
      <c r="BB88" s="22"/>
      <c r="BC88" s="21"/>
      <c r="BD88" s="21"/>
      <c r="BE88" s="21"/>
      <c r="BF88" s="22"/>
      <c r="BG88" s="21"/>
      <c r="BH88" s="21"/>
      <c r="BI88" s="21"/>
      <c r="BJ88" s="22"/>
      <c r="BK88" s="21"/>
      <c r="BL88" s="21"/>
      <c r="BM88" s="21"/>
      <c r="BN88" s="22"/>
      <c r="BO88" s="21"/>
      <c r="BP88" s="21"/>
      <c r="BQ88" s="21"/>
      <c r="BR88" s="22"/>
      <c r="BS88" s="16"/>
      <c r="BT88" s="16"/>
      <c r="BU88" s="16"/>
      <c r="BV88" s="16"/>
      <c r="BW88" s="20"/>
      <c r="BX88" s="16"/>
      <c r="BY88" s="16"/>
      <c r="BZ88" s="17"/>
      <c r="CA88" s="23"/>
      <c r="CB88" s="23"/>
      <c r="CC88" s="16"/>
      <c r="CD88" s="26"/>
      <c r="CE88" s="23"/>
      <c r="CF88" s="24"/>
      <c r="CG88" s="16"/>
      <c r="CH88" s="23"/>
      <c r="CJ88">
        <f ca="1">IF(SUM(INDIRECT(ADDRESS(ROW(C88),(COLUMN(A86)-1)*4+3,4)):INDIRECT(ADDRESS(ROW(C88),(COLUMN(A86)-1)*4+6,4)))&gt;0,1,0)</f>
        <v>0</v>
      </c>
      <c r="CK88">
        <f ca="1">IF(SUM(INDIRECT(ADDRESS(ROW(D88),(COLUMN(B86)-1)*4+3,4)):INDIRECT(ADDRESS(ROW(D88),(COLUMN(B86)-1)*4+6,4)))&gt;0,1,0)</f>
        <v>0</v>
      </c>
      <c r="CL88">
        <f ca="1">IF(SUM(INDIRECT(ADDRESS(ROW(E88),(COLUMN(C86)-1)*4+3,4)):INDIRECT(ADDRESS(ROW(E88),(COLUMN(C86)-1)*4+6,4)))&gt;0,1,0)</f>
        <v>0</v>
      </c>
      <c r="CM88">
        <f ca="1">IF(SUM(INDIRECT(ADDRESS(ROW(F88),(COLUMN(D86)-1)*4+3,4)):INDIRECT(ADDRESS(ROW(F88),(COLUMN(D86)-1)*4+6,4)))&gt;0,1,0)</f>
        <v>0</v>
      </c>
      <c r="CN88">
        <f ca="1">IF(SUM(INDIRECT(ADDRESS(ROW(G88),(COLUMN(E86)-1)*4+3,4)):INDIRECT(ADDRESS(ROW(G88),(COLUMN(E86)-1)*4+6,4)))&gt;0,1,0)</f>
        <v>0</v>
      </c>
      <c r="CO88">
        <f ca="1">IF(SUM(INDIRECT(ADDRESS(ROW(H88),(COLUMN(F86)-1)*4+3,4)):INDIRECT(ADDRESS(ROW(H88),(COLUMN(F86)-1)*4+6,4)))&gt;0,1,0)</f>
        <v>0</v>
      </c>
      <c r="CP88">
        <f ca="1">IF(SUM(INDIRECT(ADDRESS(ROW(I88),(COLUMN(G86)-1)*4+3,4)):INDIRECT(ADDRESS(ROW(I88),(COLUMN(G86)-1)*4+6,4)))&gt;0,1,0)</f>
        <v>0</v>
      </c>
      <c r="CQ88">
        <f ca="1">IF(SUM(INDIRECT(ADDRESS(ROW(J88),(COLUMN(H86)-1)*4+3,4)):INDIRECT(ADDRESS(ROW(J88),(COLUMN(H86)-1)*4+6,4)))&gt;0,1,0)</f>
        <v>0</v>
      </c>
      <c r="CR88">
        <f ca="1">IF(SUM(INDIRECT(ADDRESS(ROW(K88),(COLUMN(I86)-1)*4+3,4)):INDIRECT(ADDRESS(ROW(K88),(COLUMN(I86)-1)*4+6,4)))&gt;0,1,0)</f>
        <v>0</v>
      </c>
      <c r="CS88">
        <f ca="1">IF(SUM(INDIRECT(ADDRESS(ROW(L88),(COLUMN(J86)-1)*4+3,4)):INDIRECT(ADDRESS(ROW(L88),(COLUMN(J86)-1)*4+6,4)))&gt;0,1,0)</f>
        <v>0</v>
      </c>
      <c r="CT88">
        <f ca="1">IF(SUM(INDIRECT(ADDRESS(ROW(M88),(COLUMN(K86)-1)*4+3,4)):INDIRECT(ADDRESS(ROW(M88),(COLUMN(K86)-1)*4+6,4)))&gt;0,1,0)</f>
        <v>0</v>
      </c>
      <c r="CU88">
        <f ca="1">IF(SUM(INDIRECT(ADDRESS(ROW(N88),(COLUMN(L86)-1)*4+3,4)):INDIRECT(ADDRESS(ROW(N88),(COLUMN(L86)-1)*4+6,4)))&gt;0,1,0)</f>
        <v>0</v>
      </c>
      <c r="CV88">
        <f ca="1">IF(SUM(INDIRECT(ADDRESS(ROW(O88),(COLUMN(M86)-1)*4+3,4)):INDIRECT(ADDRESS(ROW(O88),(COLUMN(M86)-1)*4+6,4)))&gt;0,1,0)</f>
        <v>0</v>
      </c>
      <c r="CW88">
        <f ca="1">IF(SUM(INDIRECT(ADDRESS(ROW(P88),(COLUMN(N86)-1)*4+3,4)):INDIRECT(ADDRESS(ROW(P88),(COLUMN(N86)-1)*4+6,4)))&gt;0,1,0)</f>
        <v>0</v>
      </c>
      <c r="CX88">
        <f ca="1">IF(SUM(INDIRECT(ADDRESS(ROW(Q88),(COLUMN(O86)-1)*4+3,4)):INDIRECT(ADDRESS(ROW(Q88),(COLUMN(O86)-1)*4+6,4)))&gt;0,1,0)</f>
        <v>0</v>
      </c>
      <c r="CY88">
        <f ca="1">IF(SUM(INDIRECT(ADDRESS(ROW(R88),(COLUMN(P86)-1)*4+3,4)):INDIRECT(ADDRESS(ROW(R88),(COLUMN(P86)-1)*4+6,4)))&gt;0,1,0)</f>
        <v>0</v>
      </c>
      <c r="CZ88">
        <f ca="1">IF(SUM(INDIRECT(ADDRESS(ROW(S88),(COLUMN(Q86)-1)*4+3,4)):INDIRECT(ADDRESS(ROW(S88),(COLUMN(Q86)-1)*4+6,4)))&gt;0,1,0)</f>
        <v>0</v>
      </c>
      <c r="DA88">
        <f ca="1">IF(SUM(INDIRECT(ADDRESS(ROW(T88),(COLUMN(R86)-1)*4+3,4)):INDIRECT(ADDRESS(ROW(T88),(COLUMN(R86)-1)*4+6,4)))&gt;0,1,0)</f>
        <v>0</v>
      </c>
      <c r="DB88">
        <f ca="1">IF(SUM(INDIRECT(ADDRESS(ROW(U88),(COLUMN(S86)-1)*4+3,4)):INDIRECT(ADDRESS(ROW(U88),(COLUMN(S86)-1)*4+6,4)))&gt;0,1,0)</f>
        <v>0</v>
      </c>
      <c r="DC88">
        <f ca="1">IF(SUM(INDIRECT(ADDRESS(ROW(V88),(COLUMN(T86)-1)*4+3,4)):INDIRECT(ADDRESS(ROW(V88),(COLUMN(T86)-1)*4+6,4)))&gt;0,1,0)</f>
        <v>0</v>
      </c>
      <c r="DD88">
        <f t="shared" ca="1" si="75"/>
        <v>0</v>
      </c>
      <c r="DE88" s="69">
        <f>0</f>
        <v>0</v>
      </c>
      <c r="DF88" s="72">
        <f t="shared" ca="1" si="76"/>
        <v>0</v>
      </c>
      <c r="DG88" s="72">
        <f t="shared" ca="1" si="77"/>
        <v>0</v>
      </c>
      <c r="DH88" s="72">
        <f t="shared" ca="1" si="78"/>
        <v>0</v>
      </c>
      <c r="DI88" s="72">
        <f t="shared" ca="1" si="79"/>
        <v>0</v>
      </c>
      <c r="DJ88" s="72">
        <f t="shared" ca="1" si="80"/>
        <v>0</v>
      </c>
      <c r="DK88" s="72">
        <f t="shared" ca="1" si="81"/>
        <v>0</v>
      </c>
      <c r="DL88" s="72">
        <f t="shared" ca="1" si="82"/>
        <v>0</v>
      </c>
      <c r="DM88" s="72">
        <f t="shared" ca="1" si="83"/>
        <v>0</v>
      </c>
      <c r="DN88" s="72">
        <f t="shared" ca="1" si="84"/>
        <v>0</v>
      </c>
      <c r="DO88" s="72">
        <f t="shared" ca="1" si="85"/>
        <v>0</v>
      </c>
      <c r="DP88" s="72">
        <f t="shared" ca="1" si="86"/>
        <v>0</v>
      </c>
      <c r="DQ88" s="72">
        <f t="shared" ca="1" si="87"/>
        <v>0</v>
      </c>
      <c r="DR88" s="72">
        <f t="shared" ca="1" si="88"/>
        <v>0</v>
      </c>
      <c r="DS88" s="72">
        <f t="shared" ca="1" si="89"/>
        <v>0</v>
      </c>
      <c r="DT88" s="72">
        <f t="shared" ca="1" si="90"/>
        <v>0</v>
      </c>
      <c r="DU88" s="72">
        <f t="shared" ca="1" si="91"/>
        <v>0</v>
      </c>
      <c r="DV88" s="72">
        <f t="shared" ca="1" si="92"/>
        <v>0</v>
      </c>
      <c r="DW88" s="72">
        <f t="shared" ca="1" si="93"/>
        <v>0</v>
      </c>
      <c r="DX88" s="72">
        <f t="shared" ca="1" si="94"/>
        <v>0</v>
      </c>
      <c r="DY88" s="72">
        <f t="shared" ca="1" si="95"/>
        <v>0</v>
      </c>
      <c r="DZ88" s="72">
        <f t="shared" ca="1" si="96"/>
        <v>0</v>
      </c>
      <c r="EA88" s="72">
        <f t="shared" ca="1" si="97"/>
        <v>0</v>
      </c>
    </row>
    <row r="89" spans="1:131" ht="14.25">
      <c r="A89" s="14" t="s">
        <v>179</v>
      </c>
      <c r="B89" s="15" t="s">
        <v>180</v>
      </c>
      <c r="C89" s="16"/>
      <c r="D89" s="16"/>
      <c r="E89" s="16"/>
      <c r="F89" s="17"/>
      <c r="G89" s="18"/>
      <c r="H89" s="18"/>
      <c r="I89" s="18"/>
      <c r="J89" s="19"/>
      <c r="K89" s="16"/>
      <c r="L89" s="16"/>
      <c r="M89" s="16"/>
      <c r="N89" s="17"/>
      <c r="O89" s="16"/>
      <c r="P89" s="16"/>
      <c r="Q89" s="16"/>
      <c r="R89" s="17"/>
      <c r="S89" s="18"/>
      <c r="T89" s="18"/>
      <c r="U89" s="18"/>
      <c r="V89" s="19"/>
      <c r="W89" s="16"/>
      <c r="X89" s="16"/>
      <c r="Y89" s="16"/>
      <c r="Z89" s="16"/>
      <c r="AA89" s="20"/>
      <c r="AB89" s="16"/>
      <c r="AC89" s="16"/>
      <c r="AD89" s="17"/>
      <c r="AE89" s="18"/>
      <c r="AF89" s="18"/>
      <c r="AG89" s="18"/>
      <c r="AH89" s="19"/>
      <c r="AI89" s="16"/>
      <c r="AJ89" s="16"/>
      <c r="AK89" s="16"/>
      <c r="AL89" s="17"/>
      <c r="AM89" s="16"/>
      <c r="AN89" s="16"/>
      <c r="AO89" s="16"/>
      <c r="AP89" s="17"/>
      <c r="AQ89" s="18"/>
      <c r="AR89" s="18"/>
      <c r="AS89" s="18"/>
      <c r="AT89" s="19"/>
      <c r="AU89" s="16"/>
      <c r="AV89" s="16"/>
      <c r="AW89" s="16"/>
      <c r="AX89" s="17"/>
      <c r="AY89" s="21"/>
      <c r="AZ89" s="21"/>
      <c r="BA89" s="21"/>
      <c r="BB89" s="22"/>
      <c r="BC89" s="21"/>
      <c r="BD89" s="21"/>
      <c r="BE89" s="21"/>
      <c r="BF89" s="22"/>
      <c r="BG89" s="21"/>
      <c r="BH89" s="21"/>
      <c r="BI89" s="21"/>
      <c r="BJ89" s="22"/>
      <c r="BK89" s="21"/>
      <c r="BL89" s="21"/>
      <c r="BM89" s="21"/>
      <c r="BN89" s="22"/>
      <c r="BO89" s="21"/>
      <c r="BP89" s="21"/>
      <c r="BQ89" s="21"/>
      <c r="BR89" s="22"/>
      <c r="BS89" s="16"/>
      <c r="BT89" s="16"/>
      <c r="BU89" s="16"/>
      <c r="BV89" s="16"/>
      <c r="BW89" s="20"/>
      <c r="BX89" s="16"/>
      <c r="BY89" s="16"/>
      <c r="BZ89" s="17"/>
      <c r="CA89" s="24"/>
      <c r="CB89" s="23"/>
      <c r="CC89" s="16"/>
      <c r="CD89" s="25"/>
      <c r="CE89" s="24"/>
      <c r="CF89" s="24"/>
      <c r="CG89" s="16"/>
      <c r="CH89" s="23"/>
      <c r="CJ89">
        <f ca="1">IF(SUM(INDIRECT(ADDRESS(ROW(C89),(COLUMN(A87)-1)*4+3,4)):INDIRECT(ADDRESS(ROW(C89),(COLUMN(A87)-1)*4+6,4)))&gt;0,1,0)</f>
        <v>0</v>
      </c>
      <c r="CK89">
        <f ca="1">IF(SUM(INDIRECT(ADDRESS(ROW(D89),(COLUMN(B87)-1)*4+3,4)):INDIRECT(ADDRESS(ROW(D89),(COLUMN(B87)-1)*4+6,4)))&gt;0,1,0)</f>
        <v>0</v>
      </c>
      <c r="CL89">
        <f ca="1">IF(SUM(INDIRECT(ADDRESS(ROW(E89),(COLUMN(C87)-1)*4+3,4)):INDIRECT(ADDRESS(ROW(E89),(COLUMN(C87)-1)*4+6,4)))&gt;0,1,0)</f>
        <v>0</v>
      </c>
      <c r="CM89">
        <f ca="1">IF(SUM(INDIRECT(ADDRESS(ROW(F89),(COLUMN(D87)-1)*4+3,4)):INDIRECT(ADDRESS(ROW(F89),(COLUMN(D87)-1)*4+6,4)))&gt;0,1,0)</f>
        <v>0</v>
      </c>
      <c r="CN89">
        <f ca="1">IF(SUM(INDIRECT(ADDRESS(ROW(G89),(COLUMN(E87)-1)*4+3,4)):INDIRECT(ADDRESS(ROW(G89),(COLUMN(E87)-1)*4+6,4)))&gt;0,1,0)</f>
        <v>0</v>
      </c>
      <c r="CO89">
        <f ca="1">IF(SUM(INDIRECT(ADDRESS(ROW(H89),(COLUMN(F87)-1)*4+3,4)):INDIRECT(ADDRESS(ROW(H89),(COLUMN(F87)-1)*4+6,4)))&gt;0,1,0)</f>
        <v>0</v>
      </c>
      <c r="CP89">
        <f ca="1">IF(SUM(INDIRECT(ADDRESS(ROW(I89),(COLUMN(G87)-1)*4+3,4)):INDIRECT(ADDRESS(ROW(I89),(COLUMN(G87)-1)*4+6,4)))&gt;0,1,0)</f>
        <v>0</v>
      </c>
      <c r="CQ89">
        <f ca="1">IF(SUM(INDIRECT(ADDRESS(ROW(J89),(COLUMN(H87)-1)*4+3,4)):INDIRECT(ADDRESS(ROW(J89),(COLUMN(H87)-1)*4+6,4)))&gt;0,1,0)</f>
        <v>0</v>
      </c>
      <c r="CR89">
        <f ca="1">IF(SUM(INDIRECT(ADDRESS(ROW(K89),(COLUMN(I87)-1)*4+3,4)):INDIRECT(ADDRESS(ROW(K89),(COLUMN(I87)-1)*4+6,4)))&gt;0,1,0)</f>
        <v>0</v>
      </c>
      <c r="CS89">
        <f ca="1">IF(SUM(INDIRECT(ADDRESS(ROW(L89),(COLUMN(J87)-1)*4+3,4)):INDIRECT(ADDRESS(ROW(L89),(COLUMN(J87)-1)*4+6,4)))&gt;0,1,0)</f>
        <v>0</v>
      </c>
      <c r="CT89">
        <f ca="1">IF(SUM(INDIRECT(ADDRESS(ROW(M89),(COLUMN(K87)-1)*4+3,4)):INDIRECT(ADDRESS(ROW(M89),(COLUMN(K87)-1)*4+6,4)))&gt;0,1,0)</f>
        <v>0</v>
      </c>
      <c r="CU89">
        <f ca="1">IF(SUM(INDIRECT(ADDRESS(ROW(N89),(COLUMN(L87)-1)*4+3,4)):INDIRECT(ADDRESS(ROW(N89),(COLUMN(L87)-1)*4+6,4)))&gt;0,1,0)</f>
        <v>0</v>
      </c>
      <c r="CV89">
        <f ca="1">IF(SUM(INDIRECT(ADDRESS(ROW(O89),(COLUMN(M87)-1)*4+3,4)):INDIRECT(ADDRESS(ROW(O89),(COLUMN(M87)-1)*4+6,4)))&gt;0,1,0)</f>
        <v>0</v>
      </c>
      <c r="CW89">
        <f ca="1">IF(SUM(INDIRECT(ADDRESS(ROW(P89),(COLUMN(N87)-1)*4+3,4)):INDIRECT(ADDRESS(ROW(P89),(COLUMN(N87)-1)*4+6,4)))&gt;0,1,0)</f>
        <v>0</v>
      </c>
      <c r="CX89">
        <f ca="1">IF(SUM(INDIRECT(ADDRESS(ROW(Q89),(COLUMN(O87)-1)*4+3,4)):INDIRECT(ADDRESS(ROW(Q89),(COLUMN(O87)-1)*4+6,4)))&gt;0,1,0)</f>
        <v>0</v>
      </c>
      <c r="CY89">
        <f ca="1">IF(SUM(INDIRECT(ADDRESS(ROW(R89),(COLUMN(P87)-1)*4+3,4)):INDIRECT(ADDRESS(ROW(R89),(COLUMN(P87)-1)*4+6,4)))&gt;0,1,0)</f>
        <v>0</v>
      </c>
      <c r="CZ89">
        <f ca="1">IF(SUM(INDIRECT(ADDRESS(ROW(S89),(COLUMN(Q87)-1)*4+3,4)):INDIRECT(ADDRESS(ROW(S89),(COLUMN(Q87)-1)*4+6,4)))&gt;0,1,0)</f>
        <v>0</v>
      </c>
      <c r="DA89">
        <f ca="1">IF(SUM(INDIRECT(ADDRESS(ROW(T89),(COLUMN(R87)-1)*4+3,4)):INDIRECT(ADDRESS(ROW(T89),(COLUMN(R87)-1)*4+6,4)))&gt;0,1,0)</f>
        <v>0</v>
      </c>
      <c r="DB89">
        <f ca="1">IF(SUM(INDIRECT(ADDRESS(ROW(U89),(COLUMN(S87)-1)*4+3,4)):INDIRECT(ADDRESS(ROW(U89),(COLUMN(S87)-1)*4+6,4)))&gt;0,1,0)</f>
        <v>0</v>
      </c>
      <c r="DC89">
        <f ca="1">IF(SUM(INDIRECT(ADDRESS(ROW(V89),(COLUMN(T87)-1)*4+3,4)):INDIRECT(ADDRESS(ROW(V89),(COLUMN(T87)-1)*4+6,4)))&gt;0,1,0)</f>
        <v>0</v>
      </c>
      <c r="DD89">
        <f t="shared" ca="1" si="75"/>
        <v>0</v>
      </c>
      <c r="DE89" s="69">
        <f>0</f>
        <v>0</v>
      </c>
      <c r="DF89" s="72">
        <f t="shared" ca="1" si="76"/>
        <v>0</v>
      </c>
      <c r="DG89" s="72">
        <f t="shared" ca="1" si="77"/>
        <v>0</v>
      </c>
      <c r="DH89" s="72">
        <f t="shared" ca="1" si="78"/>
        <v>0</v>
      </c>
      <c r="DI89" s="72">
        <f t="shared" ca="1" si="79"/>
        <v>0</v>
      </c>
      <c r="DJ89" s="72">
        <f t="shared" ca="1" si="80"/>
        <v>0</v>
      </c>
      <c r="DK89" s="72">
        <f t="shared" ca="1" si="81"/>
        <v>0</v>
      </c>
      <c r="DL89" s="72">
        <f t="shared" ca="1" si="82"/>
        <v>0</v>
      </c>
      <c r="DM89" s="72">
        <f t="shared" ca="1" si="83"/>
        <v>0</v>
      </c>
      <c r="DN89" s="72">
        <f t="shared" ca="1" si="84"/>
        <v>0</v>
      </c>
      <c r="DO89" s="72">
        <f t="shared" ca="1" si="85"/>
        <v>0</v>
      </c>
      <c r="DP89" s="72">
        <f t="shared" ca="1" si="86"/>
        <v>0</v>
      </c>
      <c r="DQ89" s="72">
        <f t="shared" ca="1" si="87"/>
        <v>0</v>
      </c>
      <c r="DR89" s="72">
        <f t="shared" ca="1" si="88"/>
        <v>0</v>
      </c>
      <c r="DS89" s="72">
        <f t="shared" ca="1" si="89"/>
        <v>0</v>
      </c>
      <c r="DT89" s="72">
        <f t="shared" ca="1" si="90"/>
        <v>0</v>
      </c>
      <c r="DU89" s="72">
        <f t="shared" ca="1" si="91"/>
        <v>0</v>
      </c>
      <c r="DV89" s="72">
        <f t="shared" ca="1" si="92"/>
        <v>0</v>
      </c>
      <c r="DW89" s="72">
        <f t="shared" ca="1" si="93"/>
        <v>0</v>
      </c>
      <c r="DX89" s="72">
        <f t="shared" ca="1" si="94"/>
        <v>0</v>
      </c>
      <c r="DY89" s="72">
        <f t="shared" ca="1" si="95"/>
        <v>0</v>
      </c>
      <c r="DZ89" s="72">
        <f t="shared" ca="1" si="96"/>
        <v>0</v>
      </c>
      <c r="EA89" s="72">
        <f t="shared" ca="1" si="97"/>
        <v>0</v>
      </c>
    </row>
    <row r="90" spans="1:131" ht="14.25">
      <c r="A90" s="14" t="s">
        <v>181</v>
      </c>
      <c r="B90" s="15" t="s">
        <v>182</v>
      </c>
      <c r="C90" s="16"/>
      <c r="D90" s="16"/>
      <c r="E90" s="16"/>
      <c r="F90" s="17"/>
      <c r="G90" s="18"/>
      <c r="H90" s="18"/>
      <c r="I90" s="18"/>
      <c r="J90" s="19"/>
      <c r="K90" s="16"/>
      <c r="L90" s="16"/>
      <c r="M90" s="16"/>
      <c r="N90" s="17"/>
      <c r="O90" s="16"/>
      <c r="P90" s="16"/>
      <c r="Q90" s="16"/>
      <c r="R90" s="17"/>
      <c r="S90" s="18"/>
      <c r="T90" s="18"/>
      <c r="U90" s="18"/>
      <c r="V90" s="19"/>
      <c r="W90" s="16"/>
      <c r="X90" s="16"/>
      <c r="Y90" s="16"/>
      <c r="Z90" s="16"/>
      <c r="AA90" s="20"/>
      <c r="AB90" s="16"/>
      <c r="AC90" s="16"/>
      <c r="AD90" s="17"/>
      <c r="AE90" s="18"/>
      <c r="AF90" s="18"/>
      <c r="AG90" s="18"/>
      <c r="AH90" s="19"/>
      <c r="AI90" s="16"/>
      <c r="AJ90" s="16"/>
      <c r="AK90" s="16"/>
      <c r="AL90" s="17"/>
      <c r="AM90" s="16"/>
      <c r="AN90" s="16"/>
      <c r="AO90" s="16"/>
      <c r="AP90" s="17"/>
      <c r="AQ90" s="18"/>
      <c r="AR90" s="18"/>
      <c r="AS90" s="18"/>
      <c r="AT90" s="19"/>
      <c r="AU90" s="24"/>
      <c r="AV90" s="24">
        <v>1</v>
      </c>
      <c r="AW90" s="16"/>
      <c r="AX90" s="26"/>
      <c r="AY90" s="21"/>
      <c r="AZ90" s="21"/>
      <c r="BA90" s="21"/>
      <c r="BB90" s="22"/>
      <c r="BC90" s="21"/>
      <c r="BD90" s="21"/>
      <c r="BE90" s="21"/>
      <c r="BF90" s="22"/>
      <c r="BG90" s="21"/>
      <c r="BH90" s="21"/>
      <c r="BI90" s="21"/>
      <c r="BJ90" s="22"/>
      <c r="BK90" s="21"/>
      <c r="BL90" s="21"/>
      <c r="BM90" s="21"/>
      <c r="BN90" s="22"/>
      <c r="BO90" s="27"/>
      <c r="BP90" s="27">
        <v>1</v>
      </c>
      <c r="BQ90" s="27"/>
      <c r="BR90" s="28"/>
      <c r="BS90" s="16"/>
      <c r="BT90" s="16"/>
      <c r="BU90" s="16"/>
      <c r="BV90" s="16"/>
      <c r="BW90" s="20"/>
      <c r="BX90" s="16">
        <v>1</v>
      </c>
      <c r="BY90" s="16"/>
      <c r="BZ90" s="17"/>
      <c r="CA90" s="16"/>
      <c r="CB90" s="16"/>
      <c r="CC90" s="16"/>
      <c r="CD90" s="17"/>
      <c r="CE90" s="16"/>
      <c r="CF90" s="16"/>
      <c r="CG90" s="16"/>
      <c r="CH90" s="16"/>
      <c r="CI90">
        <f>SUM(C90:CH90)</f>
        <v>3</v>
      </c>
      <c r="CJ90">
        <f ca="1">IF(SUM(INDIRECT(ADDRESS(ROW(C90),(COLUMN(A88)-1)*4+3,4)):INDIRECT(ADDRESS(ROW(C90),(COLUMN(A88)-1)*4+6,4)))&gt;0,1,0)</f>
        <v>0</v>
      </c>
      <c r="CK90">
        <f ca="1">IF(SUM(INDIRECT(ADDRESS(ROW(D90),(COLUMN(B88)-1)*4+3,4)):INDIRECT(ADDRESS(ROW(D90),(COLUMN(B88)-1)*4+6,4)))&gt;0,1,0)</f>
        <v>0</v>
      </c>
      <c r="CL90">
        <f ca="1">IF(SUM(INDIRECT(ADDRESS(ROW(E90),(COLUMN(C88)-1)*4+3,4)):INDIRECT(ADDRESS(ROW(E90),(COLUMN(C88)-1)*4+6,4)))&gt;0,1,0)</f>
        <v>0</v>
      </c>
      <c r="CM90">
        <f ca="1">IF(SUM(INDIRECT(ADDRESS(ROW(F90),(COLUMN(D88)-1)*4+3,4)):INDIRECT(ADDRESS(ROW(F90),(COLUMN(D88)-1)*4+6,4)))&gt;0,1,0)</f>
        <v>0</v>
      </c>
      <c r="CN90">
        <f ca="1">IF(SUM(INDIRECT(ADDRESS(ROW(G90),(COLUMN(E88)-1)*4+3,4)):INDIRECT(ADDRESS(ROW(G90),(COLUMN(E88)-1)*4+6,4)))&gt;0,1,0)</f>
        <v>0</v>
      </c>
      <c r="CO90">
        <f ca="1">IF(SUM(INDIRECT(ADDRESS(ROW(H90),(COLUMN(F88)-1)*4+3,4)):INDIRECT(ADDRESS(ROW(H90),(COLUMN(F88)-1)*4+6,4)))&gt;0,1,0)</f>
        <v>0</v>
      </c>
      <c r="CP90">
        <f ca="1">IF(SUM(INDIRECT(ADDRESS(ROW(I90),(COLUMN(G88)-1)*4+3,4)):INDIRECT(ADDRESS(ROW(I90),(COLUMN(G88)-1)*4+6,4)))&gt;0,1,0)</f>
        <v>0</v>
      </c>
      <c r="CQ90">
        <f ca="1">IF(SUM(INDIRECT(ADDRESS(ROW(J90),(COLUMN(H88)-1)*4+3,4)):INDIRECT(ADDRESS(ROW(J90),(COLUMN(H88)-1)*4+6,4)))&gt;0,1,0)</f>
        <v>0</v>
      </c>
      <c r="CR90">
        <f ca="1">IF(SUM(INDIRECT(ADDRESS(ROW(K90),(COLUMN(I88)-1)*4+3,4)):INDIRECT(ADDRESS(ROW(K90),(COLUMN(I88)-1)*4+6,4)))&gt;0,1,0)</f>
        <v>0</v>
      </c>
      <c r="CS90">
        <f ca="1">IF(SUM(INDIRECT(ADDRESS(ROW(L90),(COLUMN(J88)-1)*4+3,4)):INDIRECT(ADDRESS(ROW(L90),(COLUMN(J88)-1)*4+6,4)))&gt;0,1,0)</f>
        <v>0</v>
      </c>
      <c r="CT90">
        <f ca="1">IF(SUM(INDIRECT(ADDRESS(ROW(M90),(COLUMN(K88)-1)*4+3,4)):INDIRECT(ADDRESS(ROW(M90),(COLUMN(K88)-1)*4+6,4)))&gt;0,1,0)</f>
        <v>0</v>
      </c>
      <c r="CU90">
        <f ca="1">IF(SUM(INDIRECT(ADDRESS(ROW(N90),(COLUMN(L88)-1)*4+3,4)):INDIRECT(ADDRESS(ROW(N90),(COLUMN(L88)-1)*4+6,4)))&gt;0,1,0)</f>
        <v>1</v>
      </c>
      <c r="CV90">
        <f ca="1">IF(SUM(INDIRECT(ADDRESS(ROW(O90),(COLUMN(M88)-1)*4+3,4)):INDIRECT(ADDRESS(ROW(O90),(COLUMN(M88)-1)*4+6,4)))&gt;0,1,0)</f>
        <v>0</v>
      </c>
      <c r="CW90">
        <f ca="1">IF(SUM(INDIRECT(ADDRESS(ROW(P90),(COLUMN(N88)-1)*4+3,4)):INDIRECT(ADDRESS(ROW(P90),(COLUMN(N88)-1)*4+6,4)))&gt;0,1,0)</f>
        <v>0</v>
      </c>
      <c r="CX90">
        <f ca="1">IF(SUM(INDIRECT(ADDRESS(ROW(Q90),(COLUMN(O88)-1)*4+3,4)):INDIRECT(ADDRESS(ROW(Q90),(COLUMN(O88)-1)*4+6,4)))&gt;0,1,0)</f>
        <v>0</v>
      </c>
      <c r="CY90">
        <f ca="1">IF(SUM(INDIRECT(ADDRESS(ROW(R90),(COLUMN(P88)-1)*4+3,4)):INDIRECT(ADDRESS(ROW(R90),(COLUMN(P88)-1)*4+6,4)))&gt;0,1,0)</f>
        <v>0</v>
      </c>
      <c r="CZ90">
        <f ca="1">IF(SUM(INDIRECT(ADDRESS(ROW(S90),(COLUMN(Q88)-1)*4+3,4)):INDIRECT(ADDRESS(ROW(S90),(COLUMN(Q88)-1)*4+6,4)))&gt;0,1,0)</f>
        <v>1</v>
      </c>
      <c r="DA90">
        <f ca="1">IF(SUM(INDIRECT(ADDRESS(ROW(T90),(COLUMN(R88)-1)*4+3,4)):INDIRECT(ADDRESS(ROW(T90),(COLUMN(R88)-1)*4+6,4)))&gt;0,1,0)</f>
        <v>0</v>
      </c>
      <c r="DB90">
        <f ca="1">IF(SUM(INDIRECT(ADDRESS(ROW(U90),(COLUMN(S88)-1)*4+3,4)):INDIRECT(ADDRESS(ROW(U90),(COLUMN(S88)-1)*4+6,4)))&gt;0,1,0)</f>
        <v>1</v>
      </c>
      <c r="DC90">
        <f ca="1">IF(SUM(INDIRECT(ADDRESS(ROW(V90),(COLUMN(T88)-1)*4+3,4)):INDIRECT(ADDRESS(ROW(V90),(COLUMN(T88)-1)*4+6,4)))&gt;0,1,0)</f>
        <v>0</v>
      </c>
      <c r="DD90">
        <f t="shared" ca="1" si="75"/>
        <v>3</v>
      </c>
      <c r="DE90" s="69">
        <f>0</f>
        <v>0</v>
      </c>
      <c r="DF90" s="72">
        <f t="shared" ca="1" si="76"/>
        <v>0</v>
      </c>
      <c r="DG90" s="72">
        <f t="shared" ca="1" si="77"/>
        <v>0</v>
      </c>
      <c r="DH90" s="72">
        <f t="shared" ca="1" si="78"/>
        <v>0</v>
      </c>
      <c r="DI90" s="72">
        <f t="shared" ca="1" si="79"/>
        <v>0</v>
      </c>
      <c r="DJ90" s="72">
        <f t="shared" ca="1" si="80"/>
        <v>0</v>
      </c>
      <c r="DK90" s="72">
        <f t="shared" ca="1" si="81"/>
        <v>0</v>
      </c>
      <c r="DL90" s="72">
        <f t="shared" ca="1" si="82"/>
        <v>0</v>
      </c>
      <c r="DM90" s="72">
        <f t="shared" ca="1" si="83"/>
        <v>0</v>
      </c>
      <c r="DN90" s="72">
        <f t="shared" ca="1" si="84"/>
        <v>0</v>
      </c>
      <c r="DO90" s="72">
        <f t="shared" ca="1" si="85"/>
        <v>0</v>
      </c>
      <c r="DP90" s="72">
        <f t="shared" ca="1" si="86"/>
        <v>0</v>
      </c>
      <c r="DQ90" s="72">
        <f t="shared" ca="1" si="87"/>
        <v>1</v>
      </c>
      <c r="DR90" s="72">
        <f t="shared" ca="1" si="88"/>
        <v>0</v>
      </c>
      <c r="DS90" s="72">
        <f t="shared" ca="1" si="89"/>
        <v>0</v>
      </c>
      <c r="DT90" s="72">
        <f t="shared" ca="1" si="90"/>
        <v>0</v>
      </c>
      <c r="DU90" s="72">
        <f t="shared" ca="1" si="91"/>
        <v>0</v>
      </c>
      <c r="DV90" s="72">
        <f t="shared" ca="1" si="92"/>
        <v>1</v>
      </c>
      <c r="DW90" s="72">
        <f t="shared" ca="1" si="93"/>
        <v>0</v>
      </c>
      <c r="DX90" s="72">
        <f t="shared" ca="1" si="94"/>
        <v>1</v>
      </c>
      <c r="DY90" s="72">
        <f t="shared" ca="1" si="95"/>
        <v>0</v>
      </c>
      <c r="DZ90" s="72">
        <f t="shared" ca="1" si="96"/>
        <v>1</v>
      </c>
      <c r="EA90" s="72">
        <f t="shared" ca="1" si="97"/>
        <v>0</v>
      </c>
    </row>
    <row r="91" spans="1:131" ht="14.25">
      <c r="A91" s="14" t="s">
        <v>183</v>
      </c>
      <c r="B91" s="15" t="s">
        <v>184</v>
      </c>
      <c r="C91" s="16"/>
      <c r="D91" s="16"/>
      <c r="E91" s="16"/>
      <c r="F91" s="17"/>
      <c r="G91" s="18"/>
      <c r="H91" s="18"/>
      <c r="I91" s="18"/>
      <c r="J91" s="19"/>
      <c r="K91" s="16"/>
      <c r="L91" s="16"/>
      <c r="M91" s="16"/>
      <c r="N91" s="17"/>
      <c r="O91" s="16"/>
      <c r="P91" s="16"/>
      <c r="Q91" s="16"/>
      <c r="R91" s="17"/>
      <c r="S91" s="18"/>
      <c r="T91" s="18"/>
      <c r="U91" s="18"/>
      <c r="V91" s="19"/>
      <c r="W91" s="24"/>
      <c r="X91" s="24"/>
      <c r="Y91" s="24"/>
      <c r="Z91" s="24">
        <v>1</v>
      </c>
      <c r="AA91" s="20"/>
      <c r="AB91" s="16"/>
      <c r="AC91" s="16"/>
      <c r="AD91" s="17"/>
      <c r="AE91" s="18"/>
      <c r="AF91" s="18"/>
      <c r="AG91" s="18"/>
      <c r="AH91" s="19"/>
      <c r="AI91" s="24"/>
      <c r="AJ91" s="24"/>
      <c r="AK91" s="24"/>
      <c r="AL91" s="26">
        <v>1</v>
      </c>
      <c r="AM91" s="16"/>
      <c r="AN91" s="16"/>
      <c r="AO91" s="16"/>
      <c r="AP91" s="17"/>
      <c r="AQ91" s="18"/>
      <c r="AR91" s="18"/>
      <c r="AS91" s="18"/>
      <c r="AT91" s="19"/>
      <c r="AU91" s="16"/>
      <c r="AV91" s="16"/>
      <c r="AW91" s="16"/>
      <c r="AX91" s="17"/>
      <c r="AY91" s="21"/>
      <c r="AZ91" s="21"/>
      <c r="BA91" s="21"/>
      <c r="BB91" s="22"/>
      <c r="BC91" s="21"/>
      <c r="BD91" s="21"/>
      <c r="BE91" s="21"/>
      <c r="BF91" s="22"/>
      <c r="BG91" s="21"/>
      <c r="BH91" s="21"/>
      <c r="BI91" s="21"/>
      <c r="BJ91" s="22"/>
      <c r="BK91" s="21"/>
      <c r="BL91" s="21"/>
      <c r="BM91" s="21"/>
      <c r="BN91" s="22"/>
      <c r="BO91" s="21"/>
      <c r="BP91" s="21"/>
      <c r="BQ91" s="21"/>
      <c r="BR91" s="22"/>
      <c r="BS91" s="16"/>
      <c r="BT91" s="16"/>
      <c r="BU91" s="16"/>
      <c r="BV91" s="16"/>
      <c r="BW91" s="20"/>
      <c r="BX91" s="16"/>
      <c r="BY91" s="16"/>
      <c r="BZ91" s="17"/>
      <c r="CA91" s="16"/>
      <c r="CB91" s="16"/>
      <c r="CC91" s="16"/>
      <c r="CD91" s="17"/>
      <c r="CE91" s="16"/>
      <c r="CF91" s="16"/>
      <c r="CG91" s="16"/>
      <c r="CH91" s="16"/>
      <c r="CI91">
        <f>SUM(C91:CH91)</f>
        <v>2</v>
      </c>
      <c r="CJ91">
        <f ca="1">IF(SUM(INDIRECT(ADDRESS(ROW(C91),(COLUMN(A89)-1)*4+3,4)):INDIRECT(ADDRESS(ROW(C91),(COLUMN(A89)-1)*4+6,4)))&gt;0,1,0)</f>
        <v>0</v>
      </c>
      <c r="CK91">
        <f ca="1">IF(SUM(INDIRECT(ADDRESS(ROW(D91),(COLUMN(B89)-1)*4+3,4)):INDIRECT(ADDRESS(ROW(D91),(COLUMN(B89)-1)*4+6,4)))&gt;0,1,0)</f>
        <v>0</v>
      </c>
      <c r="CL91">
        <f ca="1">IF(SUM(INDIRECT(ADDRESS(ROW(E91),(COLUMN(C89)-1)*4+3,4)):INDIRECT(ADDRESS(ROW(E91),(COLUMN(C89)-1)*4+6,4)))&gt;0,1,0)</f>
        <v>0</v>
      </c>
      <c r="CM91">
        <f ca="1">IF(SUM(INDIRECT(ADDRESS(ROW(F91),(COLUMN(D89)-1)*4+3,4)):INDIRECT(ADDRESS(ROW(F91),(COLUMN(D89)-1)*4+6,4)))&gt;0,1,0)</f>
        <v>0</v>
      </c>
      <c r="CN91">
        <f ca="1">IF(SUM(INDIRECT(ADDRESS(ROW(G91),(COLUMN(E89)-1)*4+3,4)):INDIRECT(ADDRESS(ROW(G91),(COLUMN(E89)-1)*4+6,4)))&gt;0,1,0)</f>
        <v>0</v>
      </c>
      <c r="CO91">
        <f ca="1">IF(SUM(INDIRECT(ADDRESS(ROW(H91),(COLUMN(F89)-1)*4+3,4)):INDIRECT(ADDRESS(ROW(H91),(COLUMN(F89)-1)*4+6,4)))&gt;0,1,0)</f>
        <v>1</v>
      </c>
      <c r="CP91">
        <f ca="1">IF(SUM(INDIRECT(ADDRESS(ROW(I91),(COLUMN(G89)-1)*4+3,4)):INDIRECT(ADDRESS(ROW(I91),(COLUMN(G89)-1)*4+6,4)))&gt;0,1,0)</f>
        <v>0</v>
      </c>
      <c r="CQ91">
        <f ca="1">IF(SUM(INDIRECT(ADDRESS(ROW(J91),(COLUMN(H89)-1)*4+3,4)):INDIRECT(ADDRESS(ROW(J91),(COLUMN(H89)-1)*4+6,4)))&gt;0,1,0)</f>
        <v>0</v>
      </c>
      <c r="CR91">
        <f ca="1">IF(SUM(INDIRECT(ADDRESS(ROW(K91),(COLUMN(I89)-1)*4+3,4)):INDIRECT(ADDRESS(ROW(K91),(COLUMN(I89)-1)*4+6,4)))&gt;0,1,0)</f>
        <v>1</v>
      </c>
      <c r="CS91">
        <f ca="1">IF(SUM(INDIRECT(ADDRESS(ROW(L91),(COLUMN(J89)-1)*4+3,4)):INDIRECT(ADDRESS(ROW(L91),(COLUMN(J89)-1)*4+6,4)))&gt;0,1,0)</f>
        <v>0</v>
      </c>
      <c r="CT91">
        <f ca="1">IF(SUM(INDIRECT(ADDRESS(ROW(M91),(COLUMN(K89)-1)*4+3,4)):INDIRECT(ADDRESS(ROW(M91),(COLUMN(K89)-1)*4+6,4)))&gt;0,1,0)</f>
        <v>0</v>
      </c>
      <c r="CU91">
        <f ca="1">IF(SUM(INDIRECT(ADDRESS(ROW(N91),(COLUMN(L89)-1)*4+3,4)):INDIRECT(ADDRESS(ROW(N91),(COLUMN(L89)-1)*4+6,4)))&gt;0,1,0)</f>
        <v>0</v>
      </c>
      <c r="CV91">
        <f ca="1">IF(SUM(INDIRECT(ADDRESS(ROW(O91),(COLUMN(M89)-1)*4+3,4)):INDIRECT(ADDRESS(ROW(O91),(COLUMN(M89)-1)*4+6,4)))&gt;0,1,0)</f>
        <v>0</v>
      </c>
      <c r="CW91">
        <f ca="1">IF(SUM(INDIRECT(ADDRESS(ROW(P91),(COLUMN(N89)-1)*4+3,4)):INDIRECT(ADDRESS(ROW(P91),(COLUMN(N89)-1)*4+6,4)))&gt;0,1,0)</f>
        <v>0</v>
      </c>
      <c r="CX91">
        <f ca="1">IF(SUM(INDIRECT(ADDRESS(ROW(Q91),(COLUMN(O89)-1)*4+3,4)):INDIRECT(ADDRESS(ROW(Q91),(COLUMN(O89)-1)*4+6,4)))&gt;0,1,0)</f>
        <v>0</v>
      </c>
      <c r="CY91">
        <f ca="1">IF(SUM(INDIRECT(ADDRESS(ROW(R91),(COLUMN(P89)-1)*4+3,4)):INDIRECT(ADDRESS(ROW(R91),(COLUMN(P89)-1)*4+6,4)))&gt;0,1,0)</f>
        <v>0</v>
      </c>
      <c r="CZ91">
        <f ca="1">IF(SUM(INDIRECT(ADDRESS(ROW(S91),(COLUMN(Q89)-1)*4+3,4)):INDIRECT(ADDRESS(ROW(S91),(COLUMN(Q89)-1)*4+6,4)))&gt;0,1,0)</f>
        <v>0</v>
      </c>
      <c r="DA91">
        <f ca="1">IF(SUM(INDIRECT(ADDRESS(ROW(T91),(COLUMN(R89)-1)*4+3,4)):INDIRECT(ADDRESS(ROW(T91),(COLUMN(R89)-1)*4+6,4)))&gt;0,1,0)</f>
        <v>0</v>
      </c>
      <c r="DB91">
        <f ca="1">IF(SUM(INDIRECT(ADDRESS(ROW(U91),(COLUMN(S89)-1)*4+3,4)):INDIRECT(ADDRESS(ROW(U91),(COLUMN(S89)-1)*4+6,4)))&gt;0,1,0)</f>
        <v>0</v>
      </c>
      <c r="DC91">
        <f ca="1">IF(SUM(INDIRECT(ADDRESS(ROW(V91),(COLUMN(T89)-1)*4+3,4)):INDIRECT(ADDRESS(ROW(V91),(COLUMN(T89)-1)*4+6,4)))&gt;0,1,0)</f>
        <v>0</v>
      </c>
      <c r="DD91">
        <f t="shared" ca="1" si="75"/>
        <v>2</v>
      </c>
      <c r="DE91" s="69">
        <f>0</f>
        <v>0</v>
      </c>
      <c r="DF91" s="72">
        <f t="shared" ca="1" si="76"/>
        <v>0</v>
      </c>
      <c r="DG91" s="72">
        <f t="shared" ca="1" si="77"/>
        <v>0</v>
      </c>
      <c r="DH91" s="72">
        <f t="shared" ca="1" si="78"/>
        <v>0</v>
      </c>
      <c r="DI91" s="72">
        <f t="shared" ca="1" si="79"/>
        <v>0</v>
      </c>
      <c r="DJ91" s="72">
        <f t="shared" ca="1" si="80"/>
        <v>0</v>
      </c>
      <c r="DK91" s="72">
        <f t="shared" ca="1" si="81"/>
        <v>1</v>
      </c>
      <c r="DL91" s="72">
        <f t="shared" ca="1" si="82"/>
        <v>0</v>
      </c>
      <c r="DM91" s="72">
        <f t="shared" ca="1" si="83"/>
        <v>0</v>
      </c>
      <c r="DN91" s="72">
        <f t="shared" ca="1" si="84"/>
        <v>1</v>
      </c>
      <c r="DO91" s="72">
        <f t="shared" ca="1" si="85"/>
        <v>0</v>
      </c>
      <c r="DP91" s="72">
        <f t="shared" ca="1" si="86"/>
        <v>0</v>
      </c>
      <c r="DQ91" s="72">
        <f t="shared" ca="1" si="87"/>
        <v>0</v>
      </c>
      <c r="DR91" s="72">
        <f t="shared" ca="1" si="88"/>
        <v>0</v>
      </c>
      <c r="DS91" s="72">
        <f t="shared" ca="1" si="89"/>
        <v>0</v>
      </c>
      <c r="DT91" s="72">
        <f t="shared" ca="1" si="90"/>
        <v>0</v>
      </c>
      <c r="DU91" s="72">
        <f t="shared" ca="1" si="91"/>
        <v>0</v>
      </c>
      <c r="DV91" s="72">
        <f t="shared" ca="1" si="92"/>
        <v>0</v>
      </c>
      <c r="DW91" s="72">
        <f t="shared" ca="1" si="93"/>
        <v>0</v>
      </c>
      <c r="DX91" s="72">
        <f t="shared" ca="1" si="94"/>
        <v>0</v>
      </c>
      <c r="DY91" s="72">
        <f t="shared" ca="1" si="95"/>
        <v>0</v>
      </c>
      <c r="DZ91" s="72">
        <f t="shared" ca="1" si="96"/>
        <v>1</v>
      </c>
      <c r="EA91" s="72">
        <f t="shared" ca="1" si="97"/>
        <v>0</v>
      </c>
    </row>
    <row r="92" spans="1:131" ht="14.25">
      <c r="A92" s="14" t="s">
        <v>185</v>
      </c>
      <c r="B92" s="15" t="s">
        <v>186</v>
      </c>
      <c r="C92" s="16"/>
      <c r="D92" s="16"/>
      <c r="E92" s="16"/>
      <c r="F92" s="17"/>
      <c r="G92" s="18"/>
      <c r="H92" s="18"/>
      <c r="I92" s="18"/>
      <c r="J92" s="19"/>
      <c r="K92" s="16"/>
      <c r="L92" s="16"/>
      <c r="M92" s="16"/>
      <c r="N92" s="17"/>
      <c r="O92" s="16"/>
      <c r="P92" s="16"/>
      <c r="Q92" s="16"/>
      <c r="R92" s="17"/>
      <c r="S92" s="18"/>
      <c r="T92" s="18"/>
      <c r="U92" s="18"/>
      <c r="V92" s="19"/>
      <c r="W92" s="16"/>
      <c r="X92" s="16"/>
      <c r="Y92" s="16"/>
      <c r="Z92" s="16"/>
      <c r="AA92" s="20"/>
      <c r="AB92" s="16"/>
      <c r="AC92" s="16"/>
      <c r="AD92" s="17"/>
      <c r="AE92" s="18"/>
      <c r="AF92" s="18"/>
      <c r="AG92" s="18"/>
      <c r="AH92" s="19"/>
      <c r="AI92" s="16"/>
      <c r="AJ92" s="16"/>
      <c r="AK92" s="16"/>
      <c r="AL92" s="17"/>
      <c r="AM92" s="16"/>
      <c r="AN92" s="16"/>
      <c r="AO92" s="16"/>
      <c r="AP92" s="17"/>
      <c r="AQ92" s="18"/>
      <c r="AR92" s="18"/>
      <c r="AS92" s="18"/>
      <c r="AT92" s="19"/>
      <c r="AU92" s="16"/>
      <c r="AV92" s="16"/>
      <c r="AW92" s="16"/>
      <c r="AX92" s="17"/>
      <c r="AY92" s="21"/>
      <c r="AZ92" s="21"/>
      <c r="BA92" s="21"/>
      <c r="BB92" s="22"/>
      <c r="BC92" s="21"/>
      <c r="BD92" s="21"/>
      <c r="BE92" s="21"/>
      <c r="BF92" s="22"/>
      <c r="BG92" s="21"/>
      <c r="BH92" s="21"/>
      <c r="BI92" s="21"/>
      <c r="BJ92" s="22"/>
      <c r="BK92" s="21"/>
      <c r="BL92" s="21"/>
      <c r="BM92" s="21"/>
      <c r="BN92" s="22"/>
      <c r="BO92" s="21"/>
      <c r="BP92" s="21"/>
      <c r="BQ92" s="21"/>
      <c r="BR92" s="22"/>
      <c r="BS92" s="16"/>
      <c r="BT92" s="16"/>
      <c r="BU92" s="16"/>
      <c r="BV92" s="16"/>
      <c r="BW92" s="20"/>
      <c r="BX92" s="16"/>
      <c r="BY92" s="16"/>
      <c r="BZ92" s="17"/>
      <c r="CA92" s="16"/>
      <c r="CB92" s="16"/>
      <c r="CC92" s="16"/>
      <c r="CD92" s="17"/>
      <c r="CE92" s="16"/>
      <c r="CF92" s="16"/>
      <c r="CG92" s="16"/>
      <c r="CH92" s="16"/>
      <c r="CJ92">
        <f ca="1">IF(SUM(INDIRECT(ADDRESS(ROW(C92),(COLUMN(A90)-1)*4+3,4)):INDIRECT(ADDRESS(ROW(C92),(COLUMN(A90)-1)*4+6,4)))&gt;0,1,0)</f>
        <v>0</v>
      </c>
      <c r="CK92">
        <f ca="1">IF(SUM(INDIRECT(ADDRESS(ROW(D92),(COLUMN(B90)-1)*4+3,4)):INDIRECT(ADDRESS(ROW(D92),(COLUMN(B90)-1)*4+6,4)))&gt;0,1,0)</f>
        <v>0</v>
      </c>
      <c r="CL92">
        <f ca="1">IF(SUM(INDIRECT(ADDRESS(ROW(E92),(COLUMN(C90)-1)*4+3,4)):INDIRECT(ADDRESS(ROW(E92),(COLUMN(C90)-1)*4+6,4)))&gt;0,1,0)</f>
        <v>0</v>
      </c>
      <c r="CM92">
        <f ca="1">IF(SUM(INDIRECT(ADDRESS(ROW(F92),(COLUMN(D90)-1)*4+3,4)):INDIRECT(ADDRESS(ROW(F92),(COLUMN(D90)-1)*4+6,4)))&gt;0,1,0)</f>
        <v>0</v>
      </c>
      <c r="CN92">
        <f ca="1">IF(SUM(INDIRECT(ADDRESS(ROW(G92),(COLUMN(E90)-1)*4+3,4)):INDIRECT(ADDRESS(ROW(G92),(COLUMN(E90)-1)*4+6,4)))&gt;0,1,0)</f>
        <v>0</v>
      </c>
      <c r="CO92">
        <f ca="1">IF(SUM(INDIRECT(ADDRESS(ROW(H92),(COLUMN(F90)-1)*4+3,4)):INDIRECT(ADDRESS(ROW(H92),(COLUMN(F90)-1)*4+6,4)))&gt;0,1,0)</f>
        <v>0</v>
      </c>
      <c r="CP92">
        <f ca="1">IF(SUM(INDIRECT(ADDRESS(ROW(I92),(COLUMN(G90)-1)*4+3,4)):INDIRECT(ADDRESS(ROW(I92),(COLUMN(G90)-1)*4+6,4)))&gt;0,1,0)</f>
        <v>0</v>
      </c>
      <c r="CQ92">
        <f ca="1">IF(SUM(INDIRECT(ADDRESS(ROW(J92),(COLUMN(H90)-1)*4+3,4)):INDIRECT(ADDRESS(ROW(J92),(COLUMN(H90)-1)*4+6,4)))&gt;0,1,0)</f>
        <v>0</v>
      </c>
      <c r="CR92">
        <f ca="1">IF(SUM(INDIRECT(ADDRESS(ROW(K92),(COLUMN(I90)-1)*4+3,4)):INDIRECT(ADDRESS(ROW(K92),(COLUMN(I90)-1)*4+6,4)))&gt;0,1,0)</f>
        <v>0</v>
      </c>
      <c r="CS92">
        <f ca="1">IF(SUM(INDIRECT(ADDRESS(ROW(L92),(COLUMN(J90)-1)*4+3,4)):INDIRECT(ADDRESS(ROW(L92),(COLUMN(J90)-1)*4+6,4)))&gt;0,1,0)</f>
        <v>0</v>
      </c>
      <c r="CT92">
        <f ca="1">IF(SUM(INDIRECT(ADDRESS(ROW(M92),(COLUMN(K90)-1)*4+3,4)):INDIRECT(ADDRESS(ROW(M92),(COLUMN(K90)-1)*4+6,4)))&gt;0,1,0)</f>
        <v>0</v>
      </c>
      <c r="CU92">
        <f ca="1">IF(SUM(INDIRECT(ADDRESS(ROW(N92),(COLUMN(L90)-1)*4+3,4)):INDIRECT(ADDRESS(ROW(N92),(COLUMN(L90)-1)*4+6,4)))&gt;0,1,0)</f>
        <v>0</v>
      </c>
      <c r="CV92">
        <f ca="1">IF(SUM(INDIRECT(ADDRESS(ROW(O92),(COLUMN(M90)-1)*4+3,4)):INDIRECT(ADDRESS(ROW(O92),(COLUMN(M90)-1)*4+6,4)))&gt;0,1,0)</f>
        <v>0</v>
      </c>
      <c r="CW92">
        <f ca="1">IF(SUM(INDIRECT(ADDRESS(ROW(P92),(COLUMN(N90)-1)*4+3,4)):INDIRECT(ADDRESS(ROW(P92),(COLUMN(N90)-1)*4+6,4)))&gt;0,1,0)</f>
        <v>0</v>
      </c>
      <c r="CX92">
        <f ca="1">IF(SUM(INDIRECT(ADDRESS(ROW(Q92),(COLUMN(O90)-1)*4+3,4)):INDIRECT(ADDRESS(ROW(Q92),(COLUMN(O90)-1)*4+6,4)))&gt;0,1,0)</f>
        <v>0</v>
      </c>
      <c r="CY92">
        <f ca="1">IF(SUM(INDIRECT(ADDRESS(ROW(R92),(COLUMN(P90)-1)*4+3,4)):INDIRECT(ADDRESS(ROW(R92),(COLUMN(P90)-1)*4+6,4)))&gt;0,1,0)</f>
        <v>0</v>
      </c>
      <c r="CZ92">
        <f ca="1">IF(SUM(INDIRECT(ADDRESS(ROW(S92),(COLUMN(Q90)-1)*4+3,4)):INDIRECT(ADDRESS(ROW(S92),(COLUMN(Q90)-1)*4+6,4)))&gt;0,1,0)</f>
        <v>0</v>
      </c>
      <c r="DA92">
        <f ca="1">IF(SUM(INDIRECT(ADDRESS(ROW(T92),(COLUMN(R90)-1)*4+3,4)):INDIRECT(ADDRESS(ROW(T92),(COLUMN(R90)-1)*4+6,4)))&gt;0,1,0)</f>
        <v>0</v>
      </c>
      <c r="DB92">
        <f ca="1">IF(SUM(INDIRECT(ADDRESS(ROW(U92),(COLUMN(S90)-1)*4+3,4)):INDIRECT(ADDRESS(ROW(U92),(COLUMN(S90)-1)*4+6,4)))&gt;0,1,0)</f>
        <v>0</v>
      </c>
      <c r="DC92">
        <f ca="1">IF(SUM(INDIRECT(ADDRESS(ROW(V92),(COLUMN(T90)-1)*4+3,4)):INDIRECT(ADDRESS(ROW(V92),(COLUMN(T90)-1)*4+6,4)))&gt;0,1,0)</f>
        <v>0</v>
      </c>
      <c r="DD92">
        <f t="shared" ca="1" si="75"/>
        <v>0</v>
      </c>
      <c r="DE92" s="69">
        <f>0</f>
        <v>0</v>
      </c>
      <c r="DF92" s="72">
        <f t="shared" ca="1" si="76"/>
        <v>0</v>
      </c>
      <c r="DG92" s="72">
        <f t="shared" ca="1" si="77"/>
        <v>0</v>
      </c>
      <c r="DH92" s="72">
        <f t="shared" ca="1" si="78"/>
        <v>0</v>
      </c>
      <c r="DI92" s="72">
        <f t="shared" ca="1" si="79"/>
        <v>0</v>
      </c>
      <c r="DJ92" s="72">
        <f t="shared" ca="1" si="80"/>
        <v>0</v>
      </c>
      <c r="DK92" s="72">
        <f t="shared" ca="1" si="81"/>
        <v>0</v>
      </c>
      <c r="DL92" s="72">
        <f t="shared" ca="1" si="82"/>
        <v>0</v>
      </c>
      <c r="DM92" s="72">
        <f t="shared" ca="1" si="83"/>
        <v>0</v>
      </c>
      <c r="DN92" s="72">
        <f t="shared" ca="1" si="84"/>
        <v>0</v>
      </c>
      <c r="DO92" s="72">
        <f t="shared" ca="1" si="85"/>
        <v>0</v>
      </c>
      <c r="DP92" s="72">
        <f t="shared" ca="1" si="86"/>
        <v>0</v>
      </c>
      <c r="DQ92" s="72">
        <f t="shared" ca="1" si="87"/>
        <v>0</v>
      </c>
      <c r="DR92" s="72">
        <f t="shared" ca="1" si="88"/>
        <v>0</v>
      </c>
      <c r="DS92" s="72">
        <f t="shared" ca="1" si="89"/>
        <v>0</v>
      </c>
      <c r="DT92" s="72">
        <f t="shared" ca="1" si="90"/>
        <v>0</v>
      </c>
      <c r="DU92" s="72">
        <f t="shared" ca="1" si="91"/>
        <v>0</v>
      </c>
      <c r="DV92" s="72">
        <f t="shared" ca="1" si="92"/>
        <v>0</v>
      </c>
      <c r="DW92" s="72">
        <f t="shared" ca="1" si="93"/>
        <v>0</v>
      </c>
      <c r="DX92" s="72">
        <f t="shared" ca="1" si="94"/>
        <v>0</v>
      </c>
      <c r="DY92" s="72">
        <f t="shared" ca="1" si="95"/>
        <v>0</v>
      </c>
      <c r="DZ92" s="72">
        <f t="shared" ca="1" si="96"/>
        <v>0</v>
      </c>
      <c r="EA92" s="72">
        <f t="shared" ca="1" si="97"/>
        <v>0</v>
      </c>
    </row>
    <row r="93" spans="1:131" ht="14.25">
      <c r="A93" s="14" t="s">
        <v>187</v>
      </c>
      <c r="B93" s="15" t="s">
        <v>188</v>
      </c>
      <c r="C93" s="16"/>
      <c r="D93" s="16"/>
      <c r="E93" s="16"/>
      <c r="F93" s="17"/>
      <c r="G93" s="18"/>
      <c r="H93" s="18"/>
      <c r="I93" s="18"/>
      <c r="J93" s="19">
        <v>1</v>
      </c>
      <c r="K93" s="16"/>
      <c r="L93" s="16"/>
      <c r="M93" s="16"/>
      <c r="N93" s="17"/>
      <c r="O93" s="16"/>
      <c r="P93" s="16"/>
      <c r="Q93" s="16"/>
      <c r="R93" s="17"/>
      <c r="S93" s="18"/>
      <c r="T93" s="18"/>
      <c r="U93" s="18"/>
      <c r="V93" s="19"/>
      <c r="W93" s="16"/>
      <c r="X93" s="16"/>
      <c r="Y93" s="16"/>
      <c r="Z93" s="16"/>
      <c r="AA93" s="20"/>
      <c r="AB93" s="16"/>
      <c r="AC93" s="16"/>
      <c r="AD93" s="17"/>
      <c r="AE93" s="24"/>
      <c r="AF93" s="24"/>
      <c r="AG93" s="24"/>
      <c r="AH93" s="26">
        <v>1</v>
      </c>
      <c r="AI93" s="16"/>
      <c r="AJ93" s="16"/>
      <c r="AK93" s="16"/>
      <c r="AL93" s="17"/>
      <c r="AM93" s="16"/>
      <c r="AN93" s="16"/>
      <c r="AO93" s="16"/>
      <c r="AP93" s="17">
        <v>1</v>
      </c>
      <c r="AQ93" s="18"/>
      <c r="AR93" s="18"/>
      <c r="AS93" s="18"/>
      <c r="AT93" s="19"/>
      <c r="AU93" s="24"/>
      <c r="AV93" s="24"/>
      <c r="AW93" s="16"/>
      <c r="AX93" s="26">
        <v>1</v>
      </c>
      <c r="AY93" s="21"/>
      <c r="AZ93" s="21"/>
      <c r="BA93" s="21"/>
      <c r="BB93" s="22"/>
      <c r="BC93" s="21"/>
      <c r="BD93" s="21"/>
      <c r="BE93" s="21"/>
      <c r="BF93" s="22"/>
      <c r="BG93" s="21"/>
      <c r="BH93" s="21"/>
      <c r="BI93" s="21"/>
      <c r="BJ93" s="22"/>
      <c r="BK93" s="27"/>
      <c r="BL93" s="27"/>
      <c r="BM93" s="27"/>
      <c r="BN93" s="28">
        <v>1</v>
      </c>
      <c r="BO93" s="21"/>
      <c r="BP93" s="21"/>
      <c r="BQ93" s="21"/>
      <c r="BR93" s="22"/>
      <c r="BS93" s="16"/>
      <c r="BT93" s="16"/>
      <c r="BU93" s="16"/>
      <c r="BV93" s="16"/>
      <c r="BW93" s="20"/>
      <c r="BX93" s="16"/>
      <c r="BY93" s="16"/>
      <c r="BZ93" s="17"/>
      <c r="CA93" s="16"/>
      <c r="CB93" s="16"/>
      <c r="CC93" s="16"/>
      <c r="CD93" s="17"/>
      <c r="CE93" s="16"/>
      <c r="CF93" s="16"/>
      <c r="CG93" s="16"/>
      <c r="CH93" s="16"/>
      <c r="CI93">
        <f>SUM(C93:CH93)</f>
        <v>5</v>
      </c>
      <c r="CJ93">
        <f ca="1">IF(SUM(INDIRECT(ADDRESS(ROW(C93),(COLUMN(A91)-1)*4+3,4)):INDIRECT(ADDRESS(ROW(C93),(COLUMN(A91)-1)*4+6,4)))&gt;0,1,0)</f>
        <v>0</v>
      </c>
      <c r="CK93">
        <f ca="1">IF(SUM(INDIRECT(ADDRESS(ROW(D93),(COLUMN(B91)-1)*4+3,4)):INDIRECT(ADDRESS(ROW(D93),(COLUMN(B91)-1)*4+6,4)))&gt;0,1,0)</f>
        <v>1</v>
      </c>
      <c r="CL93">
        <f ca="1">IF(SUM(INDIRECT(ADDRESS(ROW(E93),(COLUMN(C91)-1)*4+3,4)):INDIRECT(ADDRESS(ROW(E93),(COLUMN(C91)-1)*4+6,4)))&gt;0,1,0)</f>
        <v>0</v>
      </c>
      <c r="CM93">
        <f ca="1">IF(SUM(INDIRECT(ADDRESS(ROW(F93),(COLUMN(D91)-1)*4+3,4)):INDIRECT(ADDRESS(ROW(F93),(COLUMN(D91)-1)*4+6,4)))&gt;0,1,0)</f>
        <v>0</v>
      </c>
      <c r="CN93">
        <f ca="1">IF(SUM(INDIRECT(ADDRESS(ROW(G93),(COLUMN(E91)-1)*4+3,4)):INDIRECT(ADDRESS(ROW(G93),(COLUMN(E91)-1)*4+6,4)))&gt;0,1,0)</f>
        <v>0</v>
      </c>
      <c r="CO93">
        <f ca="1">IF(SUM(INDIRECT(ADDRESS(ROW(H93),(COLUMN(F91)-1)*4+3,4)):INDIRECT(ADDRESS(ROW(H93),(COLUMN(F91)-1)*4+6,4)))&gt;0,1,0)</f>
        <v>0</v>
      </c>
      <c r="CP93">
        <f ca="1">IF(SUM(INDIRECT(ADDRESS(ROW(I93),(COLUMN(G91)-1)*4+3,4)):INDIRECT(ADDRESS(ROW(I93),(COLUMN(G91)-1)*4+6,4)))&gt;0,1,0)</f>
        <v>0</v>
      </c>
      <c r="CQ93">
        <f ca="1">IF(SUM(INDIRECT(ADDRESS(ROW(J93),(COLUMN(H91)-1)*4+3,4)):INDIRECT(ADDRESS(ROW(J93),(COLUMN(H91)-1)*4+6,4)))&gt;0,1,0)</f>
        <v>1</v>
      </c>
      <c r="CR93">
        <f ca="1">IF(SUM(INDIRECT(ADDRESS(ROW(K93),(COLUMN(I91)-1)*4+3,4)):INDIRECT(ADDRESS(ROW(K93),(COLUMN(I91)-1)*4+6,4)))&gt;0,1,0)</f>
        <v>0</v>
      </c>
      <c r="CS93">
        <f ca="1">IF(SUM(INDIRECT(ADDRESS(ROW(L93),(COLUMN(J91)-1)*4+3,4)):INDIRECT(ADDRESS(ROW(L93),(COLUMN(J91)-1)*4+6,4)))&gt;0,1,0)</f>
        <v>1</v>
      </c>
      <c r="CT93">
        <f ca="1">IF(SUM(INDIRECT(ADDRESS(ROW(M93),(COLUMN(K91)-1)*4+3,4)):INDIRECT(ADDRESS(ROW(M93),(COLUMN(K91)-1)*4+6,4)))&gt;0,1,0)</f>
        <v>0</v>
      </c>
      <c r="CU93">
        <f ca="1">IF(SUM(INDIRECT(ADDRESS(ROW(N93),(COLUMN(L91)-1)*4+3,4)):INDIRECT(ADDRESS(ROW(N93),(COLUMN(L91)-1)*4+6,4)))&gt;0,1,0)</f>
        <v>1</v>
      </c>
      <c r="CV93">
        <f ca="1">IF(SUM(INDIRECT(ADDRESS(ROW(O93),(COLUMN(M91)-1)*4+3,4)):INDIRECT(ADDRESS(ROW(O93),(COLUMN(M91)-1)*4+6,4)))&gt;0,1,0)</f>
        <v>0</v>
      </c>
      <c r="CW93">
        <f ca="1">IF(SUM(INDIRECT(ADDRESS(ROW(P93),(COLUMN(N91)-1)*4+3,4)):INDIRECT(ADDRESS(ROW(P93),(COLUMN(N91)-1)*4+6,4)))&gt;0,1,0)</f>
        <v>0</v>
      </c>
      <c r="CX93">
        <f ca="1">IF(SUM(INDIRECT(ADDRESS(ROW(Q93),(COLUMN(O91)-1)*4+3,4)):INDIRECT(ADDRESS(ROW(Q93),(COLUMN(O91)-1)*4+6,4)))&gt;0,1,0)</f>
        <v>0</v>
      </c>
      <c r="CY93">
        <f ca="1">IF(SUM(INDIRECT(ADDRESS(ROW(R93),(COLUMN(P91)-1)*4+3,4)):INDIRECT(ADDRESS(ROW(R93),(COLUMN(P91)-1)*4+6,4)))&gt;0,1,0)</f>
        <v>1</v>
      </c>
      <c r="CZ93">
        <f ca="1">IF(SUM(INDIRECT(ADDRESS(ROW(S93),(COLUMN(Q91)-1)*4+3,4)):INDIRECT(ADDRESS(ROW(S93),(COLUMN(Q91)-1)*4+6,4)))&gt;0,1,0)</f>
        <v>0</v>
      </c>
      <c r="DA93">
        <f ca="1">IF(SUM(INDIRECT(ADDRESS(ROW(T93),(COLUMN(R91)-1)*4+3,4)):INDIRECT(ADDRESS(ROW(T93),(COLUMN(R91)-1)*4+6,4)))&gt;0,1,0)</f>
        <v>0</v>
      </c>
      <c r="DB93">
        <f ca="1">IF(SUM(INDIRECT(ADDRESS(ROW(U93),(COLUMN(S91)-1)*4+3,4)):INDIRECT(ADDRESS(ROW(U93),(COLUMN(S91)-1)*4+6,4)))&gt;0,1,0)</f>
        <v>0</v>
      </c>
      <c r="DC93">
        <f ca="1">IF(SUM(INDIRECT(ADDRESS(ROW(V93),(COLUMN(T91)-1)*4+3,4)):INDIRECT(ADDRESS(ROW(V93),(COLUMN(T91)-1)*4+6,4)))&gt;0,1,0)</f>
        <v>0</v>
      </c>
      <c r="DD93">
        <f t="shared" ca="1" si="75"/>
        <v>5</v>
      </c>
      <c r="DE93" s="69">
        <f>0</f>
        <v>0</v>
      </c>
      <c r="DF93" s="72">
        <f t="shared" ca="1" si="76"/>
        <v>0</v>
      </c>
      <c r="DG93" s="72">
        <f t="shared" ca="1" si="77"/>
        <v>1</v>
      </c>
      <c r="DH93" s="72">
        <f t="shared" ca="1" si="78"/>
        <v>0</v>
      </c>
      <c r="DI93" s="72">
        <f t="shared" ca="1" si="79"/>
        <v>0</v>
      </c>
      <c r="DJ93" s="72">
        <f t="shared" ca="1" si="80"/>
        <v>0</v>
      </c>
      <c r="DK93" s="72">
        <f t="shared" ca="1" si="81"/>
        <v>0</v>
      </c>
      <c r="DL93" s="72">
        <f t="shared" ca="1" si="82"/>
        <v>0</v>
      </c>
      <c r="DM93" s="72">
        <f t="shared" ca="1" si="83"/>
        <v>1</v>
      </c>
      <c r="DN93" s="72">
        <f t="shared" ca="1" si="84"/>
        <v>0</v>
      </c>
      <c r="DO93" s="72">
        <f t="shared" ca="1" si="85"/>
        <v>1</v>
      </c>
      <c r="DP93" s="72">
        <f t="shared" ca="1" si="86"/>
        <v>0</v>
      </c>
      <c r="DQ93" s="72">
        <f t="shared" ca="1" si="87"/>
        <v>1</v>
      </c>
      <c r="DR93" s="72">
        <f t="shared" ca="1" si="88"/>
        <v>0</v>
      </c>
      <c r="DS93" s="72">
        <f t="shared" ca="1" si="89"/>
        <v>0</v>
      </c>
      <c r="DT93" s="72">
        <f t="shared" ca="1" si="90"/>
        <v>0</v>
      </c>
      <c r="DU93" s="72">
        <f t="shared" ca="1" si="91"/>
        <v>1</v>
      </c>
      <c r="DV93" s="72">
        <f t="shared" ca="1" si="92"/>
        <v>0</v>
      </c>
      <c r="DW93" s="72">
        <f t="shared" ca="1" si="93"/>
        <v>0</v>
      </c>
      <c r="DX93" s="72">
        <f t="shared" ca="1" si="94"/>
        <v>0</v>
      </c>
      <c r="DY93" s="72">
        <f t="shared" ca="1" si="95"/>
        <v>0</v>
      </c>
      <c r="DZ93" s="72">
        <f t="shared" ca="1" si="96"/>
        <v>1</v>
      </c>
      <c r="EA93" s="72">
        <f t="shared" ca="1" si="97"/>
        <v>0</v>
      </c>
    </row>
    <row r="94" spans="1:131" ht="14.25">
      <c r="A94" s="14" t="s">
        <v>189</v>
      </c>
      <c r="B94" s="15" t="s">
        <v>190</v>
      </c>
      <c r="C94" s="16"/>
      <c r="D94" s="16"/>
      <c r="E94" s="16"/>
      <c r="F94" s="17"/>
      <c r="G94" s="18"/>
      <c r="H94" s="18"/>
      <c r="I94" s="18"/>
      <c r="J94" s="19"/>
      <c r="K94" s="16"/>
      <c r="L94" s="16"/>
      <c r="M94" s="16"/>
      <c r="N94" s="17"/>
      <c r="O94" s="16"/>
      <c r="P94" s="16"/>
      <c r="Q94" s="16"/>
      <c r="R94" s="17"/>
      <c r="S94" s="18"/>
      <c r="T94" s="18"/>
      <c r="U94" s="18"/>
      <c r="V94" s="19"/>
      <c r="W94" s="16"/>
      <c r="X94" s="16"/>
      <c r="Y94" s="16"/>
      <c r="Z94" s="16"/>
      <c r="AA94" s="20"/>
      <c r="AB94" s="16"/>
      <c r="AC94" s="16"/>
      <c r="AD94" s="17"/>
      <c r="AE94" s="18"/>
      <c r="AF94" s="18"/>
      <c r="AG94" s="18"/>
      <c r="AH94" s="19"/>
      <c r="AI94" s="16"/>
      <c r="AJ94" s="16"/>
      <c r="AK94" s="16"/>
      <c r="AL94" s="17"/>
      <c r="AM94" s="16"/>
      <c r="AN94" s="16"/>
      <c r="AO94" s="16"/>
      <c r="AP94" s="17"/>
      <c r="AQ94" s="18"/>
      <c r="AR94" s="18"/>
      <c r="AS94" s="18"/>
      <c r="AT94" s="19"/>
      <c r="AU94" s="16"/>
      <c r="AV94" s="16"/>
      <c r="AW94" s="16"/>
      <c r="AX94" s="17"/>
      <c r="AY94" s="21"/>
      <c r="AZ94" s="21"/>
      <c r="BA94" s="21"/>
      <c r="BB94" s="22"/>
      <c r="BC94" s="21"/>
      <c r="BD94" s="21"/>
      <c r="BE94" s="21"/>
      <c r="BF94" s="22"/>
      <c r="BG94" s="21"/>
      <c r="BH94" s="21"/>
      <c r="BI94" s="21"/>
      <c r="BJ94" s="22"/>
      <c r="BK94" s="21"/>
      <c r="BL94" s="21"/>
      <c r="BM94" s="21"/>
      <c r="BN94" s="22"/>
      <c r="BO94" s="21"/>
      <c r="BP94" s="21"/>
      <c r="BQ94" s="21"/>
      <c r="BR94" s="22"/>
      <c r="BS94" s="16"/>
      <c r="BT94" s="16"/>
      <c r="BU94" s="16"/>
      <c r="BV94" s="16"/>
      <c r="BW94" s="20"/>
      <c r="BX94" s="16"/>
      <c r="BY94" s="16"/>
      <c r="BZ94" s="17"/>
      <c r="CA94" s="16"/>
      <c r="CB94" s="16"/>
      <c r="CC94" s="16"/>
      <c r="CD94" s="17"/>
      <c r="CE94" s="16"/>
      <c r="CF94" s="16"/>
      <c r="CG94" s="16"/>
      <c r="CH94" s="16"/>
      <c r="CJ94">
        <f ca="1">IF(SUM(INDIRECT(ADDRESS(ROW(C94),(COLUMN(A92)-1)*4+3,4)):INDIRECT(ADDRESS(ROW(C94),(COLUMN(A92)-1)*4+6,4)))&gt;0,1,0)</f>
        <v>0</v>
      </c>
      <c r="CK94">
        <f ca="1">IF(SUM(INDIRECT(ADDRESS(ROW(D94),(COLUMN(B92)-1)*4+3,4)):INDIRECT(ADDRESS(ROW(D94),(COLUMN(B92)-1)*4+6,4)))&gt;0,1,0)</f>
        <v>0</v>
      </c>
      <c r="CL94">
        <f ca="1">IF(SUM(INDIRECT(ADDRESS(ROW(E94),(COLUMN(C92)-1)*4+3,4)):INDIRECT(ADDRESS(ROW(E94),(COLUMN(C92)-1)*4+6,4)))&gt;0,1,0)</f>
        <v>0</v>
      </c>
      <c r="CM94">
        <f ca="1">IF(SUM(INDIRECT(ADDRESS(ROW(F94),(COLUMN(D92)-1)*4+3,4)):INDIRECT(ADDRESS(ROW(F94),(COLUMN(D92)-1)*4+6,4)))&gt;0,1,0)</f>
        <v>0</v>
      </c>
      <c r="CN94">
        <f ca="1">IF(SUM(INDIRECT(ADDRESS(ROW(G94),(COLUMN(E92)-1)*4+3,4)):INDIRECT(ADDRESS(ROW(G94),(COLUMN(E92)-1)*4+6,4)))&gt;0,1,0)</f>
        <v>0</v>
      </c>
      <c r="CO94">
        <f ca="1">IF(SUM(INDIRECT(ADDRESS(ROW(H94),(COLUMN(F92)-1)*4+3,4)):INDIRECT(ADDRESS(ROW(H94),(COLUMN(F92)-1)*4+6,4)))&gt;0,1,0)</f>
        <v>0</v>
      </c>
      <c r="CP94">
        <f ca="1">IF(SUM(INDIRECT(ADDRESS(ROW(I94),(COLUMN(G92)-1)*4+3,4)):INDIRECT(ADDRESS(ROW(I94),(COLUMN(G92)-1)*4+6,4)))&gt;0,1,0)</f>
        <v>0</v>
      </c>
      <c r="CQ94">
        <f ca="1">IF(SUM(INDIRECT(ADDRESS(ROW(J94),(COLUMN(H92)-1)*4+3,4)):INDIRECT(ADDRESS(ROW(J94),(COLUMN(H92)-1)*4+6,4)))&gt;0,1,0)</f>
        <v>0</v>
      </c>
      <c r="CR94">
        <f ca="1">IF(SUM(INDIRECT(ADDRESS(ROW(K94),(COLUMN(I92)-1)*4+3,4)):INDIRECT(ADDRESS(ROW(K94),(COLUMN(I92)-1)*4+6,4)))&gt;0,1,0)</f>
        <v>0</v>
      </c>
      <c r="CS94">
        <f ca="1">IF(SUM(INDIRECT(ADDRESS(ROW(L94),(COLUMN(J92)-1)*4+3,4)):INDIRECT(ADDRESS(ROW(L94),(COLUMN(J92)-1)*4+6,4)))&gt;0,1,0)</f>
        <v>0</v>
      </c>
      <c r="CT94">
        <f ca="1">IF(SUM(INDIRECT(ADDRESS(ROW(M94),(COLUMN(K92)-1)*4+3,4)):INDIRECT(ADDRESS(ROW(M94),(COLUMN(K92)-1)*4+6,4)))&gt;0,1,0)</f>
        <v>0</v>
      </c>
      <c r="CU94">
        <f ca="1">IF(SUM(INDIRECT(ADDRESS(ROW(N94),(COLUMN(L92)-1)*4+3,4)):INDIRECT(ADDRESS(ROW(N94),(COLUMN(L92)-1)*4+6,4)))&gt;0,1,0)</f>
        <v>0</v>
      </c>
      <c r="CV94">
        <f ca="1">IF(SUM(INDIRECT(ADDRESS(ROW(O94),(COLUMN(M92)-1)*4+3,4)):INDIRECT(ADDRESS(ROW(O94),(COLUMN(M92)-1)*4+6,4)))&gt;0,1,0)</f>
        <v>0</v>
      </c>
      <c r="CW94">
        <f ca="1">IF(SUM(INDIRECT(ADDRESS(ROW(P94),(COLUMN(N92)-1)*4+3,4)):INDIRECT(ADDRESS(ROW(P94),(COLUMN(N92)-1)*4+6,4)))&gt;0,1,0)</f>
        <v>0</v>
      </c>
      <c r="CX94">
        <f ca="1">IF(SUM(INDIRECT(ADDRESS(ROW(Q94),(COLUMN(O92)-1)*4+3,4)):INDIRECT(ADDRESS(ROW(Q94),(COLUMN(O92)-1)*4+6,4)))&gt;0,1,0)</f>
        <v>0</v>
      </c>
      <c r="CY94">
        <f ca="1">IF(SUM(INDIRECT(ADDRESS(ROW(R94),(COLUMN(P92)-1)*4+3,4)):INDIRECT(ADDRESS(ROW(R94),(COLUMN(P92)-1)*4+6,4)))&gt;0,1,0)</f>
        <v>0</v>
      </c>
      <c r="CZ94">
        <f ca="1">IF(SUM(INDIRECT(ADDRESS(ROW(S94),(COLUMN(Q92)-1)*4+3,4)):INDIRECT(ADDRESS(ROW(S94),(COLUMN(Q92)-1)*4+6,4)))&gt;0,1,0)</f>
        <v>0</v>
      </c>
      <c r="DA94">
        <f ca="1">IF(SUM(INDIRECT(ADDRESS(ROW(T94),(COLUMN(R92)-1)*4+3,4)):INDIRECT(ADDRESS(ROW(T94),(COLUMN(R92)-1)*4+6,4)))&gt;0,1,0)</f>
        <v>0</v>
      </c>
      <c r="DB94">
        <f ca="1">IF(SUM(INDIRECT(ADDRESS(ROW(U94),(COLUMN(S92)-1)*4+3,4)):INDIRECT(ADDRESS(ROW(U94),(COLUMN(S92)-1)*4+6,4)))&gt;0,1,0)</f>
        <v>0</v>
      </c>
      <c r="DC94">
        <f ca="1">IF(SUM(INDIRECT(ADDRESS(ROW(V94),(COLUMN(T92)-1)*4+3,4)):INDIRECT(ADDRESS(ROW(V94),(COLUMN(T92)-1)*4+6,4)))&gt;0,1,0)</f>
        <v>0</v>
      </c>
      <c r="DD94">
        <f t="shared" ca="1" si="75"/>
        <v>0</v>
      </c>
      <c r="DE94" s="69">
        <f>0</f>
        <v>0</v>
      </c>
      <c r="DF94" s="72">
        <f t="shared" ca="1" si="76"/>
        <v>0</v>
      </c>
      <c r="DG94" s="72">
        <f t="shared" ca="1" si="77"/>
        <v>0</v>
      </c>
      <c r="DH94" s="72">
        <f t="shared" ca="1" si="78"/>
        <v>0</v>
      </c>
      <c r="DI94" s="72">
        <f t="shared" ca="1" si="79"/>
        <v>0</v>
      </c>
      <c r="DJ94" s="72">
        <f t="shared" ca="1" si="80"/>
        <v>0</v>
      </c>
      <c r="DK94" s="72">
        <f t="shared" ca="1" si="81"/>
        <v>0</v>
      </c>
      <c r="DL94" s="72">
        <f t="shared" ca="1" si="82"/>
        <v>0</v>
      </c>
      <c r="DM94" s="72">
        <f t="shared" ca="1" si="83"/>
        <v>0</v>
      </c>
      <c r="DN94" s="72">
        <f t="shared" ca="1" si="84"/>
        <v>0</v>
      </c>
      <c r="DO94" s="72">
        <f t="shared" ca="1" si="85"/>
        <v>0</v>
      </c>
      <c r="DP94" s="72">
        <f t="shared" ca="1" si="86"/>
        <v>0</v>
      </c>
      <c r="DQ94" s="72">
        <f t="shared" ca="1" si="87"/>
        <v>0</v>
      </c>
      <c r="DR94" s="72">
        <f t="shared" ca="1" si="88"/>
        <v>0</v>
      </c>
      <c r="DS94" s="72">
        <f t="shared" ca="1" si="89"/>
        <v>0</v>
      </c>
      <c r="DT94" s="72">
        <f t="shared" ca="1" si="90"/>
        <v>0</v>
      </c>
      <c r="DU94" s="72">
        <f t="shared" ca="1" si="91"/>
        <v>0</v>
      </c>
      <c r="DV94" s="72">
        <f t="shared" ca="1" si="92"/>
        <v>0</v>
      </c>
      <c r="DW94" s="72">
        <f t="shared" ca="1" si="93"/>
        <v>0</v>
      </c>
      <c r="DX94" s="72">
        <f t="shared" ca="1" si="94"/>
        <v>0</v>
      </c>
      <c r="DY94" s="72">
        <f t="shared" ca="1" si="95"/>
        <v>0</v>
      </c>
      <c r="DZ94" s="72">
        <f t="shared" ca="1" si="96"/>
        <v>0</v>
      </c>
      <c r="EA94" s="72">
        <f t="shared" ca="1" si="97"/>
        <v>0</v>
      </c>
    </row>
    <row r="95" spans="1:131" ht="14.25">
      <c r="A95" s="14" t="s">
        <v>191</v>
      </c>
      <c r="B95" s="15" t="s">
        <v>192</v>
      </c>
      <c r="C95" s="16"/>
      <c r="D95" s="16"/>
      <c r="E95" s="16"/>
      <c r="F95" s="17">
        <v>1</v>
      </c>
      <c r="G95" s="18"/>
      <c r="H95" s="18"/>
      <c r="I95" s="18"/>
      <c r="J95" s="19">
        <v>1</v>
      </c>
      <c r="K95" s="24"/>
      <c r="L95" s="24"/>
      <c r="M95" s="24"/>
      <c r="N95" s="26">
        <v>1</v>
      </c>
      <c r="O95" s="16"/>
      <c r="P95" s="16"/>
      <c r="Q95" s="16"/>
      <c r="R95" s="17"/>
      <c r="S95" s="18"/>
      <c r="T95" s="18"/>
      <c r="U95" s="18"/>
      <c r="V95" s="19"/>
      <c r="W95" s="16"/>
      <c r="X95" s="16"/>
      <c r="Y95" s="16"/>
      <c r="Z95" s="16"/>
      <c r="AA95" s="20"/>
      <c r="AB95" s="16"/>
      <c r="AC95" s="16"/>
      <c r="AD95" s="17"/>
      <c r="AE95" s="18"/>
      <c r="AF95" s="18"/>
      <c r="AG95" s="18"/>
      <c r="AH95" s="19"/>
      <c r="AI95" s="16"/>
      <c r="AJ95" s="16"/>
      <c r="AK95" s="16"/>
      <c r="AL95" s="17"/>
      <c r="AM95" s="16"/>
      <c r="AN95" s="16"/>
      <c r="AO95" s="16"/>
      <c r="AP95" s="17"/>
      <c r="AQ95" s="18"/>
      <c r="AR95" s="18"/>
      <c r="AS95" s="18"/>
      <c r="AT95" s="19"/>
      <c r="AU95" s="16"/>
      <c r="AV95" s="16"/>
      <c r="AW95" s="16"/>
      <c r="AX95" s="17"/>
      <c r="AY95" s="21"/>
      <c r="AZ95" s="21"/>
      <c r="BA95" s="21"/>
      <c r="BB95" s="22"/>
      <c r="BC95" s="21"/>
      <c r="BD95" s="21"/>
      <c r="BE95" s="21"/>
      <c r="BF95" s="22"/>
      <c r="BG95" s="21"/>
      <c r="BH95" s="21"/>
      <c r="BI95" s="21"/>
      <c r="BJ95" s="22"/>
      <c r="BK95" s="21"/>
      <c r="BL95" s="21"/>
      <c r="BM95" s="21"/>
      <c r="BN95" s="22"/>
      <c r="BO95" s="21"/>
      <c r="BP95" s="21"/>
      <c r="BQ95" s="21"/>
      <c r="BR95" s="22"/>
      <c r="BS95" s="16"/>
      <c r="BT95" s="16"/>
      <c r="BU95" s="16"/>
      <c r="BV95" s="16"/>
      <c r="BW95" s="20"/>
      <c r="BX95" s="16"/>
      <c r="BY95" s="16"/>
      <c r="BZ95" s="17"/>
      <c r="CA95" s="16"/>
      <c r="CB95" s="16"/>
      <c r="CC95" s="16"/>
      <c r="CD95" s="17"/>
      <c r="CE95" s="16"/>
      <c r="CF95" s="16"/>
      <c r="CG95" s="16"/>
      <c r="CH95" s="16"/>
      <c r="CI95">
        <f>SUM(C95:CH95)</f>
        <v>3</v>
      </c>
      <c r="CJ95">
        <f ca="1">IF(SUM(INDIRECT(ADDRESS(ROW(C95),(COLUMN(A93)-1)*4+3,4)):INDIRECT(ADDRESS(ROW(C95),(COLUMN(A93)-1)*4+6,4)))&gt;0,1,0)</f>
        <v>1</v>
      </c>
      <c r="CK95">
        <f ca="1">IF(SUM(INDIRECT(ADDRESS(ROW(D95),(COLUMN(B93)-1)*4+3,4)):INDIRECT(ADDRESS(ROW(D95),(COLUMN(B93)-1)*4+6,4)))&gt;0,1,0)</f>
        <v>1</v>
      </c>
      <c r="CL95">
        <f ca="1">IF(SUM(INDIRECT(ADDRESS(ROW(E95),(COLUMN(C93)-1)*4+3,4)):INDIRECT(ADDRESS(ROW(E95),(COLUMN(C93)-1)*4+6,4)))&gt;0,1,0)</f>
        <v>1</v>
      </c>
      <c r="CM95">
        <f ca="1">IF(SUM(INDIRECT(ADDRESS(ROW(F95),(COLUMN(D93)-1)*4+3,4)):INDIRECT(ADDRESS(ROW(F95),(COLUMN(D93)-1)*4+6,4)))&gt;0,1,0)</f>
        <v>0</v>
      </c>
      <c r="CN95">
        <f ca="1">IF(SUM(INDIRECT(ADDRESS(ROW(G95),(COLUMN(E93)-1)*4+3,4)):INDIRECT(ADDRESS(ROW(G95),(COLUMN(E93)-1)*4+6,4)))&gt;0,1,0)</f>
        <v>0</v>
      </c>
      <c r="CO95">
        <f ca="1">IF(SUM(INDIRECT(ADDRESS(ROW(H95),(COLUMN(F93)-1)*4+3,4)):INDIRECT(ADDRESS(ROW(H95),(COLUMN(F93)-1)*4+6,4)))&gt;0,1,0)</f>
        <v>0</v>
      </c>
      <c r="CP95">
        <f ca="1">IF(SUM(INDIRECT(ADDRESS(ROW(I95),(COLUMN(G93)-1)*4+3,4)):INDIRECT(ADDRESS(ROW(I95),(COLUMN(G93)-1)*4+6,4)))&gt;0,1,0)</f>
        <v>0</v>
      </c>
      <c r="CQ95">
        <f ca="1">IF(SUM(INDIRECT(ADDRESS(ROW(J95),(COLUMN(H93)-1)*4+3,4)):INDIRECT(ADDRESS(ROW(J95),(COLUMN(H93)-1)*4+6,4)))&gt;0,1,0)</f>
        <v>0</v>
      </c>
      <c r="CR95">
        <f ca="1">IF(SUM(INDIRECT(ADDRESS(ROW(K95),(COLUMN(I93)-1)*4+3,4)):INDIRECT(ADDRESS(ROW(K95),(COLUMN(I93)-1)*4+6,4)))&gt;0,1,0)</f>
        <v>0</v>
      </c>
      <c r="CS95">
        <f ca="1">IF(SUM(INDIRECT(ADDRESS(ROW(L95),(COLUMN(J93)-1)*4+3,4)):INDIRECT(ADDRESS(ROW(L95),(COLUMN(J93)-1)*4+6,4)))&gt;0,1,0)</f>
        <v>0</v>
      </c>
      <c r="CT95">
        <f ca="1">IF(SUM(INDIRECT(ADDRESS(ROW(M95),(COLUMN(K93)-1)*4+3,4)):INDIRECT(ADDRESS(ROW(M95),(COLUMN(K93)-1)*4+6,4)))&gt;0,1,0)</f>
        <v>0</v>
      </c>
      <c r="CU95">
        <f ca="1">IF(SUM(INDIRECT(ADDRESS(ROW(N95),(COLUMN(L93)-1)*4+3,4)):INDIRECT(ADDRESS(ROW(N95),(COLUMN(L93)-1)*4+6,4)))&gt;0,1,0)</f>
        <v>0</v>
      </c>
      <c r="CV95">
        <f ca="1">IF(SUM(INDIRECT(ADDRESS(ROW(O95),(COLUMN(M93)-1)*4+3,4)):INDIRECT(ADDRESS(ROW(O95),(COLUMN(M93)-1)*4+6,4)))&gt;0,1,0)</f>
        <v>0</v>
      </c>
      <c r="CW95">
        <f ca="1">IF(SUM(INDIRECT(ADDRESS(ROW(P95),(COLUMN(N93)-1)*4+3,4)):INDIRECT(ADDRESS(ROW(P95),(COLUMN(N93)-1)*4+6,4)))&gt;0,1,0)</f>
        <v>0</v>
      </c>
      <c r="CX95">
        <f ca="1">IF(SUM(INDIRECT(ADDRESS(ROW(Q95),(COLUMN(O93)-1)*4+3,4)):INDIRECT(ADDRESS(ROW(Q95),(COLUMN(O93)-1)*4+6,4)))&gt;0,1,0)</f>
        <v>0</v>
      </c>
      <c r="CY95">
        <f ca="1">IF(SUM(INDIRECT(ADDRESS(ROW(R95),(COLUMN(P93)-1)*4+3,4)):INDIRECT(ADDRESS(ROW(R95),(COLUMN(P93)-1)*4+6,4)))&gt;0,1,0)</f>
        <v>0</v>
      </c>
      <c r="CZ95">
        <f ca="1">IF(SUM(INDIRECT(ADDRESS(ROW(S95),(COLUMN(Q93)-1)*4+3,4)):INDIRECT(ADDRESS(ROW(S95),(COLUMN(Q93)-1)*4+6,4)))&gt;0,1,0)</f>
        <v>0</v>
      </c>
      <c r="DA95">
        <f ca="1">IF(SUM(INDIRECT(ADDRESS(ROW(T95),(COLUMN(R93)-1)*4+3,4)):INDIRECT(ADDRESS(ROW(T95),(COLUMN(R93)-1)*4+6,4)))&gt;0,1,0)</f>
        <v>0</v>
      </c>
      <c r="DB95">
        <f ca="1">IF(SUM(INDIRECT(ADDRESS(ROW(U95),(COLUMN(S93)-1)*4+3,4)):INDIRECT(ADDRESS(ROW(U95),(COLUMN(S93)-1)*4+6,4)))&gt;0,1,0)</f>
        <v>0</v>
      </c>
      <c r="DC95">
        <f ca="1">IF(SUM(INDIRECT(ADDRESS(ROW(V95),(COLUMN(T93)-1)*4+3,4)):INDIRECT(ADDRESS(ROW(V95),(COLUMN(T93)-1)*4+6,4)))&gt;0,1,0)</f>
        <v>0</v>
      </c>
      <c r="DD95">
        <f t="shared" ca="1" si="75"/>
        <v>3</v>
      </c>
      <c r="DE95" s="69">
        <f>0</f>
        <v>0</v>
      </c>
      <c r="DF95" s="72">
        <f t="shared" ca="1" si="76"/>
        <v>1</v>
      </c>
      <c r="DG95" s="72">
        <f t="shared" ca="1" si="77"/>
        <v>2</v>
      </c>
      <c r="DH95" s="72">
        <f t="shared" ca="1" si="78"/>
        <v>3</v>
      </c>
      <c r="DI95" s="72">
        <f t="shared" ca="1" si="79"/>
        <v>0</v>
      </c>
      <c r="DJ95" s="72">
        <f t="shared" ca="1" si="80"/>
        <v>0</v>
      </c>
      <c r="DK95" s="72">
        <f t="shared" ca="1" si="81"/>
        <v>0</v>
      </c>
      <c r="DL95" s="72">
        <f t="shared" ca="1" si="82"/>
        <v>0</v>
      </c>
      <c r="DM95" s="72">
        <f t="shared" ca="1" si="83"/>
        <v>0</v>
      </c>
      <c r="DN95" s="72">
        <f t="shared" ca="1" si="84"/>
        <v>0</v>
      </c>
      <c r="DO95" s="72">
        <f t="shared" ca="1" si="85"/>
        <v>0</v>
      </c>
      <c r="DP95" s="72">
        <f t="shared" ca="1" si="86"/>
        <v>0</v>
      </c>
      <c r="DQ95" s="72">
        <f t="shared" ca="1" si="87"/>
        <v>0</v>
      </c>
      <c r="DR95" s="72">
        <f t="shared" ca="1" si="88"/>
        <v>0</v>
      </c>
      <c r="DS95" s="72">
        <f t="shared" ca="1" si="89"/>
        <v>0</v>
      </c>
      <c r="DT95" s="72">
        <f t="shared" ca="1" si="90"/>
        <v>0</v>
      </c>
      <c r="DU95" s="72">
        <f t="shared" ca="1" si="91"/>
        <v>0</v>
      </c>
      <c r="DV95" s="72">
        <f t="shared" ca="1" si="92"/>
        <v>0</v>
      </c>
      <c r="DW95" s="72">
        <f t="shared" ca="1" si="93"/>
        <v>0</v>
      </c>
      <c r="DX95" s="72">
        <f t="shared" ca="1" si="94"/>
        <v>0</v>
      </c>
      <c r="DY95" s="72">
        <f t="shared" ca="1" si="95"/>
        <v>0</v>
      </c>
      <c r="DZ95" s="72">
        <f t="shared" ca="1" si="96"/>
        <v>3</v>
      </c>
      <c r="EA95" s="72">
        <f t="shared" ca="1" si="97"/>
        <v>0</v>
      </c>
    </row>
    <row r="96" spans="1:131" ht="14.25">
      <c r="A96" s="14" t="s">
        <v>193</v>
      </c>
      <c r="B96" s="15" t="s">
        <v>194</v>
      </c>
      <c r="C96" s="16"/>
      <c r="D96" s="16"/>
      <c r="E96" s="16"/>
      <c r="F96" s="17">
        <v>1</v>
      </c>
      <c r="G96" s="18"/>
      <c r="H96" s="18"/>
      <c r="I96" s="18"/>
      <c r="J96" s="19">
        <v>1</v>
      </c>
      <c r="K96" s="24"/>
      <c r="L96" s="24"/>
      <c r="M96" s="24"/>
      <c r="N96" s="26">
        <v>1</v>
      </c>
      <c r="O96" s="16"/>
      <c r="P96" s="16"/>
      <c r="Q96" s="16"/>
      <c r="R96" s="17"/>
      <c r="S96" s="18"/>
      <c r="T96" s="18"/>
      <c r="U96" s="18"/>
      <c r="V96" s="19">
        <v>1</v>
      </c>
      <c r="W96" s="16"/>
      <c r="X96" s="16"/>
      <c r="Y96" s="16"/>
      <c r="Z96" s="16"/>
      <c r="AA96" s="20"/>
      <c r="AB96" s="16"/>
      <c r="AC96" s="16"/>
      <c r="AD96" s="17">
        <v>1</v>
      </c>
      <c r="AE96" s="18"/>
      <c r="AF96" s="18"/>
      <c r="AG96" s="18"/>
      <c r="AH96" s="19"/>
      <c r="AI96" s="16"/>
      <c r="AJ96" s="16"/>
      <c r="AK96" s="16"/>
      <c r="AL96" s="17"/>
      <c r="AM96" s="16"/>
      <c r="AN96" s="16"/>
      <c r="AO96" s="16"/>
      <c r="AP96" s="17"/>
      <c r="AQ96" s="18"/>
      <c r="AR96" s="18"/>
      <c r="AS96" s="18"/>
      <c r="AT96" s="19"/>
      <c r="AU96" s="16"/>
      <c r="AV96" s="16"/>
      <c r="AW96" s="16"/>
      <c r="AX96" s="17"/>
      <c r="AY96" s="21"/>
      <c r="AZ96" s="21"/>
      <c r="BA96" s="21"/>
      <c r="BB96" s="22"/>
      <c r="BC96" s="21"/>
      <c r="BD96" s="21"/>
      <c r="BE96" s="21"/>
      <c r="BF96" s="22"/>
      <c r="BG96" s="21"/>
      <c r="BH96" s="21"/>
      <c r="BI96" s="21"/>
      <c r="BJ96" s="22"/>
      <c r="BK96" s="21"/>
      <c r="BL96" s="21"/>
      <c r="BM96" s="21"/>
      <c r="BN96" s="22"/>
      <c r="BO96" s="21"/>
      <c r="BP96" s="21"/>
      <c r="BQ96" s="21"/>
      <c r="BR96" s="22"/>
      <c r="BS96" s="16"/>
      <c r="BT96" s="16"/>
      <c r="BU96" s="16"/>
      <c r="BV96" s="16"/>
      <c r="BW96" s="20"/>
      <c r="BX96" s="16"/>
      <c r="BY96" s="16"/>
      <c r="BZ96" s="17"/>
      <c r="CA96" s="24"/>
      <c r="CB96" s="24"/>
      <c r="CC96" s="16"/>
      <c r="CD96" s="25"/>
      <c r="CE96" s="24"/>
      <c r="CF96" s="24"/>
      <c r="CG96" s="16"/>
      <c r="CH96" s="23"/>
      <c r="CI96">
        <f>SUM(C96:CH96)</f>
        <v>5</v>
      </c>
      <c r="CJ96">
        <f ca="1">IF(SUM(INDIRECT(ADDRESS(ROW(C96),(COLUMN(A94)-1)*4+3,4)):INDIRECT(ADDRESS(ROW(C96),(COLUMN(A94)-1)*4+6,4)))&gt;0,1,0)</f>
        <v>1</v>
      </c>
      <c r="CK96">
        <f ca="1">IF(SUM(INDIRECT(ADDRESS(ROW(D96),(COLUMN(B94)-1)*4+3,4)):INDIRECT(ADDRESS(ROW(D96),(COLUMN(B94)-1)*4+6,4)))&gt;0,1,0)</f>
        <v>1</v>
      </c>
      <c r="CL96">
        <f ca="1">IF(SUM(INDIRECT(ADDRESS(ROW(E96),(COLUMN(C94)-1)*4+3,4)):INDIRECT(ADDRESS(ROW(E96),(COLUMN(C94)-1)*4+6,4)))&gt;0,1,0)</f>
        <v>1</v>
      </c>
      <c r="CM96">
        <f ca="1">IF(SUM(INDIRECT(ADDRESS(ROW(F96),(COLUMN(D94)-1)*4+3,4)):INDIRECT(ADDRESS(ROW(F96),(COLUMN(D94)-1)*4+6,4)))&gt;0,1,0)</f>
        <v>0</v>
      </c>
      <c r="CN96">
        <f ca="1">IF(SUM(INDIRECT(ADDRESS(ROW(G96),(COLUMN(E94)-1)*4+3,4)):INDIRECT(ADDRESS(ROW(G96),(COLUMN(E94)-1)*4+6,4)))&gt;0,1,0)</f>
        <v>1</v>
      </c>
      <c r="CO96">
        <f ca="1">IF(SUM(INDIRECT(ADDRESS(ROW(H96),(COLUMN(F94)-1)*4+3,4)):INDIRECT(ADDRESS(ROW(H96),(COLUMN(F94)-1)*4+6,4)))&gt;0,1,0)</f>
        <v>0</v>
      </c>
      <c r="CP96">
        <f ca="1">IF(SUM(INDIRECT(ADDRESS(ROW(I96),(COLUMN(G94)-1)*4+3,4)):INDIRECT(ADDRESS(ROW(I96),(COLUMN(G94)-1)*4+6,4)))&gt;0,1,0)</f>
        <v>1</v>
      </c>
      <c r="CQ96">
        <f ca="1">IF(SUM(INDIRECT(ADDRESS(ROW(J96),(COLUMN(H94)-1)*4+3,4)):INDIRECT(ADDRESS(ROW(J96),(COLUMN(H94)-1)*4+6,4)))&gt;0,1,0)</f>
        <v>0</v>
      </c>
      <c r="CR96">
        <f ca="1">IF(SUM(INDIRECT(ADDRESS(ROW(K96),(COLUMN(I94)-1)*4+3,4)):INDIRECT(ADDRESS(ROW(K96),(COLUMN(I94)-1)*4+6,4)))&gt;0,1,0)</f>
        <v>0</v>
      </c>
      <c r="CS96">
        <f ca="1">IF(SUM(INDIRECT(ADDRESS(ROW(L96),(COLUMN(J94)-1)*4+3,4)):INDIRECT(ADDRESS(ROW(L96),(COLUMN(J94)-1)*4+6,4)))&gt;0,1,0)</f>
        <v>0</v>
      </c>
      <c r="CT96">
        <f ca="1">IF(SUM(INDIRECT(ADDRESS(ROW(M96),(COLUMN(K94)-1)*4+3,4)):INDIRECT(ADDRESS(ROW(M96),(COLUMN(K94)-1)*4+6,4)))&gt;0,1,0)</f>
        <v>0</v>
      </c>
      <c r="CU96">
        <f ca="1">IF(SUM(INDIRECT(ADDRESS(ROW(N96),(COLUMN(L94)-1)*4+3,4)):INDIRECT(ADDRESS(ROW(N96),(COLUMN(L94)-1)*4+6,4)))&gt;0,1,0)</f>
        <v>0</v>
      </c>
      <c r="CV96">
        <f ca="1">IF(SUM(INDIRECT(ADDRESS(ROW(O96),(COLUMN(M94)-1)*4+3,4)):INDIRECT(ADDRESS(ROW(O96),(COLUMN(M94)-1)*4+6,4)))&gt;0,1,0)</f>
        <v>0</v>
      </c>
      <c r="CW96">
        <f ca="1">IF(SUM(INDIRECT(ADDRESS(ROW(P96),(COLUMN(N94)-1)*4+3,4)):INDIRECT(ADDRESS(ROW(P96),(COLUMN(N94)-1)*4+6,4)))&gt;0,1,0)</f>
        <v>0</v>
      </c>
      <c r="CX96">
        <f ca="1">IF(SUM(INDIRECT(ADDRESS(ROW(Q96),(COLUMN(O94)-1)*4+3,4)):INDIRECT(ADDRESS(ROW(Q96),(COLUMN(O94)-1)*4+6,4)))&gt;0,1,0)</f>
        <v>0</v>
      </c>
      <c r="CY96">
        <f ca="1">IF(SUM(INDIRECT(ADDRESS(ROW(R96),(COLUMN(P94)-1)*4+3,4)):INDIRECT(ADDRESS(ROW(R96),(COLUMN(P94)-1)*4+6,4)))&gt;0,1,0)</f>
        <v>0</v>
      </c>
      <c r="CZ96">
        <f ca="1">IF(SUM(INDIRECT(ADDRESS(ROW(S96),(COLUMN(Q94)-1)*4+3,4)):INDIRECT(ADDRESS(ROW(S96),(COLUMN(Q94)-1)*4+6,4)))&gt;0,1,0)</f>
        <v>0</v>
      </c>
      <c r="DA96">
        <f ca="1">IF(SUM(INDIRECT(ADDRESS(ROW(T96),(COLUMN(R94)-1)*4+3,4)):INDIRECT(ADDRESS(ROW(T96),(COLUMN(R94)-1)*4+6,4)))&gt;0,1,0)</f>
        <v>0</v>
      </c>
      <c r="DB96">
        <f ca="1">IF(SUM(INDIRECT(ADDRESS(ROW(U96),(COLUMN(S94)-1)*4+3,4)):INDIRECT(ADDRESS(ROW(U96),(COLUMN(S94)-1)*4+6,4)))&gt;0,1,0)</f>
        <v>0</v>
      </c>
      <c r="DC96">
        <f ca="1">IF(SUM(INDIRECT(ADDRESS(ROW(V96),(COLUMN(T94)-1)*4+3,4)):INDIRECT(ADDRESS(ROW(V96),(COLUMN(T94)-1)*4+6,4)))&gt;0,1,0)</f>
        <v>0</v>
      </c>
      <c r="DD96">
        <f t="shared" ca="1" si="75"/>
        <v>5</v>
      </c>
      <c r="DE96" s="69">
        <f>0</f>
        <v>0</v>
      </c>
      <c r="DF96" s="72">
        <f t="shared" ca="1" si="76"/>
        <v>1</v>
      </c>
      <c r="DG96" s="72">
        <f t="shared" ca="1" si="77"/>
        <v>2</v>
      </c>
      <c r="DH96" s="72">
        <f t="shared" ca="1" si="78"/>
        <v>3</v>
      </c>
      <c r="DI96" s="72">
        <f t="shared" ca="1" si="79"/>
        <v>0</v>
      </c>
      <c r="DJ96" s="72">
        <f t="shared" ca="1" si="80"/>
        <v>1</v>
      </c>
      <c r="DK96" s="72">
        <f t="shared" ca="1" si="81"/>
        <v>0</v>
      </c>
      <c r="DL96" s="72">
        <f t="shared" ca="1" si="82"/>
        <v>1</v>
      </c>
      <c r="DM96" s="72">
        <f t="shared" ca="1" si="83"/>
        <v>0</v>
      </c>
      <c r="DN96" s="72">
        <f t="shared" ca="1" si="84"/>
        <v>0</v>
      </c>
      <c r="DO96" s="72">
        <f t="shared" ca="1" si="85"/>
        <v>0</v>
      </c>
      <c r="DP96" s="72">
        <f t="shared" ca="1" si="86"/>
        <v>0</v>
      </c>
      <c r="DQ96" s="72">
        <f t="shared" ca="1" si="87"/>
        <v>0</v>
      </c>
      <c r="DR96" s="72">
        <f t="shared" ca="1" si="88"/>
        <v>0</v>
      </c>
      <c r="DS96" s="72">
        <f t="shared" ca="1" si="89"/>
        <v>0</v>
      </c>
      <c r="DT96" s="72">
        <f t="shared" ca="1" si="90"/>
        <v>0</v>
      </c>
      <c r="DU96" s="72">
        <f t="shared" ca="1" si="91"/>
        <v>0</v>
      </c>
      <c r="DV96" s="72">
        <f t="shared" ca="1" si="92"/>
        <v>0</v>
      </c>
      <c r="DW96" s="72">
        <f t="shared" ca="1" si="93"/>
        <v>0</v>
      </c>
      <c r="DX96" s="72">
        <f t="shared" ca="1" si="94"/>
        <v>0</v>
      </c>
      <c r="DY96" s="72">
        <f t="shared" ca="1" si="95"/>
        <v>0</v>
      </c>
      <c r="DZ96" s="72">
        <f t="shared" ca="1" si="96"/>
        <v>3</v>
      </c>
      <c r="EA96" s="72">
        <f t="shared" ca="1" si="97"/>
        <v>0</v>
      </c>
    </row>
    <row r="97" spans="1:131" ht="14.25">
      <c r="A97" s="14" t="s">
        <v>195</v>
      </c>
      <c r="B97" s="15" t="s">
        <v>196</v>
      </c>
      <c r="C97" s="16"/>
      <c r="D97" s="16"/>
      <c r="E97" s="16"/>
      <c r="F97" s="17"/>
      <c r="G97" s="18"/>
      <c r="H97" s="18"/>
      <c r="I97" s="18"/>
      <c r="J97" s="19"/>
      <c r="K97" s="16"/>
      <c r="L97" s="16"/>
      <c r="M97" s="16"/>
      <c r="N97" s="17"/>
      <c r="O97" s="16"/>
      <c r="P97" s="16"/>
      <c r="Q97" s="16"/>
      <c r="R97" s="17"/>
      <c r="S97" s="18"/>
      <c r="T97" s="18"/>
      <c r="U97" s="18"/>
      <c r="V97" s="19"/>
      <c r="W97" s="16"/>
      <c r="X97" s="16"/>
      <c r="Y97" s="16"/>
      <c r="Z97" s="16"/>
      <c r="AA97" s="20"/>
      <c r="AB97" s="16"/>
      <c r="AC97" s="16"/>
      <c r="AD97" s="17"/>
      <c r="AE97" s="18"/>
      <c r="AF97" s="18"/>
      <c r="AG97" s="18"/>
      <c r="AH97" s="19"/>
      <c r="AI97" s="16"/>
      <c r="AJ97" s="16"/>
      <c r="AK97" s="16"/>
      <c r="AL97" s="17"/>
      <c r="AM97" s="16"/>
      <c r="AN97" s="16"/>
      <c r="AO97" s="16"/>
      <c r="AP97" s="17"/>
      <c r="AQ97" s="18"/>
      <c r="AR97" s="18"/>
      <c r="AS97" s="18"/>
      <c r="AT97" s="19"/>
      <c r="AU97" s="16"/>
      <c r="AV97" s="16"/>
      <c r="AW97" s="16"/>
      <c r="AX97" s="17"/>
      <c r="AY97" s="21"/>
      <c r="AZ97" s="21"/>
      <c r="BA97" s="21"/>
      <c r="BB97" s="22"/>
      <c r="BC97" s="21"/>
      <c r="BD97" s="21"/>
      <c r="BE97" s="21"/>
      <c r="BF97" s="22"/>
      <c r="BG97" s="21"/>
      <c r="BH97" s="21"/>
      <c r="BI97" s="21"/>
      <c r="BJ97" s="22"/>
      <c r="BK97" s="21"/>
      <c r="BL97" s="21"/>
      <c r="BM97" s="21"/>
      <c r="BN97" s="22"/>
      <c r="BO97" s="21"/>
      <c r="BP97" s="21"/>
      <c r="BQ97" s="21"/>
      <c r="BR97" s="22"/>
      <c r="BS97" s="16"/>
      <c r="BT97" s="16"/>
      <c r="BU97" s="16"/>
      <c r="BV97" s="16"/>
      <c r="BW97" s="20"/>
      <c r="BX97" s="16"/>
      <c r="BY97" s="16"/>
      <c r="BZ97" s="17"/>
      <c r="CA97" s="16"/>
      <c r="CB97" s="16"/>
      <c r="CC97" s="16"/>
      <c r="CD97" s="17"/>
      <c r="CE97" s="24"/>
      <c r="CF97" s="24"/>
      <c r="CG97" s="24"/>
      <c r="CH97" s="23"/>
      <c r="CJ97">
        <f ca="1">IF(SUM(INDIRECT(ADDRESS(ROW(C97),(COLUMN(A95)-1)*4+3,4)):INDIRECT(ADDRESS(ROW(C97),(COLUMN(A95)-1)*4+6,4)))&gt;0,1,0)</f>
        <v>0</v>
      </c>
      <c r="CK97">
        <f ca="1">IF(SUM(INDIRECT(ADDRESS(ROW(D97),(COLUMN(B95)-1)*4+3,4)):INDIRECT(ADDRESS(ROW(D97),(COLUMN(B95)-1)*4+6,4)))&gt;0,1,0)</f>
        <v>0</v>
      </c>
      <c r="CL97">
        <f ca="1">IF(SUM(INDIRECT(ADDRESS(ROW(E97),(COLUMN(C95)-1)*4+3,4)):INDIRECT(ADDRESS(ROW(E97),(COLUMN(C95)-1)*4+6,4)))&gt;0,1,0)</f>
        <v>0</v>
      </c>
      <c r="CM97">
        <f ca="1">IF(SUM(INDIRECT(ADDRESS(ROW(F97),(COLUMN(D95)-1)*4+3,4)):INDIRECT(ADDRESS(ROW(F97),(COLUMN(D95)-1)*4+6,4)))&gt;0,1,0)</f>
        <v>0</v>
      </c>
      <c r="CN97">
        <f ca="1">IF(SUM(INDIRECT(ADDRESS(ROW(G97),(COLUMN(E95)-1)*4+3,4)):INDIRECT(ADDRESS(ROW(G97),(COLUMN(E95)-1)*4+6,4)))&gt;0,1,0)</f>
        <v>0</v>
      </c>
      <c r="CO97">
        <f ca="1">IF(SUM(INDIRECT(ADDRESS(ROW(H97),(COLUMN(F95)-1)*4+3,4)):INDIRECT(ADDRESS(ROW(H97),(COLUMN(F95)-1)*4+6,4)))&gt;0,1,0)</f>
        <v>0</v>
      </c>
      <c r="CP97">
        <f ca="1">IF(SUM(INDIRECT(ADDRESS(ROW(I97),(COLUMN(G95)-1)*4+3,4)):INDIRECT(ADDRESS(ROW(I97),(COLUMN(G95)-1)*4+6,4)))&gt;0,1,0)</f>
        <v>0</v>
      </c>
      <c r="CQ97">
        <f ca="1">IF(SUM(INDIRECT(ADDRESS(ROW(J97),(COLUMN(H95)-1)*4+3,4)):INDIRECT(ADDRESS(ROW(J97),(COLUMN(H95)-1)*4+6,4)))&gt;0,1,0)</f>
        <v>0</v>
      </c>
      <c r="CR97">
        <f ca="1">IF(SUM(INDIRECT(ADDRESS(ROW(K97),(COLUMN(I95)-1)*4+3,4)):INDIRECT(ADDRESS(ROW(K97),(COLUMN(I95)-1)*4+6,4)))&gt;0,1,0)</f>
        <v>0</v>
      </c>
      <c r="CS97">
        <f ca="1">IF(SUM(INDIRECT(ADDRESS(ROW(L97),(COLUMN(J95)-1)*4+3,4)):INDIRECT(ADDRESS(ROW(L97),(COLUMN(J95)-1)*4+6,4)))&gt;0,1,0)</f>
        <v>0</v>
      </c>
      <c r="CT97">
        <f ca="1">IF(SUM(INDIRECT(ADDRESS(ROW(M97),(COLUMN(K95)-1)*4+3,4)):INDIRECT(ADDRESS(ROW(M97),(COLUMN(K95)-1)*4+6,4)))&gt;0,1,0)</f>
        <v>0</v>
      </c>
      <c r="CU97">
        <f ca="1">IF(SUM(INDIRECT(ADDRESS(ROW(N97),(COLUMN(L95)-1)*4+3,4)):INDIRECT(ADDRESS(ROW(N97),(COLUMN(L95)-1)*4+6,4)))&gt;0,1,0)</f>
        <v>0</v>
      </c>
      <c r="CV97">
        <f ca="1">IF(SUM(INDIRECT(ADDRESS(ROW(O97),(COLUMN(M95)-1)*4+3,4)):INDIRECT(ADDRESS(ROW(O97),(COLUMN(M95)-1)*4+6,4)))&gt;0,1,0)</f>
        <v>0</v>
      </c>
      <c r="CW97">
        <f ca="1">IF(SUM(INDIRECT(ADDRESS(ROW(P97),(COLUMN(N95)-1)*4+3,4)):INDIRECT(ADDRESS(ROW(P97),(COLUMN(N95)-1)*4+6,4)))&gt;0,1,0)</f>
        <v>0</v>
      </c>
      <c r="CX97">
        <f ca="1">IF(SUM(INDIRECT(ADDRESS(ROW(Q97),(COLUMN(O95)-1)*4+3,4)):INDIRECT(ADDRESS(ROW(Q97),(COLUMN(O95)-1)*4+6,4)))&gt;0,1,0)</f>
        <v>0</v>
      </c>
      <c r="CY97">
        <f ca="1">IF(SUM(INDIRECT(ADDRESS(ROW(R97),(COLUMN(P95)-1)*4+3,4)):INDIRECT(ADDRESS(ROW(R97),(COLUMN(P95)-1)*4+6,4)))&gt;0,1,0)</f>
        <v>0</v>
      </c>
      <c r="CZ97">
        <f ca="1">IF(SUM(INDIRECT(ADDRESS(ROW(S97),(COLUMN(Q95)-1)*4+3,4)):INDIRECT(ADDRESS(ROW(S97),(COLUMN(Q95)-1)*4+6,4)))&gt;0,1,0)</f>
        <v>0</v>
      </c>
      <c r="DA97">
        <f ca="1">IF(SUM(INDIRECT(ADDRESS(ROW(T97),(COLUMN(R95)-1)*4+3,4)):INDIRECT(ADDRESS(ROW(T97),(COLUMN(R95)-1)*4+6,4)))&gt;0,1,0)</f>
        <v>0</v>
      </c>
      <c r="DB97">
        <f ca="1">IF(SUM(INDIRECT(ADDRESS(ROW(U97),(COLUMN(S95)-1)*4+3,4)):INDIRECT(ADDRESS(ROW(U97),(COLUMN(S95)-1)*4+6,4)))&gt;0,1,0)</f>
        <v>0</v>
      </c>
      <c r="DC97">
        <f ca="1">IF(SUM(INDIRECT(ADDRESS(ROW(V97),(COLUMN(T95)-1)*4+3,4)):INDIRECT(ADDRESS(ROW(V97),(COLUMN(T95)-1)*4+6,4)))&gt;0,1,0)</f>
        <v>0</v>
      </c>
      <c r="DD97">
        <f t="shared" ca="1" si="75"/>
        <v>0</v>
      </c>
      <c r="DE97" s="69">
        <f>0</f>
        <v>0</v>
      </c>
      <c r="DF97" s="72">
        <f t="shared" ca="1" si="76"/>
        <v>0</v>
      </c>
      <c r="DG97" s="72">
        <f t="shared" ca="1" si="77"/>
        <v>0</v>
      </c>
      <c r="DH97" s="72">
        <f t="shared" ca="1" si="78"/>
        <v>0</v>
      </c>
      <c r="DI97" s="72">
        <f t="shared" ca="1" si="79"/>
        <v>0</v>
      </c>
      <c r="DJ97" s="72">
        <f t="shared" ca="1" si="80"/>
        <v>0</v>
      </c>
      <c r="DK97" s="72">
        <f t="shared" ca="1" si="81"/>
        <v>0</v>
      </c>
      <c r="DL97" s="72">
        <f t="shared" ca="1" si="82"/>
        <v>0</v>
      </c>
      <c r="DM97" s="72">
        <f t="shared" ca="1" si="83"/>
        <v>0</v>
      </c>
      <c r="DN97" s="72">
        <f t="shared" ca="1" si="84"/>
        <v>0</v>
      </c>
      <c r="DO97" s="72">
        <f t="shared" ca="1" si="85"/>
        <v>0</v>
      </c>
      <c r="DP97" s="72">
        <f t="shared" ca="1" si="86"/>
        <v>0</v>
      </c>
      <c r="DQ97" s="72">
        <f t="shared" ca="1" si="87"/>
        <v>0</v>
      </c>
      <c r="DR97" s="72">
        <f t="shared" ca="1" si="88"/>
        <v>0</v>
      </c>
      <c r="DS97" s="72">
        <f t="shared" ca="1" si="89"/>
        <v>0</v>
      </c>
      <c r="DT97" s="72">
        <f t="shared" ca="1" si="90"/>
        <v>0</v>
      </c>
      <c r="DU97" s="72">
        <f t="shared" ca="1" si="91"/>
        <v>0</v>
      </c>
      <c r="DV97" s="72">
        <f t="shared" ca="1" si="92"/>
        <v>0</v>
      </c>
      <c r="DW97" s="72">
        <f t="shared" ca="1" si="93"/>
        <v>0</v>
      </c>
      <c r="DX97" s="72">
        <f t="shared" ca="1" si="94"/>
        <v>0</v>
      </c>
      <c r="DY97" s="72">
        <f t="shared" ca="1" si="95"/>
        <v>0</v>
      </c>
      <c r="DZ97" s="72">
        <f t="shared" ca="1" si="96"/>
        <v>0</v>
      </c>
      <c r="EA97" s="72">
        <f t="shared" ca="1" si="97"/>
        <v>0</v>
      </c>
    </row>
    <row r="98" spans="1:131" ht="14.25">
      <c r="A98" s="14" t="s">
        <v>197</v>
      </c>
      <c r="B98" s="15" t="s">
        <v>198</v>
      </c>
      <c r="C98" s="16"/>
      <c r="D98" s="16"/>
      <c r="E98" s="16"/>
      <c r="F98" s="17"/>
      <c r="G98" s="18"/>
      <c r="H98" s="18"/>
      <c r="I98" s="18"/>
      <c r="J98" s="19"/>
      <c r="K98" s="16"/>
      <c r="L98" s="16"/>
      <c r="M98" s="16"/>
      <c r="N98" s="17"/>
      <c r="O98" s="16"/>
      <c r="P98" s="16"/>
      <c r="Q98" s="16"/>
      <c r="R98" s="17"/>
      <c r="S98" s="18"/>
      <c r="T98" s="18"/>
      <c r="U98" s="18"/>
      <c r="V98" s="19"/>
      <c r="W98" s="16"/>
      <c r="X98" s="16"/>
      <c r="Y98" s="16"/>
      <c r="Z98" s="16"/>
      <c r="AA98" s="20"/>
      <c r="AB98" s="16"/>
      <c r="AC98" s="16"/>
      <c r="AD98" s="17"/>
      <c r="AE98" s="18"/>
      <c r="AF98" s="18"/>
      <c r="AG98" s="18"/>
      <c r="AH98" s="19"/>
      <c r="AI98" s="16"/>
      <c r="AJ98" s="16"/>
      <c r="AK98" s="16"/>
      <c r="AL98" s="17"/>
      <c r="AM98" s="16"/>
      <c r="AN98" s="16"/>
      <c r="AO98" s="16"/>
      <c r="AP98" s="17"/>
      <c r="AQ98" s="18"/>
      <c r="AR98" s="18"/>
      <c r="AS98" s="18"/>
      <c r="AT98" s="19"/>
      <c r="AU98" s="16"/>
      <c r="AV98" s="16"/>
      <c r="AW98" s="16"/>
      <c r="AX98" s="17"/>
      <c r="AY98" s="21"/>
      <c r="AZ98" s="21"/>
      <c r="BA98" s="21"/>
      <c r="BB98" s="22"/>
      <c r="BC98" s="21"/>
      <c r="BD98" s="21"/>
      <c r="BE98" s="21"/>
      <c r="BF98" s="22"/>
      <c r="BG98" s="21"/>
      <c r="BH98" s="21"/>
      <c r="BI98" s="21"/>
      <c r="BJ98" s="22"/>
      <c r="BK98" s="21"/>
      <c r="BL98" s="21"/>
      <c r="BM98" s="21"/>
      <c r="BN98" s="22"/>
      <c r="BO98" s="21"/>
      <c r="BP98" s="21"/>
      <c r="BQ98" s="21"/>
      <c r="BR98" s="22"/>
      <c r="BS98" s="16"/>
      <c r="BT98" s="16"/>
      <c r="BU98" s="16"/>
      <c r="BV98" s="16"/>
      <c r="BW98" s="20"/>
      <c r="BX98" s="16"/>
      <c r="BY98" s="16"/>
      <c r="BZ98" s="17"/>
      <c r="CA98" s="16"/>
      <c r="CB98" s="16"/>
      <c r="CC98" s="16"/>
      <c r="CD98" s="17"/>
      <c r="CE98" s="16"/>
      <c r="CF98" s="16"/>
      <c r="CG98" s="16"/>
      <c r="CH98" s="16"/>
      <c r="CJ98">
        <f ca="1">IF(SUM(INDIRECT(ADDRESS(ROW(C98),(COLUMN(A96)-1)*4+3,4)):INDIRECT(ADDRESS(ROW(C98),(COLUMN(A96)-1)*4+6,4)))&gt;0,1,0)</f>
        <v>0</v>
      </c>
      <c r="CK98">
        <f ca="1">IF(SUM(INDIRECT(ADDRESS(ROW(D98),(COLUMN(B96)-1)*4+3,4)):INDIRECT(ADDRESS(ROW(D98),(COLUMN(B96)-1)*4+6,4)))&gt;0,1,0)</f>
        <v>0</v>
      </c>
      <c r="CL98">
        <f ca="1">IF(SUM(INDIRECT(ADDRESS(ROW(E98),(COLUMN(C96)-1)*4+3,4)):INDIRECT(ADDRESS(ROW(E98),(COLUMN(C96)-1)*4+6,4)))&gt;0,1,0)</f>
        <v>0</v>
      </c>
      <c r="CM98">
        <f ca="1">IF(SUM(INDIRECT(ADDRESS(ROW(F98),(COLUMN(D96)-1)*4+3,4)):INDIRECT(ADDRESS(ROW(F98),(COLUMN(D96)-1)*4+6,4)))&gt;0,1,0)</f>
        <v>0</v>
      </c>
      <c r="CN98">
        <f ca="1">IF(SUM(INDIRECT(ADDRESS(ROW(G98),(COLUMN(E96)-1)*4+3,4)):INDIRECT(ADDRESS(ROW(G98),(COLUMN(E96)-1)*4+6,4)))&gt;0,1,0)</f>
        <v>0</v>
      </c>
      <c r="CO98">
        <f ca="1">IF(SUM(INDIRECT(ADDRESS(ROW(H98),(COLUMN(F96)-1)*4+3,4)):INDIRECT(ADDRESS(ROW(H98),(COLUMN(F96)-1)*4+6,4)))&gt;0,1,0)</f>
        <v>0</v>
      </c>
      <c r="CP98">
        <f ca="1">IF(SUM(INDIRECT(ADDRESS(ROW(I98),(COLUMN(G96)-1)*4+3,4)):INDIRECT(ADDRESS(ROW(I98),(COLUMN(G96)-1)*4+6,4)))&gt;0,1,0)</f>
        <v>0</v>
      </c>
      <c r="CQ98">
        <f ca="1">IF(SUM(INDIRECT(ADDRESS(ROW(J98),(COLUMN(H96)-1)*4+3,4)):INDIRECT(ADDRESS(ROW(J98),(COLUMN(H96)-1)*4+6,4)))&gt;0,1,0)</f>
        <v>0</v>
      </c>
      <c r="CR98">
        <f ca="1">IF(SUM(INDIRECT(ADDRESS(ROW(K98),(COLUMN(I96)-1)*4+3,4)):INDIRECT(ADDRESS(ROW(K98),(COLUMN(I96)-1)*4+6,4)))&gt;0,1,0)</f>
        <v>0</v>
      </c>
      <c r="CS98">
        <f ca="1">IF(SUM(INDIRECT(ADDRESS(ROW(L98),(COLUMN(J96)-1)*4+3,4)):INDIRECT(ADDRESS(ROW(L98),(COLUMN(J96)-1)*4+6,4)))&gt;0,1,0)</f>
        <v>0</v>
      </c>
      <c r="CT98">
        <f ca="1">IF(SUM(INDIRECT(ADDRESS(ROW(M98),(COLUMN(K96)-1)*4+3,4)):INDIRECT(ADDRESS(ROW(M98),(COLUMN(K96)-1)*4+6,4)))&gt;0,1,0)</f>
        <v>0</v>
      </c>
      <c r="CU98">
        <f ca="1">IF(SUM(INDIRECT(ADDRESS(ROW(N98),(COLUMN(L96)-1)*4+3,4)):INDIRECT(ADDRESS(ROW(N98),(COLUMN(L96)-1)*4+6,4)))&gt;0,1,0)</f>
        <v>0</v>
      </c>
      <c r="CV98">
        <f ca="1">IF(SUM(INDIRECT(ADDRESS(ROW(O98),(COLUMN(M96)-1)*4+3,4)):INDIRECT(ADDRESS(ROW(O98),(COLUMN(M96)-1)*4+6,4)))&gt;0,1,0)</f>
        <v>0</v>
      </c>
      <c r="CW98">
        <f ca="1">IF(SUM(INDIRECT(ADDRESS(ROW(P98),(COLUMN(N96)-1)*4+3,4)):INDIRECT(ADDRESS(ROW(P98),(COLUMN(N96)-1)*4+6,4)))&gt;0,1,0)</f>
        <v>0</v>
      </c>
      <c r="CX98">
        <f ca="1">IF(SUM(INDIRECT(ADDRESS(ROW(Q98),(COLUMN(O96)-1)*4+3,4)):INDIRECT(ADDRESS(ROW(Q98),(COLUMN(O96)-1)*4+6,4)))&gt;0,1,0)</f>
        <v>0</v>
      </c>
      <c r="CY98">
        <f ca="1">IF(SUM(INDIRECT(ADDRESS(ROW(R98),(COLUMN(P96)-1)*4+3,4)):INDIRECT(ADDRESS(ROW(R98),(COLUMN(P96)-1)*4+6,4)))&gt;0,1,0)</f>
        <v>0</v>
      </c>
      <c r="CZ98">
        <f ca="1">IF(SUM(INDIRECT(ADDRESS(ROW(S98),(COLUMN(Q96)-1)*4+3,4)):INDIRECT(ADDRESS(ROW(S98),(COLUMN(Q96)-1)*4+6,4)))&gt;0,1,0)</f>
        <v>0</v>
      </c>
      <c r="DA98">
        <f ca="1">IF(SUM(INDIRECT(ADDRESS(ROW(T98),(COLUMN(R96)-1)*4+3,4)):INDIRECT(ADDRESS(ROW(T98),(COLUMN(R96)-1)*4+6,4)))&gt;0,1,0)</f>
        <v>0</v>
      </c>
      <c r="DB98">
        <f ca="1">IF(SUM(INDIRECT(ADDRESS(ROW(U98),(COLUMN(S96)-1)*4+3,4)):INDIRECT(ADDRESS(ROW(U98),(COLUMN(S96)-1)*4+6,4)))&gt;0,1,0)</f>
        <v>0</v>
      </c>
      <c r="DC98">
        <f ca="1">IF(SUM(INDIRECT(ADDRESS(ROW(V98),(COLUMN(T96)-1)*4+3,4)):INDIRECT(ADDRESS(ROW(V98),(COLUMN(T96)-1)*4+6,4)))&gt;0,1,0)</f>
        <v>0</v>
      </c>
      <c r="DD98">
        <f t="shared" ca="1" si="75"/>
        <v>0</v>
      </c>
      <c r="DE98" s="69">
        <f>0</f>
        <v>0</v>
      </c>
      <c r="DF98" s="72">
        <f t="shared" ca="1" si="76"/>
        <v>0</v>
      </c>
      <c r="DG98" s="72">
        <f t="shared" ca="1" si="77"/>
        <v>0</v>
      </c>
      <c r="DH98" s="72">
        <f t="shared" ca="1" si="78"/>
        <v>0</v>
      </c>
      <c r="DI98" s="72">
        <f t="shared" ca="1" si="79"/>
        <v>0</v>
      </c>
      <c r="DJ98" s="72">
        <f t="shared" ca="1" si="80"/>
        <v>0</v>
      </c>
      <c r="DK98" s="72">
        <f t="shared" ca="1" si="81"/>
        <v>0</v>
      </c>
      <c r="DL98" s="72">
        <f t="shared" ca="1" si="82"/>
        <v>0</v>
      </c>
      <c r="DM98" s="72">
        <f t="shared" ca="1" si="83"/>
        <v>0</v>
      </c>
      <c r="DN98" s="72">
        <f t="shared" ca="1" si="84"/>
        <v>0</v>
      </c>
      <c r="DO98" s="72">
        <f t="shared" ca="1" si="85"/>
        <v>0</v>
      </c>
      <c r="DP98" s="72">
        <f t="shared" ca="1" si="86"/>
        <v>0</v>
      </c>
      <c r="DQ98" s="72">
        <f t="shared" ca="1" si="87"/>
        <v>0</v>
      </c>
      <c r="DR98" s="72">
        <f t="shared" ca="1" si="88"/>
        <v>0</v>
      </c>
      <c r="DS98" s="72">
        <f t="shared" ca="1" si="89"/>
        <v>0</v>
      </c>
      <c r="DT98" s="72">
        <f t="shared" ca="1" si="90"/>
        <v>0</v>
      </c>
      <c r="DU98" s="72">
        <f t="shared" ca="1" si="91"/>
        <v>0</v>
      </c>
      <c r="DV98" s="72">
        <f t="shared" ca="1" si="92"/>
        <v>0</v>
      </c>
      <c r="DW98" s="72">
        <f t="shared" ca="1" si="93"/>
        <v>0</v>
      </c>
      <c r="DX98" s="72">
        <f t="shared" ca="1" si="94"/>
        <v>0</v>
      </c>
      <c r="DY98" s="72">
        <f t="shared" ca="1" si="95"/>
        <v>0</v>
      </c>
      <c r="DZ98" s="72">
        <f t="shared" ca="1" si="96"/>
        <v>0</v>
      </c>
      <c r="EA98" s="72">
        <f t="shared" ca="1" si="97"/>
        <v>0</v>
      </c>
    </row>
    <row r="99" spans="1:131" ht="14.25">
      <c r="A99" s="14" t="s">
        <v>199</v>
      </c>
      <c r="B99" s="15" t="s">
        <v>200</v>
      </c>
      <c r="C99" s="16"/>
      <c r="D99" s="16"/>
      <c r="E99" s="16"/>
      <c r="F99" s="17">
        <v>1</v>
      </c>
      <c r="G99" s="18"/>
      <c r="H99" s="18"/>
      <c r="I99" s="18"/>
      <c r="J99" s="19">
        <v>1</v>
      </c>
      <c r="K99" s="24"/>
      <c r="L99" s="24"/>
      <c r="M99" s="24"/>
      <c r="N99" s="26">
        <v>1</v>
      </c>
      <c r="O99" s="16"/>
      <c r="P99" s="16"/>
      <c r="Q99" s="16"/>
      <c r="R99" s="17"/>
      <c r="S99" s="18"/>
      <c r="T99" s="18"/>
      <c r="U99" s="18"/>
      <c r="V99" s="19">
        <v>1</v>
      </c>
      <c r="W99" s="24"/>
      <c r="X99" s="24"/>
      <c r="Y99" s="24"/>
      <c r="Z99" s="24">
        <v>1</v>
      </c>
      <c r="AA99" s="20"/>
      <c r="AB99" s="16"/>
      <c r="AC99" s="16"/>
      <c r="AD99" s="17">
        <v>1</v>
      </c>
      <c r="AE99" s="18"/>
      <c r="AF99" s="18"/>
      <c r="AG99" s="18"/>
      <c r="AH99" s="19"/>
      <c r="AI99" s="24"/>
      <c r="AJ99" s="24"/>
      <c r="AK99" s="24"/>
      <c r="AL99" s="26">
        <v>1</v>
      </c>
      <c r="AM99" s="16"/>
      <c r="AN99" s="16"/>
      <c r="AO99" s="16"/>
      <c r="AP99" s="17">
        <v>1</v>
      </c>
      <c r="AQ99" s="18"/>
      <c r="AR99" s="18"/>
      <c r="AS99" s="18"/>
      <c r="AT99" s="19"/>
      <c r="AU99" s="16"/>
      <c r="AV99" s="16"/>
      <c r="AW99" s="16"/>
      <c r="AX99" s="17"/>
      <c r="AY99" s="21"/>
      <c r="AZ99" s="21"/>
      <c r="BA99" s="21"/>
      <c r="BB99" s="22"/>
      <c r="BC99" s="21"/>
      <c r="BD99" s="21"/>
      <c r="BE99" s="21"/>
      <c r="BF99" s="22"/>
      <c r="BG99" s="21"/>
      <c r="BH99" s="21"/>
      <c r="BI99" s="21"/>
      <c r="BJ99" s="22"/>
      <c r="BK99" s="21"/>
      <c r="BL99" s="21"/>
      <c r="BM99" s="21"/>
      <c r="BN99" s="22"/>
      <c r="BO99" s="21"/>
      <c r="BP99" s="21"/>
      <c r="BQ99" s="21"/>
      <c r="BR99" s="22"/>
      <c r="BS99" s="16"/>
      <c r="BT99" s="16"/>
      <c r="BU99" s="16"/>
      <c r="BV99" s="16"/>
      <c r="BW99" s="20"/>
      <c r="BX99" s="16"/>
      <c r="BY99" s="16"/>
      <c r="BZ99" s="17"/>
      <c r="CA99" s="16"/>
      <c r="CB99" s="16"/>
      <c r="CC99" s="16"/>
      <c r="CD99" s="17"/>
      <c r="CE99" s="16"/>
      <c r="CF99" s="16"/>
      <c r="CG99" s="16"/>
      <c r="CH99" s="16"/>
      <c r="CI99">
        <f t="shared" ref="CI99:CI105" si="99">SUM(C99:CH99)</f>
        <v>8</v>
      </c>
      <c r="CJ99">
        <f ca="1">IF(SUM(INDIRECT(ADDRESS(ROW(C99),(COLUMN(A97)-1)*4+3,4)):INDIRECT(ADDRESS(ROW(C99),(COLUMN(A97)-1)*4+6,4)))&gt;0,1,0)</f>
        <v>1</v>
      </c>
      <c r="CK99">
        <f ca="1">IF(SUM(INDIRECT(ADDRESS(ROW(D99),(COLUMN(B97)-1)*4+3,4)):INDIRECT(ADDRESS(ROW(D99),(COLUMN(B97)-1)*4+6,4)))&gt;0,1,0)</f>
        <v>1</v>
      </c>
      <c r="CL99">
        <f ca="1">IF(SUM(INDIRECT(ADDRESS(ROW(E99),(COLUMN(C97)-1)*4+3,4)):INDIRECT(ADDRESS(ROW(E99),(COLUMN(C97)-1)*4+6,4)))&gt;0,1,0)</f>
        <v>1</v>
      </c>
      <c r="CM99">
        <f ca="1">IF(SUM(INDIRECT(ADDRESS(ROW(F99),(COLUMN(D97)-1)*4+3,4)):INDIRECT(ADDRESS(ROW(F99),(COLUMN(D97)-1)*4+6,4)))&gt;0,1,0)</f>
        <v>0</v>
      </c>
      <c r="CN99">
        <f ca="1">IF(SUM(INDIRECT(ADDRESS(ROW(G99),(COLUMN(E97)-1)*4+3,4)):INDIRECT(ADDRESS(ROW(G99),(COLUMN(E97)-1)*4+6,4)))&gt;0,1,0)</f>
        <v>1</v>
      </c>
      <c r="CO99">
        <f ca="1">IF(SUM(INDIRECT(ADDRESS(ROW(H99),(COLUMN(F97)-1)*4+3,4)):INDIRECT(ADDRESS(ROW(H99),(COLUMN(F97)-1)*4+6,4)))&gt;0,1,0)</f>
        <v>1</v>
      </c>
      <c r="CP99">
        <f ca="1">IF(SUM(INDIRECT(ADDRESS(ROW(I99),(COLUMN(G97)-1)*4+3,4)):INDIRECT(ADDRESS(ROW(I99),(COLUMN(G97)-1)*4+6,4)))&gt;0,1,0)</f>
        <v>1</v>
      </c>
      <c r="CQ99">
        <f ca="1">IF(SUM(INDIRECT(ADDRESS(ROW(J99),(COLUMN(H97)-1)*4+3,4)):INDIRECT(ADDRESS(ROW(J99),(COLUMN(H97)-1)*4+6,4)))&gt;0,1,0)</f>
        <v>0</v>
      </c>
      <c r="CR99">
        <f ca="1">IF(SUM(INDIRECT(ADDRESS(ROW(K99),(COLUMN(I97)-1)*4+3,4)):INDIRECT(ADDRESS(ROW(K99),(COLUMN(I97)-1)*4+6,4)))&gt;0,1,0)</f>
        <v>1</v>
      </c>
      <c r="CS99">
        <f ca="1">IF(SUM(INDIRECT(ADDRESS(ROW(L99),(COLUMN(J97)-1)*4+3,4)):INDIRECT(ADDRESS(ROW(L99),(COLUMN(J97)-1)*4+6,4)))&gt;0,1,0)</f>
        <v>1</v>
      </c>
      <c r="CT99">
        <f ca="1">IF(SUM(INDIRECT(ADDRESS(ROW(M99),(COLUMN(K97)-1)*4+3,4)):INDIRECT(ADDRESS(ROW(M99),(COLUMN(K97)-1)*4+6,4)))&gt;0,1,0)</f>
        <v>0</v>
      </c>
      <c r="CU99">
        <f ca="1">IF(SUM(INDIRECT(ADDRESS(ROW(N99),(COLUMN(L97)-1)*4+3,4)):INDIRECT(ADDRESS(ROW(N99),(COLUMN(L97)-1)*4+6,4)))&gt;0,1,0)</f>
        <v>0</v>
      </c>
      <c r="CV99">
        <f ca="1">IF(SUM(INDIRECT(ADDRESS(ROW(O99),(COLUMN(M97)-1)*4+3,4)):INDIRECT(ADDRESS(ROW(O99),(COLUMN(M97)-1)*4+6,4)))&gt;0,1,0)</f>
        <v>0</v>
      </c>
      <c r="CW99">
        <f ca="1">IF(SUM(INDIRECT(ADDRESS(ROW(P99),(COLUMN(N97)-1)*4+3,4)):INDIRECT(ADDRESS(ROW(P99),(COLUMN(N97)-1)*4+6,4)))&gt;0,1,0)</f>
        <v>0</v>
      </c>
      <c r="CX99">
        <f ca="1">IF(SUM(INDIRECT(ADDRESS(ROW(Q99),(COLUMN(O97)-1)*4+3,4)):INDIRECT(ADDRESS(ROW(Q99),(COLUMN(O97)-1)*4+6,4)))&gt;0,1,0)</f>
        <v>0</v>
      </c>
      <c r="CY99">
        <f ca="1">IF(SUM(INDIRECT(ADDRESS(ROW(R99),(COLUMN(P97)-1)*4+3,4)):INDIRECT(ADDRESS(ROW(R99),(COLUMN(P97)-1)*4+6,4)))&gt;0,1,0)</f>
        <v>0</v>
      </c>
      <c r="CZ99">
        <f ca="1">IF(SUM(INDIRECT(ADDRESS(ROW(S99),(COLUMN(Q97)-1)*4+3,4)):INDIRECT(ADDRESS(ROW(S99),(COLUMN(Q97)-1)*4+6,4)))&gt;0,1,0)</f>
        <v>0</v>
      </c>
      <c r="DA99">
        <f ca="1">IF(SUM(INDIRECT(ADDRESS(ROW(T99),(COLUMN(R97)-1)*4+3,4)):INDIRECT(ADDRESS(ROW(T99),(COLUMN(R97)-1)*4+6,4)))&gt;0,1,0)</f>
        <v>0</v>
      </c>
      <c r="DB99">
        <f ca="1">IF(SUM(INDIRECT(ADDRESS(ROW(U99),(COLUMN(S97)-1)*4+3,4)):INDIRECT(ADDRESS(ROW(U99),(COLUMN(S97)-1)*4+6,4)))&gt;0,1,0)</f>
        <v>0</v>
      </c>
      <c r="DC99">
        <f ca="1">IF(SUM(INDIRECT(ADDRESS(ROW(V99),(COLUMN(T97)-1)*4+3,4)):INDIRECT(ADDRESS(ROW(V99),(COLUMN(T97)-1)*4+6,4)))&gt;0,1,0)</f>
        <v>0</v>
      </c>
      <c r="DD99">
        <f t="shared" ref="DD99:DD130" ca="1" si="100">SUM(CJ99:DC99)</f>
        <v>8</v>
      </c>
      <c r="DE99" s="69">
        <f>0</f>
        <v>0</v>
      </c>
      <c r="DF99" s="72">
        <f t="shared" ref="DF99:DF130" ca="1" si="101">IF(CJ99=1,DE99+1,0)</f>
        <v>1</v>
      </c>
      <c r="DG99" s="72">
        <f t="shared" ref="DG99:DG130" ca="1" si="102">IF(CK99=1,DF99+1,0)</f>
        <v>2</v>
      </c>
      <c r="DH99" s="72">
        <f t="shared" ref="DH99:DH130" ca="1" si="103">IF(CL99=1,DG99+1,0)</f>
        <v>3</v>
      </c>
      <c r="DI99" s="72">
        <f t="shared" ref="DI99:DI130" ca="1" si="104">IF(CM99=1,DH99+1,0)</f>
        <v>0</v>
      </c>
      <c r="DJ99" s="72">
        <f t="shared" ref="DJ99:DJ130" ca="1" si="105">IF(CN99=1,DI99+1,0)</f>
        <v>1</v>
      </c>
      <c r="DK99" s="72">
        <f t="shared" ref="DK99:DK130" ca="1" si="106">IF(CO99=1,DJ99+1,0)</f>
        <v>2</v>
      </c>
      <c r="DL99" s="72">
        <f t="shared" ref="DL99:DL130" ca="1" si="107">IF(CP99=1,DK99+1,0)</f>
        <v>3</v>
      </c>
      <c r="DM99" s="72">
        <f t="shared" ref="DM99:DM130" ca="1" si="108">IF(CQ99=1,DL99+1,0)</f>
        <v>0</v>
      </c>
      <c r="DN99" s="72">
        <f t="shared" ref="DN99:DN130" ca="1" si="109">IF(CR99=1,DM99+1,0)</f>
        <v>1</v>
      </c>
      <c r="DO99" s="72">
        <f t="shared" ref="DO99:DO130" ca="1" si="110">IF(CS99=1,DN99+1,0)</f>
        <v>2</v>
      </c>
      <c r="DP99" s="72">
        <f t="shared" ref="DP99:DP130" ca="1" si="111">IF(CT99=1,DO99+1,0)</f>
        <v>0</v>
      </c>
      <c r="DQ99" s="72">
        <f t="shared" ref="DQ99:DQ130" ca="1" si="112">IF(CU99=1,DP99+1,0)</f>
        <v>0</v>
      </c>
      <c r="DR99" s="72">
        <f t="shared" ref="DR99:DR130" ca="1" si="113">IF(CV99=1,DQ99+1,0)</f>
        <v>0</v>
      </c>
      <c r="DS99" s="72">
        <f t="shared" ref="DS99:DS130" ca="1" si="114">IF(CW99=1,DR99+1,0)</f>
        <v>0</v>
      </c>
      <c r="DT99" s="72">
        <f t="shared" ref="DT99:DT130" ca="1" si="115">IF(CX99=1,DS99+1,0)</f>
        <v>0</v>
      </c>
      <c r="DU99" s="72">
        <f t="shared" ref="DU99:DU130" ca="1" si="116">IF(CY99=1,DT99+1,0)</f>
        <v>0</v>
      </c>
      <c r="DV99" s="72">
        <f t="shared" ref="DV99:DV130" ca="1" si="117">IF(CZ99=1,DU99+1,0)</f>
        <v>0</v>
      </c>
      <c r="DW99" s="72">
        <f t="shared" ref="DW99:DW130" ca="1" si="118">IF(DA99=1,DV99+1,0)</f>
        <v>0</v>
      </c>
      <c r="DX99" s="72">
        <f t="shared" ref="DX99:DX130" ca="1" si="119">IF(DB99=1,DW99+1,0)</f>
        <v>0</v>
      </c>
      <c r="DY99" s="72">
        <f t="shared" ref="DY99:DY130" ca="1" si="120">IF(DC99=1,DX99+1,0)</f>
        <v>0</v>
      </c>
      <c r="DZ99" s="72">
        <f t="shared" ref="DZ99:DZ130" ca="1" si="121">MAX(DF99:DY99)</f>
        <v>3</v>
      </c>
      <c r="EA99" s="72">
        <f t="shared" ref="EA99:EA130" ca="1" si="122">IF(DZ99=(DATE(2023,6,10)-DATE(2023,5,21)),1,0)</f>
        <v>0</v>
      </c>
    </row>
    <row r="100" spans="1:131" ht="14.25">
      <c r="A100" s="14" t="s">
        <v>201</v>
      </c>
      <c r="B100" s="15" t="s">
        <v>202</v>
      </c>
      <c r="C100" s="16"/>
      <c r="D100" s="16">
        <v>1</v>
      </c>
      <c r="E100" s="16"/>
      <c r="F100" s="17">
        <v>1</v>
      </c>
      <c r="G100" s="18"/>
      <c r="H100" s="18"/>
      <c r="I100" s="18"/>
      <c r="J100" s="19"/>
      <c r="K100" s="16"/>
      <c r="L100" s="16"/>
      <c r="M100" s="16"/>
      <c r="N100" s="17"/>
      <c r="O100" s="16"/>
      <c r="P100" s="16"/>
      <c r="Q100" s="16"/>
      <c r="R100" s="17"/>
      <c r="S100" s="18"/>
      <c r="T100" s="18"/>
      <c r="U100" s="18"/>
      <c r="V100" s="19"/>
      <c r="W100" s="16"/>
      <c r="X100" s="16"/>
      <c r="Y100" s="16"/>
      <c r="Z100" s="16"/>
      <c r="AA100" s="20"/>
      <c r="AB100" s="16"/>
      <c r="AC100" s="16"/>
      <c r="AD100" s="17"/>
      <c r="AE100" s="18"/>
      <c r="AF100" s="18"/>
      <c r="AG100" s="18"/>
      <c r="AH100" s="19"/>
      <c r="AI100" s="16"/>
      <c r="AJ100" s="16"/>
      <c r="AK100" s="16"/>
      <c r="AL100" s="17"/>
      <c r="AM100" s="16"/>
      <c r="AN100" s="16"/>
      <c r="AO100" s="16"/>
      <c r="AP100" s="17"/>
      <c r="AQ100" s="18"/>
      <c r="AR100" s="18"/>
      <c r="AS100" s="18"/>
      <c r="AT100" s="19"/>
      <c r="AU100" s="16"/>
      <c r="AV100" s="16"/>
      <c r="AW100" s="16"/>
      <c r="AX100" s="17"/>
      <c r="AY100" s="21"/>
      <c r="AZ100" s="21"/>
      <c r="BA100" s="21"/>
      <c r="BB100" s="22"/>
      <c r="BC100" s="21"/>
      <c r="BD100" s="21"/>
      <c r="BE100" s="21"/>
      <c r="BF100" s="22"/>
      <c r="BG100" s="21"/>
      <c r="BH100" s="21"/>
      <c r="BI100" s="21"/>
      <c r="BJ100" s="22"/>
      <c r="BK100" s="21"/>
      <c r="BL100" s="21"/>
      <c r="BM100" s="21"/>
      <c r="BN100" s="22"/>
      <c r="BO100" s="21"/>
      <c r="BP100" s="21"/>
      <c r="BQ100" s="21"/>
      <c r="BR100" s="22"/>
      <c r="BS100" s="16"/>
      <c r="BT100" s="16"/>
      <c r="BU100" s="16"/>
      <c r="BV100" s="16"/>
      <c r="BW100" s="20"/>
      <c r="BX100" s="16"/>
      <c r="BY100" s="16"/>
      <c r="BZ100" s="17"/>
      <c r="CA100" s="16"/>
      <c r="CB100" s="16"/>
      <c r="CC100" s="16"/>
      <c r="CD100" s="17"/>
      <c r="CE100" s="16"/>
      <c r="CF100" s="16"/>
      <c r="CG100" s="16"/>
      <c r="CH100" s="16"/>
      <c r="CI100">
        <f t="shared" si="99"/>
        <v>2</v>
      </c>
      <c r="CJ100">
        <f ca="1">IF(SUM(INDIRECT(ADDRESS(ROW(C100),(COLUMN(A98)-1)*4+3,4)):INDIRECT(ADDRESS(ROW(C100),(COLUMN(A98)-1)*4+6,4)))&gt;0,1,0)</f>
        <v>1</v>
      </c>
      <c r="CK100">
        <f ca="1">IF(SUM(INDIRECT(ADDRESS(ROW(D100),(COLUMN(B98)-1)*4+3,4)):INDIRECT(ADDRESS(ROW(D100),(COLUMN(B98)-1)*4+6,4)))&gt;0,1,0)</f>
        <v>0</v>
      </c>
      <c r="CL100">
        <f ca="1">IF(SUM(INDIRECT(ADDRESS(ROW(E100),(COLUMN(C98)-1)*4+3,4)):INDIRECT(ADDRESS(ROW(E100),(COLUMN(C98)-1)*4+6,4)))&gt;0,1,0)</f>
        <v>0</v>
      </c>
      <c r="CM100">
        <f ca="1">IF(SUM(INDIRECT(ADDRESS(ROW(F100),(COLUMN(D98)-1)*4+3,4)):INDIRECT(ADDRESS(ROW(F100),(COLUMN(D98)-1)*4+6,4)))&gt;0,1,0)</f>
        <v>0</v>
      </c>
      <c r="CN100">
        <f ca="1">IF(SUM(INDIRECT(ADDRESS(ROW(G100),(COLUMN(E98)-1)*4+3,4)):INDIRECT(ADDRESS(ROW(G100),(COLUMN(E98)-1)*4+6,4)))&gt;0,1,0)</f>
        <v>0</v>
      </c>
      <c r="CO100">
        <f ca="1">IF(SUM(INDIRECT(ADDRESS(ROW(H100),(COLUMN(F98)-1)*4+3,4)):INDIRECT(ADDRESS(ROW(H100),(COLUMN(F98)-1)*4+6,4)))&gt;0,1,0)</f>
        <v>0</v>
      </c>
      <c r="CP100">
        <f ca="1">IF(SUM(INDIRECT(ADDRESS(ROW(I100),(COLUMN(G98)-1)*4+3,4)):INDIRECT(ADDRESS(ROW(I100),(COLUMN(G98)-1)*4+6,4)))&gt;0,1,0)</f>
        <v>0</v>
      </c>
      <c r="CQ100">
        <f ca="1">IF(SUM(INDIRECT(ADDRESS(ROW(J100),(COLUMN(H98)-1)*4+3,4)):INDIRECT(ADDRESS(ROW(J100),(COLUMN(H98)-1)*4+6,4)))&gt;0,1,0)</f>
        <v>0</v>
      </c>
      <c r="CR100">
        <f ca="1">IF(SUM(INDIRECT(ADDRESS(ROW(K100),(COLUMN(I98)-1)*4+3,4)):INDIRECT(ADDRESS(ROW(K100),(COLUMN(I98)-1)*4+6,4)))&gt;0,1,0)</f>
        <v>0</v>
      </c>
      <c r="CS100">
        <f ca="1">IF(SUM(INDIRECT(ADDRESS(ROW(L100),(COLUMN(J98)-1)*4+3,4)):INDIRECT(ADDRESS(ROW(L100),(COLUMN(J98)-1)*4+6,4)))&gt;0,1,0)</f>
        <v>0</v>
      </c>
      <c r="CT100">
        <f ca="1">IF(SUM(INDIRECT(ADDRESS(ROW(M100),(COLUMN(K98)-1)*4+3,4)):INDIRECT(ADDRESS(ROW(M100),(COLUMN(K98)-1)*4+6,4)))&gt;0,1,0)</f>
        <v>0</v>
      </c>
      <c r="CU100">
        <f ca="1">IF(SUM(INDIRECT(ADDRESS(ROW(N100),(COLUMN(L98)-1)*4+3,4)):INDIRECT(ADDRESS(ROW(N100),(COLUMN(L98)-1)*4+6,4)))&gt;0,1,0)</f>
        <v>0</v>
      </c>
      <c r="CV100">
        <f ca="1">IF(SUM(INDIRECT(ADDRESS(ROW(O100),(COLUMN(M98)-1)*4+3,4)):INDIRECT(ADDRESS(ROW(O100),(COLUMN(M98)-1)*4+6,4)))&gt;0,1,0)</f>
        <v>0</v>
      </c>
      <c r="CW100">
        <f ca="1">IF(SUM(INDIRECT(ADDRESS(ROW(P100),(COLUMN(N98)-1)*4+3,4)):INDIRECT(ADDRESS(ROW(P100),(COLUMN(N98)-1)*4+6,4)))&gt;0,1,0)</f>
        <v>0</v>
      </c>
      <c r="CX100">
        <f ca="1">IF(SUM(INDIRECT(ADDRESS(ROW(Q100),(COLUMN(O98)-1)*4+3,4)):INDIRECT(ADDRESS(ROW(Q100),(COLUMN(O98)-1)*4+6,4)))&gt;0,1,0)</f>
        <v>0</v>
      </c>
      <c r="CY100">
        <f ca="1">IF(SUM(INDIRECT(ADDRESS(ROW(R100),(COLUMN(P98)-1)*4+3,4)):INDIRECT(ADDRESS(ROW(R100),(COLUMN(P98)-1)*4+6,4)))&gt;0,1,0)</f>
        <v>0</v>
      </c>
      <c r="CZ100">
        <f ca="1">IF(SUM(INDIRECT(ADDRESS(ROW(S100),(COLUMN(Q98)-1)*4+3,4)):INDIRECT(ADDRESS(ROW(S100),(COLUMN(Q98)-1)*4+6,4)))&gt;0,1,0)</f>
        <v>0</v>
      </c>
      <c r="DA100">
        <f ca="1">IF(SUM(INDIRECT(ADDRESS(ROW(T100),(COLUMN(R98)-1)*4+3,4)):INDIRECT(ADDRESS(ROW(T100),(COLUMN(R98)-1)*4+6,4)))&gt;0,1,0)</f>
        <v>0</v>
      </c>
      <c r="DB100">
        <f ca="1">IF(SUM(INDIRECT(ADDRESS(ROW(U100),(COLUMN(S98)-1)*4+3,4)):INDIRECT(ADDRESS(ROW(U100),(COLUMN(S98)-1)*4+6,4)))&gt;0,1,0)</f>
        <v>0</v>
      </c>
      <c r="DC100">
        <f ca="1">IF(SUM(INDIRECT(ADDRESS(ROW(V100),(COLUMN(T98)-1)*4+3,4)):INDIRECT(ADDRESS(ROW(V100),(COLUMN(T98)-1)*4+6,4)))&gt;0,1,0)</f>
        <v>0</v>
      </c>
      <c r="DD100">
        <f t="shared" ca="1" si="100"/>
        <v>1</v>
      </c>
      <c r="DE100" s="69">
        <f>0</f>
        <v>0</v>
      </c>
      <c r="DF100" s="72">
        <f t="shared" ca="1" si="101"/>
        <v>1</v>
      </c>
      <c r="DG100" s="72">
        <f t="shared" ca="1" si="102"/>
        <v>0</v>
      </c>
      <c r="DH100" s="72">
        <f t="shared" ca="1" si="103"/>
        <v>0</v>
      </c>
      <c r="DI100" s="72">
        <f t="shared" ca="1" si="104"/>
        <v>0</v>
      </c>
      <c r="DJ100" s="72">
        <f t="shared" ca="1" si="105"/>
        <v>0</v>
      </c>
      <c r="DK100" s="72">
        <f t="shared" ca="1" si="106"/>
        <v>0</v>
      </c>
      <c r="DL100" s="72">
        <f t="shared" ca="1" si="107"/>
        <v>0</v>
      </c>
      <c r="DM100" s="72">
        <f t="shared" ca="1" si="108"/>
        <v>0</v>
      </c>
      <c r="DN100" s="72">
        <f t="shared" ca="1" si="109"/>
        <v>0</v>
      </c>
      <c r="DO100" s="72">
        <f t="shared" ca="1" si="110"/>
        <v>0</v>
      </c>
      <c r="DP100" s="72">
        <f t="shared" ca="1" si="111"/>
        <v>0</v>
      </c>
      <c r="DQ100" s="72">
        <f t="shared" ca="1" si="112"/>
        <v>0</v>
      </c>
      <c r="DR100" s="72">
        <f t="shared" ca="1" si="113"/>
        <v>0</v>
      </c>
      <c r="DS100" s="72">
        <f t="shared" ca="1" si="114"/>
        <v>0</v>
      </c>
      <c r="DT100" s="72">
        <f t="shared" ca="1" si="115"/>
        <v>0</v>
      </c>
      <c r="DU100" s="72">
        <f t="shared" ca="1" si="116"/>
        <v>0</v>
      </c>
      <c r="DV100" s="72">
        <f t="shared" ca="1" si="117"/>
        <v>0</v>
      </c>
      <c r="DW100" s="72">
        <f t="shared" ca="1" si="118"/>
        <v>0</v>
      </c>
      <c r="DX100" s="72">
        <f t="shared" ca="1" si="119"/>
        <v>0</v>
      </c>
      <c r="DY100" s="72">
        <f t="shared" ca="1" si="120"/>
        <v>0</v>
      </c>
      <c r="DZ100" s="72">
        <f t="shared" ca="1" si="121"/>
        <v>1</v>
      </c>
      <c r="EA100" s="72">
        <f t="shared" ca="1" si="122"/>
        <v>0</v>
      </c>
    </row>
    <row r="101" spans="1:131" ht="14.25">
      <c r="A101" s="14" t="s">
        <v>203</v>
      </c>
      <c r="B101" s="15" t="s">
        <v>204</v>
      </c>
      <c r="C101" s="16"/>
      <c r="D101" s="16"/>
      <c r="E101" s="16"/>
      <c r="F101" s="17">
        <v>1</v>
      </c>
      <c r="G101" s="18"/>
      <c r="H101" s="18"/>
      <c r="I101" s="18"/>
      <c r="J101" s="19">
        <v>1</v>
      </c>
      <c r="K101" s="24"/>
      <c r="L101" s="24"/>
      <c r="M101" s="24"/>
      <c r="N101" s="26">
        <v>1</v>
      </c>
      <c r="O101" s="24"/>
      <c r="P101" s="24"/>
      <c r="Q101" s="24"/>
      <c r="R101" s="26">
        <v>1</v>
      </c>
      <c r="S101" s="18"/>
      <c r="T101" s="18"/>
      <c r="U101" s="18"/>
      <c r="V101" s="19">
        <v>1</v>
      </c>
      <c r="W101" s="16"/>
      <c r="X101" s="24"/>
      <c r="Y101" s="24"/>
      <c r="Z101" s="24">
        <v>1</v>
      </c>
      <c r="AA101" s="20"/>
      <c r="AB101" s="16"/>
      <c r="AC101" s="16"/>
      <c r="AD101" s="17">
        <v>1</v>
      </c>
      <c r="AE101" s="18"/>
      <c r="AF101" s="18"/>
      <c r="AG101" s="18"/>
      <c r="AH101" s="19"/>
      <c r="AI101" s="24"/>
      <c r="AJ101" s="24"/>
      <c r="AK101" s="24"/>
      <c r="AL101" s="26">
        <v>1</v>
      </c>
      <c r="AM101" s="16"/>
      <c r="AN101" s="16"/>
      <c r="AO101" s="16"/>
      <c r="AP101" s="17">
        <v>1</v>
      </c>
      <c r="AQ101" s="24"/>
      <c r="AR101" s="24"/>
      <c r="AS101" s="24"/>
      <c r="AT101" s="26">
        <v>1</v>
      </c>
      <c r="AU101" s="24"/>
      <c r="AV101" s="24"/>
      <c r="AW101" s="24"/>
      <c r="AX101" s="26">
        <v>1</v>
      </c>
      <c r="AY101" s="27"/>
      <c r="AZ101" s="27"/>
      <c r="BA101" s="27"/>
      <c r="BB101" s="28">
        <v>1</v>
      </c>
      <c r="BC101" s="27"/>
      <c r="BD101" s="27"/>
      <c r="BE101" s="21"/>
      <c r="BF101" s="28">
        <v>1</v>
      </c>
      <c r="BG101" s="27"/>
      <c r="BH101" s="27"/>
      <c r="BI101" s="27"/>
      <c r="BJ101" s="28">
        <v>1</v>
      </c>
      <c r="BK101" s="27"/>
      <c r="BL101" s="27"/>
      <c r="BM101" s="21"/>
      <c r="BN101" s="28">
        <v>1</v>
      </c>
      <c r="BO101" s="27"/>
      <c r="BP101" s="27"/>
      <c r="BQ101" s="27"/>
      <c r="BR101" s="28">
        <v>1</v>
      </c>
      <c r="BS101" s="24"/>
      <c r="BT101" s="24"/>
      <c r="BU101" s="24"/>
      <c r="BV101" s="24">
        <v>1</v>
      </c>
      <c r="BW101" s="20"/>
      <c r="BX101" s="16"/>
      <c r="BY101" s="16"/>
      <c r="BZ101" s="17">
        <v>1</v>
      </c>
      <c r="CA101" s="24"/>
      <c r="CB101" s="24"/>
      <c r="CC101" s="16"/>
      <c r="CD101" s="26">
        <v>1</v>
      </c>
      <c r="CE101" s="24"/>
      <c r="CF101" s="24"/>
      <c r="CG101" s="24"/>
      <c r="CH101" s="24">
        <v>1</v>
      </c>
      <c r="CI101">
        <f t="shared" si="99"/>
        <v>20</v>
      </c>
      <c r="CJ101">
        <f ca="1">IF(SUM(INDIRECT(ADDRESS(ROW(C101),(COLUMN(A99)-1)*4+3,4)):INDIRECT(ADDRESS(ROW(C101),(COLUMN(A99)-1)*4+6,4)))&gt;0,1,0)</f>
        <v>1</v>
      </c>
      <c r="CK101">
        <f ca="1">IF(SUM(INDIRECT(ADDRESS(ROW(D101),(COLUMN(B99)-1)*4+3,4)):INDIRECT(ADDRESS(ROW(D101),(COLUMN(B99)-1)*4+6,4)))&gt;0,1,0)</f>
        <v>1</v>
      </c>
      <c r="CL101">
        <f ca="1">IF(SUM(INDIRECT(ADDRESS(ROW(E101),(COLUMN(C99)-1)*4+3,4)):INDIRECT(ADDRESS(ROW(E101),(COLUMN(C99)-1)*4+6,4)))&gt;0,1,0)</f>
        <v>1</v>
      </c>
      <c r="CM101">
        <f ca="1">IF(SUM(INDIRECT(ADDRESS(ROW(F101),(COLUMN(D99)-1)*4+3,4)):INDIRECT(ADDRESS(ROW(F101),(COLUMN(D99)-1)*4+6,4)))&gt;0,1,0)</f>
        <v>1</v>
      </c>
      <c r="CN101">
        <f ca="1">IF(SUM(INDIRECT(ADDRESS(ROW(G101),(COLUMN(E99)-1)*4+3,4)):INDIRECT(ADDRESS(ROW(G101),(COLUMN(E99)-1)*4+6,4)))&gt;0,1,0)</f>
        <v>1</v>
      </c>
      <c r="CO101">
        <f ca="1">IF(SUM(INDIRECT(ADDRESS(ROW(H101),(COLUMN(F99)-1)*4+3,4)):INDIRECT(ADDRESS(ROW(H101),(COLUMN(F99)-1)*4+6,4)))&gt;0,1,0)</f>
        <v>1</v>
      </c>
      <c r="CP101">
        <f ca="1">IF(SUM(INDIRECT(ADDRESS(ROW(I101),(COLUMN(G99)-1)*4+3,4)):INDIRECT(ADDRESS(ROW(I101),(COLUMN(G99)-1)*4+6,4)))&gt;0,1,0)</f>
        <v>1</v>
      </c>
      <c r="CQ101">
        <f ca="1">IF(SUM(INDIRECT(ADDRESS(ROW(J101),(COLUMN(H99)-1)*4+3,4)):INDIRECT(ADDRESS(ROW(J101),(COLUMN(H99)-1)*4+6,4)))&gt;0,1,0)</f>
        <v>0</v>
      </c>
      <c r="CR101">
        <f ca="1">IF(SUM(INDIRECT(ADDRESS(ROW(K101),(COLUMN(I99)-1)*4+3,4)):INDIRECT(ADDRESS(ROW(K101),(COLUMN(I99)-1)*4+6,4)))&gt;0,1,0)</f>
        <v>1</v>
      </c>
      <c r="CS101">
        <f ca="1">IF(SUM(INDIRECT(ADDRESS(ROW(L101),(COLUMN(J99)-1)*4+3,4)):INDIRECT(ADDRESS(ROW(L101),(COLUMN(J99)-1)*4+6,4)))&gt;0,1,0)</f>
        <v>1</v>
      </c>
      <c r="CT101">
        <f ca="1">IF(SUM(INDIRECT(ADDRESS(ROW(M101),(COLUMN(K99)-1)*4+3,4)):INDIRECT(ADDRESS(ROW(M101),(COLUMN(K99)-1)*4+6,4)))&gt;0,1,0)</f>
        <v>1</v>
      </c>
      <c r="CU101">
        <f ca="1">IF(SUM(INDIRECT(ADDRESS(ROW(N101),(COLUMN(L99)-1)*4+3,4)):INDIRECT(ADDRESS(ROW(N101),(COLUMN(L99)-1)*4+6,4)))&gt;0,1,0)</f>
        <v>1</v>
      </c>
      <c r="CV101">
        <f ca="1">IF(SUM(INDIRECT(ADDRESS(ROW(O101),(COLUMN(M99)-1)*4+3,4)):INDIRECT(ADDRESS(ROW(O101),(COLUMN(M99)-1)*4+6,4)))&gt;0,1,0)</f>
        <v>1</v>
      </c>
      <c r="CW101">
        <f ca="1">IF(SUM(INDIRECT(ADDRESS(ROW(P101),(COLUMN(N99)-1)*4+3,4)):INDIRECT(ADDRESS(ROW(P101),(COLUMN(N99)-1)*4+6,4)))&gt;0,1,0)</f>
        <v>1</v>
      </c>
      <c r="CX101">
        <f ca="1">IF(SUM(INDIRECT(ADDRESS(ROW(Q101),(COLUMN(O99)-1)*4+3,4)):INDIRECT(ADDRESS(ROW(Q101),(COLUMN(O99)-1)*4+6,4)))&gt;0,1,0)</f>
        <v>1</v>
      </c>
      <c r="CY101">
        <f ca="1">IF(SUM(INDIRECT(ADDRESS(ROW(R101),(COLUMN(P99)-1)*4+3,4)):INDIRECT(ADDRESS(ROW(R101),(COLUMN(P99)-1)*4+6,4)))&gt;0,1,0)</f>
        <v>1</v>
      </c>
      <c r="CZ101">
        <f ca="1">IF(SUM(INDIRECT(ADDRESS(ROW(S101),(COLUMN(Q99)-1)*4+3,4)):INDIRECT(ADDRESS(ROW(S101),(COLUMN(Q99)-1)*4+6,4)))&gt;0,1,0)</f>
        <v>1</v>
      </c>
      <c r="DA101">
        <f ca="1">IF(SUM(INDIRECT(ADDRESS(ROW(T101),(COLUMN(R99)-1)*4+3,4)):INDIRECT(ADDRESS(ROW(T101),(COLUMN(R99)-1)*4+6,4)))&gt;0,1,0)</f>
        <v>1</v>
      </c>
      <c r="DB101">
        <f ca="1">IF(SUM(INDIRECT(ADDRESS(ROW(U101),(COLUMN(S99)-1)*4+3,4)):INDIRECT(ADDRESS(ROW(U101),(COLUMN(S99)-1)*4+6,4)))&gt;0,1,0)</f>
        <v>1</v>
      </c>
      <c r="DC101">
        <f ca="1">IF(SUM(INDIRECT(ADDRESS(ROW(V101),(COLUMN(T99)-1)*4+3,4)):INDIRECT(ADDRESS(ROW(V101),(COLUMN(T99)-1)*4+6,4)))&gt;0,1,0)</f>
        <v>1</v>
      </c>
      <c r="DD101">
        <f t="shared" ca="1" si="100"/>
        <v>19</v>
      </c>
      <c r="DE101" s="69">
        <f>0</f>
        <v>0</v>
      </c>
      <c r="DF101" s="72">
        <f t="shared" ca="1" si="101"/>
        <v>1</v>
      </c>
      <c r="DG101" s="72">
        <f t="shared" ca="1" si="102"/>
        <v>2</v>
      </c>
      <c r="DH101" s="72">
        <f t="shared" ca="1" si="103"/>
        <v>3</v>
      </c>
      <c r="DI101" s="72">
        <f t="shared" ca="1" si="104"/>
        <v>4</v>
      </c>
      <c r="DJ101" s="72">
        <f t="shared" ca="1" si="105"/>
        <v>5</v>
      </c>
      <c r="DK101" s="72">
        <f t="shared" ca="1" si="106"/>
        <v>6</v>
      </c>
      <c r="DL101" s="72">
        <f t="shared" ca="1" si="107"/>
        <v>7</v>
      </c>
      <c r="DM101" s="72">
        <f t="shared" ca="1" si="108"/>
        <v>0</v>
      </c>
      <c r="DN101" s="72">
        <f t="shared" ca="1" si="109"/>
        <v>1</v>
      </c>
      <c r="DO101" s="72">
        <f t="shared" ca="1" si="110"/>
        <v>2</v>
      </c>
      <c r="DP101" s="72">
        <f t="shared" ca="1" si="111"/>
        <v>3</v>
      </c>
      <c r="DQ101" s="72">
        <f t="shared" ca="1" si="112"/>
        <v>4</v>
      </c>
      <c r="DR101" s="72">
        <f t="shared" ca="1" si="113"/>
        <v>5</v>
      </c>
      <c r="DS101" s="72">
        <f t="shared" ca="1" si="114"/>
        <v>6</v>
      </c>
      <c r="DT101" s="72">
        <f t="shared" ca="1" si="115"/>
        <v>7</v>
      </c>
      <c r="DU101" s="72">
        <f t="shared" ca="1" si="116"/>
        <v>8</v>
      </c>
      <c r="DV101" s="72">
        <f t="shared" ca="1" si="117"/>
        <v>9</v>
      </c>
      <c r="DW101" s="72">
        <f t="shared" ca="1" si="118"/>
        <v>10</v>
      </c>
      <c r="DX101" s="72">
        <f t="shared" ca="1" si="119"/>
        <v>11</v>
      </c>
      <c r="DY101" s="72">
        <f t="shared" ca="1" si="120"/>
        <v>12</v>
      </c>
      <c r="DZ101" s="72">
        <f t="shared" ca="1" si="121"/>
        <v>12</v>
      </c>
      <c r="EA101" s="72">
        <f t="shared" ca="1" si="122"/>
        <v>0</v>
      </c>
    </row>
    <row r="102" spans="1:131" ht="14.25">
      <c r="A102" s="14" t="s">
        <v>205</v>
      </c>
      <c r="B102" s="15" t="s">
        <v>206</v>
      </c>
      <c r="C102" s="16"/>
      <c r="D102" s="16"/>
      <c r="E102" s="16"/>
      <c r="F102" s="17">
        <v>1</v>
      </c>
      <c r="G102" s="18"/>
      <c r="H102" s="18"/>
      <c r="I102" s="18"/>
      <c r="J102" s="19">
        <v>1</v>
      </c>
      <c r="K102" s="24"/>
      <c r="L102" s="24"/>
      <c r="M102" s="24"/>
      <c r="N102" s="26">
        <v>1</v>
      </c>
      <c r="O102" s="24"/>
      <c r="P102" s="24"/>
      <c r="Q102" s="24"/>
      <c r="R102" s="26">
        <v>1</v>
      </c>
      <c r="S102" s="18"/>
      <c r="T102" s="18"/>
      <c r="U102" s="18"/>
      <c r="V102" s="19">
        <v>1</v>
      </c>
      <c r="W102" s="24"/>
      <c r="X102" s="24"/>
      <c r="Y102" s="24"/>
      <c r="Z102" s="24">
        <v>1</v>
      </c>
      <c r="AA102" s="20"/>
      <c r="AB102" s="16"/>
      <c r="AC102" s="16"/>
      <c r="AD102" s="17">
        <v>1</v>
      </c>
      <c r="AE102" s="24"/>
      <c r="AF102" s="24"/>
      <c r="AG102" s="24"/>
      <c r="AH102" s="26">
        <v>1</v>
      </c>
      <c r="AI102" s="24"/>
      <c r="AJ102" s="24"/>
      <c r="AK102" s="24"/>
      <c r="AL102" s="26">
        <v>1</v>
      </c>
      <c r="AM102" s="16"/>
      <c r="AN102" s="16"/>
      <c r="AO102" s="16"/>
      <c r="AP102" s="17">
        <v>1</v>
      </c>
      <c r="AQ102" s="24"/>
      <c r="AR102" s="24"/>
      <c r="AS102" s="24"/>
      <c r="AT102" s="26">
        <v>1</v>
      </c>
      <c r="AU102" s="24"/>
      <c r="AV102" s="24"/>
      <c r="AW102" s="24"/>
      <c r="AX102" s="26">
        <v>1</v>
      </c>
      <c r="AY102" s="27"/>
      <c r="AZ102" s="27"/>
      <c r="BA102" s="27"/>
      <c r="BB102" s="28">
        <v>1</v>
      </c>
      <c r="BC102" s="27"/>
      <c r="BD102" s="27"/>
      <c r="BE102" s="27"/>
      <c r="BF102" s="28">
        <v>1</v>
      </c>
      <c r="BG102" s="27"/>
      <c r="BH102" s="27"/>
      <c r="BI102" s="27"/>
      <c r="BJ102" s="28">
        <v>1</v>
      </c>
      <c r="BK102" s="27"/>
      <c r="BL102" s="27"/>
      <c r="BM102" s="27"/>
      <c r="BN102" s="28">
        <v>1</v>
      </c>
      <c r="BO102" s="27"/>
      <c r="BP102" s="27"/>
      <c r="BQ102" s="27"/>
      <c r="BR102" s="28">
        <v>1</v>
      </c>
      <c r="BS102" s="24"/>
      <c r="BT102" s="24"/>
      <c r="BU102" s="24"/>
      <c r="BV102" s="24">
        <v>1</v>
      </c>
      <c r="BW102" s="20"/>
      <c r="BX102" s="16"/>
      <c r="BY102" s="16"/>
      <c r="BZ102" s="17">
        <v>1</v>
      </c>
      <c r="CA102" s="24"/>
      <c r="CB102" s="24">
        <v>1</v>
      </c>
      <c r="CC102" s="24"/>
      <c r="CD102" s="26">
        <v>1</v>
      </c>
      <c r="CE102" s="24">
        <v>1</v>
      </c>
      <c r="CF102" s="24"/>
      <c r="CG102" s="24">
        <v>1</v>
      </c>
      <c r="CH102" s="24">
        <v>1</v>
      </c>
      <c r="CI102" s="54">
        <f t="shared" si="99"/>
        <v>24</v>
      </c>
      <c r="CJ102">
        <f ca="1">IF(SUM(INDIRECT(ADDRESS(ROW(C102),(COLUMN(A100)-1)*4+3,4)):INDIRECT(ADDRESS(ROW(C102),(COLUMN(A100)-1)*4+6,4)))&gt;0,1,0)</f>
        <v>1</v>
      </c>
      <c r="CK102">
        <f ca="1">IF(SUM(INDIRECT(ADDRESS(ROW(D102),(COLUMN(B100)-1)*4+3,4)):INDIRECT(ADDRESS(ROW(D102),(COLUMN(B100)-1)*4+6,4)))&gt;0,1,0)</f>
        <v>1</v>
      </c>
      <c r="CL102">
        <f ca="1">IF(SUM(INDIRECT(ADDRESS(ROW(E102),(COLUMN(C100)-1)*4+3,4)):INDIRECT(ADDRESS(ROW(E102),(COLUMN(C100)-1)*4+6,4)))&gt;0,1,0)</f>
        <v>1</v>
      </c>
      <c r="CM102">
        <f ca="1">IF(SUM(INDIRECT(ADDRESS(ROW(F102),(COLUMN(D100)-1)*4+3,4)):INDIRECT(ADDRESS(ROW(F102),(COLUMN(D100)-1)*4+6,4)))&gt;0,1,0)</f>
        <v>1</v>
      </c>
      <c r="CN102">
        <f ca="1">IF(SUM(INDIRECT(ADDRESS(ROW(G102),(COLUMN(E100)-1)*4+3,4)):INDIRECT(ADDRESS(ROW(G102),(COLUMN(E100)-1)*4+6,4)))&gt;0,1,0)</f>
        <v>1</v>
      </c>
      <c r="CO102">
        <f ca="1">IF(SUM(INDIRECT(ADDRESS(ROW(H102),(COLUMN(F100)-1)*4+3,4)):INDIRECT(ADDRESS(ROW(H102),(COLUMN(F100)-1)*4+6,4)))&gt;0,1,0)</f>
        <v>1</v>
      </c>
      <c r="CP102">
        <f ca="1">IF(SUM(INDIRECT(ADDRESS(ROW(I102),(COLUMN(G100)-1)*4+3,4)):INDIRECT(ADDRESS(ROW(I102),(COLUMN(G100)-1)*4+6,4)))&gt;0,1,0)</f>
        <v>1</v>
      </c>
      <c r="CQ102">
        <f ca="1">IF(SUM(INDIRECT(ADDRESS(ROW(J102),(COLUMN(H100)-1)*4+3,4)):INDIRECT(ADDRESS(ROW(J102),(COLUMN(H100)-1)*4+6,4)))&gt;0,1,0)</f>
        <v>1</v>
      </c>
      <c r="CR102">
        <f ca="1">IF(SUM(INDIRECT(ADDRESS(ROW(K102),(COLUMN(I100)-1)*4+3,4)):INDIRECT(ADDRESS(ROW(K102),(COLUMN(I100)-1)*4+6,4)))&gt;0,1,0)</f>
        <v>1</v>
      </c>
      <c r="CS102">
        <f ca="1">IF(SUM(INDIRECT(ADDRESS(ROW(L102),(COLUMN(J100)-1)*4+3,4)):INDIRECT(ADDRESS(ROW(L102),(COLUMN(J100)-1)*4+6,4)))&gt;0,1,0)</f>
        <v>1</v>
      </c>
      <c r="CT102">
        <f ca="1">IF(SUM(INDIRECT(ADDRESS(ROW(M102),(COLUMN(K100)-1)*4+3,4)):INDIRECT(ADDRESS(ROW(M102),(COLUMN(K100)-1)*4+6,4)))&gt;0,1,0)</f>
        <v>1</v>
      </c>
      <c r="CU102">
        <f ca="1">IF(SUM(INDIRECT(ADDRESS(ROW(N102),(COLUMN(L100)-1)*4+3,4)):INDIRECT(ADDRESS(ROW(N102),(COLUMN(L100)-1)*4+6,4)))&gt;0,1,0)</f>
        <v>1</v>
      </c>
      <c r="CV102">
        <f ca="1">IF(SUM(INDIRECT(ADDRESS(ROW(O102),(COLUMN(M100)-1)*4+3,4)):INDIRECT(ADDRESS(ROW(O102),(COLUMN(M100)-1)*4+6,4)))&gt;0,1,0)</f>
        <v>1</v>
      </c>
      <c r="CW102">
        <f ca="1">IF(SUM(INDIRECT(ADDRESS(ROW(P102),(COLUMN(N100)-1)*4+3,4)):INDIRECT(ADDRESS(ROW(P102),(COLUMN(N100)-1)*4+6,4)))&gt;0,1,0)</f>
        <v>1</v>
      </c>
      <c r="CX102">
        <f ca="1">IF(SUM(INDIRECT(ADDRESS(ROW(Q102),(COLUMN(O100)-1)*4+3,4)):INDIRECT(ADDRESS(ROW(Q102),(COLUMN(O100)-1)*4+6,4)))&gt;0,1,0)</f>
        <v>1</v>
      </c>
      <c r="CY102">
        <f ca="1">IF(SUM(INDIRECT(ADDRESS(ROW(R102),(COLUMN(P100)-1)*4+3,4)):INDIRECT(ADDRESS(ROW(R102),(COLUMN(P100)-1)*4+6,4)))&gt;0,1,0)</f>
        <v>1</v>
      </c>
      <c r="CZ102">
        <f ca="1">IF(SUM(INDIRECT(ADDRESS(ROW(S102),(COLUMN(Q100)-1)*4+3,4)):INDIRECT(ADDRESS(ROW(S102),(COLUMN(Q100)-1)*4+6,4)))&gt;0,1,0)</f>
        <v>1</v>
      </c>
      <c r="DA102">
        <f ca="1">IF(SUM(INDIRECT(ADDRESS(ROW(T102),(COLUMN(R100)-1)*4+3,4)):INDIRECT(ADDRESS(ROW(T102),(COLUMN(R100)-1)*4+6,4)))&gt;0,1,0)</f>
        <v>1</v>
      </c>
      <c r="DB102">
        <f ca="1">IF(SUM(INDIRECT(ADDRESS(ROW(U102),(COLUMN(S100)-1)*4+3,4)):INDIRECT(ADDRESS(ROW(U102),(COLUMN(S100)-1)*4+6,4)))&gt;0,1,0)</f>
        <v>1</v>
      </c>
      <c r="DC102">
        <f ca="1">IF(SUM(INDIRECT(ADDRESS(ROW(V102),(COLUMN(T100)-1)*4+3,4)):INDIRECT(ADDRESS(ROW(V102),(COLUMN(T100)-1)*4+6,4)))&gt;0,1,0)</f>
        <v>1</v>
      </c>
      <c r="DD102">
        <f t="shared" ca="1" si="100"/>
        <v>20</v>
      </c>
      <c r="DE102" s="69">
        <f>0</f>
        <v>0</v>
      </c>
      <c r="DF102" s="72">
        <f t="shared" ca="1" si="101"/>
        <v>1</v>
      </c>
      <c r="DG102" s="72">
        <f t="shared" ca="1" si="102"/>
        <v>2</v>
      </c>
      <c r="DH102" s="72">
        <f t="shared" ca="1" si="103"/>
        <v>3</v>
      </c>
      <c r="DI102" s="72">
        <f t="shared" ca="1" si="104"/>
        <v>4</v>
      </c>
      <c r="DJ102" s="72">
        <f t="shared" ca="1" si="105"/>
        <v>5</v>
      </c>
      <c r="DK102" s="72">
        <f t="shared" ca="1" si="106"/>
        <v>6</v>
      </c>
      <c r="DL102" s="72">
        <f t="shared" ca="1" si="107"/>
        <v>7</v>
      </c>
      <c r="DM102" s="72">
        <f t="shared" ca="1" si="108"/>
        <v>8</v>
      </c>
      <c r="DN102" s="72">
        <f t="shared" ca="1" si="109"/>
        <v>9</v>
      </c>
      <c r="DO102" s="72">
        <f t="shared" ca="1" si="110"/>
        <v>10</v>
      </c>
      <c r="DP102" s="72">
        <f t="shared" ca="1" si="111"/>
        <v>11</v>
      </c>
      <c r="DQ102" s="72">
        <f t="shared" ca="1" si="112"/>
        <v>12</v>
      </c>
      <c r="DR102" s="72">
        <f t="shared" ca="1" si="113"/>
        <v>13</v>
      </c>
      <c r="DS102" s="72">
        <f t="shared" ca="1" si="114"/>
        <v>14</v>
      </c>
      <c r="DT102" s="72">
        <f t="shared" ca="1" si="115"/>
        <v>15</v>
      </c>
      <c r="DU102" s="72">
        <f t="shared" ca="1" si="116"/>
        <v>16</v>
      </c>
      <c r="DV102" s="72">
        <f t="shared" ca="1" si="117"/>
        <v>17</v>
      </c>
      <c r="DW102" s="72">
        <f t="shared" ca="1" si="118"/>
        <v>18</v>
      </c>
      <c r="DX102" s="72">
        <f t="shared" ca="1" si="119"/>
        <v>19</v>
      </c>
      <c r="DY102" s="72">
        <f t="shared" ca="1" si="120"/>
        <v>20</v>
      </c>
      <c r="DZ102" s="72">
        <f t="shared" ca="1" si="121"/>
        <v>20</v>
      </c>
      <c r="EA102" s="72">
        <f t="shared" ca="1" si="122"/>
        <v>1</v>
      </c>
    </row>
    <row r="103" spans="1:131" ht="14.25">
      <c r="A103" s="14" t="s">
        <v>207</v>
      </c>
      <c r="B103" s="15" t="s">
        <v>208</v>
      </c>
      <c r="C103" s="16">
        <v>1</v>
      </c>
      <c r="D103" s="16">
        <v>1</v>
      </c>
      <c r="E103" s="16">
        <v>1</v>
      </c>
      <c r="F103" s="17">
        <v>1</v>
      </c>
      <c r="G103" s="18">
        <v>1</v>
      </c>
      <c r="H103" s="18">
        <v>1</v>
      </c>
      <c r="I103" s="18">
        <v>1</v>
      </c>
      <c r="J103" s="19">
        <v>1</v>
      </c>
      <c r="K103" s="24">
        <v>1</v>
      </c>
      <c r="L103" s="24">
        <v>1</v>
      </c>
      <c r="M103" s="24">
        <v>1</v>
      </c>
      <c r="N103" s="26">
        <v>1</v>
      </c>
      <c r="O103" s="24">
        <v>1</v>
      </c>
      <c r="P103" s="24">
        <v>1</v>
      </c>
      <c r="Q103" s="24">
        <v>1</v>
      </c>
      <c r="R103" s="26">
        <v>1</v>
      </c>
      <c r="S103" s="18">
        <v>1</v>
      </c>
      <c r="T103" s="18">
        <v>1</v>
      </c>
      <c r="U103" s="18">
        <v>1</v>
      </c>
      <c r="V103" s="19">
        <v>1</v>
      </c>
      <c r="W103" s="16"/>
      <c r="X103" s="24">
        <v>1</v>
      </c>
      <c r="Y103" s="24">
        <v>1</v>
      </c>
      <c r="Z103" s="24">
        <v>1</v>
      </c>
      <c r="AA103" s="20"/>
      <c r="AB103" s="16">
        <v>1</v>
      </c>
      <c r="AC103" s="16">
        <v>1</v>
      </c>
      <c r="AD103" s="17">
        <v>1</v>
      </c>
      <c r="AE103" s="24"/>
      <c r="AF103" s="24">
        <v>1</v>
      </c>
      <c r="AG103" s="24">
        <v>1</v>
      </c>
      <c r="AH103" s="26">
        <v>1</v>
      </c>
      <c r="AI103" s="24">
        <v>1</v>
      </c>
      <c r="AJ103" s="24">
        <v>1</v>
      </c>
      <c r="AK103" s="24">
        <v>1</v>
      </c>
      <c r="AL103" s="26">
        <v>1</v>
      </c>
      <c r="AM103" s="16"/>
      <c r="AN103" s="16">
        <v>1</v>
      </c>
      <c r="AO103" s="16">
        <v>1</v>
      </c>
      <c r="AP103" s="17">
        <v>1</v>
      </c>
      <c r="AQ103" s="24"/>
      <c r="AR103" s="24">
        <v>1</v>
      </c>
      <c r="AS103" s="24">
        <v>1</v>
      </c>
      <c r="AT103" s="26">
        <v>1</v>
      </c>
      <c r="AU103" s="24">
        <v>1</v>
      </c>
      <c r="AV103" s="24">
        <v>1</v>
      </c>
      <c r="AW103" s="24">
        <v>1</v>
      </c>
      <c r="AX103" s="26">
        <v>1</v>
      </c>
      <c r="AY103" s="27"/>
      <c r="AZ103" s="27">
        <v>1</v>
      </c>
      <c r="BA103" s="27">
        <v>1</v>
      </c>
      <c r="BB103" s="28">
        <v>1</v>
      </c>
      <c r="BC103" s="27"/>
      <c r="BD103" s="27">
        <v>1</v>
      </c>
      <c r="BE103" s="27">
        <v>1</v>
      </c>
      <c r="BF103" s="28">
        <v>1</v>
      </c>
      <c r="BG103" s="27"/>
      <c r="BH103" s="27">
        <v>1</v>
      </c>
      <c r="BI103" s="27">
        <v>1</v>
      </c>
      <c r="BJ103" s="28">
        <v>1</v>
      </c>
      <c r="BK103" s="27"/>
      <c r="BL103" s="27">
        <v>1</v>
      </c>
      <c r="BM103" s="27">
        <v>1</v>
      </c>
      <c r="BN103" s="28">
        <v>1</v>
      </c>
      <c r="BO103" s="27"/>
      <c r="BP103" s="27">
        <v>1</v>
      </c>
      <c r="BQ103" s="27">
        <v>1</v>
      </c>
      <c r="BR103" s="28">
        <v>1</v>
      </c>
      <c r="BS103" s="24"/>
      <c r="BT103" s="24">
        <v>1</v>
      </c>
      <c r="BU103" s="24">
        <v>1</v>
      </c>
      <c r="BV103" s="24">
        <v>1</v>
      </c>
      <c r="BW103" s="20"/>
      <c r="BX103" s="16">
        <v>1</v>
      </c>
      <c r="BY103" s="16">
        <v>1</v>
      </c>
      <c r="BZ103" s="17">
        <v>1</v>
      </c>
      <c r="CA103" s="24"/>
      <c r="CB103" s="24">
        <v>1</v>
      </c>
      <c r="CC103" s="24">
        <v>1</v>
      </c>
      <c r="CD103" s="26">
        <v>1</v>
      </c>
      <c r="CE103" s="24"/>
      <c r="CF103" s="24"/>
      <c r="CG103" s="24">
        <v>1</v>
      </c>
      <c r="CH103" s="24">
        <v>1</v>
      </c>
      <c r="CI103" s="54">
        <f t="shared" si="99"/>
        <v>69</v>
      </c>
      <c r="CJ103">
        <f ca="1">IF(SUM(INDIRECT(ADDRESS(ROW(C103),(COLUMN(A101)-1)*4+3,4)):INDIRECT(ADDRESS(ROW(C103),(COLUMN(A101)-1)*4+6,4)))&gt;0,1,0)</f>
        <v>1</v>
      </c>
      <c r="CK103">
        <f ca="1">IF(SUM(INDIRECT(ADDRESS(ROW(D103),(COLUMN(B101)-1)*4+3,4)):INDIRECT(ADDRESS(ROW(D103),(COLUMN(B101)-1)*4+6,4)))&gt;0,1,0)</f>
        <v>1</v>
      </c>
      <c r="CL103">
        <f ca="1">IF(SUM(INDIRECT(ADDRESS(ROW(E103),(COLUMN(C101)-1)*4+3,4)):INDIRECT(ADDRESS(ROW(E103),(COLUMN(C101)-1)*4+6,4)))&gt;0,1,0)</f>
        <v>1</v>
      </c>
      <c r="CM103">
        <f ca="1">IF(SUM(INDIRECT(ADDRESS(ROW(F103),(COLUMN(D101)-1)*4+3,4)):INDIRECT(ADDRESS(ROW(F103),(COLUMN(D101)-1)*4+6,4)))&gt;0,1,0)</f>
        <v>1</v>
      </c>
      <c r="CN103">
        <f ca="1">IF(SUM(INDIRECT(ADDRESS(ROW(G103),(COLUMN(E101)-1)*4+3,4)):INDIRECT(ADDRESS(ROW(G103),(COLUMN(E101)-1)*4+6,4)))&gt;0,1,0)</f>
        <v>1</v>
      </c>
      <c r="CO103">
        <f ca="1">IF(SUM(INDIRECT(ADDRESS(ROW(H103),(COLUMN(F101)-1)*4+3,4)):INDIRECT(ADDRESS(ROW(H103),(COLUMN(F101)-1)*4+6,4)))&gt;0,1,0)</f>
        <v>1</v>
      </c>
      <c r="CP103">
        <f ca="1">IF(SUM(INDIRECT(ADDRESS(ROW(I103),(COLUMN(G101)-1)*4+3,4)):INDIRECT(ADDRESS(ROW(I103),(COLUMN(G101)-1)*4+6,4)))&gt;0,1,0)</f>
        <v>1</v>
      </c>
      <c r="CQ103">
        <f ca="1">IF(SUM(INDIRECT(ADDRESS(ROW(J103),(COLUMN(H101)-1)*4+3,4)):INDIRECT(ADDRESS(ROW(J103),(COLUMN(H101)-1)*4+6,4)))&gt;0,1,0)</f>
        <v>1</v>
      </c>
      <c r="CR103">
        <f ca="1">IF(SUM(INDIRECT(ADDRESS(ROW(K103),(COLUMN(I101)-1)*4+3,4)):INDIRECT(ADDRESS(ROW(K103),(COLUMN(I101)-1)*4+6,4)))&gt;0,1,0)</f>
        <v>1</v>
      </c>
      <c r="CS103">
        <f ca="1">IF(SUM(INDIRECT(ADDRESS(ROW(L103),(COLUMN(J101)-1)*4+3,4)):INDIRECT(ADDRESS(ROW(L103),(COLUMN(J101)-1)*4+6,4)))&gt;0,1,0)</f>
        <v>1</v>
      </c>
      <c r="CT103">
        <f ca="1">IF(SUM(INDIRECT(ADDRESS(ROW(M103),(COLUMN(K101)-1)*4+3,4)):INDIRECT(ADDRESS(ROW(M103),(COLUMN(K101)-1)*4+6,4)))&gt;0,1,0)</f>
        <v>1</v>
      </c>
      <c r="CU103">
        <f ca="1">IF(SUM(INDIRECT(ADDRESS(ROW(N103),(COLUMN(L101)-1)*4+3,4)):INDIRECT(ADDRESS(ROW(N103),(COLUMN(L101)-1)*4+6,4)))&gt;0,1,0)</f>
        <v>1</v>
      </c>
      <c r="CV103">
        <f ca="1">IF(SUM(INDIRECT(ADDRESS(ROW(O103),(COLUMN(M101)-1)*4+3,4)):INDIRECT(ADDRESS(ROW(O103),(COLUMN(M101)-1)*4+6,4)))&gt;0,1,0)</f>
        <v>1</v>
      </c>
      <c r="CW103">
        <f ca="1">IF(SUM(INDIRECT(ADDRESS(ROW(P103),(COLUMN(N101)-1)*4+3,4)):INDIRECT(ADDRESS(ROW(P103),(COLUMN(N101)-1)*4+6,4)))&gt;0,1,0)</f>
        <v>1</v>
      </c>
      <c r="CX103">
        <f ca="1">IF(SUM(INDIRECT(ADDRESS(ROW(Q103),(COLUMN(O101)-1)*4+3,4)):INDIRECT(ADDRESS(ROW(Q103),(COLUMN(O101)-1)*4+6,4)))&gt;0,1,0)</f>
        <v>1</v>
      </c>
      <c r="CY103">
        <f ca="1">IF(SUM(INDIRECT(ADDRESS(ROW(R103),(COLUMN(P101)-1)*4+3,4)):INDIRECT(ADDRESS(ROW(R103),(COLUMN(P101)-1)*4+6,4)))&gt;0,1,0)</f>
        <v>1</v>
      </c>
      <c r="CZ103">
        <f ca="1">IF(SUM(INDIRECT(ADDRESS(ROW(S103),(COLUMN(Q101)-1)*4+3,4)):INDIRECT(ADDRESS(ROW(S103),(COLUMN(Q101)-1)*4+6,4)))&gt;0,1,0)</f>
        <v>1</v>
      </c>
      <c r="DA103">
        <f ca="1">IF(SUM(INDIRECT(ADDRESS(ROW(T103),(COLUMN(R101)-1)*4+3,4)):INDIRECT(ADDRESS(ROW(T103),(COLUMN(R101)-1)*4+6,4)))&gt;0,1,0)</f>
        <v>1</v>
      </c>
      <c r="DB103">
        <f ca="1">IF(SUM(INDIRECT(ADDRESS(ROW(U103),(COLUMN(S101)-1)*4+3,4)):INDIRECT(ADDRESS(ROW(U103),(COLUMN(S101)-1)*4+6,4)))&gt;0,1,0)</f>
        <v>1</v>
      </c>
      <c r="DC103">
        <f ca="1">IF(SUM(INDIRECT(ADDRESS(ROW(V103),(COLUMN(T101)-1)*4+3,4)):INDIRECT(ADDRESS(ROW(V103),(COLUMN(T101)-1)*4+6,4)))&gt;0,1,0)</f>
        <v>1</v>
      </c>
      <c r="DD103">
        <f t="shared" ca="1" si="100"/>
        <v>20</v>
      </c>
      <c r="DE103" s="69">
        <f>0</f>
        <v>0</v>
      </c>
      <c r="DF103" s="72">
        <f t="shared" ca="1" si="101"/>
        <v>1</v>
      </c>
      <c r="DG103" s="72">
        <f t="shared" ca="1" si="102"/>
        <v>2</v>
      </c>
      <c r="DH103" s="72">
        <f t="shared" ca="1" si="103"/>
        <v>3</v>
      </c>
      <c r="DI103" s="72">
        <f t="shared" ca="1" si="104"/>
        <v>4</v>
      </c>
      <c r="DJ103" s="72">
        <f t="shared" ca="1" si="105"/>
        <v>5</v>
      </c>
      <c r="DK103" s="72">
        <f t="shared" ca="1" si="106"/>
        <v>6</v>
      </c>
      <c r="DL103" s="72">
        <f t="shared" ca="1" si="107"/>
        <v>7</v>
      </c>
      <c r="DM103" s="72">
        <f t="shared" ca="1" si="108"/>
        <v>8</v>
      </c>
      <c r="DN103" s="72">
        <f t="shared" ca="1" si="109"/>
        <v>9</v>
      </c>
      <c r="DO103" s="72">
        <f t="shared" ca="1" si="110"/>
        <v>10</v>
      </c>
      <c r="DP103" s="72">
        <f t="shared" ca="1" si="111"/>
        <v>11</v>
      </c>
      <c r="DQ103" s="72">
        <f t="shared" ca="1" si="112"/>
        <v>12</v>
      </c>
      <c r="DR103" s="72">
        <f t="shared" ca="1" si="113"/>
        <v>13</v>
      </c>
      <c r="DS103" s="72">
        <f t="shared" ca="1" si="114"/>
        <v>14</v>
      </c>
      <c r="DT103" s="72">
        <f t="shared" ca="1" si="115"/>
        <v>15</v>
      </c>
      <c r="DU103" s="72">
        <f t="shared" ca="1" si="116"/>
        <v>16</v>
      </c>
      <c r="DV103" s="72">
        <f t="shared" ca="1" si="117"/>
        <v>17</v>
      </c>
      <c r="DW103" s="72">
        <f t="shared" ca="1" si="118"/>
        <v>18</v>
      </c>
      <c r="DX103" s="72">
        <f t="shared" ca="1" si="119"/>
        <v>19</v>
      </c>
      <c r="DY103" s="72">
        <f t="shared" ca="1" si="120"/>
        <v>20</v>
      </c>
      <c r="DZ103" s="72">
        <f t="shared" ca="1" si="121"/>
        <v>20</v>
      </c>
      <c r="EA103" s="72">
        <f t="shared" ca="1" si="122"/>
        <v>1</v>
      </c>
    </row>
    <row r="104" spans="1:131" ht="14.25">
      <c r="A104" s="14" t="s">
        <v>209</v>
      </c>
      <c r="B104" s="15" t="s">
        <v>210</v>
      </c>
      <c r="C104" s="16">
        <v>1</v>
      </c>
      <c r="D104" s="16">
        <v>1</v>
      </c>
      <c r="E104" s="16"/>
      <c r="F104" s="17">
        <v>1</v>
      </c>
      <c r="G104" s="18"/>
      <c r="H104" s="18">
        <v>1</v>
      </c>
      <c r="I104" s="18">
        <v>1</v>
      </c>
      <c r="J104" s="19">
        <v>1</v>
      </c>
      <c r="K104" s="24"/>
      <c r="L104" s="24"/>
      <c r="M104" s="24"/>
      <c r="N104" s="26">
        <v>1</v>
      </c>
      <c r="O104" s="24"/>
      <c r="P104" s="24">
        <v>1</v>
      </c>
      <c r="Q104" s="24"/>
      <c r="R104" s="26">
        <v>1</v>
      </c>
      <c r="S104" s="18">
        <v>1</v>
      </c>
      <c r="T104" s="18">
        <v>1</v>
      </c>
      <c r="U104" s="18"/>
      <c r="V104" s="19">
        <v>1</v>
      </c>
      <c r="W104" s="16"/>
      <c r="X104" s="24">
        <v>1</v>
      </c>
      <c r="Y104" s="24">
        <v>1</v>
      </c>
      <c r="Z104" s="24">
        <v>1</v>
      </c>
      <c r="AA104" s="20"/>
      <c r="AB104" s="16"/>
      <c r="AC104" s="16"/>
      <c r="AD104" s="17">
        <v>1</v>
      </c>
      <c r="AE104" s="18"/>
      <c r="AF104" s="18"/>
      <c r="AG104" s="18"/>
      <c r="AH104" s="19"/>
      <c r="AI104" s="24">
        <v>1</v>
      </c>
      <c r="AJ104" s="24">
        <v>1</v>
      </c>
      <c r="AK104" s="16"/>
      <c r="AL104" s="26">
        <v>1</v>
      </c>
      <c r="AM104" s="16"/>
      <c r="AN104" s="16">
        <v>1</v>
      </c>
      <c r="AO104" s="16"/>
      <c r="AP104" s="17">
        <v>1</v>
      </c>
      <c r="AQ104" s="24"/>
      <c r="AR104" s="24">
        <v>1</v>
      </c>
      <c r="AS104" s="24">
        <v>1</v>
      </c>
      <c r="AT104" s="26">
        <v>1</v>
      </c>
      <c r="AU104" s="24"/>
      <c r="AV104" s="24">
        <v>1</v>
      </c>
      <c r="AW104" s="16"/>
      <c r="AX104" s="26">
        <v>1</v>
      </c>
      <c r="AY104" s="21"/>
      <c r="AZ104" s="27">
        <v>1</v>
      </c>
      <c r="BA104" s="21"/>
      <c r="BB104" s="28"/>
      <c r="BC104" s="21"/>
      <c r="BD104" s="21"/>
      <c r="BE104" s="21"/>
      <c r="BF104" s="22"/>
      <c r="BG104" s="27"/>
      <c r="BH104" s="27"/>
      <c r="BI104" s="21"/>
      <c r="BJ104" s="28">
        <v>1</v>
      </c>
      <c r="BK104" s="27"/>
      <c r="BL104" s="27">
        <v>1</v>
      </c>
      <c r="BM104" s="21"/>
      <c r="BN104" s="28">
        <v>1</v>
      </c>
      <c r="BO104" s="21"/>
      <c r="BP104" s="27">
        <v>1</v>
      </c>
      <c r="BQ104" s="21"/>
      <c r="BR104" s="28">
        <v>1</v>
      </c>
      <c r="BS104" s="24">
        <v>1</v>
      </c>
      <c r="BT104" s="24">
        <v>1</v>
      </c>
      <c r="BU104" s="16">
        <v>1</v>
      </c>
      <c r="BV104" s="24">
        <v>1</v>
      </c>
      <c r="BW104" s="20"/>
      <c r="BX104" s="16">
        <v>1</v>
      </c>
      <c r="BY104" s="16"/>
      <c r="BZ104" s="17">
        <v>1</v>
      </c>
      <c r="CA104" s="24">
        <v>1</v>
      </c>
      <c r="CB104" s="24"/>
      <c r="CC104" s="16"/>
      <c r="CD104" s="26">
        <v>1</v>
      </c>
      <c r="CE104" s="24"/>
      <c r="CF104" s="24"/>
      <c r="CG104" s="16"/>
      <c r="CH104" s="24">
        <v>1</v>
      </c>
      <c r="CI104">
        <f t="shared" si="99"/>
        <v>41</v>
      </c>
      <c r="CJ104">
        <f ca="1">IF(SUM(INDIRECT(ADDRESS(ROW(C104),(COLUMN(A102)-1)*4+3,4)):INDIRECT(ADDRESS(ROW(C104),(COLUMN(A102)-1)*4+6,4)))&gt;0,1,0)</f>
        <v>1</v>
      </c>
      <c r="CK104">
        <f ca="1">IF(SUM(INDIRECT(ADDRESS(ROW(D104),(COLUMN(B102)-1)*4+3,4)):INDIRECT(ADDRESS(ROW(D104),(COLUMN(B102)-1)*4+6,4)))&gt;0,1,0)</f>
        <v>1</v>
      </c>
      <c r="CL104">
        <f ca="1">IF(SUM(INDIRECT(ADDRESS(ROW(E104),(COLUMN(C102)-1)*4+3,4)):INDIRECT(ADDRESS(ROW(E104),(COLUMN(C102)-1)*4+6,4)))&gt;0,1,0)</f>
        <v>1</v>
      </c>
      <c r="CM104">
        <f ca="1">IF(SUM(INDIRECT(ADDRESS(ROW(F104),(COLUMN(D102)-1)*4+3,4)):INDIRECT(ADDRESS(ROW(F104),(COLUMN(D102)-1)*4+6,4)))&gt;0,1,0)</f>
        <v>1</v>
      </c>
      <c r="CN104">
        <f ca="1">IF(SUM(INDIRECT(ADDRESS(ROW(G104),(COLUMN(E102)-1)*4+3,4)):INDIRECT(ADDRESS(ROW(G104),(COLUMN(E102)-1)*4+6,4)))&gt;0,1,0)</f>
        <v>1</v>
      </c>
      <c r="CO104">
        <f ca="1">IF(SUM(INDIRECT(ADDRESS(ROW(H104),(COLUMN(F102)-1)*4+3,4)):INDIRECT(ADDRESS(ROW(H104),(COLUMN(F102)-1)*4+6,4)))&gt;0,1,0)</f>
        <v>1</v>
      </c>
      <c r="CP104">
        <f ca="1">IF(SUM(INDIRECT(ADDRESS(ROW(I104),(COLUMN(G102)-1)*4+3,4)):INDIRECT(ADDRESS(ROW(I104),(COLUMN(G102)-1)*4+6,4)))&gt;0,1,0)</f>
        <v>1</v>
      </c>
      <c r="CQ104">
        <f ca="1">IF(SUM(INDIRECT(ADDRESS(ROW(J104),(COLUMN(H102)-1)*4+3,4)):INDIRECT(ADDRESS(ROW(J104),(COLUMN(H102)-1)*4+6,4)))&gt;0,1,0)</f>
        <v>0</v>
      </c>
      <c r="CR104">
        <f ca="1">IF(SUM(INDIRECT(ADDRESS(ROW(K104),(COLUMN(I102)-1)*4+3,4)):INDIRECT(ADDRESS(ROW(K104),(COLUMN(I102)-1)*4+6,4)))&gt;0,1,0)</f>
        <v>1</v>
      </c>
      <c r="CS104">
        <f ca="1">IF(SUM(INDIRECT(ADDRESS(ROW(L104),(COLUMN(J102)-1)*4+3,4)):INDIRECT(ADDRESS(ROW(L104),(COLUMN(J102)-1)*4+6,4)))&gt;0,1,0)</f>
        <v>1</v>
      </c>
      <c r="CT104">
        <f ca="1">IF(SUM(INDIRECT(ADDRESS(ROW(M104),(COLUMN(K102)-1)*4+3,4)):INDIRECT(ADDRESS(ROW(M104),(COLUMN(K102)-1)*4+6,4)))&gt;0,1,0)</f>
        <v>1</v>
      </c>
      <c r="CU104">
        <f ca="1">IF(SUM(INDIRECT(ADDRESS(ROW(N104),(COLUMN(L102)-1)*4+3,4)):INDIRECT(ADDRESS(ROW(N104),(COLUMN(L102)-1)*4+6,4)))&gt;0,1,0)</f>
        <v>1</v>
      </c>
      <c r="CV104">
        <f ca="1">IF(SUM(INDIRECT(ADDRESS(ROW(O104),(COLUMN(M102)-1)*4+3,4)):INDIRECT(ADDRESS(ROW(O104),(COLUMN(M102)-1)*4+6,4)))&gt;0,1,0)</f>
        <v>1</v>
      </c>
      <c r="CW104">
        <f ca="1">IF(SUM(INDIRECT(ADDRESS(ROW(P104),(COLUMN(N102)-1)*4+3,4)):INDIRECT(ADDRESS(ROW(P104),(COLUMN(N102)-1)*4+6,4)))&gt;0,1,0)</f>
        <v>0</v>
      </c>
      <c r="CX104">
        <f ca="1">IF(SUM(INDIRECT(ADDRESS(ROW(Q104),(COLUMN(O102)-1)*4+3,4)):INDIRECT(ADDRESS(ROW(Q104),(COLUMN(O102)-1)*4+6,4)))&gt;0,1,0)</f>
        <v>1</v>
      </c>
      <c r="CY104">
        <f ca="1">IF(SUM(INDIRECT(ADDRESS(ROW(R104),(COLUMN(P102)-1)*4+3,4)):INDIRECT(ADDRESS(ROW(R104),(COLUMN(P102)-1)*4+6,4)))&gt;0,1,0)</f>
        <v>1</v>
      </c>
      <c r="CZ104">
        <f ca="1">IF(SUM(INDIRECT(ADDRESS(ROW(S104),(COLUMN(Q102)-1)*4+3,4)):INDIRECT(ADDRESS(ROW(S104),(COLUMN(Q102)-1)*4+6,4)))&gt;0,1,0)</f>
        <v>1</v>
      </c>
      <c r="DA104">
        <f ca="1">IF(SUM(INDIRECT(ADDRESS(ROW(T104),(COLUMN(R102)-1)*4+3,4)):INDIRECT(ADDRESS(ROW(T104),(COLUMN(R102)-1)*4+6,4)))&gt;0,1,0)</f>
        <v>1</v>
      </c>
      <c r="DB104">
        <f ca="1">IF(SUM(INDIRECT(ADDRESS(ROW(U104),(COLUMN(S102)-1)*4+3,4)):INDIRECT(ADDRESS(ROW(U104),(COLUMN(S102)-1)*4+6,4)))&gt;0,1,0)</f>
        <v>1</v>
      </c>
      <c r="DC104">
        <f ca="1">IF(SUM(INDIRECT(ADDRESS(ROW(V104),(COLUMN(T102)-1)*4+3,4)):INDIRECT(ADDRESS(ROW(V104),(COLUMN(T102)-1)*4+6,4)))&gt;0,1,0)</f>
        <v>1</v>
      </c>
      <c r="DD104">
        <f t="shared" ca="1" si="100"/>
        <v>18</v>
      </c>
      <c r="DE104" s="69">
        <f>0</f>
        <v>0</v>
      </c>
      <c r="DF104" s="72">
        <f t="shared" ca="1" si="101"/>
        <v>1</v>
      </c>
      <c r="DG104" s="72">
        <f t="shared" ca="1" si="102"/>
        <v>2</v>
      </c>
      <c r="DH104" s="72">
        <f t="shared" ca="1" si="103"/>
        <v>3</v>
      </c>
      <c r="DI104" s="72">
        <f t="shared" ca="1" si="104"/>
        <v>4</v>
      </c>
      <c r="DJ104" s="72">
        <f t="shared" ca="1" si="105"/>
        <v>5</v>
      </c>
      <c r="DK104" s="72">
        <f t="shared" ca="1" si="106"/>
        <v>6</v>
      </c>
      <c r="DL104" s="72">
        <f t="shared" ca="1" si="107"/>
        <v>7</v>
      </c>
      <c r="DM104" s="72">
        <f t="shared" ca="1" si="108"/>
        <v>0</v>
      </c>
      <c r="DN104" s="72">
        <f t="shared" ca="1" si="109"/>
        <v>1</v>
      </c>
      <c r="DO104" s="72">
        <f t="shared" ca="1" si="110"/>
        <v>2</v>
      </c>
      <c r="DP104" s="72">
        <f t="shared" ca="1" si="111"/>
        <v>3</v>
      </c>
      <c r="DQ104" s="72">
        <f t="shared" ca="1" si="112"/>
        <v>4</v>
      </c>
      <c r="DR104" s="72">
        <f t="shared" ca="1" si="113"/>
        <v>5</v>
      </c>
      <c r="DS104" s="72">
        <f t="shared" ca="1" si="114"/>
        <v>0</v>
      </c>
      <c r="DT104" s="72">
        <f t="shared" ca="1" si="115"/>
        <v>1</v>
      </c>
      <c r="DU104" s="72">
        <f t="shared" ca="1" si="116"/>
        <v>2</v>
      </c>
      <c r="DV104" s="72">
        <f t="shared" ca="1" si="117"/>
        <v>3</v>
      </c>
      <c r="DW104" s="72">
        <f t="shared" ca="1" si="118"/>
        <v>4</v>
      </c>
      <c r="DX104" s="72">
        <f t="shared" ca="1" si="119"/>
        <v>5</v>
      </c>
      <c r="DY104" s="72">
        <f t="shared" ca="1" si="120"/>
        <v>6</v>
      </c>
      <c r="DZ104" s="72">
        <f t="shared" ca="1" si="121"/>
        <v>7</v>
      </c>
      <c r="EA104" s="72">
        <f t="shared" ca="1" si="122"/>
        <v>0</v>
      </c>
    </row>
    <row r="105" spans="1:131" ht="14.25">
      <c r="A105" s="14" t="s">
        <v>211</v>
      </c>
      <c r="B105" s="15" t="s">
        <v>212</v>
      </c>
      <c r="C105" s="16"/>
      <c r="D105" s="16"/>
      <c r="E105" s="16"/>
      <c r="F105" s="17">
        <v>1</v>
      </c>
      <c r="G105" s="18"/>
      <c r="H105" s="18">
        <v>1</v>
      </c>
      <c r="I105" s="18"/>
      <c r="J105" s="19">
        <v>1</v>
      </c>
      <c r="K105" s="24"/>
      <c r="L105" s="24"/>
      <c r="M105" s="24">
        <v>1</v>
      </c>
      <c r="N105" s="26">
        <v>1</v>
      </c>
      <c r="O105" s="16"/>
      <c r="P105" s="24">
        <v>1</v>
      </c>
      <c r="Q105" s="16"/>
      <c r="R105" s="26">
        <v>1</v>
      </c>
      <c r="S105" s="18"/>
      <c r="T105" s="18">
        <v>1</v>
      </c>
      <c r="U105" s="18"/>
      <c r="V105" s="19">
        <v>1</v>
      </c>
      <c r="W105" s="16"/>
      <c r="X105" s="24"/>
      <c r="Y105" s="24"/>
      <c r="Z105" s="24">
        <v>1</v>
      </c>
      <c r="AA105" s="20"/>
      <c r="AB105" s="16"/>
      <c r="AC105" s="16"/>
      <c r="AD105" s="17">
        <v>1</v>
      </c>
      <c r="AE105" s="24"/>
      <c r="AF105" s="24">
        <v>1</v>
      </c>
      <c r="AG105" s="18"/>
      <c r="AH105" s="26"/>
      <c r="AI105" s="24"/>
      <c r="AJ105" s="24"/>
      <c r="AK105" s="16"/>
      <c r="AL105" s="26">
        <v>1</v>
      </c>
      <c r="AM105" s="16"/>
      <c r="AN105" s="16"/>
      <c r="AO105" s="16"/>
      <c r="AP105" s="17">
        <v>1</v>
      </c>
      <c r="AQ105" s="24">
        <v>1</v>
      </c>
      <c r="AR105" s="24"/>
      <c r="AS105" s="18"/>
      <c r="AT105" s="26">
        <v>1</v>
      </c>
      <c r="AU105" s="24"/>
      <c r="AV105" s="24">
        <v>1</v>
      </c>
      <c r="AW105" s="16"/>
      <c r="AX105" s="26">
        <v>1</v>
      </c>
      <c r="AY105" s="21"/>
      <c r="AZ105" s="27">
        <v>1</v>
      </c>
      <c r="BA105" s="21"/>
      <c r="BB105" s="28">
        <v>1</v>
      </c>
      <c r="BC105" s="27"/>
      <c r="BD105" s="27"/>
      <c r="BE105" s="21"/>
      <c r="BF105" s="28">
        <v>1</v>
      </c>
      <c r="BG105" s="27"/>
      <c r="BH105" s="27"/>
      <c r="BI105" s="21"/>
      <c r="BJ105" s="28">
        <v>1</v>
      </c>
      <c r="BK105" s="21"/>
      <c r="BL105" s="27">
        <v>1</v>
      </c>
      <c r="BM105" s="21"/>
      <c r="BN105" s="28">
        <v>1</v>
      </c>
      <c r="BO105" s="21"/>
      <c r="BP105" s="27">
        <v>1</v>
      </c>
      <c r="BQ105" s="21"/>
      <c r="BR105" s="28">
        <v>1</v>
      </c>
      <c r="BS105" s="24"/>
      <c r="BT105" s="24">
        <v>1</v>
      </c>
      <c r="BU105" s="16"/>
      <c r="BV105" s="24">
        <v>1</v>
      </c>
      <c r="BW105" s="20"/>
      <c r="BX105" s="16"/>
      <c r="BY105" s="16"/>
      <c r="BZ105" s="17">
        <v>1</v>
      </c>
      <c r="CA105" s="24"/>
      <c r="CB105" s="24"/>
      <c r="CC105" s="16"/>
      <c r="CD105" s="26">
        <v>1</v>
      </c>
      <c r="CE105" s="24"/>
      <c r="CF105" s="24"/>
      <c r="CG105" s="24"/>
      <c r="CH105" s="24">
        <v>1</v>
      </c>
      <c r="CI105" s="54">
        <f t="shared" si="99"/>
        <v>31</v>
      </c>
      <c r="CJ105">
        <f ca="1">IF(SUM(INDIRECT(ADDRESS(ROW(C105),(COLUMN(A103)-1)*4+3,4)):INDIRECT(ADDRESS(ROW(C105),(COLUMN(A103)-1)*4+6,4)))&gt;0,1,0)</f>
        <v>1</v>
      </c>
      <c r="CK105">
        <f ca="1">IF(SUM(INDIRECT(ADDRESS(ROW(D105),(COLUMN(B103)-1)*4+3,4)):INDIRECT(ADDRESS(ROW(D105),(COLUMN(B103)-1)*4+6,4)))&gt;0,1,0)</f>
        <v>1</v>
      </c>
      <c r="CL105">
        <f ca="1">IF(SUM(INDIRECT(ADDRESS(ROW(E105),(COLUMN(C103)-1)*4+3,4)):INDIRECT(ADDRESS(ROW(E105),(COLUMN(C103)-1)*4+6,4)))&gt;0,1,0)</f>
        <v>1</v>
      </c>
      <c r="CM105">
        <f ca="1">IF(SUM(INDIRECT(ADDRESS(ROW(F105),(COLUMN(D103)-1)*4+3,4)):INDIRECT(ADDRESS(ROW(F105),(COLUMN(D103)-1)*4+6,4)))&gt;0,1,0)</f>
        <v>1</v>
      </c>
      <c r="CN105">
        <f ca="1">IF(SUM(INDIRECT(ADDRESS(ROW(G105),(COLUMN(E103)-1)*4+3,4)):INDIRECT(ADDRESS(ROW(G105),(COLUMN(E103)-1)*4+6,4)))&gt;0,1,0)</f>
        <v>1</v>
      </c>
      <c r="CO105">
        <f ca="1">IF(SUM(INDIRECT(ADDRESS(ROW(H105),(COLUMN(F103)-1)*4+3,4)):INDIRECT(ADDRESS(ROW(H105),(COLUMN(F103)-1)*4+6,4)))&gt;0,1,0)</f>
        <v>1</v>
      </c>
      <c r="CP105">
        <f ca="1">IF(SUM(INDIRECT(ADDRESS(ROW(I105),(COLUMN(G103)-1)*4+3,4)):INDIRECT(ADDRESS(ROW(I105),(COLUMN(G103)-1)*4+6,4)))&gt;0,1,0)</f>
        <v>1</v>
      </c>
      <c r="CQ105">
        <f ca="1">IF(SUM(INDIRECT(ADDRESS(ROW(J105),(COLUMN(H103)-1)*4+3,4)):INDIRECT(ADDRESS(ROW(J105),(COLUMN(H103)-1)*4+6,4)))&gt;0,1,0)</f>
        <v>1</v>
      </c>
      <c r="CR105">
        <f ca="1">IF(SUM(INDIRECT(ADDRESS(ROW(K105),(COLUMN(I103)-1)*4+3,4)):INDIRECT(ADDRESS(ROW(K105),(COLUMN(I103)-1)*4+6,4)))&gt;0,1,0)</f>
        <v>1</v>
      </c>
      <c r="CS105">
        <f ca="1">IF(SUM(INDIRECT(ADDRESS(ROW(L105),(COLUMN(J103)-1)*4+3,4)):INDIRECT(ADDRESS(ROW(L105),(COLUMN(J103)-1)*4+6,4)))&gt;0,1,0)</f>
        <v>1</v>
      </c>
      <c r="CT105">
        <f ca="1">IF(SUM(INDIRECT(ADDRESS(ROW(M105),(COLUMN(K103)-1)*4+3,4)):INDIRECT(ADDRESS(ROW(M105),(COLUMN(K103)-1)*4+6,4)))&gt;0,1,0)</f>
        <v>1</v>
      </c>
      <c r="CU105">
        <f ca="1">IF(SUM(INDIRECT(ADDRESS(ROW(N105),(COLUMN(L103)-1)*4+3,4)):INDIRECT(ADDRESS(ROW(N105),(COLUMN(L103)-1)*4+6,4)))&gt;0,1,0)</f>
        <v>1</v>
      </c>
      <c r="CV105">
        <f ca="1">IF(SUM(INDIRECT(ADDRESS(ROW(O105),(COLUMN(M103)-1)*4+3,4)):INDIRECT(ADDRESS(ROW(O105),(COLUMN(M103)-1)*4+6,4)))&gt;0,1,0)</f>
        <v>1</v>
      </c>
      <c r="CW105">
        <f ca="1">IF(SUM(INDIRECT(ADDRESS(ROW(P105),(COLUMN(N103)-1)*4+3,4)):INDIRECT(ADDRESS(ROW(P105),(COLUMN(N103)-1)*4+6,4)))&gt;0,1,0)</f>
        <v>1</v>
      </c>
      <c r="CX105">
        <f ca="1">IF(SUM(INDIRECT(ADDRESS(ROW(Q105),(COLUMN(O103)-1)*4+3,4)):INDIRECT(ADDRESS(ROW(Q105),(COLUMN(O103)-1)*4+6,4)))&gt;0,1,0)</f>
        <v>1</v>
      </c>
      <c r="CY105">
        <f ca="1">IF(SUM(INDIRECT(ADDRESS(ROW(R105),(COLUMN(P103)-1)*4+3,4)):INDIRECT(ADDRESS(ROW(R105),(COLUMN(P103)-1)*4+6,4)))&gt;0,1,0)</f>
        <v>1</v>
      </c>
      <c r="CZ105">
        <f ca="1">IF(SUM(INDIRECT(ADDRESS(ROW(S105),(COLUMN(Q103)-1)*4+3,4)):INDIRECT(ADDRESS(ROW(S105),(COLUMN(Q103)-1)*4+6,4)))&gt;0,1,0)</f>
        <v>1</v>
      </c>
      <c r="DA105">
        <f ca="1">IF(SUM(INDIRECT(ADDRESS(ROW(T105),(COLUMN(R103)-1)*4+3,4)):INDIRECT(ADDRESS(ROW(T105),(COLUMN(R103)-1)*4+6,4)))&gt;0,1,0)</f>
        <v>1</v>
      </c>
      <c r="DB105">
        <f ca="1">IF(SUM(INDIRECT(ADDRESS(ROW(U105),(COLUMN(S103)-1)*4+3,4)):INDIRECT(ADDRESS(ROW(U105),(COLUMN(S103)-1)*4+6,4)))&gt;0,1,0)</f>
        <v>1</v>
      </c>
      <c r="DC105">
        <f ca="1">IF(SUM(INDIRECT(ADDRESS(ROW(V105),(COLUMN(T103)-1)*4+3,4)):INDIRECT(ADDRESS(ROW(V105),(COLUMN(T103)-1)*4+6,4)))&gt;0,1,0)</f>
        <v>1</v>
      </c>
      <c r="DD105">
        <f t="shared" ca="1" si="100"/>
        <v>20</v>
      </c>
      <c r="DE105" s="69">
        <f>0</f>
        <v>0</v>
      </c>
      <c r="DF105" s="72">
        <f t="shared" ca="1" si="101"/>
        <v>1</v>
      </c>
      <c r="DG105" s="72">
        <f t="shared" ca="1" si="102"/>
        <v>2</v>
      </c>
      <c r="DH105" s="72">
        <f t="shared" ca="1" si="103"/>
        <v>3</v>
      </c>
      <c r="DI105" s="72">
        <f t="shared" ca="1" si="104"/>
        <v>4</v>
      </c>
      <c r="DJ105" s="72">
        <f t="shared" ca="1" si="105"/>
        <v>5</v>
      </c>
      <c r="DK105" s="72">
        <f t="shared" ca="1" si="106"/>
        <v>6</v>
      </c>
      <c r="DL105" s="72">
        <f t="shared" ca="1" si="107"/>
        <v>7</v>
      </c>
      <c r="DM105" s="72">
        <f t="shared" ca="1" si="108"/>
        <v>8</v>
      </c>
      <c r="DN105" s="72">
        <f t="shared" ca="1" si="109"/>
        <v>9</v>
      </c>
      <c r="DO105" s="72">
        <f t="shared" ca="1" si="110"/>
        <v>10</v>
      </c>
      <c r="DP105" s="72">
        <f t="shared" ca="1" si="111"/>
        <v>11</v>
      </c>
      <c r="DQ105" s="72">
        <f t="shared" ca="1" si="112"/>
        <v>12</v>
      </c>
      <c r="DR105" s="72">
        <f t="shared" ca="1" si="113"/>
        <v>13</v>
      </c>
      <c r="DS105" s="72">
        <f t="shared" ca="1" si="114"/>
        <v>14</v>
      </c>
      <c r="DT105" s="72">
        <f t="shared" ca="1" si="115"/>
        <v>15</v>
      </c>
      <c r="DU105" s="72">
        <f t="shared" ca="1" si="116"/>
        <v>16</v>
      </c>
      <c r="DV105" s="72">
        <f t="shared" ca="1" si="117"/>
        <v>17</v>
      </c>
      <c r="DW105" s="72">
        <f t="shared" ca="1" si="118"/>
        <v>18</v>
      </c>
      <c r="DX105" s="72">
        <f t="shared" ca="1" si="119"/>
        <v>19</v>
      </c>
      <c r="DY105" s="72">
        <f t="shared" ca="1" si="120"/>
        <v>20</v>
      </c>
      <c r="DZ105" s="72">
        <f t="shared" ca="1" si="121"/>
        <v>20</v>
      </c>
      <c r="EA105" s="72">
        <f t="shared" ca="1" si="122"/>
        <v>1</v>
      </c>
    </row>
    <row r="106" spans="1:131" ht="14.25">
      <c r="A106" s="14" t="s">
        <v>213</v>
      </c>
      <c r="B106" s="15" t="s">
        <v>214</v>
      </c>
      <c r="C106" s="16"/>
      <c r="D106" s="16"/>
      <c r="E106" s="16"/>
      <c r="F106" s="17"/>
      <c r="G106" s="18"/>
      <c r="H106" s="18"/>
      <c r="I106" s="18"/>
      <c r="J106" s="19"/>
      <c r="K106" s="16"/>
      <c r="L106" s="16"/>
      <c r="M106" s="16"/>
      <c r="N106" s="17"/>
      <c r="O106" s="16"/>
      <c r="P106" s="16"/>
      <c r="Q106" s="16"/>
      <c r="R106" s="17"/>
      <c r="S106" s="18"/>
      <c r="T106" s="18"/>
      <c r="U106" s="18"/>
      <c r="V106" s="19"/>
      <c r="W106" s="16"/>
      <c r="X106" s="16"/>
      <c r="Y106" s="16"/>
      <c r="Z106" s="16"/>
      <c r="AA106" s="20"/>
      <c r="AB106" s="16"/>
      <c r="AC106" s="16"/>
      <c r="AD106" s="17"/>
      <c r="AE106" s="18"/>
      <c r="AF106" s="18"/>
      <c r="AG106" s="18"/>
      <c r="AH106" s="19"/>
      <c r="AI106" s="16"/>
      <c r="AJ106" s="16"/>
      <c r="AK106" s="16"/>
      <c r="AL106" s="17"/>
      <c r="AM106" s="16"/>
      <c r="AN106" s="16"/>
      <c r="AO106" s="16"/>
      <c r="AP106" s="17"/>
      <c r="AQ106" s="18"/>
      <c r="AR106" s="18"/>
      <c r="AS106" s="18"/>
      <c r="AT106" s="19"/>
      <c r="AU106" s="16"/>
      <c r="AV106" s="16"/>
      <c r="AW106" s="16"/>
      <c r="AX106" s="17"/>
      <c r="AY106" s="21"/>
      <c r="AZ106" s="21"/>
      <c r="BA106" s="21"/>
      <c r="BB106" s="22"/>
      <c r="BC106" s="21"/>
      <c r="BD106" s="21"/>
      <c r="BE106" s="21"/>
      <c r="BF106" s="22"/>
      <c r="BG106" s="21"/>
      <c r="BH106" s="21"/>
      <c r="BI106" s="21"/>
      <c r="BJ106" s="22"/>
      <c r="BK106" s="21"/>
      <c r="BL106" s="21"/>
      <c r="BM106" s="21"/>
      <c r="BN106" s="22"/>
      <c r="BO106" s="21"/>
      <c r="BP106" s="21"/>
      <c r="BQ106" s="21"/>
      <c r="BR106" s="22"/>
      <c r="BS106" s="16"/>
      <c r="BT106" s="16"/>
      <c r="BU106" s="16"/>
      <c r="BV106" s="16"/>
      <c r="BW106" s="20"/>
      <c r="BX106" s="16"/>
      <c r="BY106" s="16"/>
      <c r="BZ106" s="17"/>
      <c r="CA106" s="16"/>
      <c r="CB106" s="16"/>
      <c r="CC106" s="16"/>
      <c r="CD106" s="17"/>
      <c r="CE106" s="16"/>
      <c r="CF106" s="16"/>
      <c r="CG106" s="16"/>
      <c r="CH106" s="16"/>
      <c r="CJ106">
        <f ca="1">IF(SUM(INDIRECT(ADDRESS(ROW(C106),(COLUMN(A104)-1)*4+3,4)):INDIRECT(ADDRESS(ROW(C106),(COLUMN(A104)-1)*4+6,4)))&gt;0,1,0)</f>
        <v>0</v>
      </c>
      <c r="CK106">
        <f ca="1">IF(SUM(INDIRECT(ADDRESS(ROW(D106),(COLUMN(B104)-1)*4+3,4)):INDIRECT(ADDRESS(ROW(D106),(COLUMN(B104)-1)*4+6,4)))&gt;0,1,0)</f>
        <v>0</v>
      </c>
      <c r="CL106">
        <f ca="1">IF(SUM(INDIRECT(ADDRESS(ROW(E106),(COLUMN(C104)-1)*4+3,4)):INDIRECT(ADDRESS(ROW(E106),(COLUMN(C104)-1)*4+6,4)))&gt;0,1,0)</f>
        <v>0</v>
      </c>
      <c r="CM106">
        <f ca="1">IF(SUM(INDIRECT(ADDRESS(ROW(F106),(COLUMN(D104)-1)*4+3,4)):INDIRECT(ADDRESS(ROW(F106),(COLUMN(D104)-1)*4+6,4)))&gt;0,1,0)</f>
        <v>0</v>
      </c>
      <c r="CN106">
        <f ca="1">IF(SUM(INDIRECT(ADDRESS(ROW(G106),(COLUMN(E104)-1)*4+3,4)):INDIRECT(ADDRESS(ROW(G106),(COLUMN(E104)-1)*4+6,4)))&gt;0,1,0)</f>
        <v>0</v>
      </c>
      <c r="CO106">
        <f ca="1">IF(SUM(INDIRECT(ADDRESS(ROW(H106),(COLUMN(F104)-1)*4+3,4)):INDIRECT(ADDRESS(ROW(H106),(COLUMN(F104)-1)*4+6,4)))&gt;0,1,0)</f>
        <v>0</v>
      </c>
      <c r="CP106">
        <f ca="1">IF(SUM(INDIRECT(ADDRESS(ROW(I106),(COLUMN(G104)-1)*4+3,4)):INDIRECT(ADDRESS(ROW(I106),(COLUMN(G104)-1)*4+6,4)))&gt;0,1,0)</f>
        <v>0</v>
      </c>
      <c r="CQ106">
        <f ca="1">IF(SUM(INDIRECT(ADDRESS(ROW(J106),(COLUMN(H104)-1)*4+3,4)):INDIRECT(ADDRESS(ROW(J106),(COLUMN(H104)-1)*4+6,4)))&gt;0,1,0)</f>
        <v>0</v>
      </c>
      <c r="CR106">
        <f ca="1">IF(SUM(INDIRECT(ADDRESS(ROW(K106),(COLUMN(I104)-1)*4+3,4)):INDIRECT(ADDRESS(ROW(K106),(COLUMN(I104)-1)*4+6,4)))&gt;0,1,0)</f>
        <v>0</v>
      </c>
      <c r="CS106">
        <f ca="1">IF(SUM(INDIRECT(ADDRESS(ROW(L106),(COLUMN(J104)-1)*4+3,4)):INDIRECT(ADDRESS(ROW(L106),(COLUMN(J104)-1)*4+6,4)))&gt;0,1,0)</f>
        <v>0</v>
      </c>
      <c r="CT106">
        <f ca="1">IF(SUM(INDIRECT(ADDRESS(ROW(M106),(COLUMN(K104)-1)*4+3,4)):INDIRECT(ADDRESS(ROW(M106),(COLUMN(K104)-1)*4+6,4)))&gt;0,1,0)</f>
        <v>0</v>
      </c>
      <c r="CU106">
        <f ca="1">IF(SUM(INDIRECT(ADDRESS(ROW(N106),(COLUMN(L104)-1)*4+3,4)):INDIRECT(ADDRESS(ROW(N106),(COLUMN(L104)-1)*4+6,4)))&gt;0,1,0)</f>
        <v>0</v>
      </c>
      <c r="CV106">
        <f ca="1">IF(SUM(INDIRECT(ADDRESS(ROW(O106),(COLUMN(M104)-1)*4+3,4)):INDIRECT(ADDRESS(ROW(O106),(COLUMN(M104)-1)*4+6,4)))&gt;0,1,0)</f>
        <v>0</v>
      </c>
      <c r="CW106">
        <f ca="1">IF(SUM(INDIRECT(ADDRESS(ROW(P106),(COLUMN(N104)-1)*4+3,4)):INDIRECT(ADDRESS(ROW(P106),(COLUMN(N104)-1)*4+6,4)))&gt;0,1,0)</f>
        <v>0</v>
      </c>
      <c r="CX106">
        <f ca="1">IF(SUM(INDIRECT(ADDRESS(ROW(Q106),(COLUMN(O104)-1)*4+3,4)):INDIRECT(ADDRESS(ROW(Q106),(COLUMN(O104)-1)*4+6,4)))&gt;0,1,0)</f>
        <v>0</v>
      </c>
      <c r="CY106">
        <f ca="1">IF(SUM(INDIRECT(ADDRESS(ROW(R106),(COLUMN(P104)-1)*4+3,4)):INDIRECT(ADDRESS(ROW(R106),(COLUMN(P104)-1)*4+6,4)))&gt;0,1,0)</f>
        <v>0</v>
      </c>
      <c r="CZ106">
        <f ca="1">IF(SUM(INDIRECT(ADDRESS(ROW(S106),(COLUMN(Q104)-1)*4+3,4)):INDIRECT(ADDRESS(ROW(S106),(COLUMN(Q104)-1)*4+6,4)))&gt;0,1,0)</f>
        <v>0</v>
      </c>
      <c r="DA106">
        <f ca="1">IF(SUM(INDIRECT(ADDRESS(ROW(T106),(COLUMN(R104)-1)*4+3,4)):INDIRECT(ADDRESS(ROW(T106),(COLUMN(R104)-1)*4+6,4)))&gt;0,1,0)</f>
        <v>0</v>
      </c>
      <c r="DB106">
        <f ca="1">IF(SUM(INDIRECT(ADDRESS(ROW(U106),(COLUMN(S104)-1)*4+3,4)):INDIRECT(ADDRESS(ROW(U106),(COLUMN(S104)-1)*4+6,4)))&gt;0,1,0)</f>
        <v>0</v>
      </c>
      <c r="DC106">
        <f ca="1">IF(SUM(INDIRECT(ADDRESS(ROW(V106),(COLUMN(T104)-1)*4+3,4)):INDIRECT(ADDRESS(ROW(V106),(COLUMN(T104)-1)*4+6,4)))&gt;0,1,0)</f>
        <v>0</v>
      </c>
      <c r="DD106">
        <f t="shared" ca="1" si="100"/>
        <v>0</v>
      </c>
      <c r="DE106" s="69">
        <f>0</f>
        <v>0</v>
      </c>
      <c r="DF106" s="72">
        <f t="shared" ca="1" si="101"/>
        <v>0</v>
      </c>
      <c r="DG106" s="72">
        <f t="shared" ca="1" si="102"/>
        <v>0</v>
      </c>
      <c r="DH106" s="72">
        <f t="shared" ca="1" si="103"/>
        <v>0</v>
      </c>
      <c r="DI106" s="72">
        <f t="shared" ca="1" si="104"/>
        <v>0</v>
      </c>
      <c r="DJ106" s="72">
        <f t="shared" ca="1" si="105"/>
        <v>0</v>
      </c>
      <c r="DK106" s="72">
        <f t="shared" ca="1" si="106"/>
        <v>0</v>
      </c>
      <c r="DL106" s="72">
        <f t="shared" ca="1" si="107"/>
        <v>0</v>
      </c>
      <c r="DM106" s="72">
        <f t="shared" ca="1" si="108"/>
        <v>0</v>
      </c>
      <c r="DN106" s="72">
        <f t="shared" ca="1" si="109"/>
        <v>0</v>
      </c>
      <c r="DO106" s="72">
        <f t="shared" ca="1" si="110"/>
        <v>0</v>
      </c>
      <c r="DP106" s="72">
        <f t="shared" ca="1" si="111"/>
        <v>0</v>
      </c>
      <c r="DQ106" s="72">
        <f t="shared" ca="1" si="112"/>
        <v>0</v>
      </c>
      <c r="DR106" s="72">
        <f t="shared" ca="1" si="113"/>
        <v>0</v>
      </c>
      <c r="DS106" s="72">
        <f t="shared" ca="1" si="114"/>
        <v>0</v>
      </c>
      <c r="DT106" s="72">
        <f t="shared" ca="1" si="115"/>
        <v>0</v>
      </c>
      <c r="DU106" s="72">
        <f t="shared" ca="1" si="116"/>
        <v>0</v>
      </c>
      <c r="DV106" s="72">
        <f t="shared" ca="1" si="117"/>
        <v>0</v>
      </c>
      <c r="DW106" s="72">
        <f t="shared" ca="1" si="118"/>
        <v>0</v>
      </c>
      <c r="DX106" s="72">
        <f t="shared" ca="1" si="119"/>
        <v>0</v>
      </c>
      <c r="DY106" s="72">
        <f t="shared" ca="1" si="120"/>
        <v>0</v>
      </c>
      <c r="DZ106" s="72">
        <f t="shared" ca="1" si="121"/>
        <v>0</v>
      </c>
      <c r="EA106" s="72">
        <f t="shared" ca="1" si="122"/>
        <v>0</v>
      </c>
    </row>
    <row r="107" spans="1:131" ht="14.25">
      <c r="A107" s="14" t="s">
        <v>215</v>
      </c>
      <c r="B107" s="15" t="s">
        <v>216</v>
      </c>
      <c r="C107" s="16"/>
      <c r="D107" s="16"/>
      <c r="E107" s="16"/>
      <c r="F107" s="17"/>
      <c r="G107" s="18"/>
      <c r="H107" s="18"/>
      <c r="I107" s="18"/>
      <c r="J107" s="19"/>
      <c r="K107" s="16"/>
      <c r="L107" s="16"/>
      <c r="M107" s="16"/>
      <c r="N107" s="17"/>
      <c r="O107" s="16"/>
      <c r="P107" s="16"/>
      <c r="Q107" s="16"/>
      <c r="R107" s="17"/>
      <c r="S107" s="18"/>
      <c r="T107" s="18"/>
      <c r="U107" s="18"/>
      <c r="V107" s="19"/>
      <c r="W107" s="16"/>
      <c r="X107" s="16"/>
      <c r="Y107" s="16"/>
      <c r="Z107" s="16"/>
      <c r="AA107" s="20"/>
      <c r="AB107" s="16"/>
      <c r="AC107" s="16"/>
      <c r="AD107" s="17"/>
      <c r="AE107" s="18"/>
      <c r="AF107" s="18"/>
      <c r="AG107" s="18"/>
      <c r="AH107" s="19"/>
      <c r="AI107" s="16"/>
      <c r="AJ107" s="16"/>
      <c r="AK107" s="16"/>
      <c r="AL107" s="17"/>
      <c r="AM107" s="16"/>
      <c r="AN107" s="16"/>
      <c r="AO107" s="16"/>
      <c r="AP107" s="17"/>
      <c r="AQ107" s="18"/>
      <c r="AR107" s="18"/>
      <c r="AS107" s="18"/>
      <c r="AT107" s="19"/>
      <c r="AU107" s="16"/>
      <c r="AV107" s="16"/>
      <c r="AW107" s="16"/>
      <c r="AX107" s="17"/>
      <c r="AY107" s="21"/>
      <c r="AZ107" s="21"/>
      <c r="BA107" s="21"/>
      <c r="BB107" s="22"/>
      <c r="BC107" s="21"/>
      <c r="BD107" s="21"/>
      <c r="BE107" s="21"/>
      <c r="BF107" s="22"/>
      <c r="BG107" s="21"/>
      <c r="BH107" s="21"/>
      <c r="BI107" s="21"/>
      <c r="BJ107" s="22"/>
      <c r="BK107" s="21"/>
      <c r="BL107" s="21"/>
      <c r="BM107" s="21"/>
      <c r="BN107" s="22"/>
      <c r="BO107" s="21"/>
      <c r="BP107" s="21"/>
      <c r="BQ107" s="21"/>
      <c r="BR107" s="22"/>
      <c r="BS107" s="16"/>
      <c r="BT107" s="16"/>
      <c r="BU107" s="16"/>
      <c r="BV107" s="16"/>
      <c r="BW107" s="20"/>
      <c r="BX107" s="16"/>
      <c r="BY107" s="16"/>
      <c r="BZ107" s="17"/>
      <c r="CA107" s="16"/>
      <c r="CB107" s="16"/>
      <c r="CC107" s="16"/>
      <c r="CD107" s="17"/>
      <c r="CE107" s="16"/>
      <c r="CF107" s="16"/>
      <c r="CG107" s="16"/>
      <c r="CH107" s="16"/>
      <c r="CJ107">
        <f ca="1">IF(SUM(INDIRECT(ADDRESS(ROW(C107),(COLUMN(A105)-1)*4+3,4)):INDIRECT(ADDRESS(ROW(C107),(COLUMN(A105)-1)*4+6,4)))&gt;0,1,0)</f>
        <v>0</v>
      </c>
      <c r="CK107">
        <f ca="1">IF(SUM(INDIRECT(ADDRESS(ROW(D107),(COLUMN(B105)-1)*4+3,4)):INDIRECT(ADDRESS(ROW(D107),(COLUMN(B105)-1)*4+6,4)))&gt;0,1,0)</f>
        <v>0</v>
      </c>
      <c r="CL107">
        <f ca="1">IF(SUM(INDIRECT(ADDRESS(ROW(E107),(COLUMN(C105)-1)*4+3,4)):INDIRECT(ADDRESS(ROW(E107),(COLUMN(C105)-1)*4+6,4)))&gt;0,1,0)</f>
        <v>0</v>
      </c>
      <c r="CM107">
        <f ca="1">IF(SUM(INDIRECT(ADDRESS(ROW(F107),(COLUMN(D105)-1)*4+3,4)):INDIRECT(ADDRESS(ROW(F107),(COLUMN(D105)-1)*4+6,4)))&gt;0,1,0)</f>
        <v>0</v>
      </c>
      <c r="CN107">
        <f ca="1">IF(SUM(INDIRECT(ADDRESS(ROW(G107),(COLUMN(E105)-1)*4+3,4)):INDIRECT(ADDRESS(ROW(G107),(COLUMN(E105)-1)*4+6,4)))&gt;0,1,0)</f>
        <v>0</v>
      </c>
      <c r="CO107">
        <f ca="1">IF(SUM(INDIRECT(ADDRESS(ROW(H107),(COLUMN(F105)-1)*4+3,4)):INDIRECT(ADDRESS(ROW(H107),(COLUMN(F105)-1)*4+6,4)))&gt;0,1,0)</f>
        <v>0</v>
      </c>
      <c r="CP107">
        <f ca="1">IF(SUM(INDIRECT(ADDRESS(ROW(I107),(COLUMN(G105)-1)*4+3,4)):INDIRECT(ADDRESS(ROW(I107),(COLUMN(G105)-1)*4+6,4)))&gt;0,1,0)</f>
        <v>0</v>
      </c>
      <c r="CQ107">
        <f ca="1">IF(SUM(INDIRECT(ADDRESS(ROW(J107),(COLUMN(H105)-1)*4+3,4)):INDIRECT(ADDRESS(ROW(J107),(COLUMN(H105)-1)*4+6,4)))&gt;0,1,0)</f>
        <v>0</v>
      </c>
      <c r="CR107">
        <f ca="1">IF(SUM(INDIRECT(ADDRESS(ROW(K107),(COLUMN(I105)-1)*4+3,4)):INDIRECT(ADDRESS(ROW(K107),(COLUMN(I105)-1)*4+6,4)))&gt;0,1,0)</f>
        <v>0</v>
      </c>
      <c r="CS107">
        <f ca="1">IF(SUM(INDIRECT(ADDRESS(ROW(L107),(COLUMN(J105)-1)*4+3,4)):INDIRECT(ADDRESS(ROW(L107),(COLUMN(J105)-1)*4+6,4)))&gt;0,1,0)</f>
        <v>0</v>
      </c>
      <c r="CT107">
        <f ca="1">IF(SUM(INDIRECT(ADDRESS(ROW(M107),(COLUMN(K105)-1)*4+3,4)):INDIRECT(ADDRESS(ROW(M107),(COLUMN(K105)-1)*4+6,4)))&gt;0,1,0)</f>
        <v>0</v>
      </c>
      <c r="CU107">
        <f ca="1">IF(SUM(INDIRECT(ADDRESS(ROW(N107),(COLUMN(L105)-1)*4+3,4)):INDIRECT(ADDRESS(ROW(N107),(COLUMN(L105)-1)*4+6,4)))&gt;0,1,0)</f>
        <v>0</v>
      </c>
      <c r="CV107">
        <f ca="1">IF(SUM(INDIRECT(ADDRESS(ROW(O107),(COLUMN(M105)-1)*4+3,4)):INDIRECT(ADDRESS(ROW(O107),(COLUMN(M105)-1)*4+6,4)))&gt;0,1,0)</f>
        <v>0</v>
      </c>
      <c r="CW107">
        <f ca="1">IF(SUM(INDIRECT(ADDRESS(ROW(P107),(COLUMN(N105)-1)*4+3,4)):INDIRECT(ADDRESS(ROW(P107),(COLUMN(N105)-1)*4+6,4)))&gt;0,1,0)</f>
        <v>0</v>
      </c>
      <c r="CX107">
        <f ca="1">IF(SUM(INDIRECT(ADDRESS(ROW(Q107),(COLUMN(O105)-1)*4+3,4)):INDIRECT(ADDRESS(ROW(Q107),(COLUMN(O105)-1)*4+6,4)))&gt;0,1,0)</f>
        <v>0</v>
      </c>
      <c r="CY107">
        <f ca="1">IF(SUM(INDIRECT(ADDRESS(ROW(R107),(COLUMN(P105)-1)*4+3,4)):INDIRECT(ADDRESS(ROW(R107),(COLUMN(P105)-1)*4+6,4)))&gt;0,1,0)</f>
        <v>0</v>
      </c>
      <c r="CZ107">
        <f ca="1">IF(SUM(INDIRECT(ADDRESS(ROW(S107),(COLUMN(Q105)-1)*4+3,4)):INDIRECT(ADDRESS(ROW(S107),(COLUMN(Q105)-1)*4+6,4)))&gt;0,1,0)</f>
        <v>0</v>
      </c>
      <c r="DA107">
        <f ca="1">IF(SUM(INDIRECT(ADDRESS(ROW(T107),(COLUMN(R105)-1)*4+3,4)):INDIRECT(ADDRESS(ROW(T107),(COLUMN(R105)-1)*4+6,4)))&gt;0,1,0)</f>
        <v>0</v>
      </c>
      <c r="DB107">
        <f ca="1">IF(SUM(INDIRECT(ADDRESS(ROW(U107),(COLUMN(S105)-1)*4+3,4)):INDIRECT(ADDRESS(ROW(U107),(COLUMN(S105)-1)*4+6,4)))&gt;0,1,0)</f>
        <v>0</v>
      </c>
      <c r="DC107">
        <f ca="1">IF(SUM(INDIRECT(ADDRESS(ROW(V107),(COLUMN(T105)-1)*4+3,4)):INDIRECT(ADDRESS(ROW(V107),(COLUMN(T105)-1)*4+6,4)))&gt;0,1,0)</f>
        <v>0</v>
      </c>
      <c r="DD107">
        <f t="shared" ca="1" si="100"/>
        <v>0</v>
      </c>
      <c r="DE107" s="69">
        <f>0</f>
        <v>0</v>
      </c>
      <c r="DF107" s="72">
        <f t="shared" ca="1" si="101"/>
        <v>0</v>
      </c>
      <c r="DG107" s="72">
        <f t="shared" ca="1" si="102"/>
        <v>0</v>
      </c>
      <c r="DH107" s="72">
        <f t="shared" ca="1" si="103"/>
        <v>0</v>
      </c>
      <c r="DI107" s="72">
        <f t="shared" ca="1" si="104"/>
        <v>0</v>
      </c>
      <c r="DJ107" s="72">
        <f t="shared" ca="1" si="105"/>
        <v>0</v>
      </c>
      <c r="DK107" s="72">
        <f t="shared" ca="1" si="106"/>
        <v>0</v>
      </c>
      <c r="DL107" s="72">
        <f t="shared" ca="1" si="107"/>
        <v>0</v>
      </c>
      <c r="DM107" s="72">
        <f t="shared" ca="1" si="108"/>
        <v>0</v>
      </c>
      <c r="DN107" s="72">
        <f t="shared" ca="1" si="109"/>
        <v>0</v>
      </c>
      <c r="DO107" s="72">
        <f t="shared" ca="1" si="110"/>
        <v>0</v>
      </c>
      <c r="DP107" s="72">
        <f t="shared" ca="1" si="111"/>
        <v>0</v>
      </c>
      <c r="DQ107" s="72">
        <f t="shared" ca="1" si="112"/>
        <v>0</v>
      </c>
      <c r="DR107" s="72">
        <f t="shared" ca="1" si="113"/>
        <v>0</v>
      </c>
      <c r="DS107" s="72">
        <f t="shared" ca="1" si="114"/>
        <v>0</v>
      </c>
      <c r="DT107" s="72">
        <f t="shared" ca="1" si="115"/>
        <v>0</v>
      </c>
      <c r="DU107" s="72">
        <f t="shared" ca="1" si="116"/>
        <v>0</v>
      </c>
      <c r="DV107" s="72">
        <f t="shared" ca="1" si="117"/>
        <v>0</v>
      </c>
      <c r="DW107" s="72">
        <f t="shared" ca="1" si="118"/>
        <v>0</v>
      </c>
      <c r="DX107" s="72">
        <f t="shared" ca="1" si="119"/>
        <v>0</v>
      </c>
      <c r="DY107" s="72">
        <f t="shared" ca="1" si="120"/>
        <v>0</v>
      </c>
      <c r="DZ107" s="72">
        <f t="shared" ca="1" si="121"/>
        <v>0</v>
      </c>
      <c r="EA107" s="72">
        <f t="shared" ca="1" si="122"/>
        <v>0</v>
      </c>
    </row>
    <row r="108" spans="1:131" ht="14.25">
      <c r="A108" s="14" t="s">
        <v>217</v>
      </c>
      <c r="B108" s="15" t="s">
        <v>218</v>
      </c>
      <c r="C108" s="16"/>
      <c r="D108" s="16"/>
      <c r="E108" s="16"/>
      <c r="F108" s="17"/>
      <c r="G108" s="18"/>
      <c r="H108" s="18"/>
      <c r="I108" s="18"/>
      <c r="J108" s="19"/>
      <c r="K108" s="16"/>
      <c r="L108" s="16"/>
      <c r="M108" s="16"/>
      <c r="N108" s="17"/>
      <c r="O108" s="16"/>
      <c r="P108" s="16"/>
      <c r="Q108" s="16"/>
      <c r="R108" s="17"/>
      <c r="S108" s="18"/>
      <c r="T108" s="18"/>
      <c r="U108" s="18"/>
      <c r="V108" s="19"/>
      <c r="W108" s="16"/>
      <c r="X108" s="16"/>
      <c r="Y108" s="16"/>
      <c r="Z108" s="16"/>
      <c r="AA108" s="20"/>
      <c r="AB108" s="16"/>
      <c r="AC108" s="16"/>
      <c r="AD108" s="17"/>
      <c r="AE108" s="18"/>
      <c r="AF108" s="18"/>
      <c r="AG108" s="18"/>
      <c r="AH108" s="19"/>
      <c r="AI108" s="16"/>
      <c r="AJ108" s="16"/>
      <c r="AK108" s="16"/>
      <c r="AL108" s="17"/>
      <c r="AM108" s="16"/>
      <c r="AN108" s="16"/>
      <c r="AO108" s="16"/>
      <c r="AP108" s="17"/>
      <c r="AQ108" s="18"/>
      <c r="AR108" s="18"/>
      <c r="AS108" s="18"/>
      <c r="AT108" s="19"/>
      <c r="AU108" s="16"/>
      <c r="AV108" s="16"/>
      <c r="AW108" s="16"/>
      <c r="AX108" s="17"/>
      <c r="AY108" s="21"/>
      <c r="AZ108" s="21"/>
      <c r="BA108" s="21"/>
      <c r="BB108" s="22"/>
      <c r="BC108" s="21"/>
      <c r="BD108" s="21"/>
      <c r="BE108" s="21"/>
      <c r="BF108" s="22"/>
      <c r="BG108" s="21"/>
      <c r="BH108" s="21"/>
      <c r="BI108" s="21"/>
      <c r="BJ108" s="22"/>
      <c r="BK108" s="21"/>
      <c r="BL108" s="21"/>
      <c r="BM108" s="21"/>
      <c r="BN108" s="22"/>
      <c r="BO108" s="21"/>
      <c r="BP108" s="21"/>
      <c r="BQ108" s="21"/>
      <c r="BR108" s="22"/>
      <c r="BS108" s="16"/>
      <c r="BT108" s="16"/>
      <c r="BU108" s="16"/>
      <c r="BV108" s="16"/>
      <c r="BW108" s="20"/>
      <c r="BX108" s="16"/>
      <c r="BY108" s="16"/>
      <c r="BZ108" s="17"/>
      <c r="CA108" s="16"/>
      <c r="CB108" s="16"/>
      <c r="CC108" s="16"/>
      <c r="CD108" s="17"/>
      <c r="CE108" s="24"/>
      <c r="CF108" s="24"/>
      <c r="CG108" s="16"/>
      <c r="CH108" s="23"/>
      <c r="CJ108">
        <f ca="1">IF(SUM(INDIRECT(ADDRESS(ROW(C108),(COLUMN(A106)-1)*4+3,4)):INDIRECT(ADDRESS(ROW(C108),(COLUMN(A106)-1)*4+6,4)))&gt;0,1,0)</f>
        <v>0</v>
      </c>
      <c r="CK108">
        <f ca="1">IF(SUM(INDIRECT(ADDRESS(ROW(D108),(COLUMN(B106)-1)*4+3,4)):INDIRECT(ADDRESS(ROW(D108),(COLUMN(B106)-1)*4+6,4)))&gt;0,1,0)</f>
        <v>0</v>
      </c>
      <c r="CL108">
        <f ca="1">IF(SUM(INDIRECT(ADDRESS(ROW(E108),(COLUMN(C106)-1)*4+3,4)):INDIRECT(ADDRESS(ROW(E108),(COLUMN(C106)-1)*4+6,4)))&gt;0,1,0)</f>
        <v>0</v>
      </c>
      <c r="CM108">
        <f ca="1">IF(SUM(INDIRECT(ADDRESS(ROW(F108),(COLUMN(D106)-1)*4+3,4)):INDIRECT(ADDRESS(ROW(F108),(COLUMN(D106)-1)*4+6,4)))&gt;0,1,0)</f>
        <v>0</v>
      </c>
      <c r="CN108">
        <f ca="1">IF(SUM(INDIRECT(ADDRESS(ROW(G108),(COLUMN(E106)-1)*4+3,4)):INDIRECT(ADDRESS(ROW(G108),(COLUMN(E106)-1)*4+6,4)))&gt;0,1,0)</f>
        <v>0</v>
      </c>
      <c r="CO108">
        <f ca="1">IF(SUM(INDIRECT(ADDRESS(ROW(H108),(COLUMN(F106)-1)*4+3,4)):INDIRECT(ADDRESS(ROW(H108),(COLUMN(F106)-1)*4+6,4)))&gt;0,1,0)</f>
        <v>0</v>
      </c>
      <c r="CP108">
        <f ca="1">IF(SUM(INDIRECT(ADDRESS(ROW(I108),(COLUMN(G106)-1)*4+3,4)):INDIRECT(ADDRESS(ROW(I108),(COLUMN(G106)-1)*4+6,4)))&gt;0,1,0)</f>
        <v>0</v>
      </c>
      <c r="CQ108">
        <f ca="1">IF(SUM(INDIRECT(ADDRESS(ROW(J108),(COLUMN(H106)-1)*4+3,4)):INDIRECT(ADDRESS(ROW(J108),(COLUMN(H106)-1)*4+6,4)))&gt;0,1,0)</f>
        <v>0</v>
      </c>
      <c r="CR108">
        <f ca="1">IF(SUM(INDIRECT(ADDRESS(ROW(K108),(COLUMN(I106)-1)*4+3,4)):INDIRECT(ADDRESS(ROW(K108),(COLUMN(I106)-1)*4+6,4)))&gt;0,1,0)</f>
        <v>0</v>
      </c>
      <c r="CS108">
        <f ca="1">IF(SUM(INDIRECT(ADDRESS(ROW(L108),(COLUMN(J106)-1)*4+3,4)):INDIRECT(ADDRESS(ROW(L108),(COLUMN(J106)-1)*4+6,4)))&gt;0,1,0)</f>
        <v>0</v>
      </c>
      <c r="CT108">
        <f ca="1">IF(SUM(INDIRECT(ADDRESS(ROW(M108),(COLUMN(K106)-1)*4+3,4)):INDIRECT(ADDRESS(ROW(M108),(COLUMN(K106)-1)*4+6,4)))&gt;0,1,0)</f>
        <v>0</v>
      </c>
      <c r="CU108">
        <f ca="1">IF(SUM(INDIRECT(ADDRESS(ROW(N108),(COLUMN(L106)-1)*4+3,4)):INDIRECT(ADDRESS(ROW(N108),(COLUMN(L106)-1)*4+6,4)))&gt;0,1,0)</f>
        <v>0</v>
      </c>
      <c r="CV108">
        <f ca="1">IF(SUM(INDIRECT(ADDRESS(ROW(O108),(COLUMN(M106)-1)*4+3,4)):INDIRECT(ADDRESS(ROW(O108),(COLUMN(M106)-1)*4+6,4)))&gt;0,1,0)</f>
        <v>0</v>
      </c>
      <c r="CW108">
        <f ca="1">IF(SUM(INDIRECT(ADDRESS(ROW(P108),(COLUMN(N106)-1)*4+3,4)):INDIRECT(ADDRESS(ROW(P108),(COLUMN(N106)-1)*4+6,4)))&gt;0,1,0)</f>
        <v>0</v>
      </c>
      <c r="CX108">
        <f ca="1">IF(SUM(INDIRECT(ADDRESS(ROW(Q108),(COLUMN(O106)-1)*4+3,4)):INDIRECT(ADDRESS(ROW(Q108),(COLUMN(O106)-1)*4+6,4)))&gt;0,1,0)</f>
        <v>0</v>
      </c>
      <c r="CY108">
        <f ca="1">IF(SUM(INDIRECT(ADDRESS(ROW(R108),(COLUMN(P106)-1)*4+3,4)):INDIRECT(ADDRESS(ROW(R108),(COLUMN(P106)-1)*4+6,4)))&gt;0,1,0)</f>
        <v>0</v>
      </c>
      <c r="CZ108">
        <f ca="1">IF(SUM(INDIRECT(ADDRESS(ROW(S108),(COLUMN(Q106)-1)*4+3,4)):INDIRECT(ADDRESS(ROW(S108),(COLUMN(Q106)-1)*4+6,4)))&gt;0,1,0)</f>
        <v>0</v>
      </c>
      <c r="DA108">
        <f ca="1">IF(SUM(INDIRECT(ADDRESS(ROW(T108),(COLUMN(R106)-1)*4+3,4)):INDIRECT(ADDRESS(ROW(T108),(COLUMN(R106)-1)*4+6,4)))&gt;0,1,0)</f>
        <v>0</v>
      </c>
      <c r="DB108">
        <f ca="1">IF(SUM(INDIRECT(ADDRESS(ROW(U108),(COLUMN(S106)-1)*4+3,4)):INDIRECT(ADDRESS(ROW(U108),(COLUMN(S106)-1)*4+6,4)))&gt;0,1,0)</f>
        <v>0</v>
      </c>
      <c r="DC108">
        <f ca="1">IF(SUM(INDIRECT(ADDRESS(ROW(V108),(COLUMN(T106)-1)*4+3,4)):INDIRECT(ADDRESS(ROW(V108),(COLUMN(T106)-1)*4+6,4)))&gt;0,1,0)</f>
        <v>0</v>
      </c>
      <c r="DD108">
        <f t="shared" ca="1" si="100"/>
        <v>0</v>
      </c>
      <c r="DE108" s="69">
        <f>0</f>
        <v>0</v>
      </c>
      <c r="DF108" s="72">
        <f t="shared" ca="1" si="101"/>
        <v>0</v>
      </c>
      <c r="DG108" s="72">
        <f t="shared" ca="1" si="102"/>
        <v>0</v>
      </c>
      <c r="DH108" s="72">
        <f t="shared" ca="1" si="103"/>
        <v>0</v>
      </c>
      <c r="DI108" s="72">
        <f t="shared" ca="1" si="104"/>
        <v>0</v>
      </c>
      <c r="DJ108" s="72">
        <f t="shared" ca="1" si="105"/>
        <v>0</v>
      </c>
      <c r="DK108" s="72">
        <f t="shared" ca="1" si="106"/>
        <v>0</v>
      </c>
      <c r="DL108" s="72">
        <f t="shared" ca="1" si="107"/>
        <v>0</v>
      </c>
      <c r="DM108" s="72">
        <f t="shared" ca="1" si="108"/>
        <v>0</v>
      </c>
      <c r="DN108" s="72">
        <f t="shared" ca="1" si="109"/>
        <v>0</v>
      </c>
      <c r="DO108" s="72">
        <f t="shared" ca="1" si="110"/>
        <v>0</v>
      </c>
      <c r="DP108" s="72">
        <f t="shared" ca="1" si="111"/>
        <v>0</v>
      </c>
      <c r="DQ108" s="72">
        <f t="shared" ca="1" si="112"/>
        <v>0</v>
      </c>
      <c r="DR108" s="72">
        <f t="shared" ca="1" si="113"/>
        <v>0</v>
      </c>
      <c r="DS108" s="72">
        <f t="shared" ca="1" si="114"/>
        <v>0</v>
      </c>
      <c r="DT108" s="72">
        <f t="shared" ca="1" si="115"/>
        <v>0</v>
      </c>
      <c r="DU108" s="72">
        <f t="shared" ca="1" si="116"/>
        <v>0</v>
      </c>
      <c r="DV108" s="72">
        <f t="shared" ca="1" si="117"/>
        <v>0</v>
      </c>
      <c r="DW108" s="72">
        <f t="shared" ca="1" si="118"/>
        <v>0</v>
      </c>
      <c r="DX108" s="72">
        <f t="shared" ca="1" si="119"/>
        <v>0</v>
      </c>
      <c r="DY108" s="72">
        <f t="shared" ca="1" si="120"/>
        <v>0</v>
      </c>
      <c r="DZ108" s="72">
        <f t="shared" ca="1" si="121"/>
        <v>0</v>
      </c>
      <c r="EA108" s="72">
        <f t="shared" ca="1" si="122"/>
        <v>0</v>
      </c>
    </row>
    <row r="109" spans="1:131" ht="14.25">
      <c r="A109" s="14" t="s">
        <v>219</v>
      </c>
      <c r="B109" s="15" t="s">
        <v>220</v>
      </c>
      <c r="C109" s="16"/>
      <c r="D109" s="16"/>
      <c r="E109" s="16"/>
      <c r="F109" s="17"/>
      <c r="G109" s="18"/>
      <c r="H109" s="18"/>
      <c r="I109" s="18"/>
      <c r="J109" s="19"/>
      <c r="K109" s="16"/>
      <c r="L109" s="16"/>
      <c r="M109" s="16"/>
      <c r="N109" s="17"/>
      <c r="O109" s="16"/>
      <c r="P109" s="16"/>
      <c r="Q109" s="16"/>
      <c r="R109" s="17"/>
      <c r="S109" s="18"/>
      <c r="T109" s="18"/>
      <c r="U109" s="18"/>
      <c r="V109" s="19"/>
      <c r="W109" s="16"/>
      <c r="X109" s="16"/>
      <c r="Y109" s="16"/>
      <c r="Z109" s="16"/>
      <c r="AA109" s="20"/>
      <c r="AB109" s="16"/>
      <c r="AC109" s="16"/>
      <c r="AD109" s="17"/>
      <c r="AE109" s="18"/>
      <c r="AF109" s="18"/>
      <c r="AG109" s="18"/>
      <c r="AH109" s="19"/>
      <c r="AI109" s="16"/>
      <c r="AJ109" s="16"/>
      <c r="AK109" s="16"/>
      <c r="AL109" s="17"/>
      <c r="AM109" s="16"/>
      <c r="AN109" s="16"/>
      <c r="AO109" s="16"/>
      <c r="AP109" s="17"/>
      <c r="AQ109" s="18"/>
      <c r="AR109" s="18"/>
      <c r="AS109" s="18"/>
      <c r="AT109" s="19"/>
      <c r="AU109" s="16"/>
      <c r="AV109" s="16"/>
      <c r="AW109" s="16"/>
      <c r="AX109" s="17"/>
      <c r="AY109" s="21"/>
      <c r="AZ109" s="21"/>
      <c r="BA109" s="21"/>
      <c r="BB109" s="22"/>
      <c r="BC109" s="21"/>
      <c r="BD109" s="21"/>
      <c r="BE109" s="21"/>
      <c r="BF109" s="22"/>
      <c r="BG109" s="21"/>
      <c r="BH109" s="21"/>
      <c r="BI109" s="21"/>
      <c r="BJ109" s="22"/>
      <c r="BK109" s="21"/>
      <c r="BL109" s="21"/>
      <c r="BM109" s="21"/>
      <c r="BN109" s="22"/>
      <c r="BO109" s="21"/>
      <c r="BP109" s="21"/>
      <c r="BQ109" s="21"/>
      <c r="BR109" s="22"/>
      <c r="BS109" s="16"/>
      <c r="BT109" s="16"/>
      <c r="BU109" s="16"/>
      <c r="BV109" s="16"/>
      <c r="BW109" s="20"/>
      <c r="BX109" s="16"/>
      <c r="BY109" s="16"/>
      <c r="BZ109" s="17"/>
      <c r="CA109" s="16"/>
      <c r="CB109" s="16"/>
      <c r="CC109" s="16"/>
      <c r="CD109" s="17"/>
      <c r="CE109" s="16"/>
      <c r="CF109" s="16"/>
      <c r="CG109" s="16"/>
      <c r="CH109" s="16"/>
      <c r="CJ109">
        <f ca="1">IF(SUM(INDIRECT(ADDRESS(ROW(C109),(COLUMN(A107)-1)*4+3,4)):INDIRECT(ADDRESS(ROW(C109),(COLUMN(A107)-1)*4+6,4)))&gt;0,1,0)</f>
        <v>0</v>
      </c>
      <c r="CK109">
        <f ca="1">IF(SUM(INDIRECT(ADDRESS(ROW(D109),(COLUMN(B107)-1)*4+3,4)):INDIRECT(ADDRESS(ROW(D109),(COLUMN(B107)-1)*4+6,4)))&gt;0,1,0)</f>
        <v>0</v>
      </c>
      <c r="CL109">
        <f ca="1">IF(SUM(INDIRECT(ADDRESS(ROW(E109),(COLUMN(C107)-1)*4+3,4)):INDIRECT(ADDRESS(ROW(E109),(COLUMN(C107)-1)*4+6,4)))&gt;0,1,0)</f>
        <v>0</v>
      </c>
      <c r="CM109">
        <f ca="1">IF(SUM(INDIRECT(ADDRESS(ROW(F109),(COLUMN(D107)-1)*4+3,4)):INDIRECT(ADDRESS(ROW(F109),(COLUMN(D107)-1)*4+6,4)))&gt;0,1,0)</f>
        <v>0</v>
      </c>
      <c r="CN109">
        <f ca="1">IF(SUM(INDIRECT(ADDRESS(ROW(G109),(COLUMN(E107)-1)*4+3,4)):INDIRECT(ADDRESS(ROW(G109),(COLUMN(E107)-1)*4+6,4)))&gt;0,1,0)</f>
        <v>0</v>
      </c>
      <c r="CO109">
        <f ca="1">IF(SUM(INDIRECT(ADDRESS(ROW(H109),(COLUMN(F107)-1)*4+3,4)):INDIRECT(ADDRESS(ROW(H109),(COLUMN(F107)-1)*4+6,4)))&gt;0,1,0)</f>
        <v>0</v>
      </c>
      <c r="CP109">
        <f ca="1">IF(SUM(INDIRECT(ADDRESS(ROW(I109),(COLUMN(G107)-1)*4+3,4)):INDIRECT(ADDRESS(ROW(I109),(COLUMN(G107)-1)*4+6,4)))&gt;0,1,0)</f>
        <v>0</v>
      </c>
      <c r="CQ109">
        <f ca="1">IF(SUM(INDIRECT(ADDRESS(ROW(J109),(COLUMN(H107)-1)*4+3,4)):INDIRECT(ADDRESS(ROW(J109),(COLUMN(H107)-1)*4+6,4)))&gt;0,1,0)</f>
        <v>0</v>
      </c>
      <c r="CR109">
        <f ca="1">IF(SUM(INDIRECT(ADDRESS(ROW(K109),(COLUMN(I107)-1)*4+3,4)):INDIRECT(ADDRESS(ROW(K109),(COLUMN(I107)-1)*4+6,4)))&gt;0,1,0)</f>
        <v>0</v>
      </c>
      <c r="CS109">
        <f ca="1">IF(SUM(INDIRECT(ADDRESS(ROW(L109),(COLUMN(J107)-1)*4+3,4)):INDIRECT(ADDRESS(ROW(L109),(COLUMN(J107)-1)*4+6,4)))&gt;0,1,0)</f>
        <v>0</v>
      </c>
      <c r="CT109">
        <f ca="1">IF(SUM(INDIRECT(ADDRESS(ROW(M109),(COLUMN(K107)-1)*4+3,4)):INDIRECT(ADDRESS(ROW(M109),(COLUMN(K107)-1)*4+6,4)))&gt;0,1,0)</f>
        <v>0</v>
      </c>
      <c r="CU109">
        <f ca="1">IF(SUM(INDIRECT(ADDRESS(ROW(N109),(COLUMN(L107)-1)*4+3,4)):INDIRECT(ADDRESS(ROW(N109),(COLUMN(L107)-1)*4+6,4)))&gt;0,1,0)</f>
        <v>0</v>
      </c>
      <c r="CV109">
        <f ca="1">IF(SUM(INDIRECT(ADDRESS(ROW(O109),(COLUMN(M107)-1)*4+3,4)):INDIRECT(ADDRESS(ROW(O109),(COLUMN(M107)-1)*4+6,4)))&gt;0,1,0)</f>
        <v>0</v>
      </c>
      <c r="CW109">
        <f ca="1">IF(SUM(INDIRECT(ADDRESS(ROW(P109),(COLUMN(N107)-1)*4+3,4)):INDIRECT(ADDRESS(ROW(P109),(COLUMN(N107)-1)*4+6,4)))&gt;0,1,0)</f>
        <v>0</v>
      </c>
      <c r="CX109">
        <f ca="1">IF(SUM(INDIRECT(ADDRESS(ROW(Q109),(COLUMN(O107)-1)*4+3,4)):INDIRECT(ADDRESS(ROW(Q109),(COLUMN(O107)-1)*4+6,4)))&gt;0,1,0)</f>
        <v>0</v>
      </c>
      <c r="CY109">
        <f ca="1">IF(SUM(INDIRECT(ADDRESS(ROW(R109),(COLUMN(P107)-1)*4+3,4)):INDIRECT(ADDRESS(ROW(R109),(COLUMN(P107)-1)*4+6,4)))&gt;0,1,0)</f>
        <v>0</v>
      </c>
      <c r="CZ109">
        <f ca="1">IF(SUM(INDIRECT(ADDRESS(ROW(S109),(COLUMN(Q107)-1)*4+3,4)):INDIRECT(ADDRESS(ROW(S109),(COLUMN(Q107)-1)*4+6,4)))&gt;0,1,0)</f>
        <v>0</v>
      </c>
      <c r="DA109">
        <f ca="1">IF(SUM(INDIRECT(ADDRESS(ROW(T109),(COLUMN(R107)-1)*4+3,4)):INDIRECT(ADDRESS(ROW(T109),(COLUMN(R107)-1)*4+6,4)))&gt;0,1,0)</f>
        <v>0</v>
      </c>
      <c r="DB109">
        <f ca="1">IF(SUM(INDIRECT(ADDRESS(ROW(U109),(COLUMN(S107)-1)*4+3,4)):INDIRECT(ADDRESS(ROW(U109),(COLUMN(S107)-1)*4+6,4)))&gt;0,1,0)</f>
        <v>0</v>
      </c>
      <c r="DC109">
        <f ca="1">IF(SUM(INDIRECT(ADDRESS(ROW(V109),(COLUMN(T107)-1)*4+3,4)):INDIRECT(ADDRESS(ROW(V109),(COLUMN(T107)-1)*4+6,4)))&gt;0,1,0)</f>
        <v>0</v>
      </c>
      <c r="DD109">
        <f t="shared" ca="1" si="100"/>
        <v>0</v>
      </c>
      <c r="DE109" s="69">
        <f>0</f>
        <v>0</v>
      </c>
      <c r="DF109" s="72">
        <f t="shared" ca="1" si="101"/>
        <v>0</v>
      </c>
      <c r="DG109" s="72">
        <f t="shared" ca="1" si="102"/>
        <v>0</v>
      </c>
      <c r="DH109" s="72">
        <f t="shared" ca="1" si="103"/>
        <v>0</v>
      </c>
      <c r="DI109" s="72">
        <f t="shared" ca="1" si="104"/>
        <v>0</v>
      </c>
      <c r="DJ109" s="72">
        <f t="shared" ca="1" si="105"/>
        <v>0</v>
      </c>
      <c r="DK109" s="72">
        <f t="shared" ca="1" si="106"/>
        <v>0</v>
      </c>
      <c r="DL109" s="72">
        <f t="shared" ca="1" si="107"/>
        <v>0</v>
      </c>
      <c r="DM109" s="72">
        <f t="shared" ca="1" si="108"/>
        <v>0</v>
      </c>
      <c r="DN109" s="72">
        <f t="shared" ca="1" si="109"/>
        <v>0</v>
      </c>
      <c r="DO109" s="72">
        <f t="shared" ca="1" si="110"/>
        <v>0</v>
      </c>
      <c r="DP109" s="72">
        <f t="shared" ca="1" si="111"/>
        <v>0</v>
      </c>
      <c r="DQ109" s="72">
        <f t="shared" ca="1" si="112"/>
        <v>0</v>
      </c>
      <c r="DR109" s="72">
        <f t="shared" ca="1" si="113"/>
        <v>0</v>
      </c>
      <c r="DS109" s="72">
        <f t="shared" ca="1" si="114"/>
        <v>0</v>
      </c>
      <c r="DT109" s="72">
        <f t="shared" ca="1" si="115"/>
        <v>0</v>
      </c>
      <c r="DU109" s="72">
        <f t="shared" ca="1" si="116"/>
        <v>0</v>
      </c>
      <c r="DV109" s="72">
        <f t="shared" ca="1" si="117"/>
        <v>0</v>
      </c>
      <c r="DW109" s="72">
        <f t="shared" ca="1" si="118"/>
        <v>0</v>
      </c>
      <c r="DX109" s="72">
        <f t="shared" ca="1" si="119"/>
        <v>0</v>
      </c>
      <c r="DY109" s="72">
        <f t="shared" ca="1" si="120"/>
        <v>0</v>
      </c>
      <c r="DZ109" s="72">
        <f t="shared" ca="1" si="121"/>
        <v>0</v>
      </c>
      <c r="EA109" s="72">
        <f t="shared" ca="1" si="122"/>
        <v>0</v>
      </c>
    </row>
    <row r="110" spans="1:131" ht="14.25">
      <c r="A110" s="14" t="s">
        <v>221</v>
      </c>
      <c r="B110" s="15" t="s">
        <v>222</v>
      </c>
      <c r="C110" s="16"/>
      <c r="D110" s="16"/>
      <c r="E110" s="16"/>
      <c r="F110" s="17"/>
      <c r="G110" s="18"/>
      <c r="H110" s="18"/>
      <c r="I110" s="18"/>
      <c r="J110" s="19"/>
      <c r="K110" s="16"/>
      <c r="L110" s="16"/>
      <c r="M110" s="16"/>
      <c r="N110" s="17"/>
      <c r="O110" s="16"/>
      <c r="P110" s="16"/>
      <c r="Q110" s="16"/>
      <c r="R110" s="17"/>
      <c r="S110" s="18"/>
      <c r="T110" s="18"/>
      <c r="U110" s="18"/>
      <c r="V110" s="19"/>
      <c r="W110" s="16"/>
      <c r="X110" s="16"/>
      <c r="Y110" s="16"/>
      <c r="Z110" s="16"/>
      <c r="AA110" s="20"/>
      <c r="AB110" s="16"/>
      <c r="AC110" s="16"/>
      <c r="AD110" s="17"/>
      <c r="AE110" s="18"/>
      <c r="AF110" s="18"/>
      <c r="AG110" s="18"/>
      <c r="AH110" s="19"/>
      <c r="AI110" s="16"/>
      <c r="AJ110" s="16"/>
      <c r="AK110" s="16"/>
      <c r="AL110" s="17"/>
      <c r="AM110" s="16"/>
      <c r="AN110" s="16"/>
      <c r="AO110" s="16"/>
      <c r="AP110" s="17"/>
      <c r="AQ110" s="18"/>
      <c r="AR110" s="18"/>
      <c r="AS110" s="18"/>
      <c r="AT110" s="19"/>
      <c r="AU110" s="16"/>
      <c r="AV110" s="16"/>
      <c r="AW110" s="16"/>
      <c r="AX110" s="17"/>
      <c r="AY110" s="21"/>
      <c r="AZ110" s="21"/>
      <c r="BA110" s="21"/>
      <c r="BB110" s="22"/>
      <c r="BC110" s="21"/>
      <c r="BD110" s="21"/>
      <c r="BE110" s="21"/>
      <c r="BF110" s="22"/>
      <c r="BG110" s="21"/>
      <c r="BH110" s="21"/>
      <c r="BI110" s="21"/>
      <c r="BJ110" s="22"/>
      <c r="BK110" s="21"/>
      <c r="BL110" s="21"/>
      <c r="BM110" s="21"/>
      <c r="BN110" s="22"/>
      <c r="BO110" s="21"/>
      <c r="BP110" s="21"/>
      <c r="BQ110" s="21"/>
      <c r="BR110" s="22"/>
      <c r="BS110" s="16"/>
      <c r="BT110" s="16"/>
      <c r="BU110" s="16"/>
      <c r="BV110" s="16"/>
      <c r="BW110" s="20"/>
      <c r="BX110" s="16"/>
      <c r="BY110" s="16"/>
      <c r="BZ110" s="17"/>
      <c r="CA110" s="16"/>
      <c r="CB110" s="16"/>
      <c r="CC110" s="16"/>
      <c r="CD110" s="17"/>
      <c r="CE110" s="16"/>
      <c r="CF110" s="16"/>
      <c r="CG110" s="16"/>
      <c r="CH110" s="16"/>
      <c r="CJ110">
        <f ca="1">IF(SUM(INDIRECT(ADDRESS(ROW(C110),(COLUMN(A108)-1)*4+3,4)):INDIRECT(ADDRESS(ROW(C110),(COLUMN(A108)-1)*4+6,4)))&gt;0,1,0)</f>
        <v>0</v>
      </c>
      <c r="CK110">
        <f ca="1">IF(SUM(INDIRECT(ADDRESS(ROW(D110),(COLUMN(B108)-1)*4+3,4)):INDIRECT(ADDRESS(ROW(D110),(COLUMN(B108)-1)*4+6,4)))&gt;0,1,0)</f>
        <v>0</v>
      </c>
      <c r="CL110">
        <f ca="1">IF(SUM(INDIRECT(ADDRESS(ROW(E110),(COLUMN(C108)-1)*4+3,4)):INDIRECT(ADDRESS(ROW(E110),(COLUMN(C108)-1)*4+6,4)))&gt;0,1,0)</f>
        <v>0</v>
      </c>
      <c r="CM110">
        <f ca="1">IF(SUM(INDIRECT(ADDRESS(ROW(F110),(COLUMN(D108)-1)*4+3,4)):INDIRECT(ADDRESS(ROW(F110),(COLUMN(D108)-1)*4+6,4)))&gt;0,1,0)</f>
        <v>0</v>
      </c>
      <c r="CN110">
        <f ca="1">IF(SUM(INDIRECT(ADDRESS(ROW(G110),(COLUMN(E108)-1)*4+3,4)):INDIRECT(ADDRESS(ROW(G110),(COLUMN(E108)-1)*4+6,4)))&gt;0,1,0)</f>
        <v>0</v>
      </c>
      <c r="CO110">
        <f ca="1">IF(SUM(INDIRECT(ADDRESS(ROW(H110),(COLUMN(F108)-1)*4+3,4)):INDIRECT(ADDRESS(ROW(H110),(COLUMN(F108)-1)*4+6,4)))&gt;0,1,0)</f>
        <v>0</v>
      </c>
      <c r="CP110">
        <f ca="1">IF(SUM(INDIRECT(ADDRESS(ROW(I110),(COLUMN(G108)-1)*4+3,4)):INDIRECT(ADDRESS(ROW(I110),(COLUMN(G108)-1)*4+6,4)))&gt;0,1,0)</f>
        <v>0</v>
      </c>
      <c r="CQ110">
        <f ca="1">IF(SUM(INDIRECT(ADDRESS(ROW(J110),(COLUMN(H108)-1)*4+3,4)):INDIRECT(ADDRESS(ROW(J110),(COLUMN(H108)-1)*4+6,4)))&gt;0,1,0)</f>
        <v>0</v>
      </c>
      <c r="CR110">
        <f ca="1">IF(SUM(INDIRECT(ADDRESS(ROW(K110),(COLUMN(I108)-1)*4+3,4)):INDIRECT(ADDRESS(ROW(K110),(COLUMN(I108)-1)*4+6,4)))&gt;0,1,0)</f>
        <v>0</v>
      </c>
      <c r="CS110">
        <f ca="1">IF(SUM(INDIRECT(ADDRESS(ROW(L110),(COLUMN(J108)-1)*4+3,4)):INDIRECT(ADDRESS(ROW(L110),(COLUMN(J108)-1)*4+6,4)))&gt;0,1,0)</f>
        <v>0</v>
      </c>
      <c r="CT110">
        <f ca="1">IF(SUM(INDIRECT(ADDRESS(ROW(M110),(COLUMN(K108)-1)*4+3,4)):INDIRECT(ADDRESS(ROW(M110),(COLUMN(K108)-1)*4+6,4)))&gt;0,1,0)</f>
        <v>0</v>
      </c>
      <c r="CU110">
        <f ca="1">IF(SUM(INDIRECT(ADDRESS(ROW(N110),(COLUMN(L108)-1)*4+3,4)):INDIRECT(ADDRESS(ROW(N110),(COLUMN(L108)-1)*4+6,4)))&gt;0,1,0)</f>
        <v>0</v>
      </c>
      <c r="CV110">
        <f ca="1">IF(SUM(INDIRECT(ADDRESS(ROW(O110),(COLUMN(M108)-1)*4+3,4)):INDIRECT(ADDRESS(ROW(O110),(COLUMN(M108)-1)*4+6,4)))&gt;0,1,0)</f>
        <v>0</v>
      </c>
      <c r="CW110">
        <f ca="1">IF(SUM(INDIRECT(ADDRESS(ROW(P110),(COLUMN(N108)-1)*4+3,4)):INDIRECT(ADDRESS(ROW(P110),(COLUMN(N108)-1)*4+6,4)))&gt;0,1,0)</f>
        <v>0</v>
      </c>
      <c r="CX110">
        <f ca="1">IF(SUM(INDIRECT(ADDRESS(ROW(Q110),(COLUMN(O108)-1)*4+3,4)):INDIRECT(ADDRESS(ROW(Q110),(COLUMN(O108)-1)*4+6,4)))&gt;0,1,0)</f>
        <v>0</v>
      </c>
      <c r="CY110">
        <f ca="1">IF(SUM(INDIRECT(ADDRESS(ROW(R110),(COLUMN(P108)-1)*4+3,4)):INDIRECT(ADDRESS(ROW(R110),(COLUMN(P108)-1)*4+6,4)))&gt;0,1,0)</f>
        <v>0</v>
      </c>
      <c r="CZ110">
        <f ca="1">IF(SUM(INDIRECT(ADDRESS(ROW(S110),(COLUMN(Q108)-1)*4+3,4)):INDIRECT(ADDRESS(ROW(S110),(COLUMN(Q108)-1)*4+6,4)))&gt;0,1,0)</f>
        <v>0</v>
      </c>
      <c r="DA110">
        <f ca="1">IF(SUM(INDIRECT(ADDRESS(ROW(T110),(COLUMN(R108)-1)*4+3,4)):INDIRECT(ADDRESS(ROW(T110),(COLUMN(R108)-1)*4+6,4)))&gt;0,1,0)</f>
        <v>0</v>
      </c>
      <c r="DB110">
        <f ca="1">IF(SUM(INDIRECT(ADDRESS(ROW(U110),(COLUMN(S108)-1)*4+3,4)):INDIRECT(ADDRESS(ROW(U110),(COLUMN(S108)-1)*4+6,4)))&gt;0,1,0)</f>
        <v>0</v>
      </c>
      <c r="DC110">
        <f ca="1">IF(SUM(INDIRECT(ADDRESS(ROW(V110),(COLUMN(T108)-1)*4+3,4)):INDIRECT(ADDRESS(ROW(V110),(COLUMN(T108)-1)*4+6,4)))&gt;0,1,0)</f>
        <v>0</v>
      </c>
      <c r="DD110">
        <f t="shared" ca="1" si="100"/>
        <v>0</v>
      </c>
      <c r="DE110" s="69">
        <f>0</f>
        <v>0</v>
      </c>
      <c r="DF110" s="72">
        <f t="shared" ca="1" si="101"/>
        <v>0</v>
      </c>
      <c r="DG110" s="72">
        <f t="shared" ca="1" si="102"/>
        <v>0</v>
      </c>
      <c r="DH110" s="72">
        <f t="shared" ca="1" si="103"/>
        <v>0</v>
      </c>
      <c r="DI110" s="72">
        <f t="shared" ca="1" si="104"/>
        <v>0</v>
      </c>
      <c r="DJ110" s="72">
        <f t="shared" ca="1" si="105"/>
        <v>0</v>
      </c>
      <c r="DK110" s="72">
        <f t="shared" ca="1" si="106"/>
        <v>0</v>
      </c>
      <c r="DL110" s="72">
        <f t="shared" ca="1" si="107"/>
        <v>0</v>
      </c>
      <c r="DM110" s="72">
        <f t="shared" ca="1" si="108"/>
        <v>0</v>
      </c>
      <c r="DN110" s="72">
        <f t="shared" ca="1" si="109"/>
        <v>0</v>
      </c>
      <c r="DO110" s="72">
        <f t="shared" ca="1" si="110"/>
        <v>0</v>
      </c>
      <c r="DP110" s="72">
        <f t="shared" ca="1" si="111"/>
        <v>0</v>
      </c>
      <c r="DQ110" s="72">
        <f t="shared" ca="1" si="112"/>
        <v>0</v>
      </c>
      <c r="DR110" s="72">
        <f t="shared" ca="1" si="113"/>
        <v>0</v>
      </c>
      <c r="DS110" s="72">
        <f t="shared" ca="1" si="114"/>
        <v>0</v>
      </c>
      <c r="DT110" s="72">
        <f t="shared" ca="1" si="115"/>
        <v>0</v>
      </c>
      <c r="DU110" s="72">
        <f t="shared" ca="1" si="116"/>
        <v>0</v>
      </c>
      <c r="DV110" s="72">
        <f t="shared" ca="1" si="117"/>
        <v>0</v>
      </c>
      <c r="DW110" s="72">
        <f t="shared" ca="1" si="118"/>
        <v>0</v>
      </c>
      <c r="DX110" s="72">
        <f t="shared" ca="1" si="119"/>
        <v>0</v>
      </c>
      <c r="DY110" s="72">
        <f t="shared" ca="1" si="120"/>
        <v>0</v>
      </c>
      <c r="DZ110" s="72">
        <f t="shared" ca="1" si="121"/>
        <v>0</v>
      </c>
      <c r="EA110" s="72">
        <f t="shared" ca="1" si="122"/>
        <v>0</v>
      </c>
    </row>
    <row r="111" spans="1:131" ht="14.25">
      <c r="A111" s="14" t="s">
        <v>223</v>
      </c>
      <c r="B111" s="15" t="s">
        <v>224</v>
      </c>
      <c r="C111" s="16"/>
      <c r="D111" s="16"/>
      <c r="E111" s="16"/>
      <c r="F111" s="17"/>
      <c r="G111" s="18"/>
      <c r="H111" s="18"/>
      <c r="I111" s="18"/>
      <c r="J111" s="19"/>
      <c r="K111" s="16"/>
      <c r="L111" s="16"/>
      <c r="M111" s="16"/>
      <c r="N111" s="17"/>
      <c r="O111" s="16"/>
      <c r="P111" s="16"/>
      <c r="Q111" s="16"/>
      <c r="R111" s="17"/>
      <c r="S111" s="18"/>
      <c r="T111" s="18"/>
      <c r="U111" s="18"/>
      <c r="V111" s="19"/>
      <c r="W111" s="16"/>
      <c r="X111" s="16"/>
      <c r="Y111" s="16"/>
      <c r="Z111" s="16"/>
      <c r="AA111" s="20"/>
      <c r="AB111" s="16"/>
      <c r="AC111" s="16"/>
      <c r="AD111" s="17"/>
      <c r="AE111" s="18"/>
      <c r="AF111" s="18"/>
      <c r="AG111" s="18"/>
      <c r="AH111" s="19"/>
      <c r="AI111" s="16"/>
      <c r="AJ111" s="16"/>
      <c r="AK111" s="16"/>
      <c r="AL111" s="17"/>
      <c r="AM111" s="16"/>
      <c r="AN111" s="16"/>
      <c r="AO111" s="16"/>
      <c r="AP111" s="17"/>
      <c r="AQ111" s="18"/>
      <c r="AR111" s="18"/>
      <c r="AS111" s="18"/>
      <c r="AT111" s="19"/>
      <c r="AU111" s="16"/>
      <c r="AV111" s="16"/>
      <c r="AW111" s="16"/>
      <c r="AX111" s="17"/>
      <c r="AY111" s="21"/>
      <c r="AZ111" s="21"/>
      <c r="BA111" s="21"/>
      <c r="BB111" s="22"/>
      <c r="BC111" s="21"/>
      <c r="BD111" s="21"/>
      <c r="BE111" s="21"/>
      <c r="BF111" s="22"/>
      <c r="BG111" s="21"/>
      <c r="BH111" s="21"/>
      <c r="BI111" s="21"/>
      <c r="BJ111" s="22"/>
      <c r="BK111" s="21"/>
      <c r="BL111" s="21"/>
      <c r="BM111" s="21"/>
      <c r="BN111" s="22"/>
      <c r="BO111" s="21"/>
      <c r="BP111" s="21"/>
      <c r="BQ111" s="21"/>
      <c r="BR111" s="22"/>
      <c r="BS111" s="16"/>
      <c r="BT111" s="16"/>
      <c r="BU111" s="16"/>
      <c r="BV111" s="16"/>
      <c r="BW111" s="20"/>
      <c r="BX111" s="16"/>
      <c r="BY111" s="16"/>
      <c r="BZ111" s="17"/>
      <c r="CA111" s="16"/>
      <c r="CB111" s="16"/>
      <c r="CC111" s="16"/>
      <c r="CD111" s="17"/>
      <c r="CE111" s="16"/>
      <c r="CF111" s="16"/>
      <c r="CG111" s="16"/>
      <c r="CH111" s="16"/>
      <c r="CJ111">
        <f ca="1">IF(SUM(INDIRECT(ADDRESS(ROW(C111),(COLUMN(A109)-1)*4+3,4)):INDIRECT(ADDRESS(ROW(C111),(COLUMN(A109)-1)*4+6,4)))&gt;0,1,0)</f>
        <v>0</v>
      </c>
      <c r="CK111">
        <f ca="1">IF(SUM(INDIRECT(ADDRESS(ROW(D111),(COLUMN(B109)-1)*4+3,4)):INDIRECT(ADDRESS(ROW(D111),(COLUMN(B109)-1)*4+6,4)))&gt;0,1,0)</f>
        <v>0</v>
      </c>
      <c r="CL111">
        <f ca="1">IF(SUM(INDIRECT(ADDRESS(ROW(E111),(COLUMN(C109)-1)*4+3,4)):INDIRECT(ADDRESS(ROW(E111),(COLUMN(C109)-1)*4+6,4)))&gt;0,1,0)</f>
        <v>0</v>
      </c>
      <c r="CM111">
        <f ca="1">IF(SUM(INDIRECT(ADDRESS(ROW(F111),(COLUMN(D109)-1)*4+3,4)):INDIRECT(ADDRESS(ROW(F111),(COLUMN(D109)-1)*4+6,4)))&gt;0,1,0)</f>
        <v>0</v>
      </c>
      <c r="CN111">
        <f ca="1">IF(SUM(INDIRECT(ADDRESS(ROW(G111),(COLUMN(E109)-1)*4+3,4)):INDIRECT(ADDRESS(ROW(G111),(COLUMN(E109)-1)*4+6,4)))&gt;0,1,0)</f>
        <v>0</v>
      </c>
      <c r="CO111">
        <f ca="1">IF(SUM(INDIRECT(ADDRESS(ROW(H111),(COLUMN(F109)-1)*4+3,4)):INDIRECT(ADDRESS(ROW(H111),(COLUMN(F109)-1)*4+6,4)))&gt;0,1,0)</f>
        <v>0</v>
      </c>
      <c r="CP111">
        <f ca="1">IF(SUM(INDIRECT(ADDRESS(ROW(I111),(COLUMN(G109)-1)*4+3,4)):INDIRECT(ADDRESS(ROW(I111),(COLUMN(G109)-1)*4+6,4)))&gt;0,1,0)</f>
        <v>0</v>
      </c>
      <c r="CQ111">
        <f ca="1">IF(SUM(INDIRECT(ADDRESS(ROW(J111),(COLUMN(H109)-1)*4+3,4)):INDIRECT(ADDRESS(ROW(J111),(COLUMN(H109)-1)*4+6,4)))&gt;0,1,0)</f>
        <v>0</v>
      </c>
      <c r="CR111">
        <f ca="1">IF(SUM(INDIRECT(ADDRESS(ROW(K111),(COLUMN(I109)-1)*4+3,4)):INDIRECT(ADDRESS(ROW(K111),(COLUMN(I109)-1)*4+6,4)))&gt;0,1,0)</f>
        <v>0</v>
      </c>
      <c r="CS111">
        <f ca="1">IF(SUM(INDIRECT(ADDRESS(ROW(L111),(COLUMN(J109)-1)*4+3,4)):INDIRECT(ADDRESS(ROW(L111),(COLUMN(J109)-1)*4+6,4)))&gt;0,1,0)</f>
        <v>0</v>
      </c>
      <c r="CT111">
        <f ca="1">IF(SUM(INDIRECT(ADDRESS(ROW(M111),(COLUMN(K109)-1)*4+3,4)):INDIRECT(ADDRESS(ROW(M111),(COLUMN(K109)-1)*4+6,4)))&gt;0,1,0)</f>
        <v>0</v>
      </c>
      <c r="CU111">
        <f ca="1">IF(SUM(INDIRECT(ADDRESS(ROW(N111),(COLUMN(L109)-1)*4+3,4)):INDIRECT(ADDRESS(ROW(N111),(COLUMN(L109)-1)*4+6,4)))&gt;0,1,0)</f>
        <v>0</v>
      </c>
      <c r="CV111">
        <f ca="1">IF(SUM(INDIRECT(ADDRESS(ROW(O111),(COLUMN(M109)-1)*4+3,4)):INDIRECT(ADDRESS(ROW(O111),(COLUMN(M109)-1)*4+6,4)))&gt;0,1,0)</f>
        <v>0</v>
      </c>
      <c r="CW111">
        <f ca="1">IF(SUM(INDIRECT(ADDRESS(ROW(P111),(COLUMN(N109)-1)*4+3,4)):INDIRECT(ADDRESS(ROW(P111),(COLUMN(N109)-1)*4+6,4)))&gt;0,1,0)</f>
        <v>0</v>
      </c>
      <c r="CX111">
        <f ca="1">IF(SUM(INDIRECT(ADDRESS(ROW(Q111),(COLUMN(O109)-1)*4+3,4)):INDIRECT(ADDRESS(ROW(Q111),(COLUMN(O109)-1)*4+6,4)))&gt;0,1,0)</f>
        <v>0</v>
      </c>
      <c r="CY111">
        <f ca="1">IF(SUM(INDIRECT(ADDRESS(ROW(R111),(COLUMN(P109)-1)*4+3,4)):INDIRECT(ADDRESS(ROW(R111),(COLUMN(P109)-1)*4+6,4)))&gt;0,1,0)</f>
        <v>0</v>
      </c>
      <c r="CZ111">
        <f ca="1">IF(SUM(INDIRECT(ADDRESS(ROW(S111),(COLUMN(Q109)-1)*4+3,4)):INDIRECT(ADDRESS(ROW(S111),(COLUMN(Q109)-1)*4+6,4)))&gt;0,1,0)</f>
        <v>0</v>
      </c>
      <c r="DA111">
        <f ca="1">IF(SUM(INDIRECT(ADDRESS(ROW(T111),(COLUMN(R109)-1)*4+3,4)):INDIRECT(ADDRESS(ROW(T111),(COLUMN(R109)-1)*4+6,4)))&gt;0,1,0)</f>
        <v>0</v>
      </c>
      <c r="DB111">
        <f ca="1">IF(SUM(INDIRECT(ADDRESS(ROW(U111),(COLUMN(S109)-1)*4+3,4)):INDIRECT(ADDRESS(ROW(U111),(COLUMN(S109)-1)*4+6,4)))&gt;0,1,0)</f>
        <v>0</v>
      </c>
      <c r="DC111">
        <f ca="1">IF(SUM(INDIRECT(ADDRESS(ROW(V111),(COLUMN(T109)-1)*4+3,4)):INDIRECT(ADDRESS(ROW(V111),(COLUMN(T109)-1)*4+6,4)))&gt;0,1,0)</f>
        <v>0</v>
      </c>
      <c r="DD111">
        <f t="shared" ca="1" si="100"/>
        <v>0</v>
      </c>
      <c r="DE111" s="69">
        <f>0</f>
        <v>0</v>
      </c>
      <c r="DF111" s="72">
        <f t="shared" ca="1" si="101"/>
        <v>0</v>
      </c>
      <c r="DG111" s="72">
        <f t="shared" ca="1" si="102"/>
        <v>0</v>
      </c>
      <c r="DH111" s="72">
        <f t="shared" ca="1" si="103"/>
        <v>0</v>
      </c>
      <c r="DI111" s="72">
        <f t="shared" ca="1" si="104"/>
        <v>0</v>
      </c>
      <c r="DJ111" s="72">
        <f t="shared" ca="1" si="105"/>
        <v>0</v>
      </c>
      <c r="DK111" s="72">
        <f t="shared" ca="1" si="106"/>
        <v>0</v>
      </c>
      <c r="DL111" s="72">
        <f t="shared" ca="1" si="107"/>
        <v>0</v>
      </c>
      <c r="DM111" s="72">
        <f t="shared" ca="1" si="108"/>
        <v>0</v>
      </c>
      <c r="DN111" s="72">
        <f t="shared" ca="1" si="109"/>
        <v>0</v>
      </c>
      <c r="DO111" s="72">
        <f t="shared" ca="1" si="110"/>
        <v>0</v>
      </c>
      <c r="DP111" s="72">
        <f t="shared" ca="1" si="111"/>
        <v>0</v>
      </c>
      <c r="DQ111" s="72">
        <f t="shared" ca="1" si="112"/>
        <v>0</v>
      </c>
      <c r="DR111" s="72">
        <f t="shared" ca="1" si="113"/>
        <v>0</v>
      </c>
      <c r="DS111" s="72">
        <f t="shared" ca="1" si="114"/>
        <v>0</v>
      </c>
      <c r="DT111" s="72">
        <f t="shared" ca="1" si="115"/>
        <v>0</v>
      </c>
      <c r="DU111" s="72">
        <f t="shared" ca="1" si="116"/>
        <v>0</v>
      </c>
      <c r="DV111" s="72">
        <f t="shared" ca="1" si="117"/>
        <v>0</v>
      </c>
      <c r="DW111" s="72">
        <f t="shared" ca="1" si="118"/>
        <v>0</v>
      </c>
      <c r="DX111" s="72">
        <f t="shared" ca="1" si="119"/>
        <v>0</v>
      </c>
      <c r="DY111" s="72">
        <f t="shared" ca="1" si="120"/>
        <v>0</v>
      </c>
      <c r="DZ111" s="72">
        <f t="shared" ca="1" si="121"/>
        <v>0</v>
      </c>
      <c r="EA111" s="72">
        <f t="shared" ca="1" si="122"/>
        <v>0</v>
      </c>
    </row>
    <row r="112" spans="1:131" ht="14.25">
      <c r="A112" s="14" t="s">
        <v>225</v>
      </c>
      <c r="B112" s="15" t="s">
        <v>226</v>
      </c>
      <c r="C112" s="16"/>
      <c r="D112" s="16">
        <v>1</v>
      </c>
      <c r="E112" s="16"/>
      <c r="F112" s="17">
        <v>1</v>
      </c>
      <c r="G112" s="18"/>
      <c r="H112" s="18">
        <v>1</v>
      </c>
      <c r="I112" s="18"/>
      <c r="J112" s="19">
        <v>1</v>
      </c>
      <c r="K112" s="16"/>
      <c r="L112" s="16"/>
      <c r="M112" s="16"/>
      <c r="N112" s="26">
        <v>1</v>
      </c>
      <c r="O112" s="24"/>
      <c r="P112" s="24">
        <v>1</v>
      </c>
      <c r="Q112" s="24"/>
      <c r="R112" s="26">
        <v>1</v>
      </c>
      <c r="S112" s="18"/>
      <c r="T112" s="18"/>
      <c r="U112" s="18"/>
      <c r="V112" s="19"/>
      <c r="W112" s="16"/>
      <c r="X112" s="16"/>
      <c r="Y112" s="16"/>
      <c r="Z112" s="16"/>
      <c r="AA112" s="20"/>
      <c r="AB112" s="16"/>
      <c r="AC112" s="16"/>
      <c r="AD112" s="17">
        <v>1</v>
      </c>
      <c r="AE112" s="24"/>
      <c r="AF112" s="24">
        <v>1</v>
      </c>
      <c r="AG112" s="24"/>
      <c r="AH112" s="26">
        <v>1</v>
      </c>
      <c r="AI112" s="16"/>
      <c r="AJ112" s="16"/>
      <c r="AK112" s="16"/>
      <c r="AL112" s="17"/>
      <c r="AM112" s="16">
        <v>1</v>
      </c>
      <c r="AN112" s="16"/>
      <c r="AO112" s="16"/>
      <c r="AP112" s="17">
        <v>1</v>
      </c>
      <c r="AQ112" s="24"/>
      <c r="AR112" s="24"/>
      <c r="AS112" s="24"/>
      <c r="AT112" s="26">
        <v>1</v>
      </c>
      <c r="AU112" s="24"/>
      <c r="AV112" s="24"/>
      <c r="AW112" s="16"/>
      <c r="AX112" s="26">
        <v>1</v>
      </c>
      <c r="AY112" s="27"/>
      <c r="AZ112" s="27"/>
      <c r="BA112" s="27">
        <v>1</v>
      </c>
      <c r="BB112" s="28">
        <v>1</v>
      </c>
      <c r="BC112" s="21"/>
      <c r="BD112" s="21"/>
      <c r="BE112" s="21"/>
      <c r="BF112" s="22"/>
      <c r="BG112" s="21"/>
      <c r="BH112" s="21"/>
      <c r="BI112" s="21"/>
      <c r="BJ112" s="22"/>
      <c r="BK112" s="21"/>
      <c r="BL112" s="21"/>
      <c r="BM112" s="21"/>
      <c r="BN112" s="22"/>
      <c r="BO112" s="21"/>
      <c r="BP112" s="27"/>
      <c r="BQ112" s="27"/>
      <c r="BR112" s="28">
        <v>1</v>
      </c>
      <c r="BS112" s="24"/>
      <c r="BT112" s="24"/>
      <c r="BU112" s="16"/>
      <c r="BV112" s="24">
        <v>1</v>
      </c>
      <c r="BW112" s="20"/>
      <c r="BX112" s="16"/>
      <c r="BY112" s="16"/>
      <c r="BZ112" s="17">
        <v>1</v>
      </c>
      <c r="CA112" s="24"/>
      <c r="CB112" s="24"/>
      <c r="CC112" s="16"/>
      <c r="CD112" s="26">
        <v>1</v>
      </c>
      <c r="CE112" s="24"/>
      <c r="CF112" s="24"/>
      <c r="CG112" s="16"/>
      <c r="CH112" s="23"/>
      <c r="CI112">
        <f>SUM(C112:CH112)</f>
        <v>20</v>
      </c>
      <c r="CJ112">
        <f ca="1">IF(SUM(INDIRECT(ADDRESS(ROW(C112),(COLUMN(A110)-1)*4+3,4)):INDIRECT(ADDRESS(ROW(C112),(COLUMN(A110)-1)*4+6,4)))&gt;0,1,0)</f>
        <v>1</v>
      </c>
      <c r="CK112">
        <f ca="1">IF(SUM(INDIRECT(ADDRESS(ROW(D112),(COLUMN(B110)-1)*4+3,4)):INDIRECT(ADDRESS(ROW(D112),(COLUMN(B110)-1)*4+6,4)))&gt;0,1,0)</f>
        <v>1</v>
      </c>
      <c r="CL112">
        <f ca="1">IF(SUM(INDIRECT(ADDRESS(ROW(E112),(COLUMN(C110)-1)*4+3,4)):INDIRECT(ADDRESS(ROW(E112),(COLUMN(C110)-1)*4+6,4)))&gt;0,1,0)</f>
        <v>1</v>
      </c>
      <c r="CM112">
        <f ca="1">IF(SUM(INDIRECT(ADDRESS(ROW(F112),(COLUMN(D110)-1)*4+3,4)):INDIRECT(ADDRESS(ROW(F112),(COLUMN(D110)-1)*4+6,4)))&gt;0,1,0)</f>
        <v>1</v>
      </c>
      <c r="CN112">
        <f ca="1">IF(SUM(INDIRECT(ADDRESS(ROW(G112),(COLUMN(E110)-1)*4+3,4)):INDIRECT(ADDRESS(ROW(G112),(COLUMN(E110)-1)*4+6,4)))&gt;0,1,0)</f>
        <v>0</v>
      </c>
      <c r="CO112">
        <f ca="1">IF(SUM(INDIRECT(ADDRESS(ROW(H112),(COLUMN(F110)-1)*4+3,4)):INDIRECT(ADDRESS(ROW(H112),(COLUMN(F110)-1)*4+6,4)))&gt;0,1,0)</f>
        <v>0</v>
      </c>
      <c r="CP112">
        <f ca="1">IF(SUM(INDIRECT(ADDRESS(ROW(I112),(COLUMN(G110)-1)*4+3,4)):INDIRECT(ADDRESS(ROW(I112),(COLUMN(G110)-1)*4+6,4)))&gt;0,1,0)</f>
        <v>1</v>
      </c>
      <c r="CQ112">
        <f ca="1">IF(SUM(INDIRECT(ADDRESS(ROW(J112),(COLUMN(H110)-1)*4+3,4)):INDIRECT(ADDRESS(ROW(J112),(COLUMN(H110)-1)*4+6,4)))&gt;0,1,0)</f>
        <v>1</v>
      </c>
      <c r="CR112">
        <f ca="1">IF(SUM(INDIRECT(ADDRESS(ROW(K112),(COLUMN(I110)-1)*4+3,4)):INDIRECT(ADDRESS(ROW(K112),(COLUMN(I110)-1)*4+6,4)))&gt;0,1,0)</f>
        <v>0</v>
      </c>
      <c r="CS112">
        <f ca="1">IF(SUM(INDIRECT(ADDRESS(ROW(L112),(COLUMN(J110)-1)*4+3,4)):INDIRECT(ADDRESS(ROW(L112),(COLUMN(J110)-1)*4+6,4)))&gt;0,1,0)</f>
        <v>1</v>
      </c>
      <c r="CT112">
        <f ca="1">IF(SUM(INDIRECT(ADDRESS(ROW(M112),(COLUMN(K110)-1)*4+3,4)):INDIRECT(ADDRESS(ROW(M112),(COLUMN(K110)-1)*4+6,4)))&gt;0,1,0)</f>
        <v>1</v>
      </c>
      <c r="CU112">
        <f ca="1">IF(SUM(INDIRECT(ADDRESS(ROW(N112),(COLUMN(L110)-1)*4+3,4)):INDIRECT(ADDRESS(ROW(N112),(COLUMN(L110)-1)*4+6,4)))&gt;0,1,0)</f>
        <v>1</v>
      </c>
      <c r="CV112">
        <f ca="1">IF(SUM(INDIRECT(ADDRESS(ROW(O112),(COLUMN(M110)-1)*4+3,4)):INDIRECT(ADDRESS(ROW(O112),(COLUMN(M110)-1)*4+6,4)))&gt;0,1,0)</f>
        <v>1</v>
      </c>
      <c r="CW112">
        <f ca="1">IF(SUM(INDIRECT(ADDRESS(ROW(P112),(COLUMN(N110)-1)*4+3,4)):INDIRECT(ADDRESS(ROW(P112),(COLUMN(N110)-1)*4+6,4)))&gt;0,1,0)</f>
        <v>0</v>
      </c>
      <c r="CX112">
        <f ca="1">IF(SUM(INDIRECT(ADDRESS(ROW(Q112),(COLUMN(O110)-1)*4+3,4)):INDIRECT(ADDRESS(ROW(Q112),(COLUMN(O110)-1)*4+6,4)))&gt;0,1,0)</f>
        <v>0</v>
      </c>
      <c r="CY112">
        <f ca="1">IF(SUM(INDIRECT(ADDRESS(ROW(R112),(COLUMN(P110)-1)*4+3,4)):INDIRECT(ADDRESS(ROW(R112),(COLUMN(P110)-1)*4+6,4)))&gt;0,1,0)</f>
        <v>0</v>
      </c>
      <c r="CZ112">
        <f ca="1">IF(SUM(INDIRECT(ADDRESS(ROW(S112),(COLUMN(Q110)-1)*4+3,4)):INDIRECT(ADDRESS(ROW(S112),(COLUMN(Q110)-1)*4+6,4)))&gt;0,1,0)</f>
        <v>1</v>
      </c>
      <c r="DA112">
        <f ca="1">IF(SUM(INDIRECT(ADDRESS(ROW(T112),(COLUMN(R110)-1)*4+3,4)):INDIRECT(ADDRESS(ROW(T112),(COLUMN(R110)-1)*4+6,4)))&gt;0,1,0)</f>
        <v>1</v>
      </c>
      <c r="DB112">
        <f ca="1">IF(SUM(INDIRECT(ADDRESS(ROW(U112),(COLUMN(S110)-1)*4+3,4)):INDIRECT(ADDRESS(ROW(U112),(COLUMN(S110)-1)*4+6,4)))&gt;0,1,0)</f>
        <v>1</v>
      </c>
      <c r="DC112">
        <f ca="1">IF(SUM(INDIRECT(ADDRESS(ROW(V112),(COLUMN(T110)-1)*4+3,4)):INDIRECT(ADDRESS(ROW(V112),(COLUMN(T110)-1)*4+6,4)))&gt;0,1,0)</f>
        <v>1</v>
      </c>
      <c r="DD112">
        <f t="shared" ca="1" si="100"/>
        <v>14</v>
      </c>
      <c r="DE112" s="69">
        <f>0</f>
        <v>0</v>
      </c>
      <c r="DF112" s="72">
        <f t="shared" ca="1" si="101"/>
        <v>1</v>
      </c>
      <c r="DG112" s="72">
        <f t="shared" ca="1" si="102"/>
        <v>2</v>
      </c>
      <c r="DH112" s="72">
        <f t="shared" ca="1" si="103"/>
        <v>3</v>
      </c>
      <c r="DI112" s="72">
        <f t="shared" ca="1" si="104"/>
        <v>4</v>
      </c>
      <c r="DJ112" s="72">
        <f t="shared" ca="1" si="105"/>
        <v>0</v>
      </c>
      <c r="DK112" s="72">
        <f t="shared" ca="1" si="106"/>
        <v>0</v>
      </c>
      <c r="DL112" s="72">
        <f t="shared" ca="1" si="107"/>
        <v>1</v>
      </c>
      <c r="DM112" s="72">
        <f t="shared" ca="1" si="108"/>
        <v>2</v>
      </c>
      <c r="DN112" s="72">
        <f t="shared" ca="1" si="109"/>
        <v>0</v>
      </c>
      <c r="DO112" s="72">
        <f t="shared" ca="1" si="110"/>
        <v>1</v>
      </c>
      <c r="DP112" s="72">
        <f t="shared" ca="1" si="111"/>
        <v>2</v>
      </c>
      <c r="DQ112" s="72">
        <f t="shared" ca="1" si="112"/>
        <v>3</v>
      </c>
      <c r="DR112" s="72">
        <f t="shared" ca="1" si="113"/>
        <v>4</v>
      </c>
      <c r="DS112" s="72">
        <f t="shared" ca="1" si="114"/>
        <v>0</v>
      </c>
      <c r="DT112" s="72">
        <f t="shared" ca="1" si="115"/>
        <v>0</v>
      </c>
      <c r="DU112" s="72">
        <f t="shared" ca="1" si="116"/>
        <v>0</v>
      </c>
      <c r="DV112" s="72">
        <f t="shared" ca="1" si="117"/>
        <v>1</v>
      </c>
      <c r="DW112" s="72">
        <f t="shared" ca="1" si="118"/>
        <v>2</v>
      </c>
      <c r="DX112" s="72">
        <f t="shared" ca="1" si="119"/>
        <v>3</v>
      </c>
      <c r="DY112" s="72">
        <f t="shared" ca="1" si="120"/>
        <v>4</v>
      </c>
      <c r="DZ112" s="72">
        <f t="shared" ca="1" si="121"/>
        <v>4</v>
      </c>
      <c r="EA112" s="72">
        <f t="shared" ca="1" si="122"/>
        <v>0</v>
      </c>
    </row>
    <row r="113" spans="1:131" ht="14.25">
      <c r="A113" s="14" t="s">
        <v>227</v>
      </c>
      <c r="B113" s="15" t="s">
        <v>228</v>
      </c>
      <c r="C113" s="16"/>
      <c r="D113" s="16"/>
      <c r="E113" s="16"/>
      <c r="F113" s="17">
        <v>1</v>
      </c>
      <c r="G113" s="18"/>
      <c r="H113" s="18"/>
      <c r="I113" s="18"/>
      <c r="J113" s="19"/>
      <c r="K113" s="16"/>
      <c r="L113" s="16"/>
      <c r="M113" s="16"/>
      <c r="N113" s="26">
        <v>1</v>
      </c>
      <c r="O113" s="16"/>
      <c r="P113" s="16"/>
      <c r="Q113" s="16"/>
      <c r="R113" s="17"/>
      <c r="S113" s="18"/>
      <c r="T113" s="18"/>
      <c r="U113" s="18"/>
      <c r="V113" s="19"/>
      <c r="W113" s="16"/>
      <c r="X113" s="24"/>
      <c r="Y113" s="24"/>
      <c r="Z113" s="24">
        <v>1</v>
      </c>
      <c r="AA113" s="20"/>
      <c r="AB113" s="16"/>
      <c r="AC113" s="16"/>
      <c r="AD113" s="17"/>
      <c r="AE113" s="18"/>
      <c r="AF113" s="18"/>
      <c r="AG113" s="18"/>
      <c r="AH113" s="19"/>
      <c r="AI113" s="24"/>
      <c r="AJ113" s="24"/>
      <c r="AK113" s="24"/>
      <c r="AL113" s="26">
        <v>1</v>
      </c>
      <c r="AM113" s="16"/>
      <c r="AN113" s="16"/>
      <c r="AO113" s="16"/>
      <c r="AP113" s="17">
        <v>1</v>
      </c>
      <c r="AQ113" s="24"/>
      <c r="AR113" s="24"/>
      <c r="AS113" s="18"/>
      <c r="AT113" s="26">
        <v>1</v>
      </c>
      <c r="AU113" s="16"/>
      <c r="AV113" s="16"/>
      <c r="AW113" s="16"/>
      <c r="AX113" s="17"/>
      <c r="AY113" s="21"/>
      <c r="AZ113" s="21"/>
      <c r="BA113" s="21"/>
      <c r="BB113" s="28">
        <v>1</v>
      </c>
      <c r="BC113" s="21"/>
      <c r="BD113" s="21"/>
      <c r="BE113" s="21"/>
      <c r="BF113" s="22"/>
      <c r="BG113" s="21"/>
      <c r="BH113" s="21"/>
      <c r="BI113" s="21"/>
      <c r="BJ113" s="22"/>
      <c r="BK113" s="21"/>
      <c r="BL113" s="21"/>
      <c r="BM113" s="21"/>
      <c r="BN113" s="22"/>
      <c r="BO113" s="21"/>
      <c r="BP113" s="27"/>
      <c r="BQ113" s="21"/>
      <c r="BR113" s="28">
        <v>1</v>
      </c>
      <c r="BS113" s="16"/>
      <c r="BT113" s="16"/>
      <c r="BU113" s="16"/>
      <c r="BV113" s="16"/>
      <c r="BW113" s="20"/>
      <c r="BX113" s="16"/>
      <c r="BY113" s="16"/>
      <c r="BZ113" s="17"/>
      <c r="CA113" s="24"/>
      <c r="CB113" s="24"/>
      <c r="CC113" s="24"/>
      <c r="CD113" s="25"/>
      <c r="CE113" s="24"/>
      <c r="CF113" s="24"/>
      <c r="CG113" s="16"/>
      <c r="CH113" s="24">
        <v>1</v>
      </c>
      <c r="CI113">
        <f>SUM(C113:CH113)</f>
        <v>9</v>
      </c>
      <c r="CJ113">
        <f ca="1">IF(SUM(INDIRECT(ADDRESS(ROW(C113),(COLUMN(A111)-1)*4+3,4)):INDIRECT(ADDRESS(ROW(C113),(COLUMN(A111)-1)*4+6,4)))&gt;0,1,0)</f>
        <v>1</v>
      </c>
      <c r="CK113">
        <f ca="1">IF(SUM(INDIRECT(ADDRESS(ROW(D113),(COLUMN(B111)-1)*4+3,4)):INDIRECT(ADDRESS(ROW(D113),(COLUMN(B111)-1)*4+6,4)))&gt;0,1,0)</f>
        <v>0</v>
      </c>
      <c r="CL113">
        <f ca="1">IF(SUM(INDIRECT(ADDRESS(ROW(E113),(COLUMN(C111)-1)*4+3,4)):INDIRECT(ADDRESS(ROW(E113),(COLUMN(C111)-1)*4+6,4)))&gt;0,1,0)</f>
        <v>1</v>
      </c>
      <c r="CM113">
        <f ca="1">IF(SUM(INDIRECT(ADDRESS(ROW(F113),(COLUMN(D111)-1)*4+3,4)):INDIRECT(ADDRESS(ROW(F113),(COLUMN(D111)-1)*4+6,4)))&gt;0,1,0)</f>
        <v>0</v>
      </c>
      <c r="CN113">
        <f ca="1">IF(SUM(INDIRECT(ADDRESS(ROW(G113),(COLUMN(E111)-1)*4+3,4)):INDIRECT(ADDRESS(ROW(G113),(COLUMN(E111)-1)*4+6,4)))&gt;0,1,0)</f>
        <v>0</v>
      </c>
      <c r="CO113">
        <f ca="1">IF(SUM(INDIRECT(ADDRESS(ROW(H113),(COLUMN(F111)-1)*4+3,4)):INDIRECT(ADDRESS(ROW(H113),(COLUMN(F111)-1)*4+6,4)))&gt;0,1,0)</f>
        <v>1</v>
      </c>
      <c r="CP113">
        <f ca="1">IF(SUM(INDIRECT(ADDRESS(ROW(I113),(COLUMN(G111)-1)*4+3,4)):INDIRECT(ADDRESS(ROW(I113),(COLUMN(G111)-1)*4+6,4)))&gt;0,1,0)</f>
        <v>0</v>
      </c>
      <c r="CQ113">
        <f ca="1">IF(SUM(INDIRECT(ADDRESS(ROW(J113),(COLUMN(H111)-1)*4+3,4)):INDIRECT(ADDRESS(ROW(J113),(COLUMN(H111)-1)*4+6,4)))&gt;0,1,0)</f>
        <v>0</v>
      </c>
      <c r="CR113">
        <f ca="1">IF(SUM(INDIRECT(ADDRESS(ROW(K113),(COLUMN(I111)-1)*4+3,4)):INDIRECT(ADDRESS(ROW(K113),(COLUMN(I111)-1)*4+6,4)))&gt;0,1,0)</f>
        <v>1</v>
      </c>
      <c r="CS113">
        <f ca="1">IF(SUM(INDIRECT(ADDRESS(ROW(L113),(COLUMN(J111)-1)*4+3,4)):INDIRECT(ADDRESS(ROW(L113),(COLUMN(J111)-1)*4+6,4)))&gt;0,1,0)</f>
        <v>1</v>
      </c>
      <c r="CT113">
        <f ca="1">IF(SUM(INDIRECT(ADDRESS(ROW(M113),(COLUMN(K111)-1)*4+3,4)):INDIRECT(ADDRESS(ROW(M113),(COLUMN(K111)-1)*4+6,4)))&gt;0,1,0)</f>
        <v>1</v>
      </c>
      <c r="CU113">
        <f ca="1">IF(SUM(INDIRECT(ADDRESS(ROW(N113),(COLUMN(L111)-1)*4+3,4)):INDIRECT(ADDRESS(ROW(N113),(COLUMN(L111)-1)*4+6,4)))&gt;0,1,0)</f>
        <v>0</v>
      </c>
      <c r="CV113">
        <f ca="1">IF(SUM(INDIRECT(ADDRESS(ROW(O113),(COLUMN(M111)-1)*4+3,4)):INDIRECT(ADDRESS(ROW(O113),(COLUMN(M111)-1)*4+6,4)))&gt;0,1,0)</f>
        <v>1</v>
      </c>
      <c r="CW113">
        <f ca="1">IF(SUM(INDIRECT(ADDRESS(ROW(P113),(COLUMN(N111)-1)*4+3,4)):INDIRECT(ADDRESS(ROW(P113),(COLUMN(N111)-1)*4+6,4)))&gt;0,1,0)</f>
        <v>0</v>
      </c>
      <c r="CX113">
        <f ca="1">IF(SUM(INDIRECT(ADDRESS(ROW(Q113),(COLUMN(O111)-1)*4+3,4)):INDIRECT(ADDRESS(ROW(Q113),(COLUMN(O111)-1)*4+6,4)))&gt;0,1,0)</f>
        <v>0</v>
      </c>
      <c r="CY113">
        <f ca="1">IF(SUM(INDIRECT(ADDRESS(ROW(R113),(COLUMN(P111)-1)*4+3,4)):INDIRECT(ADDRESS(ROW(R113),(COLUMN(P111)-1)*4+6,4)))&gt;0,1,0)</f>
        <v>0</v>
      </c>
      <c r="CZ113">
        <f ca="1">IF(SUM(INDIRECT(ADDRESS(ROW(S113),(COLUMN(Q111)-1)*4+3,4)):INDIRECT(ADDRESS(ROW(S113),(COLUMN(Q111)-1)*4+6,4)))&gt;0,1,0)</f>
        <v>1</v>
      </c>
      <c r="DA113">
        <f ca="1">IF(SUM(INDIRECT(ADDRESS(ROW(T113),(COLUMN(R111)-1)*4+3,4)):INDIRECT(ADDRESS(ROW(T113),(COLUMN(R111)-1)*4+6,4)))&gt;0,1,0)</f>
        <v>0</v>
      </c>
      <c r="DB113">
        <f ca="1">IF(SUM(INDIRECT(ADDRESS(ROW(U113),(COLUMN(S111)-1)*4+3,4)):INDIRECT(ADDRESS(ROW(U113),(COLUMN(S111)-1)*4+6,4)))&gt;0,1,0)</f>
        <v>0</v>
      </c>
      <c r="DC113">
        <f ca="1">IF(SUM(INDIRECT(ADDRESS(ROW(V113),(COLUMN(T111)-1)*4+3,4)):INDIRECT(ADDRESS(ROW(V113),(COLUMN(T111)-1)*4+6,4)))&gt;0,1,0)</f>
        <v>0</v>
      </c>
      <c r="DD113">
        <f t="shared" ca="1" si="100"/>
        <v>8</v>
      </c>
      <c r="DE113" s="69">
        <f>0</f>
        <v>0</v>
      </c>
      <c r="DF113" s="72">
        <f t="shared" ca="1" si="101"/>
        <v>1</v>
      </c>
      <c r="DG113" s="72">
        <f t="shared" ca="1" si="102"/>
        <v>0</v>
      </c>
      <c r="DH113" s="72">
        <f t="shared" ca="1" si="103"/>
        <v>1</v>
      </c>
      <c r="DI113" s="72">
        <f t="shared" ca="1" si="104"/>
        <v>0</v>
      </c>
      <c r="DJ113" s="72">
        <f t="shared" ca="1" si="105"/>
        <v>0</v>
      </c>
      <c r="DK113" s="72">
        <f t="shared" ca="1" si="106"/>
        <v>1</v>
      </c>
      <c r="DL113" s="72">
        <f t="shared" ca="1" si="107"/>
        <v>0</v>
      </c>
      <c r="DM113" s="72">
        <f t="shared" ca="1" si="108"/>
        <v>0</v>
      </c>
      <c r="DN113" s="72">
        <f t="shared" ca="1" si="109"/>
        <v>1</v>
      </c>
      <c r="DO113" s="72">
        <f t="shared" ca="1" si="110"/>
        <v>2</v>
      </c>
      <c r="DP113" s="72">
        <f t="shared" ca="1" si="111"/>
        <v>3</v>
      </c>
      <c r="DQ113" s="72">
        <f t="shared" ca="1" si="112"/>
        <v>0</v>
      </c>
      <c r="DR113" s="72">
        <f t="shared" ca="1" si="113"/>
        <v>1</v>
      </c>
      <c r="DS113" s="72">
        <f t="shared" ca="1" si="114"/>
        <v>0</v>
      </c>
      <c r="DT113" s="72">
        <f t="shared" ca="1" si="115"/>
        <v>0</v>
      </c>
      <c r="DU113" s="72">
        <f t="shared" ca="1" si="116"/>
        <v>0</v>
      </c>
      <c r="DV113" s="72">
        <f t="shared" ca="1" si="117"/>
        <v>1</v>
      </c>
      <c r="DW113" s="72">
        <f t="shared" ca="1" si="118"/>
        <v>0</v>
      </c>
      <c r="DX113" s="72">
        <f t="shared" ca="1" si="119"/>
        <v>0</v>
      </c>
      <c r="DY113" s="72">
        <f t="shared" ca="1" si="120"/>
        <v>0</v>
      </c>
      <c r="DZ113" s="72">
        <f t="shared" ca="1" si="121"/>
        <v>3</v>
      </c>
      <c r="EA113" s="72">
        <f t="shared" ca="1" si="122"/>
        <v>0</v>
      </c>
    </row>
    <row r="114" spans="1:131" ht="14.25">
      <c r="A114" s="14" t="s">
        <v>229</v>
      </c>
      <c r="B114" s="15" t="s">
        <v>230</v>
      </c>
      <c r="C114" s="16"/>
      <c r="D114" s="16"/>
      <c r="E114" s="16"/>
      <c r="F114" s="17">
        <v>1</v>
      </c>
      <c r="G114" s="18"/>
      <c r="H114" s="18"/>
      <c r="I114" s="18"/>
      <c r="J114" s="19">
        <v>1</v>
      </c>
      <c r="K114" s="24"/>
      <c r="L114" s="24"/>
      <c r="M114" s="24"/>
      <c r="N114" s="26">
        <v>1</v>
      </c>
      <c r="O114" s="24"/>
      <c r="P114" s="24"/>
      <c r="Q114" s="24"/>
      <c r="R114" s="26">
        <v>1</v>
      </c>
      <c r="S114" s="18"/>
      <c r="T114" s="18"/>
      <c r="U114" s="18"/>
      <c r="V114" s="19">
        <v>1</v>
      </c>
      <c r="W114" s="24"/>
      <c r="X114" s="24"/>
      <c r="Y114" s="24"/>
      <c r="Z114" s="24">
        <v>1</v>
      </c>
      <c r="AA114" s="20"/>
      <c r="AB114" s="16"/>
      <c r="AC114" s="16"/>
      <c r="AD114" s="17">
        <v>1</v>
      </c>
      <c r="AE114" s="24"/>
      <c r="AF114" s="24"/>
      <c r="AG114" s="24"/>
      <c r="AH114" s="26">
        <v>1</v>
      </c>
      <c r="AI114" s="24"/>
      <c r="AJ114" s="24"/>
      <c r="AK114" s="16"/>
      <c r="AL114" s="26">
        <v>1</v>
      </c>
      <c r="AM114" s="16"/>
      <c r="AN114" s="16"/>
      <c r="AO114" s="16"/>
      <c r="AP114" s="17">
        <v>1</v>
      </c>
      <c r="AQ114" s="24"/>
      <c r="AR114" s="24"/>
      <c r="AS114" s="24"/>
      <c r="AT114" s="26">
        <v>1</v>
      </c>
      <c r="AU114" s="24"/>
      <c r="AV114" s="24"/>
      <c r="AW114" s="16"/>
      <c r="AX114" s="26">
        <v>1</v>
      </c>
      <c r="AY114" s="27"/>
      <c r="AZ114" s="27"/>
      <c r="BA114" s="21"/>
      <c r="BB114" s="28">
        <v>1</v>
      </c>
      <c r="BC114" s="21"/>
      <c r="BD114" s="21"/>
      <c r="BE114" s="21"/>
      <c r="BF114" s="22"/>
      <c r="BG114" s="27"/>
      <c r="BH114" s="27"/>
      <c r="BI114" s="21"/>
      <c r="BJ114" s="28">
        <v>1</v>
      </c>
      <c r="BK114" s="27"/>
      <c r="BL114" s="27"/>
      <c r="BM114" s="27"/>
      <c r="BN114" s="28">
        <v>1</v>
      </c>
      <c r="BO114" s="21"/>
      <c r="BP114" s="21"/>
      <c r="BQ114" s="21"/>
      <c r="BR114" s="22"/>
      <c r="BS114" s="16"/>
      <c r="BT114" s="16"/>
      <c r="BU114" s="16"/>
      <c r="BV114" s="16"/>
      <c r="BW114" s="20"/>
      <c r="BX114" s="16"/>
      <c r="BY114" s="16"/>
      <c r="BZ114" s="17"/>
      <c r="CA114" s="16"/>
      <c r="CB114" s="16"/>
      <c r="CC114" s="16"/>
      <c r="CD114" s="17"/>
      <c r="CE114" s="24"/>
      <c r="CF114" s="23"/>
      <c r="CG114" s="16"/>
      <c r="CH114" s="24"/>
      <c r="CI114">
        <f>SUM(C114:CH114)</f>
        <v>15</v>
      </c>
      <c r="CJ114">
        <f ca="1">IF(SUM(INDIRECT(ADDRESS(ROW(C114),(COLUMN(A112)-1)*4+3,4)):INDIRECT(ADDRESS(ROW(C114),(COLUMN(A112)-1)*4+6,4)))&gt;0,1,0)</f>
        <v>1</v>
      </c>
      <c r="CK114">
        <f ca="1">IF(SUM(INDIRECT(ADDRESS(ROW(D114),(COLUMN(B112)-1)*4+3,4)):INDIRECT(ADDRESS(ROW(D114),(COLUMN(B112)-1)*4+6,4)))&gt;0,1,0)</f>
        <v>1</v>
      </c>
      <c r="CL114">
        <f ca="1">IF(SUM(INDIRECT(ADDRESS(ROW(E114),(COLUMN(C112)-1)*4+3,4)):INDIRECT(ADDRESS(ROW(E114),(COLUMN(C112)-1)*4+6,4)))&gt;0,1,0)</f>
        <v>1</v>
      </c>
      <c r="CM114">
        <f ca="1">IF(SUM(INDIRECT(ADDRESS(ROW(F114),(COLUMN(D112)-1)*4+3,4)):INDIRECT(ADDRESS(ROW(F114),(COLUMN(D112)-1)*4+6,4)))&gt;0,1,0)</f>
        <v>1</v>
      </c>
      <c r="CN114">
        <f ca="1">IF(SUM(INDIRECT(ADDRESS(ROW(G114),(COLUMN(E112)-1)*4+3,4)):INDIRECT(ADDRESS(ROW(G114),(COLUMN(E112)-1)*4+6,4)))&gt;0,1,0)</f>
        <v>1</v>
      </c>
      <c r="CO114">
        <f ca="1">IF(SUM(INDIRECT(ADDRESS(ROW(H114),(COLUMN(F112)-1)*4+3,4)):INDIRECT(ADDRESS(ROW(H114),(COLUMN(F112)-1)*4+6,4)))&gt;0,1,0)</f>
        <v>1</v>
      </c>
      <c r="CP114">
        <f ca="1">IF(SUM(INDIRECT(ADDRESS(ROW(I114),(COLUMN(G112)-1)*4+3,4)):INDIRECT(ADDRESS(ROW(I114),(COLUMN(G112)-1)*4+6,4)))&gt;0,1,0)</f>
        <v>1</v>
      </c>
      <c r="CQ114">
        <f ca="1">IF(SUM(INDIRECT(ADDRESS(ROW(J114),(COLUMN(H112)-1)*4+3,4)):INDIRECT(ADDRESS(ROW(J114),(COLUMN(H112)-1)*4+6,4)))&gt;0,1,0)</f>
        <v>1</v>
      </c>
      <c r="CR114">
        <f ca="1">IF(SUM(INDIRECT(ADDRESS(ROW(K114),(COLUMN(I112)-1)*4+3,4)):INDIRECT(ADDRESS(ROW(K114),(COLUMN(I112)-1)*4+6,4)))&gt;0,1,0)</f>
        <v>1</v>
      </c>
      <c r="CS114">
        <f ca="1">IF(SUM(INDIRECT(ADDRESS(ROW(L114),(COLUMN(J112)-1)*4+3,4)):INDIRECT(ADDRESS(ROW(L114),(COLUMN(J112)-1)*4+6,4)))&gt;0,1,0)</f>
        <v>1</v>
      </c>
      <c r="CT114">
        <f ca="1">IF(SUM(INDIRECT(ADDRESS(ROW(M114),(COLUMN(K112)-1)*4+3,4)):INDIRECT(ADDRESS(ROW(M114),(COLUMN(K112)-1)*4+6,4)))&gt;0,1,0)</f>
        <v>1</v>
      </c>
      <c r="CU114">
        <f ca="1">IF(SUM(INDIRECT(ADDRESS(ROW(N114),(COLUMN(L112)-1)*4+3,4)):INDIRECT(ADDRESS(ROW(N114),(COLUMN(L112)-1)*4+6,4)))&gt;0,1,0)</f>
        <v>1</v>
      </c>
      <c r="CV114">
        <f ca="1">IF(SUM(INDIRECT(ADDRESS(ROW(O114),(COLUMN(M112)-1)*4+3,4)):INDIRECT(ADDRESS(ROW(O114),(COLUMN(M112)-1)*4+6,4)))&gt;0,1,0)</f>
        <v>1</v>
      </c>
      <c r="CW114">
        <f ca="1">IF(SUM(INDIRECT(ADDRESS(ROW(P114),(COLUMN(N112)-1)*4+3,4)):INDIRECT(ADDRESS(ROW(P114),(COLUMN(N112)-1)*4+6,4)))&gt;0,1,0)</f>
        <v>0</v>
      </c>
      <c r="CX114">
        <f ca="1">IF(SUM(INDIRECT(ADDRESS(ROW(Q114),(COLUMN(O112)-1)*4+3,4)):INDIRECT(ADDRESS(ROW(Q114),(COLUMN(O112)-1)*4+6,4)))&gt;0,1,0)</f>
        <v>1</v>
      </c>
      <c r="CY114">
        <f ca="1">IF(SUM(INDIRECT(ADDRESS(ROW(R114),(COLUMN(P112)-1)*4+3,4)):INDIRECT(ADDRESS(ROW(R114),(COLUMN(P112)-1)*4+6,4)))&gt;0,1,0)</f>
        <v>1</v>
      </c>
      <c r="CZ114">
        <f ca="1">IF(SUM(INDIRECT(ADDRESS(ROW(S114),(COLUMN(Q112)-1)*4+3,4)):INDIRECT(ADDRESS(ROW(S114),(COLUMN(Q112)-1)*4+6,4)))&gt;0,1,0)</f>
        <v>0</v>
      </c>
      <c r="DA114">
        <f ca="1">IF(SUM(INDIRECT(ADDRESS(ROW(T114),(COLUMN(R112)-1)*4+3,4)):INDIRECT(ADDRESS(ROW(T114),(COLUMN(R112)-1)*4+6,4)))&gt;0,1,0)</f>
        <v>0</v>
      </c>
      <c r="DB114">
        <f ca="1">IF(SUM(INDIRECT(ADDRESS(ROW(U114),(COLUMN(S112)-1)*4+3,4)):INDIRECT(ADDRESS(ROW(U114),(COLUMN(S112)-1)*4+6,4)))&gt;0,1,0)</f>
        <v>0</v>
      </c>
      <c r="DC114">
        <f ca="1">IF(SUM(INDIRECT(ADDRESS(ROW(V114),(COLUMN(T112)-1)*4+3,4)):INDIRECT(ADDRESS(ROW(V114),(COLUMN(T112)-1)*4+6,4)))&gt;0,1,0)</f>
        <v>0</v>
      </c>
      <c r="DD114">
        <f t="shared" ca="1" si="100"/>
        <v>15</v>
      </c>
      <c r="DE114" s="69">
        <f>0</f>
        <v>0</v>
      </c>
      <c r="DF114" s="72">
        <f t="shared" ca="1" si="101"/>
        <v>1</v>
      </c>
      <c r="DG114" s="72">
        <f t="shared" ca="1" si="102"/>
        <v>2</v>
      </c>
      <c r="DH114" s="72">
        <f t="shared" ca="1" si="103"/>
        <v>3</v>
      </c>
      <c r="DI114" s="72">
        <f t="shared" ca="1" si="104"/>
        <v>4</v>
      </c>
      <c r="DJ114" s="72">
        <f t="shared" ca="1" si="105"/>
        <v>5</v>
      </c>
      <c r="DK114" s="72">
        <f t="shared" ca="1" si="106"/>
        <v>6</v>
      </c>
      <c r="DL114" s="72">
        <f t="shared" ca="1" si="107"/>
        <v>7</v>
      </c>
      <c r="DM114" s="72">
        <f t="shared" ca="1" si="108"/>
        <v>8</v>
      </c>
      <c r="DN114" s="72">
        <f t="shared" ca="1" si="109"/>
        <v>9</v>
      </c>
      <c r="DO114" s="72">
        <f t="shared" ca="1" si="110"/>
        <v>10</v>
      </c>
      <c r="DP114" s="72">
        <f t="shared" ca="1" si="111"/>
        <v>11</v>
      </c>
      <c r="DQ114" s="72">
        <f t="shared" ca="1" si="112"/>
        <v>12</v>
      </c>
      <c r="DR114" s="72">
        <f t="shared" ca="1" si="113"/>
        <v>13</v>
      </c>
      <c r="DS114" s="72">
        <f t="shared" ca="1" si="114"/>
        <v>0</v>
      </c>
      <c r="DT114" s="72">
        <f t="shared" ca="1" si="115"/>
        <v>1</v>
      </c>
      <c r="DU114" s="72">
        <f t="shared" ca="1" si="116"/>
        <v>2</v>
      </c>
      <c r="DV114" s="72">
        <f t="shared" ca="1" si="117"/>
        <v>0</v>
      </c>
      <c r="DW114" s="72">
        <f t="shared" ca="1" si="118"/>
        <v>0</v>
      </c>
      <c r="DX114" s="72">
        <f t="shared" ca="1" si="119"/>
        <v>0</v>
      </c>
      <c r="DY114" s="72">
        <f t="shared" ca="1" si="120"/>
        <v>0</v>
      </c>
      <c r="DZ114" s="72">
        <f t="shared" ca="1" si="121"/>
        <v>13</v>
      </c>
      <c r="EA114" s="72">
        <f t="shared" ca="1" si="122"/>
        <v>0</v>
      </c>
    </row>
    <row r="115" spans="1:131" ht="14.25">
      <c r="A115" s="14" t="s">
        <v>231</v>
      </c>
      <c r="B115" s="15" t="s">
        <v>232</v>
      </c>
      <c r="C115" s="16"/>
      <c r="D115" s="16"/>
      <c r="E115" s="16"/>
      <c r="F115" s="17"/>
      <c r="G115" s="18"/>
      <c r="H115" s="18"/>
      <c r="I115" s="18"/>
      <c r="J115" s="19"/>
      <c r="K115" s="16"/>
      <c r="L115" s="16"/>
      <c r="M115" s="16"/>
      <c r="N115" s="17"/>
      <c r="O115" s="16"/>
      <c r="P115" s="16"/>
      <c r="Q115" s="16"/>
      <c r="R115" s="17"/>
      <c r="S115" s="18"/>
      <c r="T115" s="18"/>
      <c r="U115" s="18"/>
      <c r="V115" s="19"/>
      <c r="W115" s="16"/>
      <c r="X115" s="16"/>
      <c r="Y115" s="16"/>
      <c r="Z115" s="16"/>
      <c r="AA115" s="20"/>
      <c r="AB115" s="16"/>
      <c r="AC115" s="16"/>
      <c r="AD115" s="17"/>
      <c r="AE115" s="18"/>
      <c r="AF115" s="18"/>
      <c r="AG115" s="18"/>
      <c r="AH115" s="19"/>
      <c r="AI115" s="16"/>
      <c r="AJ115" s="16"/>
      <c r="AK115" s="16"/>
      <c r="AL115" s="17"/>
      <c r="AM115" s="16"/>
      <c r="AN115" s="16"/>
      <c r="AO115" s="16"/>
      <c r="AP115" s="17"/>
      <c r="AQ115" s="18"/>
      <c r="AR115" s="18"/>
      <c r="AS115" s="18"/>
      <c r="AT115" s="19"/>
      <c r="AU115" s="16"/>
      <c r="AV115" s="16"/>
      <c r="AW115" s="16"/>
      <c r="AX115" s="17"/>
      <c r="AY115" s="21"/>
      <c r="AZ115" s="21"/>
      <c r="BA115" s="21"/>
      <c r="BB115" s="22"/>
      <c r="BC115" s="21"/>
      <c r="BD115" s="21"/>
      <c r="BE115" s="21"/>
      <c r="BF115" s="22"/>
      <c r="BG115" s="21"/>
      <c r="BH115" s="21"/>
      <c r="BI115" s="21"/>
      <c r="BJ115" s="22"/>
      <c r="BK115" s="21"/>
      <c r="BL115" s="21"/>
      <c r="BM115" s="21"/>
      <c r="BN115" s="22"/>
      <c r="BO115" s="21"/>
      <c r="BP115" s="21"/>
      <c r="BQ115" s="21"/>
      <c r="BR115" s="22"/>
      <c r="BS115" s="16"/>
      <c r="BT115" s="16"/>
      <c r="BU115" s="16"/>
      <c r="BV115" s="16"/>
      <c r="BW115" s="20"/>
      <c r="BX115" s="16"/>
      <c r="BY115" s="16"/>
      <c r="BZ115" s="17"/>
      <c r="CA115" s="16"/>
      <c r="CB115" s="16"/>
      <c r="CC115" s="16"/>
      <c r="CD115" s="17"/>
      <c r="CE115" s="23"/>
      <c r="CF115" s="24"/>
      <c r="CG115" s="23"/>
      <c r="CH115" s="24"/>
      <c r="CJ115">
        <f ca="1">IF(SUM(INDIRECT(ADDRESS(ROW(C115),(COLUMN(A113)-1)*4+3,4)):INDIRECT(ADDRESS(ROW(C115),(COLUMN(A113)-1)*4+6,4)))&gt;0,1,0)</f>
        <v>0</v>
      </c>
      <c r="CK115">
        <f ca="1">IF(SUM(INDIRECT(ADDRESS(ROW(D115),(COLUMN(B113)-1)*4+3,4)):INDIRECT(ADDRESS(ROW(D115),(COLUMN(B113)-1)*4+6,4)))&gt;0,1,0)</f>
        <v>0</v>
      </c>
      <c r="CL115">
        <f ca="1">IF(SUM(INDIRECT(ADDRESS(ROW(E115),(COLUMN(C113)-1)*4+3,4)):INDIRECT(ADDRESS(ROW(E115),(COLUMN(C113)-1)*4+6,4)))&gt;0,1,0)</f>
        <v>0</v>
      </c>
      <c r="CM115">
        <f ca="1">IF(SUM(INDIRECT(ADDRESS(ROW(F115),(COLUMN(D113)-1)*4+3,4)):INDIRECT(ADDRESS(ROW(F115),(COLUMN(D113)-1)*4+6,4)))&gt;0,1,0)</f>
        <v>0</v>
      </c>
      <c r="CN115">
        <f ca="1">IF(SUM(INDIRECT(ADDRESS(ROW(G115),(COLUMN(E113)-1)*4+3,4)):INDIRECT(ADDRESS(ROW(G115),(COLUMN(E113)-1)*4+6,4)))&gt;0,1,0)</f>
        <v>0</v>
      </c>
      <c r="CO115">
        <f ca="1">IF(SUM(INDIRECT(ADDRESS(ROW(H115),(COLUMN(F113)-1)*4+3,4)):INDIRECT(ADDRESS(ROW(H115),(COLUMN(F113)-1)*4+6,4)))&gt;0,1,0)</f>
        <v>0</v>
      </c>
      <c r="CP115">
        <f ca="1">IF(SUM(INDIRECT(ADDRESS(ROW(I115),(COLUMN(G113)-1)*4+3,4)):INDIRECT(ADDRESS(ROW(I115),(COLUMN(G113)-1)*4+6,4)))&gt;0,1,0)</f>
        <v>0</v>
      </c>
      <c r="CQ115">
        <f ca="1">IF(SUM(INDIRECT(ADDRESS(ROW(J115),(COLUMN(H113)-1)*4+3,4)):INDIRECT(ADDRESS(ROW(J115),(COLUMN(H113)-1)*4+6,4)))&gt;0,1,0)</f>
        <v>0</v>
      </c>
      <c r="CR115">
        <f ca="1">IF(SUM(INDIRECT(ADDRESS(ROW(K115),(COLUMN(I113)-1)*4+3,4)):INDIRECT(ADDRESS(ROW(K115),(COLUMN(I113)-1)*4+6,4)))&gt;0,1,0)</f>
        <v>0</v>
      </c>
      <c r="CS115">
        <f ca="1">IF(SUM(INDIRECT(ADDRESS(ROW(L115),(COLUMN(J113)-1)*4+3,4)):INDIRECT(ADDRESS(ROW(L115),(COLUMN(J113)-1)*4+6,4)))&gt;0,1,0)</f>
        <v>0</v>
      </c>
      <c r="CT115">
        <f ca="1">IF(SUM(INDIRECT(ADDRESS(ROW(M115),(COLUMN(K113)-1)*4+3,4)):INDIRECT(ADDRESS(ROW(M115),(COLUMN(K113)-1)*4+6,4)))&gt;0,1,0)</f>
        <v>0</v>
      </c>
      <c r="CU115">
        <f ca="1">IF(SUM(INDIRECT(ADDRESS(ROW(N115),(COLUMN(L113)-1)*4+3,4)):INDIRECT(ADDRESS(ROW(N115),(COLUMN(L113)-1)*4+6,4)))&gt;0,1,0)</f>
        <v>0</v>
      </c>
      <c r="CV115">
        <f ca="1">IF(SUM(INDIRECT(ADDRESS(ROW(O115),(COLUMN(M113)-1)*4+3,4)):INDIRECT(ADDRESS(ROW(O115),(COLUMN(M113)-1)*4+6,4)))&gt;0,1,0)</f>
        <v>0</v>
      </c>
      <c r="CW115">
        <f ca="1">IF(SUM(INDIRECT(ADDRESS(ROW(P115),(COLUMN(N113)-1)*4+3,4)):INDIRECT(ADDRESS(ROW(P115),(COLUMN(N113)-1)*4+6,4)))&gt;0,1,0)</f>
        <v>0</v>
      </c>
      <c r="CX115">
        <f ca="1">IF(SUM(INDIRECT(ADDRESS(ROW(Q115),(COLUMN(O113)-1)*4+3,4)):INDIRECT(ADDRESS(ROW(Q115),(COLUMN(O113)-1)*4+6,4)))&gt;0,1,0)</f>
        <v>0</v>
      </c>
      <c r="CY115">
        <f ca="1">IF(SUM(INDIRECT(ADDRESS(ROW(R115),(COLUMN(P113)-1)*4+3,4)):INDIRECT(ADDRESS(ROW(R115),(COLUMN(P113)-1)*4+6,4)))&gt;0,1,0)</f>
        <v>0</v>
      </c>
      <c r="CZ115">
        <f ca="1">IF(SUM(INDIRECT(ADDRESS(ROW(S115),(COLUMN(Q113)-1)*4+3,4)):INDIRECT(ADDRESS(ROW(S115),(COLUMN(Q113)-1)*4+6,4)))&gt;0,1,0)</f>
        <v>0</v>
      </c>
      <c r="DA115">
        <f ca="1">IF(SUM(INDIRECT(ADDRESS(ROW(T115),(COLUMN(R113)-1)*4+3,4)):INDIRECT(ADDRESS(ROW(T115),(COLUMN(R113)-1)*4+6,4)))&gt;0,1,0)</f>
        <v>0</v>
      </c>
      <c r="DB115">
        <f ca="1">IF(SUM(INDIRECT(ADDRESS(ROW(U115),(COLUMN(S113)-1)*4+3,4)):INDIRECT(ADDRESS(ROW(U115),(COLUMN(S113)-1)*4+6,4)))&gt;0,1,0)</f>
        <v>0</v>
      </c>
      <c r="DC115">
        <f ca="1">IF(SUM(INDIRECT(ADDRESS(ROW(V115),(COLUMN(T113)-1)*4+3,4)):INDIRECT(ADDRESS(ROW(V115),(COLUMN(T113)-1)*4+6,4)))&gt;0,1,0)</f>
        <v>0</v>
      </c>
      <c r="DD115">
        <f t="shared" ca="1" si="100"/>
        <v>0</v>
      </c>
      <c r="DE115" s="69">
        <f>0</f>
        <v>0</v>
      </c>
      <c r="DF115" s="72">
        <f t="shared" ca="1" si="101"/>
        <v>0</v>
      </c>
      <c r="DG115" s="72">
        <f t="shared" ca="1" si="102"/>
        <v>0</v>
      </c>
      <c r="DH115" s="72">
        <f t="shared" ca="1" si="103"/>
        <v>0</v>
      </c>
      <c r="DI115" s="72">
        <f t="shared" ca="1" si="104"/>
        <v>0</v>
      </c>
      <c r="DJ115" s="72">
        <f t="shared" ca="1" si="105"/>
        <v>0</v>
      </c>
      <c r="DK115" s="72">
        <f t="shared" ca="1" si="106"/>
        <v>0</v>
      </c>
      <c r="DL115" s="72">
        <f t="shared" ca="1" si="107"/>
        <v>0</v>
      </c>
      <c r="DM115" s="72">
        <f t="shared" ca="1" si="108"/>
        <v>0</v>
      </c>
      <c r="DN115" s="72">
        <f t="shared" ca="1" si="109"/>
        <v>0</v>
      </c>
      <c r="DO115" s="72">
        <f t="shared" ca="1" si="110"/>
        <v>0</v>
      </c>
      <c r="DP115" s="72">
        <f t="shared" ca="1" si="111"/>
        <v>0</v>
      </c>
      <c r="DQ115" s="72">
        <f t="shared" ca="1" si="112"/>
        <v>0</v>
      </c>
      <c r="DR115" s="72">
        <f t="shared" ca="1" si="113"/>
        <v>0</v>
      </c>
      <c r="DS115" s="72">
        <f t="shared" ca="1" si="114"/>
        <v>0</v>
      </c>
      <c r="DT115" s="72">
        <f t="shared" ca="1" si="115"/>
        <v>0</v>
      </c>
      <c r="DU115" s="72">
        <f t="shared" ca="1" si="116"/>
        <v>0</v>
      </c>
      <c r="DV115" s="72">
        <f t="shared" ca="1" si="117"/>
        <v>0</v>
      </c>
      <c r="DW115" s="72">
        <f t="shared" ca="1" si="118"/>
        <v>0</v>
      </c>
      <c r="DX115" s="72">
        <f t="shared" ca="1" si="119"/>
        <v>0</v>
      </c>
      <c r="DY115" s="72">
        <f t="shared" ca="1" si="120"/>
        <v>0</v>
      </c>
      <c r="DZ115" s="72">
        <f t="shared" ca="1" si="121"/>
        <v>0</v>
      </c>
      <c r="EA115" s="72">
        <f t="shared" ca="1" si="122"/>
        <v>0</v>
      </c>
    </row>
    <row r="116" spans="1:131" ht="14.25">
      <c r="A116" s="14" t="s">
        <v>233</v>
      </c>
      <c r="B116" s="15" t="s">
        <v>234</v>
      </c>
      <c r="C116" s="16">
        <v>1</v>
      </c>
      <c r="D116" s="16"/>
      <c r="E116" s="16"/>
      <c r="F116" s="17"/>
      <c r="G116" s="18">
        <v>1</v>
      </c>
      <c r="H116" s="18"/>
      <c r="I116" s="18"/>
      <c r="J116" s="19"/>
      <c r="K116" s="24">
        <v>1</v>
      </c>
      <c r="L116" s="24"/>
      <c r="M116" s="24"/>
      <c r="N116" s="26"/>
      <c r="O116" s="24">
        <v>1</v>
      </c>
      <c r="P116" s="24"/>
      <c r="Q116" s="24"/>
      <c r="R116" s="26"/>
      <c r="S116" s="18">
        <v>1</v>
      </c>
      <c r="T116" s="18"/>
      <c r="U116" s="18"/>
      <c r="V116" s="19"/>
      <c r="W116" s="16"/>
      <c r="X116" s="16"/>
      <c r="Y116" s="16"/>
      <c r="Z116" s="16"/>
      <c r="AA116" s="20">
        <v>1</v>
      </c>
      <c r="AB116" s="16"/>
      <c r="AC116" s="16"/>
      <c r="AD116" s="17"/>
      <c r="AE116" s="24">
        <v>1</v>
      </c>
      <c r="AF116" s="24"/>
      <c r="AG116" s="24"/>
      <c r="AH116" s="26"/>
      <c r="AI116" s="24">
        <v>1</v>
      </c>
      <c r="AJ116" s="16"/>
      <c r="AK116" s="16"/>
      <c r="AL116" s="26"/>
      <c r="AM116" s="16"/>
      <c r="AN116" s="16"/>
      <c r="AO116" s="16"/>
      <c r="AP116" s="17"/>
      <c r="AQ116" s="18"/>
      <c r="AR116" s="18"/>
      <c r="AS116" s="18"/>
      <c r="AT116" s="19"/>
      <c r="AU116" s="16"/>
      <c r="AV116" s="16"/>
      <c r="AW116" s="16"/>
      <c r="AX116" s="17"/>
      <c r="AY116" s="21"/>
      <c r="AZ116" s="21"/>
      <c r="BA116" s="21"/>
      <c r="BB116" s="22"/>
      <c r="BC116" s="21"/>
      <c r="BD116" s="21"/>
      <c r="BE116" s="21"/>
      <c r="BF116" s="22"/>
      <c r="BG116" s="21"/>
      <c r="BH116" s="21"/>
      <c r="BI116" s="21"/>
      <c r="BJ116" s="22"/>
      <c r="BK116" s="21"/>
      <c r="BL116" s="21"/>
      <c r="BM116" s="21"/>
      <c r="BN116" s="22"/>
      <c r="BO116" s="21"/>
      <c r="BP116" s="21"/>
      <c r="BQ116" s="21"/>
      <c r="BR116" s="22"/>
      <c r="BS116" s="16"/>
      <c r="BT116" s="16"/>
      <c r="BU116" s="16"/>
      <c r="BV116" s="16"/>
      <c r="BW116" s="20"/>
      <c r="BX116" s="16"/>
      <c r="BY116" s="16"/>
      <c r="BZ116" s="17"/>
      <c r="CA116" s="16"/>
      <c r="CB116" s="16"/>
      <c r="CC116" s="16"/>
      <c r="CD116" s="17"/>
      <c r="CE116" s="16"/>
      <c r="CF116" s="16"/>
      <c r="CG116" s="16"/>
      <c r="CH116" s="16"/>
      <c r="CI116">
        <f>SUM(C116:CH116)</f>
        <v>8</v>
      </c>
      <c r="CJ116">
        <f ca="1">IF(SUM(INDIRECT(ADDRESS(ROW(C116),(COLUMN(A114)-1)*4+3,4)):INDIRECT(ADDRESS(ROW(C116),(COLUMN(A114)-1)*4+6,4)))&gt;0,1,0)</f>
        <v>1</v>
      </c>
      <c r="CK116">
        <f ca="1">IF(SUM(INDIRECT(ADDRESS(ROW(D116),(COLUMN(B114)-1)*4+3,4)):INDIRECT(ADDRESS(ROW(D116),(COLUMN(B114)-1)*4+6,4)))&gt;0,1,0)</f>
        <v>1</v>
      </c>
      <c r="CL116">
        <f ca="1">IF(SUM(INDIRECT(ADDRESS(ROW(E116),(COLUMN(C114)-1)*4+3,4)):INDIRECT(ADDRESS(ROW(E116),(COLUMN(C114)-1)*4+6,4)))&gt;0,1,0)</f>
        <v>1</v>
      </c>
      <c r="CM116">
        <f ca="1">IF(SUM(INDIRECT(ADDRESS(ROW(F116),(COLUMN(D114)-1)*4+3,4)):INDIRECT(ADDRESS(ROW(F116),(COLUMN(D114)-1)*4+6,4)))&gt;0,1,0)</f>
        <v>1</v>
      </c>
      <c r="CN116">
        <f ca="1">IF(SUM(INDIRECT(ADDRESS(ROW(G116),(COLUMN(E114)-1)*4+3,4)):INDIRECT(ADDRESS(ROW(G116),(COLUMN(E114)-1)*4+6,4)))&gt;0,1,0)</f>
        <v>1</v>
      </c>
      <c r="CO116">
        <f ca="1">IF(SUM(INDIRECT(ADDRESS(ROW(H116),(COLUMN(F114)-1)*4+3,4)):INDIRECT(ADDRESS(ROW(H116),(COLUMN(F114)-1)*4+6,4)))&gt;0,1,0)</f>
        <v>0</v>
      </c>
      <c r="CP116">
        <f ca="1">IF(SUM(INDIRECT(ADDRESS(ROW(I116),(COLUMN(G114)-1)*4+3,4)):INDIRECT(ADDRESS(ROW(I116),(COLUMN(G114)-1)*4+6,4)))&gt;0,1,0)</f>
        <v>1</v>
      </c>
      <c r="CQ116">
        <f ca="1">IF(SUM(INDIRECT(ADDRESS(ROW(J116),(COLUMN(H114)-1)*4+3,4)):INDIRECT(ADDRESS(ROW(J116),(COLUMN(H114)-1)*4+6,4)))&gt;0,1,0)</f>
        <v>1</v>
      </c>
      <c r="CR116">
        <f ca="1">IF(SUM(INDIRECT(ADDRESS(ROW(K116),(COLUMN(I114)-1)*4+3,4)):INDIRECT(ADDRESS(ROW(K116),(COLUMN(I114)-1)*4+6,4)))&gt;0,1,0)</f>
        <v>1</v>
      </c>
      <c r="CS116">
        <f ca="1">IF(SUM(INDIRECT(ADDRESS(ROW(L116),(COLUMN(J114)-1)*4+3,4)):INDIRECT(ADDRESS(ROW(L116),(COLUMN(J114)-1)*4+6,4)))&gt;0,1,0)</f>
        <v>0</v>
      </c>
      <c r="CT116">
        <f ca="1">IF(SUM(INDIRECT(ADDRESS(ROW(M116),(COLUMN(K114)-1)*4+3,4)):INDIRECT(ADDRESS(ROW(M116),(COLUMN(K114)-1)*4+6,4)))&gt;0,1,0)</f>
        <v>0</v>
      </c>
      <c r="CU116">
        <f ca="1">IF(SUM(INDIRECT(ADDRESS(ROW(N116),(COLUMN(L114)-1)*4+3,4)):INDIRECT(ADDRESS(ROW(N116),(COLUMN(L114)-1)*4+6,4)))&gt;0,1,0)</f>
        <v>0</v>
      </c>
      <c r="CV116">
        <f ca="1">IF(SUM(INDIRECT(ADDRESS(ROW(O116),(COLUMN(M114)-1)*4+3,4)):INDIRECT(ADDRESS(ROW(O116),(COLUMN(M114)-1)*4+6,4)))&gt;0,1,0)</f>
        <v>0</v>
      </c>
      <c r="CW116">
        <f ca="1">IF(SUM(INDIRECT(ADDRESS(ROW(P116),(COLUMN(N114)-1)*4+3,4)):INDIRECT(ADDRESS(ROW(P116),(COLUMN(N114)-1)*4+6,4)))&gt;0,1,0)</f>
        <v>0</v>
      </c>
      <c r="CX116">
        <f ca="1">IF(SUM(INDIRECT(ADDRESS(ROW(Q116),(COLUMN(O114)-1)*4+3,4)):INDIRECT(ADDRESS(ROW(Q116),(COLUMN(O114)-1)*4+6,4)))&gt;0,1,0)</f>
        <v>0</v>
      </c>
      <c r="CY116">
        <f ca="1">IF(SUM(INDIRECT(ADDRESS(ROW(R116),(COLUMN(P114)-1)*4+3,4)):INDIRECT(ADDRESS(ROW(R116),(COLUMN(P114)-1)*4+6,4)))&gt;0,1,0)</f>
        <v>0</v>
      </c>
      <c r="CZ116">
        <f ca="1">IF(SUM(INDIRECT(ADDRESS(ROW(S116),(COLUMN(Q114)-1)*4+3,4)):INDIRECT(ADDRESS(ROW(S116),(COLUMN(Q114)-1)*4+6,4)))&gt;0,1,0)</f>
        <v>0</v>
      </c>
      <c r="DA116">
        <f ca="1">IF(SUM(INDIRECT(ADDRESS(ROW(T116),(COLUMN(R114)-1)*4+3,4)):INDIRECT(ADDRESS(ROW(T116),(COLUMN(R114)-1)*4+6,4)))&gt;0,1,0)</f>
        <v>0</v>
      </c>
      <c r="DB116">
        <f ca="1">IF(SUM(INDIRECT(ADDRESS(ROW(U116),(COLUMN(S114)-1)*4+3,4)):INDIRECT(ADDRESS(ROW(U116),(COLUMN(S114)-1)*4+6,4)))&gt;0,1,0)</f>
        <v>0</v>
      </c>
      <c r="DC116">
        <f ca="1">IF(SUM(INDIRECT(ADDRESS(ROW(V116),(COLUMN(T114)-1)*4+3,4)):INDIRECT(ADDRESS(ROW(V116),(COLUMN(T114)-1)*4+6,4)))&gt;0,1,0)</f>
        <v>0</v>
      </c>
      <c r="DD116">
        <f t="shared" ca="1" si="100"/>
        <v>8</v>
      </c>
      <c r="DE116" s="69">
        <f>0</f>
        <v>0</v>
      </c>
      <c r="DF116" s="72">
        <f t="shared" ca="1" si="101"/>
        <v>1</v>
      </c>
      <c r="DG116" s="72">
        <f t="shared" ca="1" si="102"/>
        <v>2</v>
      </c>
      <c r="DH116" s="72">
        <f t="shared" ca="1" si="103"/>
        <v>3</v>
      </c>
      <c r="DI116" s="72">
        <f t="shared" ca="1" si="104"/>
        <v>4</v>
      </c>
      <c r="DJ116" s="72">
        <f t="shared" ca="1" si="105"/>
        <v>5</v>
      </c>
      <c r="DK116" s="72">
        <f t="shared" ca="1" si="106"/>
        <v>0</v>
      </c>
      <c r="DL116" s="72">
        <f t="shared" ca="1" si="107"/>
        <v>1</v>
      </c>
      <c r="DM116" s="72">
        <f t="shared" ca="1" si="108"/>
        <v>2</v>
      </c>
      <c r="DN116" s="72">
        <f t="shared" ca="1" si="109"/>
        <v>3</v>
      </c>
      <c r="DO116" s="72">
        <f t="shared" ca="1" si="110"/>
        <v>0</v>
      </c>
      <c r="DP116" s="72">
        <f t="shared" ca="1" si="111"/>
        <v>0</v>
      </c>
      <c r="DQ116" s="72">
        <f t="shared" ca="1" si="112"/>
        <v>0</v>
      </c>
      <c r="DR116" s="72">
        <f t="shared" ca="1" si="113"/>
        <v>0</v>
      </c>
      <c r="DS116" s="72">
        <f t="shared" ca="1" si="114"/>
        <v>0</v>
      </c>
      <c r="DT116" s="72">
        <f t="shared" ca="1" si="115"/>
        <v>0</v>
      </c>
      <c r="DU116" s="72">
        <f t="shared" ca="1" si="116"/>
        <v>0</v>
      </c>
      <c r="DV116" s="72">
        <f t="shared" ca="1" si="117"/>
        <v>0</v>
      </c>
      <c r="DW116" s="72">
        <f t="shared" ca="1" si="118"/>
        <v>0</v>
      </c>
      <c r="DX116" s="72">
        <f t="shared" ca="1" si="119"/>
        <v>0</v>
      </c>
      <c r="DY116" s="72">
        <f t="shared" ca="1" si="120"/>
        <v>0</v>
      </c>
      <c r="DZ116" s="72">
        <f t="shared" ca="1" si="121"/>
        <v>5</v>
      </c>
      <c r="EA116" s="72">
        <f t="shared" ca="1" si="122"/>
        <v>0</v>
      </c>
    </row>
    <row r="117" spans="1:131" ht="14.25">
      <c r="A117" s="14" t="s">
        <v>235</v>
      </c>
      <c r="B117" s="15" t="s">
        <v>236</v>
      </c>
      <c r="C117" s="16"/>
      <c r="D117" s="16"/>
      <c r="E117" s="16"/>
      <c r="F117" s="17"/>
      <c r="G117" s="18"/>
      <c r="H117" s="18"/>
      <c r="I117" s="18"/>
      <c r="J117" s="19"/>
      <c r="K117" s="16"/>
      <c r="L117" s="16"/>
      <c r="M117" s="16"/>
      <c r="N117" s="17"/>
      <c r="O117" s="16"/>
      <c r="P117" s="16"/>
      <c r="Q117" s="16"/>
      <c r="R117" s="17"/>
      <c r="S117" s="18"/>
      <c r="T117" s="18"/>
      <c r="U117" s="18"/>
      <c r="V117" s="19"/>
      <c r="W117" s="16"/>
      <c r="X117" s="16"/>
      <c r="Y117" s="16"/>
      <c r="Z117" s="16"/>
      <c r="AA117" s="20"/>
      <c r="AB117" s="16"/>
      <c r="AC117" s="16"/>
      <c r="AD117" s="17"/>
      <c r="AE117" s="18"/>
      <c r="AF117" s="18"/>
      <c r="AG117" s="18"/>
      <c r="AH117" s="19"/>
      <c r="AI117" s="16"/>
      <c r="AJ117" s="16"/>
      <c r="AK117" s="16"/>
      <c r="AL117" s="17"/>
      <c r="AM117" s="16"/>
      <c r="AN117" s="16"/>
      <c r="AO117" s="16"/>
      <c r="AP117" s="17"/>
      <c r="AQ117" s="18"/>
      <c r="AR117" s="18"/>
      <c r="AS117" s="18"/>
      <c r="AT117" s="19"/>
      <c r="AU117" s="16"/>
      <c r="AV117" s="16"/>
      <c r="AW117" s="16"/>
      <c r="AX117" s="17"/>
      <c r="AY117" s="21"/>
      <c r="AZ117" s="21"/>
      <c r="BA117" s="21"/>
      <c r="BB117" s="22"/>
      <c r="BC117" s="21"/>
      <c r="BD117" s="21"/>
      <c r="BE117" s="21"/>
      <c r="BF117" s="22"/>
      <c r="BG117" s="21"/>
      <c r="BH117" s="21"/>
      <c r="BI117" s="21"/>
      <c r="BJ117" s="22"/>
      <c r="BK117" s="21"/>
      <c r="BL117" s="21"/>
      <c r="BM117" s="21"/>
      <c r="BN117" s="22"/>
      <c r="BO117" s="21"/>
      <c r="BP117" s="21"/>
      <c r="BQ117" s="21"/>
      <c r="BR117" s="22"/>
      <c r="BS117" s="16"/>
      <c r="BT117" s="16"/>
      <c r="BU117" s="16"/>
      <c r="BV117" s="16"/>
      <c r="BW117" s="20"/>
      <c r="BX117" s="16"/>
      <c r="BY117" s="16"/>
      <c r="BZ117" s="17"/>
      <c r="CA117" s="16"/>
      <c r="CB117" s="16"/>
      <c r="CC117" s="16"/>
      <c r="CD117" s="17"/>
      <c r="CE117" s="16"/>
      <c r="CF117" s="16"/>
      <c r="CG117" s="16"/>
      <c r="CH117" s="16"/>
      <c r="CJ117">
        <f ca="1">IF(SUM(INDIRECT(ADDRESS(ROW(C117),(COLUMN(A115)-1)*4+3,4)):INDIRECT(ADDRESS(ROW(C117),(COLUMN(A115)-1)*4+6,4)))&gt;0,1,0)</f>
        <v>0</v>
      </c>
      <c r="CK117">
        <f ca="1">IF(SUM(INDIRECT(ADDRESS(ROW(D117),(COLUMN(B115)-1)*4+3,4)):INDIRECT(ADDRESS(ROW(D117),(COLUMN(B115)-1)*4+6,4)))&gt;0,1,0)</f>
        <v>0</v>
      </c>
      <c r="CL117">
        <f ca="1">IF(SUM(INDIRECT(ADDRESS(ROW(E117),(COLUMN(C115)-1)*4+3,4)):INDIRECT(ADDRESS(ROW(E117),(COLUMN(C115)-1)*4+6,4)))&gt;0,1,0)</f>
        <v>0</v>
      </c>
      <c r="CM117">
        <f ca="1">IF(SUM(INDIRECT(ADDRESS(ROW(F117),(COLUMN(D115)-1)*4+3,4)):INDIRECT(ADDRESS(ROW(F117),(COLUMN(D115)-1)*4+6,4)))&gt;0,1,0)</f>
        <v>0</v>
      </c>
      <c r="CN117">
        <f ca="1">IF(SUM(INDIRECT(ADDRESS(ROW(G117),(COLUMN(E115)-1)*4+3,4)):INDIRECT(ADDRESS(ROW(G117),(COLUMN(E115)-1)*4+6,4)))&gt;0,1,0)</f>
        <v>0</v>
      </c>
      <c r="CO117">
        <f ca="1">IF(SUM(INDIRECT(ADDRESS(ROW(H117),(COLUMN(F115)-1)*4+3,4)):INDIRECT(ADDRESS(ROW(H117),(COLUMN(F115)-1)*4+6,4)))&gt;0,1,0)</f>
        <v>0</v>
      </c>
      <c r="CP117">
        <f ca="1">IF(SUM(INDIRECT(ADDRESS(ROW(I117),(COLUMN(G115)-1)*4+3,4)):INDIRECT(ADDRESS(ROW(I117),(COLUMN(G115)-1)*4+6,4)))&gt;0,1,0)</f>
        <v>0</v>
      </c>
      <c r="CQ117">
        <f ca="1">IF(SUM(INDIRECT(ADDRESS(ROW(J117),(COLUMN(H115)-1)*4+3,4)):INDIRECT(ADDRESS(ROW(J117),(COLUMN(H115)-1)*4+6,4)))&gt;0,1,0)</f>
        <v>0</v>
      </c>
      <c r="CR117">
        <f ca="1">IF(SUM(INDIRECT(ADDRESS(ROW(K117),(COLUMN(I115)-1)*4+3,4)):INDIRECT(ADDRESS(ROW(K117),(COLUMN(I115)-1)*4+6,4)))&gt;0,1,0)</f>
        <v>0</v>
      </c>
      <c r="CS117">
        <f ca="1">IF(SUM(INDIRECT(ADDRESS(ROW(L117),(COLUMN(J115)-1)*4+3,4)):INDIRECT(ADDRESS(ROW(L117),(COLUMN(J115)-1)*4+6,4)))&gt;0,1,0)</f>
        <v>0</v>
      </c>
      <c r="CT117">
        <f ca="1">IF(SUM(INDIRECT(ADDRESS(ROW(M117),(COLUMN(K115)-1)*4+3,4)):INDIRECT(ADDRESS(ROW(M117),(COLUMN(K115)-1)*4+6,4)))&gt;0,1,0)</f>
        <v>0</v>
      </c>
      <c r="CU117">
        <f ca="1">IF(SUM(INDIRECT(ADDRESS(ROW(N117),(COLUMN(L115)-1)*4+3,4)):INDIRECT(ADDRESS(ROW(N117),(COLUMN(L115)-1)*4+6,4)))&gt;0,1,0)</f>
        <v>0</v>
      </c>
      <c r="CV117">
        <f ca="1">IF(SUM(INDIRECT(ADDRESS(ROW(O117),(COLUMN(M115)-1)*4+3,4)):INDIRECT(ADDRESS(ROW(O117),(COLUMN(M115)-1)*4+6,4)))&gt;0,1,0)</f>
        <v>0</v>
      </c>
      <c r="CW117">
        <f ca="1">IF(SUM(INDIRECT(ADDRESS(ROW(P117),(COLUMN(N115)-1)*4+3,4)):INDIRECT(ADDRESS(ROW(P117),(COLUMN(N115)-1)*4+6,4)))&gt;0,1,0)</f>
        <v>0</v>
      </c>
      <c r="CX117">
        <f ca="1">IF(SUM(INDIRECT(ADDRESS(ROW(Q117),(COLUMN(O115)-1)*4+3,4)):INDIRECT(ADDRESS(ROW(Q117),(COLUMN(O115)-1)*4+6,4)))&gt;0,1,0)</f>
        <v>0</v>
      </c>
      <c r="CY117">
        <f ca="1">IF(SUM(INDIRECT(ADDRESS(ROW(R117),(COLUMN(P115)-1)*4+3,4)):INDIRECT(ADDRESS(ROW(R117),(COLUMN(P115)-1)*4+6,4)))&gt;0,1,0)</f>
        <v>0</v>
      </c>
      <c r="CZ117">
        <f ca="1">IF(SUM(INDIRECT(ADDRESS(ROW(S117),(COLUMN(Q115)-1)*4+3,4)):INDIRECT(ADDRESS(ROW(S117),(COLUMN(Q115)-1)*4+6,4)))&gt;0,1,0)</f>
        <v>0</v>
      </c>
      <c r="DA117">
        <f ca="1">IF(SUM(INDIRECT(ADDRESS(ROW(T117),(COLUMN(R115)-1)*4+3,4)):INDIRECT(ADDRESS(ROW(T117),(COLUMN(R115)-1)*4+6,4)))&gt;0,1,0)</f>
        <v>0</v>
      </c>
      <c r="DB117">
        <f ca="1">IF(SUM(INDIRECT(ADDRESS(ROW(U117),(COLUMN(S115)-1)*4+3,4)):INDIRECT(ADDRESS(ROW(U117),(COLUMN(S115)-1)*4+6,4)))&gt;0,1,0)</f>
        <v>0</v>
      </c>
      <c r="DC117">
        <f ca="1">IF(SUM(INDIRECT(ADDRESS(ROW(V117),(COLUMN(T115)-1)*4+3,4)):INDIRECT(ADDRESS(ROW(V117),(COLUMN(T115)-1)*4+6,4)))&gt;0,1,0)</f>
        <v>0</v>
      </c>
      <c r="DD117">
        <f t="shared" ca="1" si="100"/>
        <v>0</v>
      </c>
      <c r="DE117" s="69">
        <f>0</f>
        <v>0</v>
      </c>
      <c r="DF117" s="72">
        <f t="shared" ca="1" si="101"/>
        <v>0</v>
      </c>
      <c r="DG117" s="72">
        <f t="shared" ca="1" si="102"/>
        <v>0</v>
      </c>
      <c r="DH117" s="72">
        <f t="shared" ca="1" si="103"/>
        <v>0</v>
      </c>
      <c r="DI117" s="72">
        <f t="shared" ca="1" si="104"/>
        <v>0</v>
      </c>
      <c r="DJ117" s="72">
        <f t="shared" ca="1" si="105"/>
        <v>0</v>
      </c>
      <c r="DK117" s="72">
        <f t="shared" ca="1" si="106"/>
        <v>0</v>
      </c>
      <c r="DL117" s="72">
        <f t="shared" ca="1" si="107"/>
        <v>0</v>
      </c>
      <c r="DM117" s="72">
        <f t="shared" ca="1" si="108"/>
        <v>0</v>
      </c>
      <c r="DN117" s="72">
        <f t="shared" ca="1" si="109"/>
        <v>0</v>
      </c>
      <c r="DO117" s="72">
        <f t="shared" ca="1" si="110"/>
        <v>0</v>
      </c>
      <c r="DP117" s="72">
        <f t="shared" ca="1" si="111"/>
        <v>0</v>
      </c>
      <c r="DQ117" s="72">
        <f t="shared" ca="1" si="112"/>
        <v>0</v>
      </c>
      <c r="DR117" s="72">
        <f t="shared" ca="1" si="113"/>
        <v>0</v>
      </c>
      <c r="DS117" s="72">
        <f t="shared" ca="1" si="114"/>
        <v>0</v>
      </c>
      <c r="DT117" s="72">
        <f t="shared" ca="1" si="115"/>
        <v>0</v>
      </c>
      <c r="DU117" s="72">
        <f t="shared" ca="1" si="116"/>
        <v>0</v>
      </c>
      <c r="DV117" s="72">
        <f t="shared" ca="1" si="117"/>
        <v>0</v>
      </c>
      <c r="DW117" s="72">
        <f t="shared" ca="1" si="118"/>
        <v>0</v>
      </c>
      <c r="DX117" s="72">
        <f t="shared" ca="1" si="119"/>
        <v>0</v>
      </c>
      <c r="DY117" s="72">
        <f t="shared" ca="1" si="120"/>
        <v>0</v>
      </c>
      <c r="DZ117" s="72">
        <f t="shared" ca="1" si="121"/>
        <v>0</v>
      </c>
      <c r="EA117" s="72">
        <f t="shared" ca="1" si="122"/>
        <v>0</v>
      </c>
    </row>
    <row r="118" spans="1:131" ht="14.25">
      <c r="A118" s="14" t="s">
        <v>237</v>
      </c>
      <c r="B118" s="15" t="s">
        <v>238</v>
      </c>
      <c r="C118" s="16"/>
      <c r="D118" s="16">
        <v>1</v>
      </c>
      <c r="E118" s="16"/>
      <c r="F118" s="17"/>
      <c r="G118" s="18"/>
      <c r="H118" s="18"/>
      <c r="I118" s="18"/>
      <c r="J118" s="19">
        <v>1</v>
      </c>
      <c r="K118" s="24"/>
      <c r="L118" s="24">
        <v>1</v>
      </c>
      <c r="M118" s="24"/>
      <c r="N118" s="26"/>
      <c r="O118" s="16"/>
      <c r="P118" s="24"/>
      <c r="Q118" s="16"/>
      <c r="R118" s="26">
        <v>1</v>
      </c>
      <c r="S118" s="18"/>
      <c r="T118" s="18"/>
      <c r="U118" s="18"/>
      <c r="V118" s="19">
        <v>1</v>
      </c>
      <c r="W118" s="16"/>
      <c r="X118" s="24">
        <v>1</v>
      </c>
      <c r="Y118" s="16"/>
      <c r="Z118" s="24"/>
      <c r="AA118" s="20"/>
      <c r="AB118" s="16"/>
      <c r="AC118" s="16"/>
      <c r="AD118" s="17">
        <v>1</v>
      </c>
      <c r="AE118" s="24"/>
      <c r="AF118" s="24"/>
      <c r="AG118" s="18"/>
      <c r="AH118" s="26">
        <v>1</v>
      </c>
      <c r="AI118" s="24"/>
      <c r="AJ118" s="24"/>
      <c r="AK118" s="16"/>
      <c r="AL118" s="26">
        <v>1</v>
      </c>
      <c r="AM118" s="16"/>
      <c r="AN118" s="16"/>
      <c r="AO118" s="16"/>
      <c r="AP118" s="17">
        <v>1</v>
      </c>
      <c r="AQ118" s="24"/>
      <c r="AR118" s="24"/>
      <c r="AS118" s="18"/>
      <c r="AT118" s="26">
        <v>1</v>
      </c>
      <c r="AU118" s="24"/>
      <c r="AV118" s="24"/>
      <c r="AW118" s="16"/>
      <c r="AX118" s="26">
        <v>1</v>
      </c>
      <c r="AY118" s="21"/>
      <c r="AZ118" s="21"/>
      <c r="BA118" s="21"/>
      <c r="BB118" s="22"/>
      <c r="BC118" s="27"/>
      <c r="BD118" s="27">
        <v>1</v>
      </c>
      <c r="BE118" s="21"/>
      <c r="BF118" s="28"/>
      <c r="BG118" s="21"/>
      <c r="BH118" s="27"/>
      <c r="BI118" s="21"/>
      <c r="BJ118" s="28">
        <v>1</v>
      </c>
      <c r="BK118" s="27"/>
      <c r="BL118" s="27"/>
      <c r="BM118" s="21"/>
      <c r="BN118" s="28">
        <v>1</v>
      </c>
      <c r="BO118" s="27"/>
      <c r="BP118" s="27"/>
      <c r="BQ118" s="27"/>
      <c r="BR118" s="28">
        <v>1</v>
      </c>
      <c r="BS118" s="16"/>
      <c r="BT118" s="16"/>
      <c r="BU118" s="16"/>
      <c r="BV118" s="16"/>
      <c r="BW118" s="20"/>
      <c r="BX118" s="16"/>
      <c r="BY118" s="16"/>
      <c r="BZ118" s="17"/>
      <c r="CA118" s="16"/>
      <c r="CB118" s="16"/>
      <c r="CC118" s="16"/>
      <c r="CD118" s="17"/>
      <c r="CE118" s="16"/>
      <c r="CF118" s="16"/>
      <c r="CG118" s="16"/>
      <c r="CH118" s="16"/>
      <c r="CI118">
        <f>SUM(C118:CH118)</f>
        <v>16</v>
      </c>
      <c r="CJ118">
        <f ca="1">IF(SUM(INDIRECT(ADDRESS(ROW(C118),(COLUMN(A116)-1)*4+3,4)):INDIRECT(ADDRESS(ROW(C118),(COLUMN(A116)-1)*4+6,4)))&gt;0,1,0)</f>
        <v>1</v>
      </c>
      <c r="CK118">
        <f ca="1">IF(SUM(INDIRECT(ADDRESS(ROW(D118),(COLUMN(B116)-1)*4+3,4)):INDIRECT(ADDRESS(ROW(D118),(COLUMN(B116)-1)*4+6,4)))&gt;0,1,0)</f>
        <v>1</v>
      </c>
      <c r="CL118">
        <f ca="1">IF(SUM(INDIRECT(ADDRESS(ROW(E118),(COLUMN(C116)-1)*4+3,4)):INDIRECT(ADDRESS(ROW(E118),(COLUMN(C116)-1)*4+6,4)))&gt;0,1,0)</f>
        <v>1</v>
      </c>
      <c r="CM118">
        <f ca="1">IF(SUM(INDIRECT(ADDRESS(ROW(F118),(COLUMN(D116)-1)*4+3,4)):INDIRECT(ADDRESS(ROW(F118),(COLUMN(D116)-1)*4+6,4)))&gt;0,1,0)</f>
        <v>1</v>
      </c>
      <c r="CN118">
        <f ca="1">IF(SUM(INDIRECT(ADDRESS(ROW(G118),(COLUMN(E116)-1)*4+3,4)):INDIRECT(ADDRESS(ROW(G118),(COLUMN(E116)-1)*4+6,4)))&gt;0,1,0)</f>
        <v>1</v>
      </c>
      <c r="CO118">
        <f ca="1">IF(SUM(INDIRECT(ADDRESS(ROW(H118),(COLUMN(F116)-1)*4+3,4)):INDIRECT(ADDRESS(ROW(H118),(COLUMN(F116)-1)*4+6,4)))&gt;0,1,0)</f>
        <v>1</v>
      </c>
      <c r="CP118">
        <f ca="1">IF(SUM(INDIRECT(ADDRESS(ROW(I118),(COLUMN(G116)-1)*4+3,4)):INDIRECT(ADDRESS(ROW(I118),(COLUMN(G116)-1)*4+6,4)))&gt;0,1,0)</f>
        <v>1</v>
      </c>
      <c r="CQ118">
        <f ca="1">IF(SUM(INDIRECT(ADDRESS(ROW(J118),(COLUMN(H116)-1)*4+3,4)):INDIRECT(ADDRESS(ROW(J118),(COLUMN(H116)-1)*4+6,4)))&gt;0,1,0)</f>
        <v>1</v>
      </c>
      <c r="CR118">
        <f ca="1">IF(SUM(INDIRECT(ADDRESS(ROW(K118),(COLUMN(I116)-1)*4+3,4)):INDIRECT(ADDRESS(ROW(K118),(COLUMN(I116)-1)*4+6,4)))&gt;0,1,0)</f>
        <v>1</v>
      </c>
      <c r="CS118">
        <f ca="1">IF(SUM(INDIRECT(ADDRESS(ROW(L118),(COLUMN(J116)-1)*4+3,4)):INDIRECT(ADDRESS(ROW(L118),(COLUMN(J116)-1)*4+6,4)))&gt;0,1,0)</f>
        <v>1</v>
      </c>
      <c r="CT118">
        <f ca="1">IF(SUM(INDIRECT(ADDRESS(ROW(M118),(COLUMN(K116)-1)*4+3,4)):INDIRECT(ADDRESS(ROW(M118),(COLUMN(K116)-1)*4+6,4)))&gt;0,1,0)</f>
        <v>1</v>
      </c>
      <c r="CU118">
        <f ca="1">IF(SUM(INDIRECT(ADDRESS(ROW(N118),(COLUMN(L116)-1)*4+3,4)):INDIRECT(ADDRESS(ROW(N118),(COLUMN(L116)-1)*4+6,4)))&gt;0,1,0)</f>
        <v>1</v>
      </c>
      <c r="CV118">
        <f ca="1">IF(SUM(INDIRECT(ADDRESS(ROW(O118),(COLUMN(M116)-1)*4+3,4)):INDIRECT(ADDRESS(ROW(O118),(COLUMN(M116)-1)*4+6,4)))&gt;0,1,0)</f>
        <v>0</v>
      </c>
      <c r="CW118">
        <f ca="1">IF(SUM(INDIRECT(ADDRESS(ROW(P118),(COLUMN(N116)-1)*4+3,4)):INDIRECT(ADDRESS(ROW(P118),(COLUMN(N116)-1)*4+6,4)))&gt;0,1,0)</f>
        <v>1</v>
      </c>
      <c r="CX118">
        <f ca="1">IF(SUM(INDIRECT(ADDRESS(ROW(Q118),(COLUMN(O116)-1)*4+3,4)):INDIRECT(ADDRESS(ROW(Q118),(COLUMN(O116)-1)*4+6,4)))&gt;0,1,0)</f>
        <v>1</v>
      </c>
      <c r="CY118">
        <f ca="1">IF(SUM(INDIRECT(ADDRESS(ROW(R118),(COLUMN(P116)-1)*4+3,4)):INDIRECT(ADDRESS(ROW(R118),(COLUMN(P116)-1)*4+6,4)))&gt;0,1,0)</f>
        <v>1</v>
      </c>
      <c r="CZ118">
        <f ca="1">IF(SUM(INDIRECT(ADDRESS(ROW(S118),(COLUMN(Q116)-1)*4+3,4)):INDIRECT(ADDRESS(ROW(S118),(COLUMN(Q116)-1)*4+6,4)))&gt;0,1,0)</f>
        <v>1</v>
      </c>
      <c r="DA118">
        <f ca="1">IF(SUM(INDIRECT(ADDRESS(ROW(T118),(COLUMN(R116)-1)*4+3,4)):INDIRECT(ADDRESS(ROW(T118),(COLUMN(R116)-1)*4+6,4)))&gt;0,1,0)</f>
        <v>0</v>
      </c>
      <c r="DB118">
        <f ca="1">IF(SUM(INDIRECT(ADDRESS(ROW(U118),(COLUMN(S116)-1)*4+3,4)):INDIRECT(ADDRESS(ROW(U118),(COLUMN(S116)-1)*4+6,4)))&gt;0,1,0)</f>
        <v>0</v>
      </c>
      <c r="DC118">
        <f ca="1">IF(SUM(INDIRECT(ADDRESS(ROW(V118),(COLUMN(T116)-1)*4+3,4)):INDIRECT(ADDRESS(ROW(V118),(COLUMN(T116)-1)*4+6,4)))&gt;0,1,0)</f>
        <v>0</v>
      </c>
      <c r="DD118">
        <f t="shared" ca="1" si="100"/>
        <v>16</v>
      </c>
      <c r="DE118" s="69">
        <f>0</f>
        <v>0</v>
      </c>
      <c r="DF118" s="72">
        <f t="shared" ca="1" si="101"/>
        <v>1</v>
      </c>
      <c r="DG118" s="72">
        <f t="shared" ca="1" si="102"/>
        <v>2</v>
      </c>
      <c r="DH118" s="72">
        <f t="shared" ca="1" si="103"/>
        <v>3</v>
      </c>
      <c r="DI118" s="72">
        <f t="shared" ca="1" si="104"/>
        <v>4</v>
      </c>
      <c r="DJ118" s="72">
        <f t="shared" ca="1" si="105"/>
        <v>5</v>
      </c>
      <c r="DK118" s="72">
        <f t="shared" ca="1" si="106"/>
        <v>6</v>
      </c>
      <c r="DL118" s="72">
        <f t="shared" ca="1" si="107"/>
        <v>7</v>
      </c>
      <c r="DM118" s="72">
        <f t="shared" ca="1" si="108"/>
        <v>8</v>
      </c>
      <c r="DN118" s="72">
        <f t="shared" ca="1" si="109"/>
        <v>9</v>
      </c>
      <c r="DO118" s="72">
        <f t="shared" ca="1" si="110"/>
        <v>10</v>
      </c>
      <c r="DP118" s="72">
        <f t="shared" ca="1" si="111"/>
        <v>11</v>
      </c>
      <c r="DQ118" s="72">
        <f t="shared" ca="1" si="112"/>
        <v>12</v>
      </c>
      <c r="DR118" s="72">
        <f t="shared" ca="1" si="113"/>
        <v>0</v>
      </c>
      <c r="DS118" s="72">
        <f t="shared" ca="1" si="114"/>
        <v>1</v>
      </c>
      <c r="DT118" s="72">
        <f t="shared" ca="1" si="115"/>
        <v>2</v>
      </c>
      <c r="DU118" s="72">
        <f t="shared" ca="1" si="116"/>
        <v>3</v>
      </c>
      <c r="DV118" s="72">
        <f t="shared" ca="1" si="117"/>
        <v>4</v>
      </c>
      <c r="DW118" s="72">
        <f t="shared" ca="1" si="118"/>
        <v>0</v>
      </c>
      <c r="DX118" s="72">
        <f t="shared" ca="1" si="119"/>
        <v>0</v>
      </c>
      <c r="DY118" s="72">
        <f t="shared" ca="1" si="120"/>
        <v>0</v>
      </c>
      <c r="DZ118" s="72">
        <f t="shared" ca="1" si="121"/>
        <v>12</v>
      </c>
      <c r="EA118" s="72">
        <f t="shared" ca="1" si="122"/>
        <v>0</v>
      </c>
    </row>
    <row r="119" spans="1:131" ht="14.25">
      <c r="A119" s="14" t="s">
        <v>239</v>
      </c>
      <c r="B119" s="15" t="s">
        <v>240</v>
      </c>
      <c r="C119" s="16"/>
      <c r="D119" s="16"/>
      <c r="E119" s="16"/>
      <c r="F119" s="17"/>
      <c r="G119" s="18"/>
      <c r="H119" s="18"/>
      <c r="I119" s="18"/>
      <c r="J119" s="19"/>
      <c r="K119" s="16"/>
      <c r="L119" s="16"/>
      <c r="M119" s="16"/>
      <c r="N119" s="17"/>
      <c r="O119" s="16"/>
      <c r="P119" s="16"/>
      <c r="Q119" s="16"/>
      <c r="R119" s="17"/>
      <c r="S119" s="18"/>
      <c r="T119" s="18"/>
      <c r="U119" s="18"/>
      <c r="V119" s="19"/>
      <c r="W119" s="16"/>
      <c r="X119" s="16"/>
      <c r="Y119" s="16"/>
      <c r="Z119" s="16"/>
      <c r="AA119" s="20"/>
      <c r="AB119" s="16"/>
      <c r="AC119" s="16"/>
      <c r="AD119" s="17"/>
      <c r="AE119" s="18"/>
      <c r="AF119" s="18"/>
      <c r="AG119" s="18"/>
      <c r="AH119" s="19"/>
      <c r="AI119" s="16"/>
      <c r="AJ119" s="16"/>
      <c r="AK119" s="16"/>
      <c r="AL119" s="17"/>
      <c r="AM119" s="16"/>
      <c r="AN119" s="16"/>
      <c r="AO119" s="16"/>
      <c r="AP119" s="17"/>
      <c r="AQ119" s="18"/>
      <c r="AR119" s="18"/>
      <c r="AS119" s="18"/>
      <c r="AT119" s="19"/>
      <c r="AU119" s="16"/>
      <c r="AV119" s="16"/>
      <c r="AW119" s="16"/>
      <c r="AX119" s="17"/>
      <c r="AY119" s="21"/>
      <c r="AZ119" s="21"/>
      <c r="BA119" s="21"/>
      <c r="BB119" s="22"/>
      <c r="BC119" s="21"/>
      <c r="BD119" s="21"/>
      <c r="BE119" s="21"/>
      <c r="BF119" s="22"/>
      <c r="BG119" s="21"/>
      <c r="BH119" s="21"/>
      <c r="BI119" s="21"/>
      <c r="BJ119" s="22"/>
      <c r="BK119" s="21"/>
      <c r="BL119" s="21"/>
      <c r="BM119" s="21"/>
      <c r="BN119" s="22"/>
      <c r="BO119" s="21"/>
      <c r="BP119" s="21"/>
      <c r="BQ119" s="21"/>
      <c r="BR119" s="22"/>
      <c r="BS119" s="16"/>
      <c r="BT119" s="16"/>
      <c r="BU119" s="16"/>
      <c r="BV119" s="16"/>
      <c r="BW119" s="20"/>
      <c r="BX119" s="16"/>
      <c r="BY119" s="16"/>
      <c r="BZ119" s="17"/>
      <c r="CA119" s="24"/>
      <c r="CB119" s="24"/>
      <c r="CC119" s="16"/>
      <c r="CD119" s="25"/>
      <c r="CE119" s="16"/>
      <c r="CF119" s="16"/>
      <c r="CG119" s="16"/>
      <c r="CH119" s="16"/>
      <c r="CJ119">
        <f ca="1">IF(SUM(INDIRECT(ADDRESS(ROW(C119),(COLUMN(A117)-1)*4+3,4)):INDIRECT(ADDRESS(ROW(C119),(COLUMN(A117)-1)*4+6,4)))&gt;0,1,0)</f>
        <v>0</v>
      </c>
      <c r="CK119">
        <f ca="1">IF(SUM(INDIRECT(ADDRESS(ROW(D119),(COLUMN(B117)-1)*4+3,4)):INDIRECT(ADDRESS(ROW(D119),(COLUMN(B117)-1)*4+6,4)))&gt;0,1,0)</f>
        <v>0</v>
      </c>
      <c r="CL119">
        <f ca="1">IF(SUM(INDIRECT(ADDRESS(ROW(E119),(COLUMN(C117)-1)*4+3,4)):INDIRECT(ADDRESS(ROW(E119),(COLUMN(C117)-1)*4+6,4)))&gt;0,1,0)</f>
        <v>0</v>
      </c>
      <c r="CM119">
        <f ca="1">IF(SUM(INDIRECT(ADDRESS(ROW(F119),(COLUMN(D117)-1)*4+3,4)):INDIRECT(ADDRESS(ROW(F119),(COLUMN(D117)-1)*4+6,4)))&gt;0,1,0)</f>
        <v>0</v>
      </c>
      <c r="CN119">
        <f ca="1">IF(SUM(INDIRECT(ADDRESS(ROW(G119),(COLUMN(E117)-1)*4+3,4)):INDIRECT(ADDRESS(ROW(G119),(COLUMN(E117)-1)*4+6,4)))&gt;0,1,0)</f>
        <v>0</v>
      </c>
      <c r="CO119">
        <f ca="1">IF(SUM(INDIRECT(ADDRESS(ROW(H119),(COLUMN(F117)-1)*4+3,4)):INDIRECT(ADDRESS(ROW(H119),(COLUMN(F117)-1)*4+6,4)))&gt;0,1,0)</f>
        <v>0</v>
      </c>
      <c r="CP119">
        <f ca="1">IF(SUM(INDIRECT(ADDRESS(ROW(I119),(COLUMN(G117)-1)*4+3,4)):INDIRECT(ADDRESS(ROW(I119),(COLUMN(G117)-1)*4+6,4)))&gt;0,1,0)</f>
        <v>0</v>
      </c>
      <c r="CQ119">
        <f ca="1">IF(SUM(INDIRECT(ADDRESS(ROW(J119),(COLUMN(H117)-1)*4+3,4)):INDIRECT(ADDRESS(ROW(J119),(COLUMN(H117)-1)*4+6,4)))&gt;0,1,0)</f>
        <v>0</v>
      </c>
      <c r="CR119">
        <f ca="1">IF(SUM(INDIRECT(ADDRESS(ROW(K119),(COLUMN(I117)-1)*4+3,4)):INDIRECT(ADDRESS(ROW(K119),(COLUMN(I117)-1)*4+6,4)))&gt;0,1,0)</f>
        <v>0</v>
      </c>
      <c r="CS119">
        <f ca="1">IF(SUM(INDIRECT(ADDRESS(ROW(L119),(COLUMN(J117)-1)*4+3,4)):INDIRECT(ADDRESS(ROW(L119),(COLUMN(J117)-1)*4+6,4)))&gt;0,1,0)</f>
        <v>0</v>
      </c>
      <c r="CT119">
        <f ca="1">IF(SUM(INDIRECT(ADDRESS(ROW(M119),(COLUMN(K117)-1)*4+3,4)):INDIRECT(ADDRESS(ROW(M119),(COLUMN(K117)-1)*4+6,4)))&gt;0,1,0)</f>
        <v>0</v>
      </c>
      <c r="CU119">
        <f ca="1">IF(SUM(INDIRECT(ADDRESS(ROW(N119),(COLUMN(L117)-1)*4+3,4)):INDIRECT(ADDRESS(ROW(N119),(COLUMN(L117)-1)*4+6,4)))&gt;0,1,0)</f>
        <v>0</v>
      </c>
      <c r="CV119">
        <f ca="1">IF(SUM(INDIRECT(ADDRESS(ROW(O119),(COLUMN(M117)-1)*4+3,4)):INDIRECT(ADDRESS(ROW(O119),(COLUMN(M117)-1)*4+6,4)))&gt;0,1,0)</f>
        <v>0</v>
      </c>
      <c r="CW119">
        <f ca="1">IF(SUM(INDIRECT(ADDRESS(ROW(P119),(COLUMN(N117)-1)*4+3,4)):INDIRECT(ADDRESS(ROW(P119),(COLUMN(N117)-1)*4+6,4)))&gt;0,1,0)</f>
        <v>0</v>
      </c>
      <c r="CX119">
        <f ca="1">IF(SUM(INDIRECT(ADDRESS(ROW(Q119),(COLUMN(O117)-1)*4+3,4)):INDIRECT(ADDRESS(ROW(Q119),(COLUMN(O117)-1)*4+6,4)))&gt;0,1,0)</f>
        <v>0</v>
      </c>
      <c r="CY119">
        <f ca="1">IF(SUM(INDIRECT(ADDRESS(ROW(R119),(COLUMN(P117)-1)*4+3,4)):INDIRECT(ADDRESS(ROW(R119),(COLUMN(P117)-1)*4+6,4)))&gt;0,1,0)</f>
        <v>0</v>
      </c>
      <c r="CZ119">
        <f ca="1">IF(SUM(INDIRECT(ADDRESS(ROW(S119),(COLUMN(Q117)-1)*4+3,4)):INDIRECT(ADDRESS(ROW(S119),(COLUMN(Q117)-1)*4+6,4)))&gt;0,1,0)</f>
        <v>0</v>
      </c>
      <c r="DA119">
        <f ca="1">IF(SUM(INDIRECT(ADDRESS(ROW(T119),(COLUMN(R117)-1)*4+3,4)):INDIRECT(ADDRESS(ROW(T119),(COLUMN(R117)-1)*4+6,4)))&gt;0,1,0)</f>
        <v>0</v>
      </c>
      <c r="DB119">
        <f ca="1">IF(SUM(INDIRECT(ADDRESS(ROW(U119),(COLUMN(S117)-1)*4+3,4)):INDIRECT(ADDRESS(ROW(U119),(COLUMN(S117)-1)*4+6,4)))&gt;0,1,0)</f>
        <v>0</v>
      </c>
      <c r="DC119">
        <f ca="1">IF(SUM(INDIRECT(ADDRESS(ROW(V119),(COLUMN(T117)-1)*4+3,4)):INDIRECT(ADDRESS(ROW(V119),(COLUMN(T117)-1)*4+6,4)))&gt;0,1,0)</f>
        <v>0</v>
      </c>
      <c r="DD119">
        <f t="shared" ca="1" si="100"/>
        <v>0</v>
      </c>
      <c r="DE119" s="69">
        <f>0</f>
        <v>0</v>
      </c>
      <c r="DF119" s="72">
        <f t="shared" ca="1" si="101"/>
        <v>0</v>
      </c>
      <c r="DG119" s="72">
        <f t="shared" ca="1" si="102"/>
        <v>0</v>
      </c>
      <c r="DH119" s="72">
        <f t="shared" ca="1" si="103"/>
        <v>0</v>
      </c>
      <c r="DI119" s="72">
        <f t="shared" ca="1" si="104"/>
        <v>0</v>
      </c>
      <c r="DJ119" s="72">
        <f t="shared" ca="1" si="105"/>
        <v>0</v>
      </c>
      <c r="DK119" s="72">
        <f t="shared" ca="1" si="106"/>
        <v>0</v>
      </c>
      <c r="DL119" s="72">
        <f t="shared" ca="1" si="107"/>
        <v>0</v>
      </c>
      <c r="DM119" s="72">
        <f t="shared" ca="1" si="108"/>
        <v>0</v>
      </c>
      <c r="DN119" s="72">
        <f t="shared" ca="1" si="109"/>
        <v>0</v>
      </c>
      <c r="DO119" s="72">
        <f t="shared" ca="1" si="110"/>
        <v>0</v>
      </c>
      <c r="DP119" s="72">
        <f t="shared" ca="1" si="111"/>
        <v>0</v>
      </c>
      <c r="DQ119" s="72">
        <f t="shared" ca="1" si="112"/>
        <v>0</v>
      </c>
      <c r="DR119" s="72">
        <f t="shared" ca="1" si="113"/>
        <v>0</v>
      </c>
      <c r="DS119" s="72">
        <f t="shared" ca="1" si="114"/>
        <v>0</v>
      </c>
      <c r="DT119" s="72">
        <f t="shared" ca="1" si="115"/>
        <v>0</v>
      </c>
      <c r="DU119" s="72">
        <f t="shared" ca="1" si="116"/>
        <v>0</v>
      </c>
      <c r="DV119" s="72">
        <f t="shared" ca="1" si="117"/>
        <v>0</v>
      </c>
      <c r="DW119" s="72">
        <f t="shared" ca="1" si="118"/>
        <v>0</v>
      </c>
      <c r="DX119" s="72">
        <f t="shared" ca="1" si="119"/>
        <v>0</v>
      </c>
      <c r="DY119" s="72">
        <f t="shared" ca="1" si="120"/>
        <v>0</v>
      </c>
      <c r="DZ119" s="72">
        <f t="shared" ca="1" si="121"/>
        <v>0</v>
      </c>
      <c r="EA119" s="72">
        <f t="shared" ca="1" si="122"/>
        <v>0</v>
      </c>
    </row>
    <row r="120" spans="1:131" ht="14.25">
      <c r="A120" s="14" t="s">
        <v>241</v>
      </c>
      <c r="B120" s="15" t="s">
        <v>242</v>
      </c>
      <c r="C120" s="16"/>
      <c r="D120" s="16"/>
      <c r="E120" s="16"/>
      <c r="F120" s="17"/>
      <c r="G120" s="18"/>
      <c r="H120" s="18"/>
      <c r="I120" s="18"/>
      <c r="J120" s="19"/>
      <c r="K120" s="16"/>
      <c r="L120" s="16"/>
      <c r="M120" s="16"/>
      <c r="N120" s="17"/>
      <c r="O120" s="16"/>
      <c r="P120" s="16"/>
      <c r="Q120" s="16"/>
      <c r="R120" s="17"/>
      <c r="S120" s="18"/>
      <c r="T120" s="18"/>
      <c r="U120" s="18"/>
      <c r="V120" s="19"/>
      <c r="W120" s="16"/>
      <c r="X120" s="16"/>
      <c r="Y120" s="16"/>
      <c r="Z120" s="16"/>
      <c r="AA120" s="20"/>
      <c r="AB120" s="16"/>
      <c r="AC120" s="16"/>
      <c r="AD120" s="17"/>
      <c r="AE120" s="18"/>
      <c r="AF120" s="18"/>
      <c r="AG120" s="18"/>
      <c r="AH120" s="19"/>
      <c r="AI120" s="16"/>
      <c r="AJ120" s="16"/>
      <c r="AK120" s="16"/>
      <c r="AL120" s="17"/>
      <c r="AM120" s="16"/>
      <c r="AN120" s="16"/>
      <c r="AO120" s="16"/>
      <c r="AP120" s="17"/>
      <c r="AQ120" s="18"/>
      <c r="AR120" s="18"/>
      <c r="AS120" s="18"/>
      <c r="AT120" s="19"/>
      <c r="AU120" s="16"/>
      <c r="AV120" s="16"/>
      <c r="AW120" s="16"/>
      <c r="AX120" s="17"/>
      <c r="AY120" s="21"/>
      <c r="AZ120" s="21"/>
      <c r="BA120" s="21"/>
      <c r="BB120" s="22"/>
      <c r="BC120" s="21"/>
      <c r="BD120" s="21"/>
      <c r="BE120" s="21"/>
      <c r="BF120" s="22"/>
      <c r="BG120" s="21"/>
      <c r="BH120" s="21"/>
      <c r="BI120" s="21"/>
      <c r="BJ120" s="22"/>
      <c r="BK120" s="21"/>
      <c r="BL120" s="21"/>
      <c r="BM120" s="21"/>
      <c r="BN120" s="22"/>
      <c r="BO120" s="21"/>
      <c r="BP120" s="21"/>
      <c r="BQ120" s="21"/>
      <c r="BR120" s="22"/>
      <c r="BS120" s="16"/>
      <c r="BT120" s="16"/>
      <c r="BU120" s="16"/>
      <c r="BV120" s="16"/>
      <c r="BW120" s="20"/>
      <c r="BX120" s="16"/>
      <c r="BY120" s="16"/>
      <c r="BZ120" s="17"/>
      <c r="CA120" s="16"/>
      <c r="CB120" s="16"/>
      <c r="CC120" s="16"/>
      <c r="CD120" s="17"/>
      <c r="CE120" s="16"/>
      <c r="CF120" s="16"/>
      <c r="CG120" s="16"/>
      <c r="CH120" s="16"/>
      <c r="CJ120">
        <f ca="1">IF(SUM(INDIRECT(ADDRESS(ROW(C120),(COLUMN(A118)-1)*4+3,4)):INDIRECT(ADDRESS(ROW(C120),(COLUMN(A118)-1)*4+6,4)))&gt;0,1,0)</f>
        <v>0</v>
      </c>
      <c r="CK120">
        <f ca="1">IF(SUM(INDIRECT(ADDRESS(ROW(D120),(COLUMN(B118)-1)*4+3,4)):INDIRECT(ADDRESS(ROW(D120),(COLUMN(B118)-1)*4+6,4)))&gt;0,1,0)</f>
        <v>0</v>
      </c>
      <c r="CL120">
        <f ca="1">IF(SUM(INDIRECT(ADDRESS(ROW(E120),(COLUMN(C118)-1)*4+3,4)):INDIRECT(ADDRESS(ROW(E120),(COLUMN(C118)-1)*4+6,4)))&gt;0,1,0)</f>
        <v>0</v>
      </c>
      <c r="CM120">
        <f ca="1">IF(SUM(INDIRECT(ADDRESS(ROW(F120),(COLUMN(D118)-1)*4+3,4)):INDIRECT(ADDRESS(ROW(F120),(COLUMN(D118)-1)*4+6,4)))&gt;0,1,0)</f>
        <v>0</v>
      </c>
      <c r="CN120">
        <f ca="1">IF(SUM(INDIRECT(ADDRESS(ROW(G120),(COLUMN(E118)-1)*4+3,4)):INDIRECT(ADDRESS(ROW(G120),(COLUMN(E118)-1)*4+6,4)))&gt;0,1,0)</f>
        <v>0</v>
      </c>
      <c r="CO120">
        <f ca="1">IF(SUM(INDIRECT(ADDRESS(ROW(H120),(COLUMN(F118)-1)*4+3,4)):INDIRECT(ADDRESS(ROW(H120),(COLUMN(F118)-1)*4+6,4)))&gt;0,1,0)</f>
        <v>0</v>
      </c>
      <c r="CP120">
        <f ca="1">IF(SUM(INDIRECT(ADDRESS(ROW(I120),(COLUMN(G118)-1)*4+3,4)):INDIRECT(ADDRESS(ROW(I120),(COLUMN(G118)-1)*4+6,4)))&gt;0,1,0)</f>
        <v>0</v>
      </c>
      <c r="CQ120">
        <f ca="1">IF(SUM(INDIRECT(ADDRESS(ROW(J120),(COLUMN(H118)-1)*4+3,4)):INDIRECT(ADDRESS(ROW(J120),(COLUMN(H118)-1)*4+6,4)))&gt;0,1,0)</f>
        <v>0</v>
      </c>
      <c r="CR120">
        <f ca="1">IF(SUM(INDIRECT(ADDRESS(ROW(K120),(COLUMN(I118)-1)*4+3,4)):INDIRECT(ADDRESS(ROW(K120),(COLUMN(I118)-1)*4+6,4)))&gt;0,1,0)</f>
        <v>0</v>
      </c>
      <c r="CS120">
        <f ca="1">IF(SUM(INDIRECT(ADDRESS(ROW(L120),(COLUMN(J118)-1)*4+3,4)):INDIRECT(ADDRESS(ROW(L120),(COLUMN(J118)-1)*4+6,4)))&gt;0,1,0)</f>
        <v>0</v>
      </c>
      <c r="CT120">
        <f ca="1">IF(SUM(INDIRECT(ADDRESS(ROW(M120),(COLUMN(K118)-1)*4+3,4)):INDIRECT(ADDRESS(ROW(M120),(COLUMN(K118)-1)*4+6,4)))&gt;0,1,0)</f>
        <v>0</v>
      </c>
      <c r="CU120">
        <f ca="1">IF(SUM(INDIRECT(ADDRESS(ROW(N120),(COLUMN(L118)-1)*4+3,4)):INDIRECT(ADDRESS(ROW(N120),(COLUMN(L118)-1)*4+6,4)))&gt;0,1,0)</f>
        <v>0</v>
      </c>
      <c r="CV120">
        <f ca="1">IF(SUM(INDIRECT(ADDRESS(ROW(O120),(COLUMN(M118)-1)*4+3,4)):INDIRECT(ADDRESS(ROW(O120),(COLUMN(M118)-1)*4+6,4)))&gt;0,1,0)</f>
        <v>0</v>
      </c>
      <c r="CW120">
        <f ca="1">IF(SUM(INDIRECT(ADDRESS(ROW(P120),(COLUMN(N118)-1)*4+3,4)):INDIRECT(ADDRESS(ROW(P120),(COLUMN(N118)-1)*4+6,4)))&gt;0,1,0)</f>
        <v>0</v>
      </c>
      <c r="CX120">
        <f ca="1">IF(SUM(INDIRECT(ADDRESS(ROW(Q120),(COLUMN(O118)-1)*4+3,4)):INDIRECT(ADDRESS(ROW(Q120),(COLUMN(O118)-1)*4+6,4)))&gt;0,1,0)</f>
        <v>0</v>
      </c>
      <c r="CY120">
        <f ca="1">IF(SUM(INDIRECT(ADDRESS(ROW(R120),(COLUMN(P118)-1)*4+3,4)):INDIRECT(ADDRESS(ROW(R120),(COLUMN(P118)-1)*4+6,4)))&gt;0,1,0)</f>
        <v>0</v>
      </c>
      <c r="CZ120">
        <f ca="1">IF(SUM(INDIRECT(ADDRESS(ROW(S120),(COLUMN(Q118)-1)*4+3,4)):INDIRECT(ADDRESS(ROW(S120),(COLUMN(Q118)-1)*4+6,4)))&gt;0,1,0)</f>
        <v>0</v>
      </c>
      <c r="DA120">
        <f ca="1">IF(SUM(INDIRECT(ADDRESS(ROW(T120),(COLUMN(R118)-1)*4+3,4)):INDIRECT(ADDRESS(ROW(T120),(COLUMN(R118)-1)*4+6,4)))&gt;0,1,0)</f>
        <v>0</v>
      </c>
      <c r="DB120">
        <f ca="1">IF(SUM(INDIRECT(ADDRESS(ROW(U120),(COLUMN(S118)-1)*4+3,4)):INDIRECT(ADDRESS(ROW(U120),(COLUMN(S118)-1)*4+6,4)))&gt;0,1,0)</f>
        <v>0</v>
      </c>
      <c r="DC120">
        <f ca="1">IF(SUM(INDIRECT(ADDRESS(ROW(V120),(COLUMN(T118)-1)*4+3,4)):INDIRECT(ADDRESS(ROW(V120),(COLUMN(T118)-1)*4+6,4)))&gt;0,1,0)</f>
        <v>0</v>
      </c>
      <c r="DD120">
        <f t="shared" ca="1" si="100"/>
        <v>0</v>
      </c>
      <c r="DE120" s="69">
        <f>0</f>
        <v>0</v>
      </c>
      <c r="DF120" s="72">
        <f t="shared" ca="1" si="101"/>
        <v>0</v>
      </c>
      <c r="DG120" s="72">
        <f t="shared" ca="1" si="102"/>
        <v>0</v>
      </c>
      <c r="DH120" s="72">
        <f t="shared" ca="1" si="103"/>
        <v>0</v>
      </c>
      <c r="DI120" s="72">
        <f t="shared" ca="1" si="104"/>
        <v>0</v>
      </c>
      <c r="DJ120" s="72">
        <f t="shared" ca="1" si="105"/>
        <v>0</v>
      </c>
      <c r="DK120" s="72">
        <f t="shared" ca="1" si="106"/>
        <v>0</v>
      </c>
      <c r="DL120" s="72">
        <f t="shared" ca="1" si="107"/>
        <v>0</v>
      </c>
      <c r="DM120" s="72">
        <f t="shared" ca="1" si="108"/>
        <v>0</v>
      </c>
      <c r="DN120" s="72">
        <f t="shared" ca="1" si="109"/>
        <v>0</v>
      </c>
      <c r="DO120" s="72">
        <f t="shared" ca="1" si="110"/>
        <v>0</v>
      </c>
      <c r="DP120" s="72">
        <f t="shared" ca="1" si="111"/>
        <v>0</v>
      </c>
      <c r="DQ120" s="72">
        <f t="shared" ca="1" si="112"/>
        <v>0</v>
      </c>
      <c r="DR120" s="72">
        <f t="shared" ca="1" si="113"/>
        <v>0</v>
      </c>
      <c r="DS120" s="72">
        <f t="shared" ca="1" si="114"/>
        <v>0</v>
      </c>
      <c r="DT120" s="72">
        <f t="shared" ca="1" si="115"/>
        <v>0</v>
      </c>
      <c r="DU120" s="72">
        <f t="shared" ca="1" si="116"/>
        <v>0</v>
      </c>
      <c r="DV120" s="72">
        <f t="shared" ca="1" si="117"/>
        <v>0</v>
      </c>
      <c r="DW120" s="72">
        <f t="shared" ca="1" si="118"/>
        <v>0</v>
      </c>
      <c r="DX120" s="72">
        <f t="shared" ca="1" si="119"/>
        <v>0</v>
      </c>
      <c r="DY120" s="72">
        <f t="shared" ca="1" si="120"/>
        <v>0</v>
      </c>
      <c r="DZ120" s="72">
        <f t="shared" ca="1" si="121"/>
        <v>0</v>
      </c>
      <c r="EA120" s="72">
        <f t="shared" ca="1" si="122"/>
        <v>0</v>
      </c>
    </row>
    <row r="121" spans="1:131" ht="14.25">
      <c r="A121" s="14" t="s">
        <v>243</v>
      </c>
      <c r="B121" s="15" t="s">
        <v>244</v>
      </c>
      <c r="C121" s="16"/>
      <c r="D121" s="16"/>
      <c r="E121" s="16"/>
      <c r="F121" s="17"/>
      <c r="G121" s="18"/>
      <c r="H121" s="18"/>
      <c r="I121" s="18"/>
      <c r="J121" s="19"/>
      <c r="K121" s="16"/>
      <c r="L121" s="16"/>
      <c r="M121" s="16"/>
      <c r="N121" s="17"/>
      <c r="O121" s="16"/>
      <c r="P121" s="16"/>
      <c r="Q121" s="16"/>
      <c r="R121" s="17"/>
      <c r="S121" s="18"/>
      <c r="T121" s="18"/>
      <c r="U121" s="18"/>
      <c r="V121" s="19"/>
      <c r="W121" s="16"/>
      <c r="X121" s="16"/>
      <c r="Y121" s="16"/>
      <c r="Z121" s="16"/>
      <c r="AA121" s="20"/>
      <c r="AB121" s="16"/>
      <c r="AC121" s="16"/>
      <c r="AD121" s="17"/>
      <c r="AE121" s="18"/>
      <c r="AF121" s="18"/>
      <c r="AG121" s="18"/>
      <c r="AH121" s="19"/>
      <c r="AI121" s="16"/>
      <c r="AJ121" s="16"/>
      <c r="AK121" s="16"/>
      <c r="AL121" s="17"/>
      <c r="AM121" s="16"/>
      <c r="AN121" s="16"/>
      <c r="AO121" s="16"/>
      <c r="AP121" s="17"/>
      <c r="AQ121" s="18"/>
      <c r="AR121" s="18"/>
      <c r="AS121" s="18"/>
      <c r="AT121" s="19"/>
      <c r="AU121" s="16"/>
      <c r="AV121" s="16"/>
      <c r="AW121" s="16"/>
      <c r="AX121" s="17"/>
      <c r="AY121" s="21"/>
      <c r="AZ121" s="21"/>
      <c r="BA121" s="21"/>
      <c r="BB121" s="22"/>
      <c r="BC121" s="21"/>
      <c r="BD121" s="21"/>
      <c r="BE121" s="21"/>
      <c r="BF121" s="22"/>
      <c r="BG121" s="21"/>
      <c r="BH121" s="21"/>
      <c r="BI121" s="21"/>
      <c r="BJ121" s="22"/>
      <c r="BK121" s="21"/>
      <c r="BL121" s="21"/>
      <c r="BM121" s="21"/>
      <c r="BN121" s="22"/>
      <c r="BO121" s="21"/>
      <c r="BP121" s="21"/>
      <c r="BQ121" s="21"/>
      <c r="BR121" s="22"/>
      <c r="BS121" s="16"/>
      <c r="BT121" s="16"/>
      <c r="BU121" s="16"/>
      <c r="BV121" s="16"/>
      <c r="BW121" s="20"/>
      <c r="BX121" s="16"/>
      <c r="BY121" s="16"/>
      <c r="BZ121" s="17"/>
      <c r="CA121" s="16"/>
      <c r="CB121" s="16"/>
      <c r="CC121" s="16"/>
      <c r="CD121" s="17"/>
      <c r="CE121" s="16"/>
      <c r="CF121" s="16"/>
      <c r="CG121" s="16"/>
      <c r="CH121" s="16"/>
      <c r="CJ121">
        <f ca="1">IF(SUM(INDIRECT(ADDRESS(ROW(C121),(COLUMN(A119)-1)*4+3,4)):INDIRECT(ADDRESS(ROW(C121),(COLUMN(A119)-1)*4+6,4)))&gt;0,1,0)</f>
        <v>0</v>
      </c>
      <c r="CK121">
        <f ca="1">IF(SUM(INDIRECT(ADDRESS(ROW(D121),(COLUMN(B119)-1)*4+3,4)):INDIRECT(ADDRESS(ROW(D121),(COLUMN(B119)-1)*4+6,4)))&gt;0,1,0)</f>
        <v>0</v>
      </c>
      <c r="CL121">
        <f ca="1">IF(SUM(INDIRECT(ADDRESS(ROW(E121),(COLUMN(C119)-1)*4+3,4)):INDIRECT(ADDRESS(ROW(E121),(COLUMN(C119)-1)*4+6,4)))&gt;0,1,0)</f>
        <v>0</v>
      </c>
      <c r="CM121">
        <f ca="1">IF(SUM(INDIRECT(ADDRESS(ROW(F121),(COLUMN(D119)-1)*4+3,4)):INDIRECT(ADDRESS(ROW(F121),(COLUMN(D119)-1)*4+6,4)))&gt;0,1,0)</f>
        <v>0</v>
      </c>
      <c r="CN121">
        <f ca="1">IF(SUM(INDIRECT(ADDRESS(ROW(G121),(COLUMN(E119)-1)*4+3,4)):INDIRECT(ADDRESS(ROW(G121),(COLUMN(E119)-1)*4+6,4)))&gt;0,1,0)</f>
        <v>0</v>
      </c>
      <c r="CO121">
        <f ca="1">IF(SUM(INDIRECT(ADDRESS(ROW(H121),(COLUMN(F119)-1)*4+3,4)):INDIRECT(ADDRESS(ROW(H121),(COLUMN(F119)-1)*4+6,4)))&gt;0,1,0)</f>
        <v>0</v>
      </c>
      <c r="CP121">
        <f ca="1">IF(SUM(INDIRECT(ADDRESS(ROW(I121),(COLUMN(G119)-1)*4+3,4)):INDIRECT(ADDRESS(ROW(I121),(COLUMN(G119)-1)*4+6,4)))&gt;0,1,0)</f>
        <v>0</v>
      </c>
      <c r="CQ121">
        <f ca="1">IF(SUM(INDIRECT(ADDRESS(ROW(J121),(COLUMN(H119)-1)*4+3,4)):INDIRECT(ADDRESS(ROW(J121),(COLUMN(H119)-1)*4+6,4)))&gt;0,1,0)</f>
        <v>0</v>
      </c>
      <c r="CR121">
        <f ca="1">IF(SUM(INDIRECT(ADDRESS(ROW(K121),(COLUMN(I119)-1)*4+3,4)):INDIRECT(ADDRESS(ROW(K121),(COLUMN(I119)-1)*4+6,4)))&gt;0,1,0)</f>
        <v>0</v>
      </c>
      <c r="CS121">
        <f ca="1">IF(SUM(INDIRECT(ADDRESS(ROW(L121),(COLUMN(J119)-1)*4+3,4)):INDIRECT(ADDRESS(ROW(L121),(COLUMN(J119)-1)*4+6,4)))&gt;0,1,0)</f>
        <v>0</v>
      </c>
      <c r="CT121">
        <f ca="1">IF(SUM(INDIRECT(ADDRESS(ROW(M121),(COLUMN(K119)-1)*4+3,4)):INDIRECT(ADDRESS(ROW(M121),(COLUMN(K119)-1)*4+6,4)))&gt;0,1,0)</f>
        <v>0</v>
      </c>
      <c r="CU121">
        <f ca="1">IF(SUM(INDIRECT(ADDRESS(ROW(N121),(COLUMN(L119)-1)*4+3,4)):INDIRECT(ADDRESS(ROW(N121),(COLUMN(L119)-1)*4+6,4)))&gt;0,1,0)</f>
        <v>0</v>
      </c>
      <c r="CV121">
        <f ca="1">IF(SUM(INDIRECT(ADDRESS(ROW(O121),(COLUMN(M119)-1)*4+3,4)):INDIRECT(ADDRESS(ROW(O121),(COLUMN(M119)-1)*4+6,4)))&gt;0,1,0)</f>
        <v>0</v>
      </c>
      <c r="CW121">
        <f ca="1">IF(SUM(INDIRECT(ADDRESS(ROW(P121),(COLUMN(N119)-1)*4+3,4)):INDIRECT(ADDRESS(ROW(P121),(COLUMN(N119)-1)*4+6,4)))&gt;0,1,0)</f>
        <v>0</v>
      </c>
      <c r="CX121">
        <f ca="1">IF(SUM(INDIRECT(ADDRESS(ROW(Q121),(COLUMN(O119)-1)*4+3,4)):INDIRECT(ADDRESS(ROW(Q121),(COLUMN(O119)-1)*4+6,4)))&gt;0,1,0)</f>
        <v>0</v>
      </c>
      <c r="CY121">
        <f ca="1">IF(SUM(INDIRECT(ADDRESS(ROW(R121),(COLUMN(P119)-1)*4+3,4)):INDIRECT(ADDRESS(ROW(R121),(COLUMN(P119)-1)*4+6,4)))&gt;0,1,0)</f>
        <v>0</v>
      </c>
      <c r="CZ121">
        <f ca="1">IF(SUM(INDIRECT(ADDRESS(ROW(S121),(COLUMN(Q119)-1)*4+3,4)):INDIRECT(ADDRESS(ROW(S121),(COLUMN(Q119)-1)*4+6,4)))&gt;0,1,0)</f>
        <v>0</v>
      </c>
      <c r="DA121">
        <f ca="1">IF(SUM(INDIRECT(ADDRESS(ROW(T121),(COLUMN(R119)-1)*4+3,4)):INDIRECT(ADDRESS(ROW(T121),(COLUMN(R119)-1)*4+6,4)))&gt;0,1,0)</f>
        <v>0</v>
      </c>
      <c r="DB121">
        <f ca="1">IF(SUM(INDIRECT(ADDRESS(ROW(U121),(COLUMN(S119)-1)*4+3,4)):INDIRECT(ADDRESS(ROW(U121),(COLUMN(S119)-1)*4+6,4)))&gt;0,1,0)</f>
        <v>0</v>
      </c>
      <c r="DC121">
        <f ca="1">IF(SUM(INDIRECT(ADDRESS(ROW(V121),(COLUMN(T119)-1)*4+3,4)):INDIRECT(ADDRESS(ROW(V121),(COLUMN(T119)-1)*4+6,4)))&gt;0,1,0)</f>
        <v>0</v>
      </c>
      <c r="DD121">
        <f t="shared" ca="1" si="100"/>
        <v>0</v>
      </c>
      <c r="DE121" s="69">
        <f>0</f>
        <v>0</v>
      </c>
      <c r="DF121" s="72">
        <f t="shared" ca="1" si="101"/>
        <v>0</v>
      </c>
      <c r="DG121" s="72">
        <f t="shared" ca="1" si="102"/>
        <v>0</v>
      </c>
      <c r="DH121" s="72">
        <f t="shared" ca="1" si="103"/>
        <v>0</v>
      </c>
      <c r="DI121" s="72">
        <f t="shared" ca="1" si="104"/>
        <v>0</v>
      </c>
      <c r="DJ121" s="72">
        <f t="shared" ca="1" si="105"/>
        <v>0</v>
      </c>
      <c r="DK121" s="72">
        <f t="shared" ca="1" si="106"/>
        <v>0</v>
      </c>
      <c r="DL121" s="72">
        <f t="shared" ca="1" si="107"/>
        <v>0</v>
      </c>
      <c r="DM121" s="72">
        <f t="shared" ca="1" si="108"/>
        <v>0</v>
      </c>
      <c r="DN121" s="72">
        <f t="shared" ca="1" si="109"/>
        <v>0</v>
      </c>
      <c r="DO121" s="72">
        <f t="shared" ca="1" si="110"/>
        <v>0</v>
      </c>
      <c r="DP121" s="72">
        <f t="shared" ca="1" si="111"/>
        <v>0</v>
      </c>
      <c r="DQ121" s="72">
        <f t="shared" ca="1" si="112"/>
        <v>0</v>
      </c>
      <c r="DR121" s="72">
        <f t="shared" ca="1" si="113"/>
        <v>0</v>
      </c>
      <c r="DS121" s="72">
        <f t="shared" ca="1" si="114"/>
        <v>0</v>
      </c>
      <c r="DT121" s="72">
        <f t="shared" ca="1" si="115"/>
        <v>0</v>
      </c>
      <c r="DU121" s="72">
        <f t="shared" ca="1" si="116"/>
        <v>0</v>
      </c>
      <c r="DV121" s="72">
        <f t="shared" ca="1" si="117"/>
        <v>0</v>
      </c>
      <c r="DW121" s="72">
        <f t="shared" ca="1" si="118"/>
        <v>0</v>
      </c>
      <c r="DX121" s="72">
        <f t="shared" ca="1" si="119"/>
        <v>0</v>
      </c>
      <c r="DY121" s="72">
        <f t="shared" ca="1" si="120"/>
        <v>0</v>
      </c>
      <c r="DZ121" s="72">
        <f t="shared" ca="1" si="121"/>
        <v>0</v>
      </c>
      <c r="EA121" s="72">
        <f t="shared" ca="1" si="122"/>
        <v>0</v>
      </c>
    </row>
    <row r="122" spans="1:131" ht="14.25">
      <c r="A122" s="14" t="s">
        <v>245</v>
      </c>
      <c r="B122" s="15" t="s">
        <v>246</v>
      </c>
      <c r="C122" s="16"/>
      <c r="D122" s="16"/>
      <c r="E122" s="16"/>
      <c r="F122" s="17"/>
      <c r="G122" s="18"/>
      <c r="H122" s="18"/>
      <c r="I122" s="18"/>
      <c r="J122" s="19"/>
      <c r="K122" s="16"/>
      <c r="L122" s="16"/>
      <c r="M122" s="16"/>
      <c r="N122" s="17"/>
      <c r="O122" s="16"/>
      <c r="P122" s="16"/>
      <c r="Q122" s="16"/>
      <c r="R122" s="17"/>
      <c r="S122" s="18"/>
      <c r="T122" s="18"/>
      <c r="U122" s="18"/>
      <c r="V122" s="19"/>
      <c r="W122" s="16"/>
      <c r="X122" s="16"/>
      <c r="Y122" s="16"/>
      <c r="Z122" s="16"/>
      <c r="AA122" s="20"/>
      <c r="AB122" s="16"/>
      <c r="AC122" s="16"/>
      <c r="AD122" s="17"/>
      <c r="AE122" s="18"/>
      <c r="AF122" s="18"/>
      <c r="AG122" s="18"/>
      <c r="AH122" s="19"/>
      <c r="AI122" s="16"/>
      <c r="AJ122" s="16"/>
      <c r="AK122" s="16"/>
      <c r="AL122" s="17"/>
      <c r="AM122" s="16"/>
      <c r="AN122" s="16"/>
      <c r="AO122" s="16"/>
      <c r="AP122" s="17"/>
      <c r="AQ122" s="18"/>
      <c r="AR122" s="18"/>
      <c r="AS122" s="18"/>
      <c r="AT122" s="19"/>
      <c r="AU122" s="16"/>
      <c r="AV122" s="16"/>
      <c r="AW122" s="16"/>
      <c r="AX122" s="17"/>
      <c r="AY122" s="21"/>
      <c r="AZ122" s="21"/>
      <c r="BA122" s="21"/>
      <c r="BB122" s="22"/>
      <c r="BC122" s="21"/>
      <c r="BD122" s="21"/>
      <c r="BE122" s="21"/>
      <c r="BF122" s="22"/>
      <c r="BG122" s="21"/>
      <c r="BH122" s="21"/>
      <c r="BI122" s="21"/>
      <c r="BJ122" s="22"/>
      <c r="BK122" s="21"/>
      <c r="BL122" s="21"/>
      <c r="BM122" s="21"/>
      <c r="BN122" s="22"/>
      <c r="BO122" s="21"/>
      <c r="BP122" s="21"/>
      <c r="BQ122" s="21"/>
      <c r="BR122" s="22"/>
      <c r="BS122" s="16"/>
      <c r="BT122" s="16"/>
      <c r="BU122" s="16"/>
      <c r="BV122" s="16"/>
      <c r="BW122" s="20"/>
      <c r="BX122" s="16"/>
      <c r="BY122" s="16"/>
      <c r="BZ122" s="17"/>
      <c r="CA122" s="16"/>
      <c r="CB122" s="16"/>
      <c r="CC122" s="16"/>
      <c r="CD122" s="17"/>
      <c r="CE122" s="16"/>
      <c r="CF122" s="16"/>
      <c r="CG122" s="16"/>
      <c r="CH122" s="24"/>
      <c r="CJ122">
        <f ca="1">IF(SUM(INDIRECT(ADDRESS(ROW(C122),(COLUMN(A120)-1)*4+3,4)):INDIRECT(ADDRESS(ROW(C122),(COLUMN(A120)-1)*4+6,4)))&gt;0,1,0)</f>
        <v>0</v>
      </c>
      <c r="CK122">
        <f ca="1">IF(SUM(INDIRECT(ADDRESS(ROW(D122),(COLUMN(B120)-1)*4+3,4)):INDIRECT(ADDRESS(ROW(D122),(COLUMN(B120)-1)*4+6,4)))&gt;0,1,0)</f>
        <v>0</v>
      </c>
      <c r="CL122">
        <f ca="1">IF(SUM(INDIRECT(ADDRESS(ROW(E122),(COLUMN(C120)-1)*4+3,4)):INDIRECT(ADDRESS(ROW(E122),(COLUMN(C120)-1)*4+6,4)))&gt;0,1,0)</f>
        <v>0</v>
      </c>
      <c r="CM122">
        <f ca="1">IF(SUM(INDIRECT(ADDRESS(ROW(F122),(COLUMN(D120)-1)*4+3,4)):INDIRECT(ADDRESS(ROW(F122),(COLUMN(D120)-1)*4+6,4)))&gt;0,1,0)</f>
        <v>0</v>
      </c>
      <c r="CN122">
        <f ca="1">IF(SUM(INDIRECT(ADDRESS(ROW(G122),(COLUMN(E120)-1)*4+3,4)):INDIRECT(ADDRESS(ROW(G122),(COLUMN(E120)-1)*4+6,4)))&gt;0,1,0)</f>
        <v>0</v>
      </c>
      <c r="CO122">
        <f ca="1">IF(SUM(INDIRECT(ADDRESS(ROW(H122),(COLUMN(F120)-1)*4+3,4)):INDIRECT(ADDRESS(ROW(H122),(COLUMN(F120)-1)*4+6,4)))&gt;0,1,0)</f>
        <v>0</v>
      </c>
      <c r="CP122">
        <f ca="1">IF(SUM(INDIRECT(ADDRESS(ROW(I122),(COLUMN(G120)-1)*4+3,4)):INDIRECT(ADDRESS(ROW(I122),(COLUMN(G120)-1)*4+6,4)))&gt;0,1,0)</f>
        <v>0</v>
      </c>
      <c r="CQ122">
        <f ca="1">IF(SUM(INDIRECT(ADDRESS(ROW(J122),(COLUMN(H120)-1)*4+3,4)):INDIRECT(ADDRESS(ROW(J122),(COLUMN(H120)-1)*4+6,4)))&gt;0,1,0)</f>
        <v>0</v>
      </c>
      <c r="CR122">
        <f ca="1">IF(SUM(INDIRECT(ADDRESS(ROW(K122),(COLUMN(I120)-1)*4+3,4)):INDIRECT(ADDRESS(ROW(K122),(COLUMN(I120)-1)*4+6,4)))&gt;0,1,0)</f>
        <v>0</v>
      </c>
      <c r="CS122">
        <f ca="1">IF(SUM(INDIRECT(ADDRESS(ROW(L122),(COLUMN(J120)-1)*4+3,4)):INDIRECT(ADDRESS(ROW(L122),(COLUMN(J120)-1)*4+6,4)))&gt;0,1,0)</f>
        <v>0</v>
      </c>
      <c r="CT122">
        <f ca="1">IF(SUM(INDIRECT(ADDRESS(ROW(M122),(COLUMN(K120)-1)*4+3,4)):INDIRECT(ADDRESS(ROW(M122),(COLUMN(K120)-1)*4+6,4)))&gt;0,1,0)</f>
        <v>0</v>
      </c>
      <c r="CU122">
        <f ca="1">IF(SUM(INDIRECT(ADDRESS(ROW(N122),(COLUMN(L120)-1)*4+3,4)):INDIRECT(ADDRESS(ROW(N122),(COLUMN(L120)-1)*4+6,4)))&gt;0,1,0)</f>
        <v>0</v>
      </c>
      <c r="CV122">
        <f ca="1">IF(SUM(INDIRECT(ADDRESS(ROW(O122),(COLUMN(M120)-1)*4+3,4)):INDIRECT(ADDRESS(ROW(O122),(COLUMN(M120)-1)*4+6,4)))&gt;0,1,0)</f>
        <v>0</v>
      </c>
      <c r="CW122">
        <f ca="1">IF(SUM(INDIRECT(ADDRESS(ROW(P122),(COLUMN(N120)-1)*4+3,4)):INDIRECT(ADDRESS(ROW(P122),(COLUMN(N120)-1)*4+6,4)))&gt;0,1,0)</f>
        <v>0</v>
      </c>
      <c r="CX122">
        <f ca="1">IF(SUM(INDIRECT(ADDRESS(ROW(Q122),(COLUMN(O120)-1)*4+3,4)):INDIRECT(ADDRESS(ROW(Q122),(COLUMN(O120)-1)*4+6,4)))&gt;0,1,0)</f>
        <v>0</v>
      </c>
      <c r="CY122">
        <f ca="1">IF(SUM(INDIRECT(ADDRESS(ROW(R122),(COLUMN(P120)-1)*4+3,4)):INDIRECT(ADDRESS(ROW(R122),(COLUMN(P120)-1)*4+6,4)))&gt;0,1,0)</f>
        <v>0</v>
      </c>
      <c r="CZ122">
        <f ca="1">IF(SUM(INDIRECT(ADDRESS(ROW(S122),(COLUMN(Q120)-1)*4+3,4)):INDIRECT(ADDRESS(ROW(S122),(COLUMN(Q120)-1)*4+6,4)))&gt;0,1,0)</f>
        <v>0</v>
      </c>
      <c r="DA122">
        <f ca="1">IF(SUM(INDIRECT(ADDRESS(ROW(T122),(COLUMN(R120)-1)*4+3,4)):INDIRECT(ADDRESS(ROW(T122),(COLUMN(R120)-1)*4+6,4)))&gt;0,1,0)</f>
        <v>0</v>
      </c>
      <c r="DB122">
        <f ca="1">IF(SUM(INDIRECT(ADDRESS(ROW(U122),(COLUMN(S120)-1)*4+3,4)):INDIRECT(ADDRESS(ROW(U122),(COLUMN(S120)-1)*4+6,4)))&gt;0,1,0)</f>
        <v>0</v>
      </c>
      <c r="DC122">
        <f ca="1">IF(SUM(INDIRECT(ADDRESS(ROW(V122),(COLUMN(T120)-1)*4+3,4)):INDIRECT(ADDRESS(ROW(V122),(COLUMN(T120)-1)*4+6,4)))&gt;0,1,0)</f>
        <v>0</v>
      </c>
      <c r="DD122">
        <f t="shared" ca="1" si="100"/>
        <v>0</v>
      </c>
      <c r="DE122" s="69">
        <f>0</f>
        <v>0</v>
      </c>
      <c r="DF122" s="72">
        <f t="shared" ca="1" si="101"/>
        <v>0</v>
      </c>
      <c r="DG122" s="72">
        <f t="shared" ca="1" si="102"/>
        <v>0</v>
      </c>
      <c r="DH122" s="72">
        <f t="shared" ca="1" si="103"/>
        <v>0</v>
      </c>
      <c r="DI122" s="72">
        <f t="shared" ca="1" si="104"/>
        <v>0</v>
      </c>
      <c r="DJ122" s="72">
        <f t="shared" ca="1" si="105"/>
        <v>0</v>
      </c>
      <c r="DK122" s="72">
        <f t="shared" ca="1" si="106"/>
        <v>0</v>
      </c>
      <c r="DL122" s="72">
        <f t="shared" ca="1" si="107"/>
        <v>0</v>
      </c>
      <c r="DM122" s="72">
        <f t="shared" ca="1" si="108"/>
        <v>0</v>
      </c>
      <c r="DN122" s="72">
        <f t="shared" ca="1" si="109"/>
        <v>0</v>
      </c>
      <c r="DO122" s="72">
        <f t="shared" ca="1" si="110"/>
        <v>0</v>
      </c>
      <c r="DP122" s="72">
        <f t="shared" ca="1" si="111"/>
        <v>0</v>
      </c>
      <c r="DQ122" s="72">
        <f t="shared" ca="1" si="112"/>
        <v>0</v>
      </c>
      <c r="DR122" s="72">
        <f t="shared" ca="1" si="113"/>
        <v>0</v>
      </c>
      <c r="DS122" s="72">
        <f t="shared" ca="1" si="114"/>
        <v>0</v>
      </c>
      <c r="DT122" s="72">
        <f t="shared" ca="1" si="115"/>
        <v>0</v>
      </c>
      <c r="DU122" s="72">
        <f t="shared" ca="1" si="116"/>
        <v>0</v>
      </c>
      <c r="DV122" s="72">
        <f t="shared" ca="1" si="117"/>
        <v>0</v>
      </c>
      <c r="DW122" s="72">
        <f t="shared" ca="1" si="118"/>
        <v>0</v>
      </c>
      <c r="DX122" s="72">
        <f t="shared" ca="1" si="119"/>
        <v>0</v>
      </c>
      <c r="DY122" s="72">
        <f t="shared" ca="1" si="120"/>
        <v>0</v>
      </c>
      <c r="DZ122" s="72">
        <f t="shared" ca="1" si="121"/>
        <v>0</v>
      </c>
      <c r="EA122" s="72">
        <f t="shared" ca="1" si="122"/>
        <v>0</v>
      </c>
    </row>
    <row r="123" spans="1:131" ht="14.25">
      <c r="A123" s="14" t="s">
        <v>247</v>
      </c>
      <c r="B123" s="15" t="s">
        <v>248</v>
      </c>
      <c r="C123" s="16">
        <v>1</v>
      </c>
      <c r="D123" s="16"/>
      <c r="E123" s="16"/>
      <c r="F123" s="17">
        <v>1</v>
      </c>
      <c r="G123" s="18"/>
      <c r="H123" s="18"/>
      <c r="I123" s="18"/>
      <c r="J123" s="19">
        <v>1</v>
      </c>
      <c r="K123" s="24"/>
      <c r="L123" s="24"/>
      <c r="M123" s="24"/>
      <c r="N123" s="26">
        <v>1</v>
      </c>
      <c r="O123" s="24"/>
      <c r="P123" s="24"/>
      <c r="Q123" s="24"/>
      <c r="R123" s="26">
        <v>1</v>
      </c>
      <c r="S123" s="18"/>
      <c r="T123" s="18"/>
      <c r="U123" s="18"/>
      <c r="V123" s="19">
        <v>1</v>
      </c>
      <c r="W123" s="16"/>
      <c r="X123" s="16"/>
      <c r="Y123" s="16"/>
      <c r="Z123" s="24">
        <v>1</v>
      </c>
      <c r="AA123" s="20"/>
      <c r="AB123" s="16"/>
      <c r="AC123" s="16"/>
      <c r="AD123" s="17">
        <v>1</v>
      </c>
      <c r="AE123" s="24"/>
      <c r="AF123" s="24"/>
      <c r="AG123" s="24"/>
      <c r="AH123" s="26">
        <v>1</v>
      </c>
      <c r="AI123" s="16"/>
      <c r="AJ123" s="16"/>
      <c r="AK123" s="16"/>
      <c r="AL123" s="17"/>
      <c r="AM123" s="16"/>
      <c r="AN123" s="16"/>
      <c r="AO123" s="16"/>
      <c r="AP123" s="17">
        <v>1</v>
      </c>
      <c r="AQ123" s="24"/>
      <c r="AR123" s="24"/>
      <c r="AS123" s="24"/>
      <c r="AT123" s="26">
        <v>1</v>
      </c>
      <c r="AU123" s="24"/>
      <c r="AV123" s="16"/>
      <c r="AW123" s="16"/>
      <c r="AX123" s="26">
        <v>1</v>
      </c>
      <c r="AY123" s="27"/>
      <c r="AZ123" s="27"/>
      <c r="BA123" s="27"/>
      <c r="BB123" s="28">
        <v>1</v>
      </c>
      <c r="BC123" s="27"/>
      <c r="BD123" s="27"/>
      <c r="BE123" s="27"/>
      <c r="BF123" s="28">
        <v>1</v>
      </c>
      <c r="BG123" s="27"/>
      <c r="BH123" s="27"/>
      <c r="BI123" s="21"/>
      <c r="BJ123" s="28">
        <v>1</v>
      </c>
      <c r="BK123" s="27"/>
      <c r="BL123" s="27"/>
      <c r="BM123" s="21"/>
      <c r="BN123" s="28">
        <v>1</v>
      </c>
      <c r="BO123" s="27"/>
      <c r="BP123" s="27"/>
      <c r="BQ123" s="27"/>
      <c r="BR123" s="28">
        <v>1</v>
      </c>
      <c r="BS123" s="24"/>
      <c r="BT123" s="24"/>
      <c r="BU123" s="24"/>
      <c r="BV123" s="24">
        <v>1</v>
      </c>
      <c r="BW123" s="20"/>
      <c r="BX123" s="16"/>
      <c r="BY123" s="16"/>
      <c r="BZ123" s="17">
        <v>1</v>
      </c>
      <c r="CA123" s="24"/>
      <c r="CB123" s="24"/>
      <c r="CC123" s="16"/>
      <c r="CD123" s="26">
        <v>1</v>
      </c>
      <c r="CE123" s="24"/>
      <c r="CF123" s="24"/>
      <c r="CG123" s="16"/>
      <c r="CH123" s="24">
        <v>1</v>
      </c>
      <c r="CI123" s="54">
        <f>SUM(C123:CH123)</f>
        <v>21</v>
      </c>
      <c r="CJ123">
        <f ca="1">IF(SUM(INDIRECT(ADDRESS(ROW(C123),(COLUMN(A121)-1)*4+3,4)):INDIRECT(ADDRESS(ROW(C123),(COLUMN(A121)-1)*4+6,4)))&gt;0,1,0)</f>
        <v>1</v>
      </c>
      <c r="CK123">
        <f ca="1">IF(SUM(INDIRECT(ADDRESS(ROW(D123),(COLUMN(B121)-1)*4+3,4)):INDIRECT(ADDRESS(ROW(D123),(COLUMN(B121)-1)*4+6,4)))&gt;0,1,0)</f>
        <v>1</v>
      </c>
      <c r="CL123">
        <f ca="1">IF(SUM(INDIRECT(ADDRESS(ROW(E123),(COLUMN(C121)-1)*4+3,4)):INDIRECT(ADDRESS(ROW(E123),(COLUMN(C121)-1)*4+6,4)))&gt;0,1,0)</f>
        <v>1</v>
      </c>
      <c r="CM123">
        <f ca="1">IF(SUM(INDIRECT(ADDRESS(ROW(F123),(COLUMN(D121)-1)*4+3,4)):INDIRECT(ADDRESS(ROW(F123),(COLUMN(D121)-1)*4+6,4)))&gt;0,1,0)</f>
        <v>1</v>
      </c>
      <c r="CN123">
        <f ca="1">IF(SUM(INDIRECT(ADDRESS(ROW(G123),(COLUMN(E121)-1)*4+3,4)):INDIRECT(ADDRESS(ROW(G123),(COLUMN(E121)-1)*4+6,4)))&gt;0,1,0)</f>
        <v>1</v>
      </c>
      <c r="CO123">
        <f ca="1">IF(SUM(INDIRECT(ADDRESS(ROW(H123),(COLUMN(F121)-1)*4+3,4)):INDIRECT(ADDRESS(ROW(H123),(COLUMN(F121)-1)*4+6,4)))&gt;0,1,0)</f>
        <v>1</v>
      </c>
      <c r="CP123">
        <f ca="1">IF(SUM(INDIRECT(ADDRESS(ROW(I123),(COLUMN(G121)-1)*4+3,4)):INDIRECT(ADDRESS(ROW(I123),(COLUMN(G121)-1)*4+6,4)))&gt;0,1,0)</f>
        <v>1</v>
      </c>
      <c r="CQ123">
        <f ca="1">IF(SUM(INDIRECT(ADDRESS(ROW(J123),(COLUMN(H121)-1)*4+3,4)):INDIRECT(ADDRESS(ROW(J123),(COLUMN(H121)-1)*4+6,4)))&gt;0,1,0)</f>
        <v>1</v>
      </c>
      <c r="CR123">
        <f ca="1">IF(SUM(INDIRECT(ADDRESS(ROW(K123),(COLUMN(I121)-1)*4+3,4)):INDIRECT(ADDRESS(ROW(K123),(COLUMN(I121)-1)*4+6,4)))&gt;0,1,0)</f>
        <v>0</v>
      </c>
      <c r="CS123">
        <f ca="1">IF(SUM(INDIRECT(ADDRESS(ROW(L123),(COLUMN(J121)-1)*4+3,4)):INDIRECT(ADDRESS(ROW(L123),(COLUMN(J121)-1)*4+6,4)))&gt;0,1,0)</f>
        <v>1</v>
      </c>
      <c r="CT123">
        <f ca="1">IF(SUM(INDIRECT(ADDRESS(ROW(M123),(COLUMN(K121)-1)*4+3,4)):INDIRECT(ADDRESS(ROW(M123),(COLUMN(K121)-1)*4+6,4)))&gt;0,1,0)</f>
        <v>1</v>
      </c>
      <c r="CU123">
        <f ca="1">IF(SUM(INDIRECT(ADDRESS(ROW(N123),(COLUMN(L121)-1)*4+3,4)):INDIRECT(ADDRESS(ROW(N123),(COLUMN(L121)-1)*4+6,4)))&gt;0,1,0)</f>
        <v>1</v>
      </c>
      <c r="CV123">
        <f ca="1">IF(SUM(INDIRECT(ADDRESS(ROW(O123),(COLUMN(M121)-1)*4+3,4)):INDIRECT(ADDRESS(ROW(O123),(COLUMN(M121)-1)*4+6,4)))&gt;0,1,0)</f>
        <v>1</v>
      </c>
      <c r="CW123">
        <f ca="1">IF(SUM(INDIRECT(ADDRESS(ROW(P123),(COLUMN(N121)-1)*4+3,4)):INDIRECT(ADDRESS(ROW(P123),(COLUMN(N121)-1)*4+6,4)))&gt;0,1,0)</f>
        <v>1</v>
      </c>
      <c r="CX123">
        <f ca="1">IF(SUM(INDIRECT(ADDRESS(ROW(Q123),(COLUMN(O121)-1)*4+3,4)):INDIRECT(ADDRESS(ROW(Q123),(COLUMN(O121)-1)*4+6,4)))&gt;0,1,0)</f>
        <v>1</v>
      </c>
      <c r="CY123">
        <f ca="1">IF(SUM(INDIRECT(ADDRESS(ROW(R123),(COLUMN(P121)-1)*4+3,4)):INDIRECT(ADDRESS(ROW(R123),(COLUMN(P121)-1)*4+6,4)))&gt;0,1,0)</f>
        <v>1</v>
      </c>
      <c r="CZ123">
        <f ca="1">IF(SUM(INDIRECT(ADDRESS(ROW(S123),(COLUMN(Q121)-1)*4+3,4)):INDIRECT(ADDRESS(ROW(S123),(COLUMN(Q121)-1)*4+6,4)))&gt;0,1,0)</f>
        <v>1</v>
      </c>
      <c r="DA123">
        <f ca="1">IF(SUM(INDIRECT(ADDRESS(ROW(T123),(COLUMN(R121)-1)*4+3,4)):INDIRECT(ADDRESS(ROW(T123),(COLUMN(R121)-1)*4+6,4)))&gt;0,1,0)</f>
        <v>1</v>
      </c>
      <c r="DB123">
        <f ca="1">IF(SUM(INDIRECT(ADDRESS(ROW(U123),(COLUMN(S121)-1)*4+3,4)):INDIRECT(ADDRESS(ROW(U123),(COLUMN(S121)-1)*4+6,4)))&gt;0,1,0)</f>
        <v>1</v>
      </c>
      <c r="DC123">
        <f ca="1">IF(SUM(INDIRECT(ADDRESS(ROW(V123),(COLUMN(T121)-1)*4+3,4)):INDIRECT(ADDRESS(ROW(V123),(COLUMN(T121)-1)*4+6,4)))&gt;0,1,0)</f>
        <v>1</v>
      </c>
      <c r="DD123">
        <f t="shared" ca="1" si="100"/>
        <v>19</v>
      </c>
      <c r="DE123" s="69">
        <f>0</f>
        <v>0</v>
      </c>
      <c r="DF123" s="72">
        <f t="shared" ca="1" si="101"/>
        <v>1</v>
      </c>
      <c r="DG123" s="72">
        <f t="shared" ca="1" si="102"/>
        <v>2</v>
      </c>
      <c r="DH123" s="72">
        <f t="shared" ca="1" si="103"/>
        <v>3</v>
      </c>
      <c r="DI123" s="72">
        <f t="shared" ca="1" si="104"/>
        <v>4</v>
      </c>
      <c r="DJ123" s="72">
        <f t="shared" ca="1" si="105"/>
        <v>5</v>
      </c>
      <c r="DK123" s="72">
        <f t="shared" ca="1" si="106"/>
        <v>6</v>
      </c>
      <c r="DL123" s="72">
        <f t="shared" ca="1" si="107"/>
        <v>7</v>
      </c>
      <c r="DM123" s="72">
        <f t="shared" ca="1" si="108"/>
        <v>8</v>
      </c>
      <c r="DN123" s="72">
        <f t="shared" ca="1" si="109"/>
        <v>0</v>
      </c>
      <c r="DO123" s="72">
        <f t="shared" ca="1" si="110"/>
        <v>1</v>
      </c>
      <c r="DP123" s="72">
        <f t="shared" ca="1" si="111"/>
        <v>2</v>
      </c>
      <c r="DQ123" s="72">
        <f t="shared" ca="1" si="112"/>
        <v>3</v>
      </c>
      <c r="DR123" s="72">
        <f t="shared" ca="1" si="113"/>
        <v>4</v>
      </c>
      <c r="DS123" s="72">
        <f t="shared" ca="1" si="114"/>
        <v>5</v>
      </c>
      <c r="DT123" s="72">
        <f t="shared" ca="1" si="115"/>
        <v>6</v>
      </c>
      <c r="DU123" s="72">
        <f t="shared" ca="1" si="116"/>
        <v>7</v>
      </c>
      <c r="DV123" s="72">
        <f t="shared" ca="1" si="117"/>
        <v>8</v>
      </c>
      <c r="DW123" s="72">
        <f t="shared" ca="1" si="118"/>
        <v>9</v>
      </c>
      <c r="DX123" s="72">
        <f t="shared" ca="1" si="119"/>
        <v>10</v>
      </c>
      <c r="DY123" s="72">
        <f t="shared" ca="1" si="120"/>
        <v>11</v>
      </c>
      <c r="DZ123" s="72">
        <f t="shared" ca="1" si="121"/>
        <v>11</v>
      </c>
      <c r="EA123" s="72">
        <f t="shared" ca="1" si="122"/>
        <v>0</v>
      </c>
    </row>
    <row r="124" spans="1:131" ht="14.25">
      <c r="A124" s="14" t="s">
        <v>249</v>
      </c>
      <c r="B124" s="15" t="s">
        <v>250</v>
      </c>
      <c r="C124" s="16"/>
      <c r="D124" s="16"/>
      <c r="E124" s="16"/>
      <c r="F124" s="17">
        <v>1</v>
      </c>
      <c r="G124" s="18"/>
      <c r="H124" s="18">
        <v>1</v>
      </c>
      <c r="I124" s="18"/>
      <c r="J124" s="19"/>
      <c r="K124" s="24"/>
      <c r="L124" s="24"/>
      <c r="M124" s="24"/>
      <c r="N124" s="26">
        <v>1</v>
      </c>
      <c r="O124" s="24"/>
      <c r="P124" s="24"/>
      <c r="Q124" s="24">
        <v>1</v>
      </c>
      <c r="R124" s="26"/>
      <c r="S124" s="18"/>
      <c r="T124" s="18"/>
      <c r="U124" s="18"/>
      <c r="V124" s="19">
        <v>1</v>
      </c>
      <c r="W124" s="16"/>
      <c r="X124" s="24"/>
      <c r="Y124" s="24">
        <v>1</v>
      </c>
      <c r="Z124" s="24"/>
      <c r="AA124" s="20"/>
      <c r="AB124" s="16"/>
      <c r="AC124" s="16"/>
      <c r="AD124" s="17">
        <v>1</v>
      </c>
      <c r="AE124" s="18"/>
      <c r="AF124" s="18"/>
      <c r="AG124" s="18"/>
      <c r="AH124" s="19"/>
      <c r="AI124" s="24"/>
      <c r="AJ124" s="16"/>
      <c r="AK124" s="16"/>
      <c r="AL124" s="26">
        <v>1</v>
      </c>
      <c r="AM124" s="16"/>
      <c r="AN124" s="16"/>
      <c r="AO124" s="16"/>
      <c r="AP124" s="17"/>
      <c r="AQ124" s="18"/>
      <c r="AR124" s="18"/>
      <c r="AS124" s="18"/>
      <c r="AT124" s="19"/>
      <c r="AU124" s="16"/>
      <c r="AV124" s="16"/>
      <c r="AW124" s="16"/>
      <c r="AX124" s="17"/>
      <c r="AY124" s="21"/>
      <c r="AZ124" s="21"/>
      <c r="BA124" s="21"/>
      <c r="BB124" s="28">
        <v>1</v>
      </c>
      <c r="BC124" s="21"/>
      <c r="BD124" s="21"/>
      <c r="BE124" s="21"/>
      <c r="BF124" s="22"/>
      <c r="BG124" s="27">
        <v>1</v>
      </c>
      <c r="BH124" s="27"/>
      <c r="BI124" s="21"/>
      <c r="BJ124" s="28"/>
      <c r="BK124" s="27">
        <v>1</v>
      </c>
      <c r="BL124" s="27"/>
      <c r="BM124" s="21"/>
      <c r="BN124" s="28"/>
      <c r="BO124" s="27"/>
      <c r="BP124" s="27">
        <v>1</v>
      </c>
      <c r="BQ124" s="27"/>
      <c r="BR124" s="28"/>
      <c r="BS124" s="16"/>
      <c r="BT124" s="16"/>
      <c r="BU124" s="16"/>
      <c r="BV124" s="16"/>
      <c r="BW124" s="20"/>
      <c r="BX124" s="16"/>
      <c r="BY124" s="16">
        <v>1</v>
      </c>
      <c r="BZ124" s="17"/>
      <c r="CA124" s="24"/>
      <c r="CB124" s="24">
        <v>1</v>
      </c>
      <c r="CC124" s="16"/>
      <c r="CD124" s="26"/>
      <c r="CE124" s="16"/>
      <c r="CF124" s="16"/>
      <c r="CG124" s="16"/>
      <c r="CH124" s="24">
        <v>1</v>
      </c>
      <c r="CI124">
        <f>SUM(C124:CH124)</f>
        <v>15</v>
      </c>
      <c r="CJ124">
        <f ca="1">IF(SUM(INDIRECT(ADDRESS(ROW(C124),(COLUMN(A122)-1)*4+3,4)):INDIRECT(ADDRESS(ROW(C124),(COLUMN(A122)-1)*4+6,4)))&gt;0,1,0)</f>
        <v>1</v>
      </c>
      <c r="CK124">
        <f ca="1">IF(SUM(INDIRECT(ADDRESS(ROW(D124),(COLUMN(B122)-1)*4+3,4)):INDIRECT(ADDRESS(ROW(D124),(COLUMN(B122)-1)*4+6,4)))&gt;0,1,0)</f>
        <v>1</v>
      </c>
      <c r="CL124">
        <f ca="1">IF(SUM(INDIRECT(ADDRESS(ROW(E124),(COLUMN(C122)-1)*4+3,4)):INDIRECT(ADDRESS(ROW(E124),(COLUMN(C122)-1)*4+6,4)))&gt;0,1,0)</f>
        <v>1</v>
      </c>
      <c r="CM124">
        <f ca="1">IF(SUM(INDIRECT(ADDRESS(ROW(F124),(COLUMN(D122)-1)*4+3,4)):INDIRECT(ADDRESS(ROW(F124),(COLUMN(D122)-1)*4+6,4)))&gt;0,1,0)</f>
        <v>1</v>
      </c>
      <c r="CN124">
        <f ca="1">IF(SUM(INDIRECT(ADDRESS(ROW(G124),(COLUMN(E122)-1)*4+3,4)):INDIRECT(ADDRESS(ROW(G124),(COLUMN(E122)-1)*4+6,4)))&gt;0,1,0)</f>
        <v>1</v>
      </c>
      <c r="CO124">
        <f ca="1">IF(SUM(INDIRECT(ADDRESS(ROW(H124),(COLUMN(F122)-1)*4+3,4)):INDIRECT(ADDRESS(ROW(H124),(COLUMN(F122)-1)*4+6,4)))&gt;0,1,0)</f>
        <v>1</v>
      </c>
      <c r="CP124">
        <f ca="1">IF(SUM(INDIRECT(ADDRESS(ROW(I124),(COLUMN(G122)-1)*4+3,4)):INDIRECT(ADDRESS(ROW(I124),(COLUMN(G122)-1)*4+6,4)))&gt;0,1,0)</f>
        <v>1</v>
      </c>
      <c r="CQ124">
        <f ca="1">IF(SUM(INDIRECT(ADDRESS(ROW(J124),(COLUMN(H122)-1)*4+3,4)):INDIRECT(ADDRESS(ROW(J124),(COLUMN(H122)-1)*4+6,4)))&gt;0,1,0)</f>
        <v>0</v>
      </c>
      <c r="CR124">
        <f ca="1">IF(SUM(INDIRECT(ADDRESS(ROW(K124),(COLUMN(I122)-1)*4+3,4)):INDIRECT(ADDRESS(ROW(K124),(COLUMN(I122)-1)*4+6,4)))&gt;0,1,0)</f>
        <v>1</v>
      </c>
      <c r="CS124">
        <f ca="1">IF(SUM(INDIRECT(ADDRESS(ROW(L124),(COLUMN(J122)-1)*4+3,4)):INDIRECT(ADDRESS(ROW(L124),(COLUMN(J122)-1)*4+6,4)))&gt;0,1,0)</f>
        <v>0</v>
      </c>
      <c r="CT124">
        <f ca="1">IF(SUM(INDIRECT(ADDRESS(ROW(M124),(COLUMN(K122)-1)*4+3,4)):INDIRECT(ADDRESS(ROW(M124),(COLUMN(K122)-1)*4+6,4)))&gt;0,1,0)</f>
        <v>0</v>
      </c>
      <c r="CU124">
        <f ca="1">IF(SUM(INDIRECT(ADDRESS(ROW(N124),(COLUMN(L122)-1)*4+3,4)):INDIRECT(ADDRESS(ROW(N124),(COLUMN(L122)-1)*4+6,4)))&gt;0,1,0)</f>
        <v>0</v>
      </c>
      <c r="CV124">
        <f ca="1">IF(SUM(INDIRECT(ADDRESS(ROW(O124),(COLUMN(M122)-1)*4+3,4)):INDIRECT(ADDRESS(ROW(O124),(COLUMN(M122)-1)*4+6,4)))&gt;0,1,0)</f>
        <v>1</v>
      </c>
      <c r="CW124">
        <f ca="1">IF(SUM(INDIRECT(ADDRESS(ROW(P124),(COLUMN(N122)-1)*4+3,4)):INDIRECT(ADDRESS(ROW(P124),(COLUMN(N122)-1)*4+6,4)))&gt;0,1,0)</f>
        <v>0</v>
      </c>
      <c r="CX124">
        <f ca="1">IF(SUM(INDIRECT(ADDRESS(ROW(Q124),(COLUMN(O122)-1)*4+3,4)):INDIRECT(ADDRESS(ROW(Q124),(COLUMN(O122)-1)*4+6,4)))&gt;0,1,0)</f>
        <v>1</v>
      </c>
      <c r="CY124">
        <f ca="1">IF(SUM(INDIRECT(ADDRESS(ROW(R124),(COLUMN(P122)-1)*4+3,4)):INDIRECT(ADDRESS(ROW(R124),(COLUMN(P122)-1)*4+6,4)))&gt;0,1,0)</f>
        <v>1</v>
      </c>
      <c r="CZ124">
        <f ca="1">IF(SUM(INDIRECT(ADDRESS(ROW(S124),(COLUMN(Q122)-1)*4+3,4)):INDIRECT(ADDRESS(ROW(S124),(COLUMN(Q122)-1)*4+6,4)))&gt;0,1,0)</f>
        <v>1</v>
      </c>
      <c r="DA124">
        <f ca="1">IF(SUM(INDIRECT(ADDRESS(ROW(T124),(COLUMN(R122)-1)*4+3,4)):INDIRECT(ADDRESS(ROW(T124),(COLUMN(R122)-1)*4+6,4)))&gt;0,1,0)</f>
        <v>0</v>
      </c>
      <c r="DB124">
        <f ca="1">IF(SUM(INDIRECT(ADDRESS(ROW(U124),(COLUMN(S122)-1)*4+3,4)):INDIRECT(ADDRESS(ROW(U124),(COLUMN(S122)-1)*4+6,4)))&gt;0,1,0)</f>
        <v>1</v>
      </c>
      <c r="DC124">
        <f ca="1">IF(SUM(INDIRECT(ADDRESS(ROW(V124),(COLUMN(T122)-1)*4+3,4)):INDIRECT(ADDRESS(ROW(V124),(COLUMN(T122)-1)*4+6,4)))&gt;0,1,0)</f>
        <v>1</v>
      </c>
      <c r="DD124">
        <f t="shared" ca="1" si="100"/>
        <v>14</v>
      </c>
      <c r="DE124" s="69">
        <f>0</f>
        <v>0</v>
      </c>
      <c r="DF124" s="72">
        <f t="shared" ca="1" si="101"/>
        <v>1</v>
      </c>
      <c r="DG124" s="72">
        <f t="shared" ca="1" si="102"/>
        <v>2</v>
      </c>
      <c r="DH124" s="72">
        <f t="shared" ca="1" si="103"/>
        <v>3</v>
      </c>
      <c r="DI124" s="72">
        <f t="shared" ca="1" si="104"/>
        <v>4</v>
      </c>
      <c r="DJ124" s="72">
        <f t="shared" ca="1" si="105"/>
        <v>5</v>
      </c>
      <c r="DK124" s="72">
        <f t="shared" ca="1" si="106"/>
        <v>6</v>
      </c>
      <c r="DL124" s="72">
        <f t="shared" ca="1" si="107"/>
        <v>7</v>
      </c>
      <c r="DM124" s="72">
        <f t="shared" ca="1" si="108"/>
        <v>0</v>
      </c>
      <c r="DN124" s="72">
        <f t="shared" ca="1" si="109"/>
        <v>1</v>
      </c>
      <c r="DO124" s="72">
        <f t="shared" ca="1" si="110"/>
        <v>0</v>
      </c>
      <c r="DP124" s="72">
        <f t="shared" ca="1" si="111"/>
        <v>0</v>
      </c>
      <c r="DQ124" s="72">
        <f t="shared" ca="1" si="112"/>
        <v>0</v>
      </c>
      <c r="DR124" s="72">
        <f t="shared" ca="1" si="113"/>
        <v>1</v>
      </c>
      <c r="DS124" s="72">
        <f t="shared" ca="1" si="114"/>
        <v>0</v>
      </c>
      <c r="DT124" s="72">
        <f t="shared" ca="1" si="115"/>
        <v>1</v>
      </c>
      <c r="DU124" s="72">
        <f t="shared" ca="1" si="116"/>
        <v>2</v>
      </c>
      <c r="DV124" s="72">
        <f t="shared" ca="1" si="117"/>
        <v>3</v>
      </c>
      <c r="DW124" s="72">
        <f t="shared" ca="1" si="118"/>
        <v>0</v>
      </c>
      <c r="DX124" s="72">
        <f t="shared" ca="1" si="119"/>
        <v>1</v>
      </c>
      <c r="DY124" s="72">
        <f t="shared" ca="1" si="120"/>
        <v>2</v>
      </c>
      <c r="DZ124" s="72">
        <f t="shared" ca="1" si="121"/>
        <v>7</v>
      </c>
      <c r="EA124" s="72">
        <f t="shared" ca="1" si="122"/>
        <v>0</v>
      </c>
    </row>
    <row r="125" spans="1:131" ht="14.25">
      <c r="A125" s="14" t="s">
        <v>251</v>
      </c>
      <c r="B125" s="15" t="s">
        <v>252</v>
      </c>
      <c r="C125" s="16"/>
      <c r="D125" s="16"/>
      <c r="E125" s="16"/>
      <c r="F125" s="17"/>
      <c r="G125" s="18"/>
      <c r="H125" s="18"/>
      <c r="I125" s="18"/>
      <c r="J125" s="19"/>
      <c r="K125" s="16"/>
      <c r="L125" s="16"/>
      <c r="M125" s="16"/>
      <c r="N125" s="17"/>
      <c r="O125" s="16"/>
      <c r="P125" s="16"/>
      <c r="Q125" s="16"/>
      <c r="R125" s="17"/>
      <c r="S125" s="18"/>
      <c r="T125" s="18"/>
      <c r="U125" s="18"/>
      <c r="V125" s="19"/>
      <c r="W125" s="16"/>
      <c r="X125" s="16"/>
      <c r="Y125" s="16"/>
      <c r="Z125" s="16"/>
      <c r="AA125" s="20"/>
      <c r="AB125" s="16"/>
      <c r="AC125" s="16"/>
      <c r="AD125" s="17"/>
      <c r="AE125" s="18"/>
      <c r="AF125" s="18"/>
      <c r="AG125" s="18"/>
      <c r="AH125" s="19"/>
      <c r="AI125" s="16"/>
      <c r="AJ125" s="16"/>
      <c r="AK125" s="16"/>
      <c r="AL125" s="17"/>
      <c r="AM125" s="16"/>
      <c r="AN125" s="16"/>
      <c r="AO125" s="16"/>
      <c r="AP125" s="17"/>
      <c r="AQ125" s="18"/>
      <c r="AR125" s="18"/>
      <c r="AS125" s="18"/>
      <c r="AT125" s="19"/>
      <c r="AU125" s="16"/>
      <c r="AV125" s="16"/>
      <c r="AW125" s="16"/>
      <c r="AX125" s="17"/>
      <c r="AY125" s="21"/>
      <c r="AZ125" s="21"/>
      <c r="BA125" s="21"/>
      <c r="BB125" s="22"/>
      <c r="BC125" s="21"/>
      <c r="BD125" s="21"/>
      <c r="BE125" s="21"/>
      <c r="BF125" s="22"/>
      <c r="BG125" s="21"/>
      <c r="BH125" s="21"/>
      <c r="BI125" s="21"/>
      <c r="BJ125" s="22"/>
      <c r="BK125" s="21"/>
      <c r="BL125" s="21"/>
      <c r="BM125" s="21"/>
      <c r="BN125" s="22"/>
      <c r="BO125" s="21"/>
      <c r="BP125" s="21"/>
      <c r="BQ125" s="21"/>
      <c r="BR125" s="22"/>
      <c r="BS125" s="16"/>
      <c r="BT125" s="16"/>
      <c r="BU125" s="16"/>
      <c r="BV125" s="16"/>
      <c r="BW125" s="20"/>
      <c r="BX125" s="16"/>
      <c r="BY125" s="16"/>
      <c r="BZ125" s="17"/>
      <c r="CA125" s="23"/>
      <c r="CB125" s="24"/>
      <c r="CC125" s="23"/>
      <c r="CD125" s="26"/>
      <c r="CE125" s="24"/>
      <c r="CF125" s="23"/>
      <c r="CG125" s="16"/>
      <c r="CH125" s="24"/>
      <c r="CJ125">
        <f ca="1">IF(SUM(INDIRECT(ADDRESS(ROW(C125),(COLUMN(A123)-1)*4+3,4)):INDIRECT(ADDRESS(ROW(C125),(COLUMN(A123)-1)*4+6,4)))&gt;0,1,0)</f>
        <v>0</v>
      </c>
      <c r="CK125">
        <f ca="1">IF(SUM(INDIRECT(ADDRESS(ROW(D125),(COLUMN(B123)-1)*4+3,4)):INDIRECT(ADDRESS(ROW(D125),(COLUMN(B123)-1)*4+6,4)))&gt;0,1,0)</f>
        <v>0</v>
      </c>
      <c r="CL125">
        <f ca="1">IF(SUM(INDIRECT(ADDRESS(ROW(E125),(COLUMN(C123)-1)*4+3,4)):INDIRECT(ADDRESS(ROW(E125),(COLUMN(C123)-1)*4+6,4)))&gt;0,1,0)</f>
        <v>0</v>
      </c>
      <c r="CM125">
        <f ca="1">IF(SUM(INDIRECT(ADDRESS(ROW(F125),(COLUMN(D123)-1)*4+3,4)):INDIRECT(ADDRESS(ROW(F125),(COLUMN(D123)-1)*4+6,4)))&gt;0,1,0)</f>
        <v>0</v>
      </c>
      <c r="CN125">
        <f ca="1">IF(SUM(INDIRECT(ADDRESS(ROW(G125),(COLUMN(E123)-1)*4+3,4)):INDIRECT(ADDRESS(ROW(G125),(COLUMN(E123)-1)*4+6,4)))&gt;0,1,0)</f>
        <v>0</v>
      </c>
      <c r="CO125">
        <f ca="1">IF(SUM(INDIRECT(ADDRESS(ROW(H125),(COLUMN(F123)-1)*4+3,4)):INDIRECT(ADDRESS(ROW(H125),(COLUMN(F123)-1)*4+6,4)))&gt;0,1,0)</f>
        <v>0</v>
      </c>
      <c r="CP125">
        <f ca="1">IF(SUM(INDIRECT(ADDRESS(ROW(I125),(COLUMN(G123)-1)*4+3,4)):INDIRECT(ADDRESS(ROW(I125),(COLUMN(G123)-1)*4+6,4)))&gt;0,1,0)</f>
        <v>0</v>
      </c>
      <c r="CQ125">
        <f ca="1">IF(SUM(INDIRECT(ADDRESS(ROW(J125),(COLUMN(H123)-1)*4+3,4)):INDIRECT(ADDRESS(ROW(J125),(COLUMN(H123)-1)*4+6,4)))&gt;0,1,0)</f>
        <v>0</v>
      </c>
      <c r="CR125">
        <f ca="1">IF(SUM(INDIRECT(ADDRESS(ROW(K125),(COLUMN(I123)-1)*4+3,4)):INDIRECT(ADDRESS(ROW(K125),(COLUMN(I123)-1)*4+6,4)))&gt;0,1,0)</f>
        <v>0</v>
      </c>
      <c r="CS125">
        <f ca="1">IF(SUM(INDIRECT(ADDRESS(ROW(L125),(COLUMN(J123)-1)*4+3,4)):INDIRECT(ADDRESS(ROW(L125),(COLUMN(J123)-1)*4+6,4)))&gt;0,1,0)</f>
        <v>0</v>
      </c>
      <c r="CT125">
        <f ca="1">IF(SUM(INDIRECT(ADDRESS(ROW(M125),(COLUMN(K123)-1)*4+3,4)):INDIRECT(ADDRESS(ROW(M125),(COLUMN(K123)-1)*4+6,4)))&gt;0,1,0)</f>
        <v>0</v>
      </c>
      <c r="CU125">
        <f ca="1">IF(SUM(INDIRECT(ADDRESS(ROW(N125),(COLUMN(L123)-1)*4+3,4)):INDIRECT(ADDRESS(ROW(N125),(COLUMN(L123)-1)*4+6,4)))&gt;0,1,0)</f>
        <v>0</v>
      </c>
      <c r="CV125">
        <f ca="1">IF(SUM(INDIRECT(ADDRESS(ROW(O125),(COLUMN(M123)-1)*4+3,4)):INDIRECT(ADDRESS(ROW(O125),(COLUMN(M123)-1)*4+6,4)))&gt;0,1,0)</f>
        <v>0</v>
      </c>
      <c r="CW125">
        <f ca="1">IF(SUM(INDIRECT(ADDRESS(ROW(P125),(COLUMN(N123)-1)*4+3,4)):INDIRECT(ADDRESS(ROW(P125),(COLUMN(N123)-1)*4+6,4)))&gt;0,1,0)</f>
        <v>0</v>
      </c>
      <c r="CX125">
        <f ca="1">IF(SUM(INDIRECT(ADDRESS(ROW(Q125),(COLUMN(O123)-1)*4+3,4)):INDIRECT(ADDRESS(ROW(Q125),(COLUMN(O123)-1)*4+6,4)))&gt;0,1,0)</f>
        <v>0</v>
      </c>
      <c r="CY125">
        <f ca="1">IF(SUM(INDIRECT(ADDRESS(ROW(R125),(COLUMN(P123)-1)*4+3,4)):INDIRECT(ADDRESS(ROW(R125),(COLUMN(P123)-1)*4+6,4)))&gt;0,1,0)</f>
        <v>0</v>
      </c>
      <c r="CZ125">
        <f ca="1">IF(SUM(INDIRECT(ADDRESS(ROW(S125),(COLUMN(Q123)-1)*4+3,4)):INDIRECT(ADDRESS(ROW(S125),(COLUMN(Q123)-1)*4+6,4)))&gt;0,1,0)</f>
        <v>0</v>
      </c>
      <c r="DA125">
        <f ca="1">IF(SUM(INDIRECT(ADDRESS(ROW(T125),(COLUMN(R123)-1)*4+3,4)):INDIRECT(ADDRESS(ROW(T125),(COLUMN(R123)-1)*4+6,4)))&gt;0,1,0)</f>
        <v>0</v>
      </c>
      <c r="DB125">
        <f ca="1">IF(SUM(INDIRECT(ADDRESS(ROW(U125),(COLUMN(S123)-1)*4+3,4)):INDIRECT(ADDRESS(ROW(U125),(COLUMN(S123)-1)*4+6,4)))&gt;0,1,0)</f>
        <v>0</v>
      </c>
      <c r="DC125">
        <f ca="1">IF(SUM(INDIRECT(ADDRESS(ROW(V125),(COLUMN(T123)-1)*4+3,4)):INDIRECT(ADDRESS(ROW(V125),(COLUMN(T123)-1)*4+6,4)))&gt;0,1,0)</f>
        <v>0</v>
      </c>
      <c r="DD125">
        <f t="shared" ca="1" si="100"/>
        <v>0</v>
      </c>
      <c r="DE125" s="69">
        <f>0</f>
        <v>0</v>
      </c>
      <c r="DF125" s="72">
        <f t="shared" ca="1" si="101"/>
        <v>0</v>
      </c>
      <c r="DG125" s="72">
        <f t="shared" ca="1" si="102"/>
        <v>0</v>
      </c>
      <c r="DH125" s="72">
        <f t="shared" ca="1" si="103"/>
        <v>0</v>
      </c>
      <c r="DI125" s="72">
        <f t="shared" ca="1" si="104"/>
        <v>0</v>
      </c>
      <c r="DJ125" s="72">
        <f t="shared" ca="1" si="105"/>
        <v>0</v>
      </c>
      <c r="DK125" s="72">
        <f t="shared" ca="1" si="106"/>
        <v>0</v>
      </c>
      <c r="DL125" s="72">
        <f t="shared" ca="1" si="107"/>
        <v>0</v>
      </c>
      <c r="DM125" s="72">
        <f t="shared" ca="1" si="108"/>
        <v>0</v>
      </c>
      <c r="DN125" s="72">
        <f t="shared" ca="1" si="109"/>
        <v>0</v>
      </c>
      <c r="DO125" s="72">
        <f t="shared" ca="1" si="110"/>
        <v>0</v>
      </c>
      <c r="DP125" s="72">
        <f t="shared" ca="1" si="111"/>
        <v>0</v>
      </c>
      <c r="DQ125" s="72">
        <f t="shared" ca="1" si="112"/>
        <v>0</v>
      </c>
      <c r="DR125" s="72">
        <f t="shared" ca="1" si="113"/>
        <v>0</v>
      </c>
      <c r="DS125" s="72">
        <f t="shared" ca="1" si="114"/>
        <v>0</v>
      </c>
      <c r="DT125" s="72">
        <f t="shared" ca="1" si="115"/>
        <v>0</v>
      </c>
      <c r="DU125" s="72">
        <f t="shared" ca="1" si="116"/>
        <v>0</v>
      </c>
      <c r="DV125" s="72">
        <f t="shared" ca="1" si="117"/>
        <v>0</v>
      </c>
      <c r="DW125" s="72">
        <f t="shared" ca="1" si="118"/>
        <v>0</v>
      </c>
      <c r="DX125" s="72">
        <f t="shared" ca="1" si="119"/>
        <v>0</v>
      </c>
      <c r="DY125" s="72">
        <f t="shared" ca="1" si="120"/>
        <v>0</v>
      </c>
      <c r="DZ125" s="72">
        <f t="shared" ca="1" si="121"/>
        <v>0</v>
      </c>
      <c r="EA125" s="72">
        <f t="shared" ca="1" si="122"/>
        <v>0</v>
      </c>
    </row>
    <row r="126" spans="1:131" ht="14.25">
      <c r="A126" s="14" t="s">
        <v>253</v>
      </c>
      <c r="B126" s="15" t="s">
        <v>254</v>
      </c>
      <c r="C126" s="16"/>
      <c r="D126" s="16"/>
      <c r="E126" s="16"/>
      <c r="F126" s="17"/>
      <c r="G126" s="18"/>
      <c r="H126" s="18"/>
      <c r="I126" s="18"/>
      <c r="J126" s="19"/>
      <c r="K126" s="16"/>
      <c r="L126" s="16"/>
      <c r="M126" s="16"/>
      <c r="N126" s="17"/>
      <c r="O126" s="16"/>
      <c r="P126" s="16"/>
      <c r="Q126" s="16"/>
      <c r="R126" s="17"/>
      <c r="S126" s="18"/>
      <c r="T126" s="18"/>
      <c r="U126" s="18"/>
      <c r="V126" s="19"/>
      <c r="W126" s="16"/>
      <c r="X126" s="16"/>
      <c r="Y126" s="16"/>
      <c r="Z126" s="16"/>
      <c r="AA126" s="20"/>
      <c r="AB126" s="16"/>
      <c r="AC126" s="16"/>
      <c r="AD126" s="17"/>
      <c r="AE126" s="18"/>
      <c r="AF126" s="18"/>
      <c r="AG126" s="18"/>
      <c r="AH126" s="19"/>
      <c r="AI126" s="16"/>
      <c r="AJ126" s="16"/>
      <c r="AK126" s="16"/>
      <c r="AL126" s="17"/>
      <c r="AM126" s="16"/>
      <c r="AN126" s="16"/>
      <c r="AO126" s="16"/>
      <c r="AP126" s="17"/>
      <c r="AQ126" s="18"/>
      <c r="AR126" s="18"/>
      <c r="AS126" s="18"/>
      <c r="AT126" s="19"/>
      <c r="AU126" s="16"/>
      <c r="AV126" s="16"/>
      <c r="AW126" s="16"/>
      <c r="AX126" s="17"/>
      <c r="AY126" s="21"/>
      <c r="AZ126" s="21"/>
      <c r="BA126" s="21"/>
      <c r="BB126" s="22"/>
      <c r="BC126" s="21"/>
      <c r="BD126" s="21"/>
      <c r="BE126" s="21"/>
      <c r="BF126" s="22"/>
      <c r="BG126" s="21"/>
      <c r="BH126" s="21"/>
      <c r="BI126" s="21"/>
      <c r="BJ126" s="22"/>
      <c r="BK126" s="21"/>
      <c r="BL126" s="21"/>
      <c r="BM126" s="21"/>
      <c r="BN126" s="22"/>
      <c r="BO126" s="21"/>
      <c r="BP126" s="21"/>
      <c r="BQ126" s="21"/>
      <c r="BR126" s="22"/>
      <c r="BS126" s="16"/>
      <c r="BT126" s="16"/>
      <c r="BU126" s="16"/>
      <c r="BV126" s="16"/>
      <c r="BW126" s="20"/>
      <c r="BX126" s="16"/>
      <c r="BY126" s="16"/>
      <c r="BZ126" s="17"/>
      <c r="CA126" s="16"/>
      <c r="CB126" s="16"/>
      <c r="CC126" s="16"/>
      <c r="CD126" s="17"/>
      <c r="CE126" s="16"/>
      <c r="CF126" s="16"/>
      <c r="CG126" s="16"/>
      <c r="CH126" s="16"/>
      <c r="CJ126">
        <f ca="1">IF(SUM(INDIRECT(ADDRESS(ROW(C126),(COLUMN(A124)-1)*4+3,4)):INDIRECT(ADDRESS(ROW(C126),(COLUMN(A124)-1)*4+6,4)))&gt;0,1,0)</f>
        <v>0</v>
      </c>
      <c r="CK126">
        <f ca="1">IF(SUM(INDIRECT(ADDRESS(ROW(D126),(COLUMN(B124)-1)*4+3,4)):INDIRECT(ADDRESS(ROW(D126),(COLUMN(B124)-1)*4+6,4)))&gt;0,1,0)</f>
        <v>0</v>
      </c>
      <c r="CL126">
        <f ca="1">IF(SUM(INDIRECT(ADDRESS(ROW(E126),(COLUMN(C124)-1)*4+3,4)):INDIRECT(ADDRESS(ROW(E126),(COLUMN(C124)-1)*4+6,4)))&gt;0,1,0)</f>
        <v>0</v>
      </c>
      <c r="CM126">
        <f ca="1">IF(SUM(INDIRECT(ADDRESS(ROW(F126),(COLUMN(D124)-1)*4+3,4)):INDIRECT(ADDRESS(ROW(F126),(COLUMN(D124)-1)*4+6,4)))&gt;0,1,0)</f>
        <v>0</v>
      </c>
      <c r="CN126">
        <f ca="1">IF(SUM(INDIRECT(ADDRESS(ROW(G126),(COLUMN(E124)-1)*4+3,4)):INDIRECT(ADDRESS(ROW(G126),(COLUMN(E124)-1)*4+6,4)))&gt;0,1,0)</f>
        <v>0</v>
      </c>
      <c r="CO126">
        <f ca="1">IF(SUM(INDIRECT(ADDRESS(ROW(H126),(COLUMN(F124)-1)*4+3,4)):INDIRECT(ADDRESS(ROW(H126),(COLUMN(F124)-1)*4+6,4)))&gt;0,1,0)</f>
        <v>0</v>
      </c>
      <c r="CP126">
        <f ca="1">IF(SUM(INDIRECT(ADDRESS(ROW(I126),(COLUMN(G124)-1)*4+3,4)):INDIRECT(ADDRESS(ROW(I126),(COLUMN(G124)-1)*4+6,4)))&gt;0,1,0)</f>
        <v>0</v>
      </c>
      <c r="CQ126">
        <f ca="1">IF(SUM(INDIRECT(ADDRESS(ROW(J126),(COLUMN(H124)-1)*4+3,4)):INDIRECT(ADDRESS(ROW(J126),(COLUMN(H124)-1)*4+6,4)))&gt;0,1,0)</f>
        <v>0</v>
      </c>
      <c r="CR126">
        <f ca="1">IF(SUM(INDIRECT(ADDRESS(ROW(K126),(COLUMN(I124)-1)*4+3,4)):INDIRECT(ADDRESS(ROW(K126),(COLUMN(I124)-1)*4+6,4)))&gt;0,1,0)</f>
        <v>0</v>
      </c>
      <c r="CS126">
        <f ca="1">IF(SUM(INDIRECT(ADDRESS(ROW(L126),(COLUMN(J124)-1)*4+3,4)):INDIRECT(ADDRESS(ROW(L126),(COLUMN(J124)-1)*4+6,4)))&gt;0,1,0)</f>
        <v>0</v>
      </c>
      <c r="CT126">
        <f ca="1">IF(SUM(INDIRECT(ADDRESS(ROW(M126),(COLUMN(K124)-1)*4+3,4)):INDIRECT(ADDRESS(ROW(M126),(COLUMN(K124)-1)*4+6,4)))&gt;0,1,0)</f>
        <v>0</v>
      </c>
      <c r="CU126">
        <f ca="1">IF(SUM(INDIRECT(ADDRESS(ROW(N126),(COLUMN(L124)-1)*4+3,4)):INDIRECT(ADDRESS(ROW(N126),(COLUMN(L124)-1)*4+6,4)))&gt;0,1,0)</f>
        <v>0</v>
      </c>
      <c r="CV126">
        <f ca="1">IF(SUM(INDIRECT(ADDRESS(ROW(O126),(COLUMN(M124)-1)*4+3,4)):INDIRECT(ADDRESS(ROW(O126),(COLUMN(M124)-1)*4+6,4)))&gt;0,1,0)</f>
        <v>0</v>
      </c>
      <c r="CW126">
        <f ca="1">IF(SUM(INDIRECT(ADDRESS(ROW(P126),(COLUMN(N124)-1)*4+3,4)):INDIRECT(ADDRESS(ROW(P126),(COLUMN(N124)-1)*4+6,4)))&gt;0,1,0)</f>
        <v>0</v>
      </c>
      <c r="CX126">
        <f ca="1">IF(SUM(INDIRECT(ADDRESS(ROW(Q126),(COLUMN(O124)-1)*4+3,4)):INDIRECT(ADDRESS(ROW(Q126),(COLUMN(O124)-1)*4+6,4)))&gt;0,1,0)</f>
        <v>0</v>
      </c>
      <c r="CY126">
        <f ca="1">IF(SUM(INDIRECT(ADDRESS(ROW(R126),(COLUMN(P124)-1)*4+3,4)):INDIRECT(ADDRESS(ROW(R126),(COLUMN(P124)-1)*4+6,4)))&gt;0,1,0)</f>
        <v>0</v>
      </c>
      <c r="CZ126">
        <f ca="1">IF(SUM(INDIRECT(ADDRESS(ROW(S126),(COLUMN(Q124)-1)*4+3,4)):INDIRECT(ADDRESS(ROW(S126),(COLUMN(Q124)-1)*4+6,4)))&gt;0,1,0)</f>
        <v>0</v>
      </c>
      <c r="DA126">
        <f ca="1">IF(SUM(INDIRECT(ADDRESS(ROW(T126),(COLUMN(R124)-1)*4+3,4)):INDIRECT(ADDRESS(ROW(T126),(COLUMN(R124)-1)*4+6,4)))&gt;0,1,0)</f>
        <v>0</v>
      </c>
      <c r="DB126">
        <f ca="1">IF(SUM(INDIRECT(ADDRESS(ROW(U126),(COLUMN(S124)-1)*4+3,4)):INDIRECT(ADDRESS(ROW(U126),(COLUMN(S124)-1)*4+6,4)))&gt;0,1,0)</f>
        <v>0</v>
      </c>
      <c r="DC126">
        <f ca="1">IF(SUM(INDIRECT(ADDRESS(ROW(V126),(COLUMN(T124)-1)*4+3,4)):INDIRECT(ADDRESS(ROW(V126),(COLUMN(T124)-1)*4+6,4)))&gt;0,1,0)</f>
        <v>0</v>
      </c>
      <c r="DD126">
        <f t="shared" ca="1" si="100"/>
        <v>0</v>
      </c>
      <c r="DE126" s="69">
        <f>0</f>
        <v>0</v>
      </c>
      <c r="DF126" s="72">
        <f t="shared" ca="1" si="101"/>
        <v>0</v>
      </c>
      <c r="DG126" s="72">
        <f t="shared" ca="1" si="102"/>
        <v>0</v>
      </c>
      <c r="DH126" s="72">
        <f t="shared" ca="1" si="103"/>
        <v>0</v>
      </c>
      <c r="DI126" s="72">
        <f t="shared" ca="1" si="104"/>
        <v>0</v>
      </c>
      <c r="DJ126" s="72">
        <f t="shared" ca="1" si="105"/>
        <v>0</v>
      </c>
      <c r="DK126" s="72">
        <f t="shared" ca="1" si="106"/>
        <v>0</v>
      </c>
      <c r="DL126" s="72">
        <f t="shared" ca="1" si="107"/>
        <v>0</v>
      </c>
      <c r="DM126" s="72">
        <f t="shared" ca="1" si="108"/>
        <v>0</v>
      </c>
      <c r="DN126" s="72">
        <f t="shared" ca="1" si="109"/>
        <v>0</v>
      </c>
      <c r="DO126" s="72">
        <f t="shared" ca="1" si="110"/>
        <v>0</v>
      </c>
      <c r="DP126" s="72">
        <f t="shared" ca="1" si="111"/>
        <v>0</v>
      </c>
      <c r="DQ126" s="72">
        <f t="shared" ca="1" si="112"/>
        <v>0</v>
      </c>
      <c r="DR126" s="72">
        <f t="shared" ca="1" si="113"/>
        <v>0</v>
      </c>
      <c r="DS126" s="72">
        <f t="shared" ca="1" si="114"/>
        <v>0</v>
      </c>
      <c r="DT126" s="72">
        <f t="shared" ca="1" si="115"/>
        <v>0</v>
      </c>
      <c r="DU126" s="72">
        <f t="shared" ca="1" si="116"/>
        <v>0</v>
      </c>
      <c r="DV126" s="72">
        <f t="shared" ca="1" si="117"/>
        <v>0</v>
      </c>
      <c r="DW126" s="72">
        <f t="shared" ca="1" si="118"/>
        <v>0</v>
      </c>
      <c r="DX126" s="72">
        <f t="shared" ca="1" si="119"/>
        <v>0</v>
      </c>
      <c r="DY126" s="72">
        <f t="shared" ca="1" si="120"/>
        <v>0</v>
      </c>
      <c r="DZ126" s="72">
        <f t="shared" ca="1" si="121"/>
        <v>0</v>
      </c>
      <c r="EA126" s="72">
        <f t="shared" ca="1" si="122"/>
        <v>0</v>
      </c>
    </row>
    <row r="127" spans="1:131" ht="14.25">
      <c r="A127" s="14" t="s">
        <v>255</v>
      </c>
      <c r="B127" s="15" t="s">
        <v>256</v>
      </c>
      <c r="C127" s="16"/>
      <c r="D127" s="16"/>
      <c r="E127" s="16"/>
      <c r="F127" s="17">
        <v>1</v>
      </c>
      <c r="G127" s="18"/>
      <c r="H127" s="18"/>
      <c r="I127" s="18"/>
      <c r="J127" s="19">
        <v>1</v>
      </c>
      <c r="K127" s="24"/>
      <c r="L127" s="24"/>
      <c r="M127" s="24"/>
      <c r="N127" s="26">
        <v>1</v>
      </c>
      <c r="O127" s="24"/>
      <c r="P127" s="24"/>
      <c r="Q127" s="24"/>
      <c r="R127" s="26">
        <v>1</v>
      </c>
      <c r="S127" s="18"/>
      <c r="T127" s="18"/>
      <c r="U127" s="18"/>
      <c r="V127" s="19">
        <v>1</v>
      </c>
      <c r="W127" s="24"/>
      <c r="X127" s="24"/>
      <c r="Y127" s="24"/>
      <c r="Z127" s="24">
        <v>1</v>
      </c>
      <c r="AA127" s="20"/>
      <c r="AB127" s="16"/>
      <c r="AC127" s="16"/>
      <c r="AD127" s="17"/>
      <c r="AE127" s="18"/>
      <c r="AF127" s="18"/>
      <c r="AG127" s="18"/>
      <c r="AH127" s="19"/>
      <c r="AI127" s="16"/>
      <c r="AJ127" s="16"/>
      <c r="AK127" s="16"/>
      <c r="AL127" s="17"/>
      <c r="AM127" s="16"/>
      <c r="AN127" s="16"/>
      <c r="AO127" s="16"/>
      <c r="AP127" s="17"/>
      <c r="AQ127" s="18"/>
      <c r="AR127" s="18"/>
      <c r="AS127" s="18"/>
      <c r="AT127" s="19"/>
      <c r="AU127" s="16"/>
      <c r="AV127" s="16"/>
      <c r="AW127" s="16"/>
      <c r="AX127" s="17"/>
      <c r="AY127" s="21"/>
      <c r="AZ127" s="21"/>
      <c r="BA127" s="21"/>
      <c r="BB127" s="22"/>
      <c r="BC127" s="21"/>
      <c r="BD127" s="21"/>
      <c r="BE127" s="21"/>
      <c r="BF127" s="22"/>
      <c r="BG127" s="21"/>
      <c r="BH127" s="21"/>
      <c r="BI127" s="21"/>
      <c r="BJ127" s="22"/>
      <c r="BK127" s="21"/>
      <c r="BL127" s="21"/>
      <c r="BM127" s="21"/>
      <c r="BN127" s="22"/>
      <c r="BO127" s="21"/>
      <c r="BP127" s="21"/>
      <c r="BQ127" s="21"/>
      <c r="BR127" s="22"/>
      <c r="BS127" s="16"/>
      <c r="BT127" s="16"/>
      <c r="BU127" s="16"/>
      <c r="BV127" s="16"/>
      <c r="BW127" s="20"/>
      <c r="BX127" s="16"/>
      <c r="BY127" s="16"/>
      <c r="BZ127" s="17"/>
      <c r="CA127" s="16"/>
      <c r="CB127" s="16"/>
      <c r="CC127" s="16"/>
      <c r="CD127" s="17"/>
      <c r="CE127" s="16"/>
      <c r="CF127" s="16"/>
      <c r="CG127" s="16"/>
      <c r="CH127" s="16"/>
      <c r="CI127">
        <f>SUM(C127:CH127)</f>
        <v>6</v>
      </c>
      <c r="CJ127">
        <f ca="1">IF(SUM(INDIRECT(ADDRESS(ROW(C127),(COLUMN(A125)-1)*4+3,4)):INDIRECT(ADDRESS(ROW(C127),(COLUMN(A125)-1)*4+6,4)))&gt;0,1,0)</f>
        <v>1</v>
      </c>
      <c r="CK127">
        <f ca="1">IF(SUM(INDIRECT(ADDRESS(ROW(D127),(COLUMN(B125)-1)*4+3,4)):INDIRECT(ADDRESS(ROW(D127),(COLUMN(B125)-1)*4+6,4)))&gt;0,1,0)</f>
        <v>1</v>
      </c>
      <c r="CL127">
        <f ca="1">IF(SUM(INDIRECT(ADDRESS(ROW(E127),(COLUMN(C125)-1)*4+3,4)):INDIRECT(ADDRESS(ROW(E127),(COLUMN(C125)-1)*4+6,4)))&gt;0,1,0)</f>
        <v>1</v>
      </c>
      <c r="CM127">
        <f ca="1">IF(SUM(INDIRECT(ADDRESS(ROW(F127),(COLUMN(D125)-1)*4+3,4)):INDIRECT(ADDRESS(ROW(F127),(COLUMN(D125)-1)*4+6,4)))&gt;0,1,0)</f>
        <v>1</v>
      </c>
      <c r="CN127">
        <f ca="1">IF(SUM(INDIRECT(ADDRESS(ROW(G127),(COLUMN(E125)-1)*4+3,4)):INDIRECT(ADDRESS(ROW(G127),(COLUMN(E125)-1)*4+6,4)))&gt;0,1,0)</f>
        <v>1</v>
      </c>
      <c r="CO127">
        <f ca="1">IF(SUM(INDIRECT(ADDRESS(ROW(H127),(COLUMN(F125)-1)*4+3,4)):INDIRECT(ADDRESS(ROW(H127),(COLUMN(F125)-1)*4+6,4)))&gt;0,1,0)</f>
        <v>1</v>
      </c>
      <c r="CP127">
        <f ca="1">IF(SUM(INDIRECT(ADDRESS(ROW(I127),(COLUMN(G125)-1)*4+3,4)):INDIRECT(ADDRESS(ROW(I127),(COLUMN(G125)-1)*4+6,4)))&gt;0,1,0)</f>
        <v>0</v>
      </c>
      <c r="CQ127">
        <f ca="1">IF(SUM(INDIRECT(ADDRESS(ROW(J127),(COLUMN(H125)-1)*4+3,4)):INDIRECT(ADDRESS(ROW(J127),(COLUMN(H125)-1)*4+6,4)))&gt;0,1,0)</f>
        <v>0</v>
      </c>
      <c r="CR127">
        <f ca="1">IF(SUM(INDIRECT(ADDRESS(ROW(K127),(COLUMN(I125)-1)*4+3,4)):INDIRECT(ADDRESS(ROW(K127),(COLUMN(I125)-1)*4+6,4)))&gt;0,1,0)</f>
        <v>0</v>
      </c>
      <c r="CS127">
        <f ca="1">IF(SUM(INDIRECT(ADDRESS(ROW(L127),(COLUMN(J125)-1)*4+3,4)):INDIRECT(ADDRESS(ROW(L127),(COLUMN(J125)-1)*4+6,4)))&gt;0,1,0)</f>
        <v>0</v>
      </c>
      <c r="CT127">
        <f ca="1">IF(SUM(INDIRECT(ADDRESS(ROW(M127),(COLUMN(K125)-1)*4+3,4)):INDIRECT(ADDRESS(ROW(M127),(COLUMN(K125)-1)*4+6,4)))&gt;0,1,0)</f>
        <v>0</v>
      </c>
      <c r="CU127">
        <f ca="1">IF(SUM(INDIRECT(ADDRESS(ROW(N127),(COLUMN(L125)-1)*4+3,4)):INDIRECT(ADDRESS(ROW(N127),(COLUMN(L125)-1)*4+6,4)))&gt;0,1,0)</f>
        <v>0</v>
      </c>
      <c r="CV127">
        <f ca="1">IF(SUM(INDIRECT(ADDRESS(ROW(O127),(COLUMN(M125)-1)*4+3,4)):INDIRECT(ADDRESS(ROW(O127),(COLUMN(M125)-1)*4+6,4)))&gt;0,1,0)</f>
        <v>0</v>
      </c>
      <c r="CW127">
        <f ca="1">IF(SUM(INDIRECT(ADDRESS(ROW(P127),(COLUMN(N125)-1)*4+3,4)):INDIRECT(ADDRESS(ROW(P127),(COLUMN(N125)-1)*4+6,4)))&gt;0,1,0)</f>
        <v>0</v>
      </c>
      <c r="CX127">
        <f ca="1">IF(SUM(INDIRECT(ADDRESS(ROW(Q127),(COLUMN(O125)-1)*4+3,4)):INDIRECT(ADDRESS(ROW(Q127),(COLUMN(O125)-1)*4+6,4)))&gt;0,1,0)</f>
        <v>0</v>
      </c>
      <c r="CY127">
        <f ca="1">IF(SUM(INDIRECT(ADDRESS(ROW(R127),(COLUMN(P125)-1)*4+3,4)):INDIRECT(ADDRESS(ROW(R127),(COLUMN(P125)-1)*4+6,4)))&gt;0,1,0)</f>
        <v>0</v>
      </c>
      <c r="CZ127">
        <f ca="1">IF(SUM(INDIRECT(ADDRESS(ROW(S127),(COLUMN(Q125)-1)*4+3,4)):INDIRECT(ADDRESS(ROW(S127),(COLUMN(Q125)-1)*4+6,4)))&gt;0,1,0)</f>
        <v>0</v>
      </c>
      <c r="DA127">
        <f ca="1">IF(SUM(INDIRECT(ADDRESS(ROW(T127),(COLUMN(R125)-1)*4+3,4)):INDIRECT(ADDRESS(ROW(T127),(COLUMN(R125)-1)*4+6,4)))&gt;0,1,0)</f>
        <v>0</v>
      </c>
      <c r="DB127">
        <f ca="1">IF(SUM(INDIRECT(ADDRESS(ROW(U127),(COLUMN(S125)-1)*4+3,4)):INDIRECT(ADDRESS(ROW(U127),(COLUMN(S125)-1)*4+6,4)))&gt;0,1,0)</f>
        <v>0</v>
      </c>
      <c r="DC127">
        <f ca="1">IF(SUM(INDIRECT(ADDRESS(ROW(V127),(COLUMN(T125)-1)*4+3,4)):INDIRECT(ADDRESS(ROW(V127),(COLUMN(T125)-1)*4+6,4)))&gt;0,1,0)</f>
        <v>0</v>
      </c>
      <c r="DD127">
        <f t="shared" ca="1" si="100"/>
        <v>6</v>
      </c>
      <c r="DE127" s="69">
        <f>0</f>
        <v>0</v>
      </c>
      <c r="DF127" s="72">
        <f t="shared" ca="1" si="101"/>
        <v>1</v>
      </c>
      <c r="DG127" s="72">
        <f t="shared" ca="1" si="102"/>
        <v>2</v>
      </c>
      <c r="DH127" s="72">
        <f t="shared" ca="1" si="103"/>
        <v>3</v>
      </c>
      <c r="DI127" s="72">
        <f t="shared" ca="1" si="104"/>
        <v>4</v>
      </c>
      <c r="DJ127" s="72">
        <f t="shared" ca="1" si="105"/>
        <v>5</v>
      </c>
      <c r="DK127" s="72">
        <f t="shared" ca="1" si="106"/>
        <v>6</v>
      </c>
      <c r="DL127" s="72">
        <f t="shared" ca="1" si="107"/>
        <v>0</v>
      </c>
      <c r="DM127" s="72">
        <f t="shared" ca="1" si="108"/>
        <v>0</v>
      </c>
      <c r="DN127" s="72">
        <f t="shared" ca="1" si="109"/>
        <v>0</v>
      </c>
      <c r="DO127" s="72">
        <f t="shared" ca="1" si="110"/>
        <v>0</v>
      </c>
      <c r="DP127" s="72">
        <f t="shared" ca="1" si="111"/>
        <v>0</v>
      </c>
      <c r="DQ127" s="72">
        <f t="shared" ca="1" si="112"/>
        <v>0</v>
      </c>
      <c r="DR127" s="72">
        <f t="shared" ca="1" si="113"/>
        <v>0</v>
      </c>
      <c r="DS127" s="72">
        <f t="shared" ca="1" si="114"/>
        <v>0</v>
      </c>
      <c r="DT127" s="72">
        <f t="shared" ca="1" si="115"/>
        <v>0</v>
      </c>
      <c r="DU127" s="72">
        <f t="shared" ca="1" si="116"/>
        <v>0</v>
      </c>
      <c r="DV127" s="72">
        <f t="shared" ca="1" si="117"/>
        <v>0</v>
      </c>
      <c r="DW127" s="72">
        <f t="shared" ca="1" si="118"/>
        <v>0</v>
      </c>
      <c r="DX127" s="72">
        <f t="shared" ca="1" si="119"/>
        <v>0</v>
      </c>
      <c r="DY127" s="72">
        <f t="shared" ca="1" si="120"/>
        <v>0</v>
      </c>
      <c r="DZ127" s="72">
        <f t="shared" ca="1" si="121"/>
        <v>6</v>
      </c>
      <c r="EA127" s="72">
        <f t="shared" ca="1" si="122"/>
        <v>0</v>
      </c>
    </row>
    <row r="128" spans="1:131" ht="14.25">
      <c r="A128" s="14" t="s">
        <v>257</v>
      </c>
      <c r="B128" s="15" t="s">
        <v>258</v>
      </c>
      <c r="C128" s="16"/>
      <c r="D128" s="16"/>
      <c r="E128" s="16"/>
      <c r="F128" s="17">
        <v>1</v>
      </c>
      <c r="G128" s="18"/>
      <c r="H128" s="18"/>
      <c r="I128" s="18"/>
      <c r="J128" s="19">
        <v>1</v>
      </c>
      <c r="K128" s="24"/>
      <c r="L128" s="24"/>
      <c r="M128" s="24"/>
      <c r="N128" s="26">
        <v>1</v>
      </c>
      <c r="O128" s="24"/>
      <c r="P128" s="24"/>
      <c r="Q128" s="24"/>
      <c r="R128" s="26">
        <v>1</v>
      </c>
      <c r="S128" s="18"/>
      <c r="T128" s="18"/>
      <c r="U128" s="18"/>
      <c r="V128" s="19">
        <v>1</v>
      </c>
      <c r="W128" s="24"/>
      <c r="X128" s="24"/>
      <c r="Y128" s="24"/>
      <c r="Z128" s="24">
        <v>1</v>
      </c>
      <c r="AA128" s="20"/>
      <c r="AB128" s="16"/>
      <c r="AC128" s="16"/>
      <c r="AD128" s="17">
        <v>1</v>
      </c>
      <c r="AE128" s="24"/>
      <c r="AF128" s="24"/>
      <c r="AG128" s="24"/>
      <c r="AH128" s="26">
        <v>1</v>
      </c>
      <c r="AI128" s="24"/>
      <c r="AJ128" s="24"/>
      <c r="AK128" s="24"/>
      <c r="AL128" s="26">
        <v>1</v>
      </c>
      <c r="AM128" s="16"/>
      <c r="AN128" s="16"/>
      <c r="AO128" s="16"/>
      <c r="AP128" s="17">
        <v>1</v>
      </c>
      <c r="AQ128" s="24"/>
      <c r="AR128" s="24"/>
      <c r="AS128" s="24"/>
      <c r="AT128" s="26">
        <v>1</v>
      </c>
      <c r="AU128" s="24"/>
      <c r="AV128" s="24"/>
      <c r="AW128" s="24"/>
      <c r="AX128" s="26">
        <v>1</v>
      </c>
      <c r="AY128" s="27"/>
      <c r="AZ128" s="27"/>
      <c r="BA128" s="21"/>
      <c r="BB128" s="28">
        <v>1</v>
      </c>
      <c r="BC128" s="27"/>
      <c r="BD128" s="27"/>
      <c r="BE128" s="21"/>
      <c r="BF128" s="28">
        <v>1</v>
      </c>
      <c r="BG128" s="27"/>
      <c r="BH128" s="27"/>
      <c r="BI128" s="27"/>
      <c r="BJ128" s="28">
        <v>1</v>
      </c>
      <c r="BK128" s="27"/>
      <c r="BL128" s="27"/>
      <c r="BM128" s="21"/>
      <c r="BN128" s="28">
        <v>1</v>
      </c>
      <c r="BO128" s="21"/>
      <c r="BP128" s="27"/>
      <c r="BQ128" s="21"/>
      <c r="BR128" s="28">
        <v>1</v>
      </c>
      <c r="BS128" s="16"/>
      <c r="BT128" s="16"/>
      <c r="BU128" s="16"/>
      <c r="BV128" s="16"/>
      <c r="BW128" s="20"/>
      <c r="BX128" s="16"/>
      <c r="BY128" s="16"/>
      <c r="BZ128" s="17">
        <v>1</v>
      </c>
      <c r="CA128" s="16"/>
      <c r="CB128" s="16"/>
      <c r="CC128" s="16"/>
      <c r="CD128" s="17"/>
      <c r="CE128" s="24"/>
      <c r="CF128" s="24"/>
      <c r="CG128" s="16"/>
      <c r="CH128" s="24">
        <v>1</v>
      </c>
      <c r="CI128">
        <f>SUM(C128:CH128)</f>
        <v>19</v>
      </c>
      <c r="CJ128">
        <f ca="1">IF(SUM(INDIRECT(ADDRESS(ROW(C128),(COLUMN(A126)-1)*4+3,4)):INDIRECT(ADDRESS(ROW(C128),(COLUMN(A126)-1)*4+6,4)))&gt;0,1,0)</f>
        <v>1</v>
      </c>
      <c r="CK128">
        <f ca="1">IF(SUM(INDIRECT(ADDRESS(ROW(D128),(COLUMN(B126)-1)*4+3,4)):INDIRECT(ADDRESS(ROW(D128),(COLUMN(B126)-1)*4+6,4)))&gt;0,1,0)</f>
        <v>1</v>
      </c>
      <c r="CL128">
        <f ca="1">IF(SUM(INDIRECT(ADDRESS(ROW(E128),(COLUMN(C126)-1)*4+3,4)):INDIRECT(ADDRESS(ROW(E128),(COLUMN(C126)-1)*4+6,4)))&gt;0,1,0)</f>
        <v>1</v>
      </c>
      <c r="CM128">
        <f ca="1">IF(SUM(INDIRECT(ADDRESS(ROW(F128),(COLUMN(D126)-1)*4+3,4)):INDIRECT(ADDRESS(ROW(F128),(COLUMN(D126)-1)*4+6,4)))&gt;0,1,0)</f>
        <v>1</v>
      </c>
      <c r="CN128">
        <f ca="1">IF(SUM(INDIRECT(ADDRESS(ROW(G128),(COLUMN(E126)-1)*4+3,4)):INDIRECT(ADDRESS(ROW(G128),(COLUMN(E126)-1)*4+6,4)))&gt;0,1,0)</f>
        <v>1</v>
      </c>
      <c r="CO128">
        <f ca="1">IF(SUM(INDIRECT(ADDRESS(ROW(H128),(COLUMN(F126)-1)*4+3,4)):INDIRECT(ADDRESS(ROW(H128),(COLUMN(F126)-1)*4+6,4)))&gt;0,1,0)</f>
        <v>1</v>
      </c>
      <c r="CP128">
        <f ca="1">IF(SUM(INDIRECT(ADDRESS(ROW(I128),(COLUMN(G126)-1)*4+3,4)):INDIRECT(ADDRESS(ROW(I128),(COLUMN(G126)-1)*4+6,4)))&gt;0,1,0)</f>
        <v>1</v>
      </c>
      <c r="CQ128">
        <f ca="1">IF(SUM(INDIRECT(ADDRESS(ROW(J128),(COLUMN(H126)-1)*4+3,4)):INDIRECT(ADDRESS(ROW(J128),(COLUMN(H126)-1)*4+6,4)))&gt;0,1,0)</f>
        <v>1</v>
      </c>
      <c r="CR128">
        <f ca="1">IF(SUM(INDIRECT(ADDRESS(ROW(K128),(COLUMN(I126)-1)*4+3,4)):INDIRECT(ADDRESS(ROW(K128),(COLUMN(I126)-1)*4+6,4)))&gt;0,1,0)</f>
        <v>1</v>
      </c>
      <c r="CS128">
        <f ca="1">IF(SUM(INDIRECT(ADDRESS(ROW(L128),(COLUMN(J126)-1)*4+3,4)):INDIRECT(ADDRESS(ROW(L128),(COLUMN(J126)-1)*4+6,4)))&gt;0,1,0)</f>
        <v>1</v>
      </c>
      <c r="CT128">
        <f ca="1">IF(SUM(INDIRECT(ADDRESS(ROW(M128),(COLUMN(K126)-1)*4+3,4)):INDIRECT(ADDRESS(ROW(M128),(COLUMN(K126)-1)*4+6,4)))&gt;0,1,0)</f>
        <v>1</v>
      </c>
      <c r="CU128">
        <f ca="1">IF(SUM(INDIRECT(ADDRESS(ROW(N128),(COLUMN(L126)-1)*4+3,4)):INDIRECT(ADDRESS(ROW(N128),(COLUMN(L126)-1)*4+6,4)))&gt;0,1,0)</f>
        <v>1</v>
      </c>
      <c r="CV128">
        <f ca="1">IF(SUM(INDIRECT(ADDRESS(ROW(O128),(COLUMN(M126)-1)*4+3,4)):INDIRECT(ADDRESS(ROW(O128),(COLUMN(M126)-1)*4+6,4)))&gt;0,1,0)</f>
        <v>1</v>
      </c>
      <c r="CW128">
        <f ca="1">IF(SUM(INDIRECT(ADDRESS(ROW(P128),(COLUMN(N126)-1)*4+3,4)):INDIRECT(ADDRESS(ROW(P128),(COLUMN(N126)-1)*4+6,4)))&gt;0,1,0)</f>
        <v>1</v>
      </c>
      <c r="CX128">
        <f ca="1">IF(SUM(INDIRECT(ADDRESS(ROW(Q128),(COLUMN(O126)-1)*4+3,4)):INDIRECT(ADDRESS(ROW(Q128),(COLUMN(O126)-1)*4+6,4)))&gt;0,1,0)</f>
        <v>1</v>
      </c>
      <c r="CY128">
        <f ca="1">IF(SUM(INDIRECT(ADDRESS(ROW(R128),(COLUMN(P126)-1)*4+3,4)):INDIRECT(ADDRESS(ROW(R128),(COLUMN(P126)-1)*4+6,4)))&gt;0,1,0)</f>
        <v>1</v>
      </c>
      <c r="CZ128">
        <f ca="1">IF(SUM(INDIRECT(ADDRESS(ROW(S128),(COLUMN(Q126)-1)*4+3,4)):INDIRECT(ADDRESS(ROW(S128),(COLUMN(Q126)-1)*4+6,4)))&gt;0,1,0)</f>
        <v>1</v>
      </c>
      <c r="DA128">
        <f ca="1">IF(SUM(INDIRECT(ADDRESS(ROW(T128),(COLUMN(R126)-1)*4+3,4)):INDIRECT(ADDRESS(ROW(T128),(COLUMN(R126)-1)*4+6,4)))&gt;0,1,0)</f>
        <v>0</v>
      </c>
      <c r="DB128">
        <f ca="1">IF(SUM(INDIRECT(ADDRESS(ROW(U128),(COLUMN(S126)-1)*4+3,4)):INDIRECT(ADDRESS(ROW(U128),(COLUMN(S126)-1)*4+6,4)))&gt;0,1,0)</f>
        <v>1</v>
      </c>
      <c r="DC128">
        <f ca="1">IF(SUM(INDIRECT(ADDRESS(ROW(V128),(COLUMN(T126)-1)*4+3,4)):INDIRECT(ADDRESS(ROW(V128),(COLUMN(T126)-1)*4+6,4)))&gt;0,1,0)</f>
        <v>0</v>
      </c>
      <c r="DD128">
        <f t="shared" ca="1" si="100"/>
        <v>18</v>
      </c>
      <c r="DE128" s="69">
        <f>0</f>
        <v>0</v>
      </c>
      <c r="DF128" s="72">
        <f t="shared" ca="1" si="101"/>
        <v>1</v>
      </c>
      <c r="DG128" s="72">
        <f t="shared" ca="1" si="102"/>
        <v>2</v>
      </c>
      <c r="DH128" s="72">
        <f t="shared" ca="1" si="103"/>
        <v>3</v>
      </c>
      <c r="DI128" s="72">
        <f t="shared" ca="1" si="104"/>
        <v>4</v>
      </c>
      <c r="DJ128" s="72">
        <f t="shared" ca="1" si="105"/>
        <v>5</v>
      </c>
      <c r="DK128" s="72">
        <f t="shared" ca="1" si="106"/>
        <v>6</v>
      </c>
      <c r="DL128" s="72">
        <f t="shared" ca="1" si="107"/>
        <v>7</v>
      </c>
      <c r="DM128" s="72">
        <f t="shared" ca="1" si="108"/>
        <v>8</v>
      </c>
      <c r="DN128" s="72">
        <f t="shared" ca="1" si="109"/>
        <v>9</v>
      </c>
      <c r="DO128" s="72">
        <f t="shared" ca="1" si="110"/>
        <v>10</v>
      </c>
      <c r="DP128" s="72">
        <f t="shared" ca="1" si="111"/>
        <v>11</v>
      </c>
      <c r="DQ128" s="72">
        <f t="shared" ca="1" si="112"/>
        <v>12</v>
      </c>
      <c r="DR128" s="72">
        <f t="shared" ca="1" si="113"/>
        <v>13</v>
      </c>
      <c r="DS128" s="72">
        <f t="shared" ca="1" si="114"/>
        <v>14</v>
      </c>
      <c r="DT128" s="72">
        <f t="shared" ca="1" si="115"/>
        <v>15</v>
      </c>
      <c r="DU128" s="72">
        <f t="shared" ca="1" si="116"/>
        <v>16</v>
      </c>
      <c r="DV128" s="72">
        <f t="shared" ca="1" si="117"/>
        <v>17</v>
      </c>
      <c r="DW128" s="72">
        <f t="shared" ca="1" si="118"/>
        <v>0</v>
      </c>
      <c r="DX128" s="72">
        <f t="shared" ca="1" si="119"/>
        <v>1</v>
      </c>
      <c r="DY128" s="72">
        <f t="shared" ca="1" si="120"/>
        <v>0</v>
      </c>
      <c r="DZ128" s="72">
        <f t="shared" ca="1" si="121"/>
        <v>17</v>
      </c>
      <c r="EA128" s="72">
        <f t="shared" ca="1" si="122"/>
        <v>0</v>
      </c>
    </row>
    <row r="129" spans="1:131" ht="14.25">
      <c r="A129" s="14" t="s">
        <v>259</v>
      </c>
      <c r="B129" s="15" t="s">
        <v>260</v>
      </c>
      <c r="C129" s="16"/>
      <c r="D129" s="16"/>
      <c r="E129" s="16"/>
      <c r="F129" s="17"/>
      <c r="G129" s="18"/>
      <c r="H129" s="18"/>
      <c r="I129" s="18"/>
      <c r="J129" s="19">
        <v>1</v>
      </c>
      <c r="K129" s="24"/>
      <c r="L129" s="24"/>
      <c r="M129" s="24"/>
      <c r="N129" s="26">
        <v>1</v>
      </c>
      <c r="O129" s="24"/>
      <c r="P129" s="24"/>
      <c r="Q129" s="24"/>
      <c r="R129" s="26">
        <v>1</v>
      </c>
      <c r="S129" s="18"/>
      <c r="T129" s="18"/>
      <c r="U129" s="18"/>
      <c r="V129" s="19">
        <v>1</v>
      </c>
      <c r="W129" s="16"/>
      <c r="X129" s="16"/>
      <c r="Y129" s="16"/>
      <c r="Z129" s="16"/>
      <c r="AA129" s="20"/>
      <c r="AB129" s="16"/>
      <c r="AC129" s="16"/>
      <c r="AD129" s="17">
        <v>1</v>
      </c>
      <c r="AE129" s="24"/>
      <c r="AF129" s="24"/>
      <c r="AG129" s="24"/>
      <c r="AH129" s="26">
        <v>1</v>
      </c>
      <c r="AI129" s="24"/>
      <c r="AJ129" s="24"/>
      <c r="AK129" s="16"/>
      <c r="AL129" s="26">
        <v>1</v>
      </c>
      <c r="AM129" s="16"/>
      <c r="AN129" s="16"/>
      <c r="AO129" s="16"/>
      <c r="AP129" s="17">
        <v>1</v>
      </c>
      <c r="AQ129" s="24"/>
      <c r="AR129" s="24"/>
      <c r="AS129" s="18"/>
      <c r="AT129" s="31">
        <v>1</v>
      </c>
      <c r="AU129" s="24"/>
      <c r="AV129" s="24"/>
      <c r="AW129" s="16"/>
      <c r="AX129" s="26">
        <v>1</v>
      </c>
      <c r="AY129" s="27"/>
      <c r="AZ129" s="27"/>
      <c r="BA129" s="27"/>
      <c r="BB129" s="28">
        <v>1</v>
      </c>
      <c r="BC129" s="27"/>
      <c r="BD129" s="27"/>
      <c r="BE129" s="21"/>
      <c r="BF129" s="28">
        <v>1</v>
      </c>
      <c r="BG129" s="27"/>
      <c r="BH129" s="27"/>
      <c r="BI129" s="21"/>
      <c r="BJ129" s="28">
        <v>1</v>
      </c>
      <c r="BK129" s="27"/>
      <c r="BL129" s="27"/>
      <c r="BM129" s="27"/>
      <c r="BN129" s="28">
        <v>1</v>
      </c>
      <c r="BO129" s="27"/>
      <c r="BP129" s="27"/>
      <c r="BQ129" s="27"/>
      <c r="BR129" s="28">
        <v>1</v>
      </c>
      <c r="BS129" s="24"/>
      <c r="BT129" s="24"/>
      <c r="BU129" s="16"/>
      <c r="BV129" s="24">
        <v>1</v>
      </c>
      <c r="BW129" s="20"/>
      <c r="BX129" s="16"/>
      <c r="BY129" s="16"/>
      <c r="BZ129" s="17">
        <v>1</v>
      </c>
      <c r="CA129" s="16"/>
      <c r="CB129" s="16"/>
      <c r="CC129" s="16"/>
      <c r="CD129" s="17"/>
      <c r="CE129" s="16"/>
      <c r="CF129" s="16"/>
      <c r="CG129" s="16"/>
      <c r="CH129" s="16"/>
      <c r="CI129">
        <f>SUM(C129:CH129)</f>
        <v>17</v>
      </c>
      <c r="CJ129">
        <f ca="1">IF(SUM(INDIRECT(ADDRESS(ROW(C129),(COLUMN(A127)-1)*4+3,4)):INDIRECT(ADDRESS(ROW(C129),(COLUMN(A127)-1)*4+6,4)))&gt;0,1,0)</f>
        <v>0</v>
      </c>
      <c r="CK129">
        <f ca="1">IF(SUM(INDIRECT(ADDRESS(ROW(D129),(COLUMN(B127)-1)*4+3,4)):INDIRECT(ADDRESS(ROW(D129),(COLUMN(B127)-1)*4+6,4)))&gt;0,1,0)</f>
        <v>1</v>
      </c>
      <c r="CL129">
        <f ca="1">IF(SUM(INDIRECT(ADDRESS(ROW(E129),(COLUMN(C127)-1)*4+3,4)):INDIRECT(ADDRESS(ROW(E129),(COLUMN(C127)-1)*4+6,4)))&gt;0,1,0)</f>
        <v>1</v>
      </c>
      <c r="CM129">
        <f ca="1">IF(SUM(INDIRECT(ADDRESS(ROW(F129),(COLUMN(D127)-1)*4+3,4)):INDIRECT(ADDRESS(ROW(F129),(COLUMN(D127)-1)*4+6,4)))&gt;0,1,0)</f>
        <v>1</v>
      </c>
      <c r="CN129">
        <f ca="1">IF(SUM(INDIRECT(ADDRESS(ROW(G129),(COLUMN(E127)-1)*4+3,4)):INDIRECT(ADDRESS(ROW(G129),(COLUMN(E127)-1)*4+6,4)))&gt;0,1,0)</f>
        <v>1</v>
      </c>
      <c r="CO129">
        <f ca="1">IF(SUM(INDIRECT(ADDRESS(ROW(H129),(COLUMN(F127)-1)*4+3,4)):INDIRECT(ADDRESS(ROW(H129),(COLUMN(F127)-1)*4+6,4)))&gt;0,1,0)</f>
        <v>0</v>
      </c>
      <c r="CP129">
        <f ca="1">IF(SUM(INDIRECT(ADDRESS(ROW(I129),(COLUMN(G127)-1)*4+3,4)):INDIRECT(ADDRESS(ROW(I129),(COLUMN(G127)-1)*4+6,4)))&gt;0,1,0)</f>
        <v>1</v>
      </c>
      <c r="CQ129">
        <f ca="1">IF(SUM(INDIRECT(ADDRESS(ROW(J129),(COLUMN(H127)-1)*4+3,4)):INDIRECT(ADDRESS(ROW(J129),(COLUMN(H127)-1)*4+6,4)))&gt;0,1,0)</f>
        <v>1</v>
      </c>
      <c r="CR129">
        <f ca="1">IF(SUM(INDIRECT(ADDRESS(ROW(K129),(COLUMN(I127)-1)*4+3,4)):INDIRECT(ADDRESS(ROW(K129),(COLUMN(I127)-1)*4+6,4)))&gt;0,1,0)</f>
        <v>1</v>
      </c>
      <c r="CS129">
        <f ca="1">IF(SUM(INDIRECT(ADDRESS(ROW(L129),(COLUMN(J127)-1)*4+3,4)):INDIRECT(ADDRESS(ROW(L129),(COLUMN(J127)-1)*4+6,4)))&gt;0,1,0)</f>
        <v>1</v>
      </c>
      <c r="CT129">
        <f ca="1">IF(SUM(INDIRECT(ADDRESS(ROW(M129),(COLUMN(K127)-1)*4+3,4)):INDIRECT(ADDRESS(ROW(M129),(COLUMN(K127)-1)*4+6,4)))&gt;0,1,0)</f>
        <v>1</v>
      </c>
      <c r="CU129">
        <f ca="1">IF(SUM(INDIRECT(ADDRESS(ROW(N129),(COLUMN(L127)-1)*4+3,4)):INDIRECT(ADDRESS(ROW(N129),(COLUMN(L127)-1)*4+6,4)))&gt;0,1,0)</f>
        <v>1</v>
      </c>
      <c r="CV129">
        <f ca="1">IF(SUM(INDIRECT(ADDRESS(ROW(O129),(COLUMN(M127)-1)*4+3,4)):INDIRECT(ADDRESS(ROW(O129),(COLUMN(M127)-1)*4+6,4)))&gt;0,1,0)</f>
        <v>1</v>
      </c>
      <c r="CW129">
        <f ca="1">IF(SUM(INDIRECT(ADDRESS(ROW(P129),(COLUMN(N127)-1)*4+3,4)):INDIRECT(ADDRESS(ROW(P129),(COLUMN(N127)-1)*4+6,4)))&gt;0,1,0)</f>
        <v>1</v>
      </c>
      <c r="CX129">
        <f ca="1">IF(SUM(INDIRECT(ADDRESS(ROW(Q129),(COLUMN(O127)-1)*4+3,4)):INDIRECT(ADDRESS(ROW(Q129),(COLUMN(O127)-1)*4+6,4)))&gt;0,1,0)</f>
        <v>1</v>
      </c>
      <c r="CY129">
        <f ca="1">IF(SUM(INDIRECT(ADDRESS(ROW(R129),(COLUMN(P127)-1)*4+3,4)):INDIRECT(ADDRESS(ROW(R129),(COLUMN(P127)-1)*4+6,4)))&gt;0,1,0)</f>
        <v>1</v>
      </c>
      <c r="CZ129">
        <f ca="1">IF(SUM(INDIRECT(ADDRESS(ROW(S129),(COLUMN(Q127)-1)*4+3,4)):INDIRECT(ADDRESS(ROW(S129),(COLUMN(Q127)-1)*4+6,4)))&gt;0,1,0)</f>
        <v>1</v>
      </c>
      <c r="DA129">
        <f ca="1">IF(SUM(INDIRECT(ADDRESS(ROW(T129),(COLUMN(R127)-1)*4+3,4)):INDIRECT(ADDRESS(ROW(T129),(COLUMN(R127)-1)*4+6,4)))&gt;0,1,0)</f>
        <v>1</v>
      </c>
      <c r="DB129">
        <f ca="1">IF(SUM(INDIRECT(ADDRESS(ROW(U129),(COLUMN(S127)-1)*4+3,4)):INDIRECT(ADDRESS(ROW(U129),(COLUMN(S127)-1)*4+6,4)))&gt;0,1,0)</f>
        <v>1</v>
      </c>
      <c r="DC129">
        <f ca="1">IF(SUM(INDIRECT(ADDRESS(ROW(V129),(COLUMN(T127)-1)*4+3,4)):INDIRECT(ADDRESS(ROW(V129),(COLUMN(T127)-1)*4+6,4)))&gt;0,1,0)</f>
        <v>0</v>
      </c>
      <c r="DD129">
        <f t="shared" ca="1" si="100"/>
        <v>17</v>
      </c>
      <c r="DE129" s="69">
        <f>0</f>
        <v>0</v>
      </c>
      <c r="DF129" s="72">
        <f t="shared" ca="1" si="101"/>
        <v>0</v>
      </c>
      <c r="DG129" s="72">
        <f t="shared" ca="1" si="102"/>
        <v>1</v>
      </c>
      <c r="DH129" s="72">
        <f t="shared" ca="1" si="103"/>
        <v>2</v>
      </c>
      <c r="DI129" s="72">
        <f t="shared" ca="1" si="104"/>
        <v>3</v>
      </c>
      <c r="DJ129" s="72">
        <f t="shared" ca="1" si="105"/>
        <v>4</v>
      </c>
      <c r="DK129" s="72">
        <f t="shared" ca="1" si="106"/>
        <v>0</v>
      </c>
      <c r="DL129" s="72">
        <f t="shared" ca="1" si="107"/>
        <v>1</v>
      </c>
      <c r="DM129" s="72">
        <f t="shared" ca="1" si="108"/>
        <v>2</v>
      </c>
      <c r="DN129" s="72">
        <f t="shared" ca="1" si="109"/>
        <v>3</v>
      </c>
      <c r="DO129" s="72">
        <f t="shared" ca="1" si="110"/>
        <v>4</v>
      </c>
      <c r="DP129" s="72">
        <f t="shared" ca="1" si="111"/>
        <v>5</v>
      </c>
      <c r="DQ129" s="72">
        <f t="shared" ca="1" si="112"/>
        <v>6</v>
      </c>
      <c r="DR129" s="72">
        <f t="shared" ca="1" si="113"/>
        <v>7</v>
      </c>
      <c r="DS129" s="72">
        <f t="shared" ca="1" si="114"/>
        <v>8</v>
      </c>
      <c r="DT129" s="72">
        <f t="shared" ca="1" si="115"/>
        <v>9</v>
      </c>
      <c r="DU129" s="72">
        <f t="shared" ca="1" si="116"/>
        <v>10</v>
      </c>
      <c r="DV129" s="72">
        <f t="shared" ca="1" si="117"/>
        <v>11</v>
      </c>
      <c r="DW129" s="72">
        <f t="shared" ca="1" si="118"/>
        <v>12</v>
      </c>
      <c r="DX129" s="72">
        <f t="shared" ca="1" si="119"/>
        <v>13</v>
      </c>
      <c r="DY129" s="72">
        <f t="shared" ca="1" si="120"/>
        <v>0</v>
      </c>
      <c r="DZ129" s="72">
        <f t="shared" ca="1" si="121"/>
        <v>13</v>
      </c>
      <c r="EA129" s="72">
        <f t="shared" ca="1" si="122"/>
        <v>0</v>
      </c>
    </row>
    <row r="130" spans="1:131" ht="14.25">
      <c r="A130" s="14" t="s">
        <v>261</v>
      </c>
      <c r="B130" s="15" t="s">
        <v>262</v>
      </c>
      <c r="C130" s="16"/>
      <c r="D130" s="16"/>
      <c r="E130" s="16"/>
      <c r="F130" s="17"/>
      <c r="G130" s="18"/>
      <c r="H130" s="18"/>
      <c r="I130" s="18"/>
      <c r="J130" s="19"/>
      <c r="K130" s="16"/>
      <c r="L130" s="16"/>
      <c r="M130" s="16"/>
      <c r="N130" s="17"/>
      <c r="O130" s="16"/>
      <c r="P130" s="16"/>
      <c r="Q130" s="16"/>
      <c r="R130" s="17"/>
      <c r="S130" s="18"/>
      <c r="T130" s="18"/>
      <c r="U130" s="18"/>
      <c r="V130" s="19"/>
      <c r="W130" s="16"/>
      <c r="X130" s="16"/>
      <c r="Y130" s="16"/>
      <c r="Z130" s="16"/>
      <c r="AA130" s="20"/>
      <c r="AB130" s="16"/>
      <c r="AC130" s="16"/>
      <c r="AD130" s="17"/>
      <c r="AE130" s="18"/>
      <c r="AF130" s="18"/>
      <c r="AG130" s="18"/>
      <c r="AH130" s="19"/>
      <c r="AI130" s="16"/>
      <c r="AJ130" s="16"/>
      <c r="AK130" s="16"/>
      <c r="AL130" s="17"/>
      <c r="AM130" s="16"/>
      <c r="AN130" s="16"/>
      <c r="AO130" s="16"/>
      <c r="AP130" s="17"/>
      <c r="AQ130" s="18"/>
      <c r="AR130" s="18"/>
      <c r="AS130" s="18"/>
      <c r="AT130" s="19"/>
      <c r="AU130" s="16"/>
      <c r="AV130" s="16"/>
      <c r="AW130" s="16"/>
      <c r="AX130" s="17"/>
      <c r="AY130" s="21"/>
      <c r="AZ130" s="21"/>
      <c r="BA130" s="21"/>
      <c r="BB130" s="22"/>
      <c r="BC130" s="21"/>
      <c r="BD130" s="21"/>
      <c r="BE130" s="21"/>
      <c r="BF130" s="22"/>
      <c r="BG130" s="21"/>
      <c r="BH130" s="21"/>
      <c r="BI130" s="21"/>
      <c r="BJ130" s="22"/>
      <c r="BK130" s="21"/>
      <c r="BL130" s="21"/>
      <c r="BM130" s="21"/>
      <c r="BN130" s="22"/>
      <c r="BO130" s="21"/>
      <c r="BP130" s="21"/>
      <c r="BQ130" s="21"/>
      <c r="BR130" s="22"/>
      <c r="BS130" s="16"/>
      <c r="BT130" s="16"/>
      <c r="BU130" s="16"/>
      <c r="BV130" s="16"/>
      <c r="BW130" s="20"/>
      <c r="BX130" s="16"/>
      <c r="BY130" s="16"/>
      <c r="BZ130" s="17"/>
      <c r="CA130" s="16"/>
      <c r="CB130" s="16"/>
      <c r="CC130" s="16"/>
      <c r="CD130" s="17"/>
      <c r="CE130" s="24"/>
      <c r="CF130" s="24"/>
      <c r="CG130" s="16"/>
      <c r="CH130" s="23"/>
      <c r="CJ130">
        <f ca="1">IF(SUM(INDIRECT(ADDRESS(ROW(C130),(COLUMN(A128)-1)*4+3,4)):INDIRECT(ADDRESS(ROW(C130),(COLUMN(A128)-1)*4+6,4)))&gt;0,1,0)</f>
        <v>0</v>
      </c>
      <c r="CK130">
        <f ca="1">IF(SUM(INDIRECT(ADDRESS(ROW(D130),(COLUMN(B128)-1)*4+3,4)):INDIRECT(ADDRESS(ROW(D130),(COLUMN(B128)-1)*4+6,4)))&gt;0,1,0)</f>
        <v>0</v>
      </c>
      <c r="CL130">
        <f ca="1">IF(SUM(INDIRECT(ADDRESS(ROW(E130),(COLUMN(C128)-1)*4+3,4)):INDIRECT(ADDRESS(ROW(E130),(COLUMN(C128)-1)*4+6,4)))&gt;0,1,0)</f>
        <v>0</v>
      </c>
      <c r="CM130">
        <f ca="1">IF(SUM(INDIRECT(ADDRESS(ROW(F130),(COLUMN(D128)-1)*4+3,4)):INDIRECT(ADDRESS(ROW(F130),(COLUMN(D128)-1)*4+6,4)))&gt;0,1,0)</f>
        <v>0</v>
      </c>
      <c r="CN130">
        <f ca="1">IF(SUM(INDIRECT(ADDRESS(ROW(G130),(COLUMN(E128)-1)*4+3,4)):INDIRECT(ADDRESS(ROW(G130),(COLUMN(E128)-1)*4+6,4)))&gt;0,1,0)</f>
        <v>0</v>
      </c>
      <c r="CO130">
        <f ca="1">IF(SUM(INDIRECT(ADDRESS(ROW(H130),(COLUMN(F128)-1)*4+3,4)):INDIRECT(ADDRESS(ROW(H130),(COLUMN(F128)-1)*4+6,4)))&gt;0,1,0)</f>
        <v>0</v>
      </c>
      <c r="CP130">
        <f ca="1">IF(SUM(INDIRECT(ADDRESS(ROW(I130),(COLUMN(G128)-1)*4+3,4)):INDIRECT(ADDRESS(ROW(I130),(COLUMN(G128)-1)*4+6,4)))&gt;0,1,0)</f>
        <v>0</v>
      </c>
      <c r="CQ130">
        <f ca="1">IF(SUM(INDIRECT(ADDRESS(ROW(J130),(COLUMN(H128)-1)*4+3,4)):INDIRECT(ADDRESS(ROW(J130),(COLUMN(H128)-1)*4+6,4)))&gt;0,1,0)</f>
        <v>0</v>
      </c>
      <c r="CR130">
        <f ca="1">IF(SUM(INDIRECT(ADDRESS(ROW(K130),(COLUMN(I128)-1)*4+3,4)):INDIRECT(ADDRESS(ROW(K130),(COLUMN(I128)-1)*4+6,4)))&gt;0,1,0)</f>
        <v>0</v>
      </c>
      <c r="CS130">
        <f ca="1">IF(SUM(INDIRECT(ADDRESS(ROW(L130),(COLUMN(J128)-1)*4+3,4)):INDIRECT(ADDRESS(ROW(L130),(COLUMN(J128)-1)*4+6,4)))&gt;0,1,0)</f>
        <v>0</v>
      </c>
      <c r="CT130">
        <f ca="1">IF(SUM(INDIRECT(ADDRESS(ROW(M130),(COLUMN(K128)-1)*4+3,4)):INDIRECT(ADDRESS(ROW(M130),(COLUMN(K128)-1)*4+6,4)))&gt;0,1,0)</f>
        <v>0</v>
      </c>
      <c r="CU130">
        <f ca="1">IF(SUM(INDIRECT(ADDRESS(ROW(N130),(COLUMN(L128)-1)*4+3,4)):INDIRECT(ADDRESS(ROW(N130),(COLUMN(L128)-1)*4+6,4)))&gt;0,1,0)</f>
        <v>0</v>
      </c>
      <c r="CV130">
        <f ca="1">IF(SUM(INDIRECT(ADDRESS(ROW(O130),(COLUMN(M128)-1)*4+3,4)):INDIRECT(ADDRESS(ROW(O130),(COLUMN(M128)-1)*4+6,4)))&gt;0,1,0)</f>
        <v>0</v>
      </c>
      <c r="CW130">
        <f ca="1">IF(SUM(INDIRECT(ADDRESS(ROW(P130),(COLUMN(N128)-1)*4+3,4)):INDIRECT(ADDRESS(ROW(P130),(COLUMN(N128)-1)*4+6,4)))&gt;0,1,0)</f>
        <v>0</v>
      </c>
      <c r="CX130">
        <f ca="1">IF(SUM(INDIRECT(ADDRESS(ROW(Q130),(COLUMN(O128)-1)*4+3,4)):INDIRECT(ADDRESS(ROW(Q130),(COLUMN(O128)-1)*4+6,4)))&gt;0,1,0)</f>
        <v>0</v>
      </c>
      <c r="CY130">
        <f ca="1">IF(SUM(INDIRECT(ADDRESS(ROW(R130),(COLUMN(P128)-1)*4+3,4)):INDIRECT(ADDRESS(ROW(R130),(COLUMN(P128)-1)*4+6,4)))&gt;0,1,0)</f>
        <v>0</v>
      </c>
      <c r="CZ130">
        <f ca="1">IF(SUM(INDIRECT(ADDRESS(ROW(S130),(COLUMN(Q128)-1)*4+3,4)):INDIRECT(ADDRESS(ROW(S130),(COLUMN(Q128)-1)*4+6,4)))&gt;0,1,0)</f>
        <v>0</v>
      </c>
      <c r="DA130">
        <f ca="1">IF(SUM(INDIRECT(ADDRESS(ROW(T130),(COLUMN(R128)-1)*4+3,4)):INDIRECT(ADDRESS(ROW(T130),(COLUMN(R128)-1)*4+6,4)))&gt;0,1,0)</f>
        <v>0</v>
      </c>
      <c r="DB130">
        <f ca="1">IF(SUM(INDIRECT(ADDRESS(ROW(U130),(COLUMN(S128)-1)*4+3,4)):INDIRECT(ADDRESS(ROW(U130),(COLUMN(S128)-1)*4+6,4)))&gt;0,1,0)</f>
        <v>0</v>
      </c>
      <c r="DC130">
        <f ca="1">IF(SUM(INDIRECT(ADDRESS(ROW(V130),(COLUMN(T128)-1)*4+3,4)):INDIRECT(ADDRESS(ROW(V130),(COLUMN(T128)-1)*4+6,4)))&gt;0,1,0)</f>
        <v>0</v>
      </c>
      <c r="DD130">
        <f t="shared" ca="1" si="100"/>
        <v>0</v>
      </c>
      <c r="DE130" s="69">
        <f>0</f>
        <v>0</v>
      </c>
      <c r="DF130" s="72">
        <f t="shared" ca="1" si="101"/>
        <v>0</v>
      </c>
      <c r="DG130" s="72">
        <f t="shared" ca="1" si="102"/>
        <v>0</v>
      </c>
      <c r="DH130" s="72">
        <f t="shared" ca="1" si="103"/>
        <v>0</v>
      </c>
      <c r="DI130" s="72">
        <f t="shared" ca="1" si="104"/>
        <v>0</v>
      </c>
      <c r="DJ130" s="72">
        <f t="shared" ca="1" si="105"/>
        <v>0</v>
      </c>
      <c r="DK130" s="72">
        <f t="shared" ca="1" si="106"/>
        <v>0</v>
      </c>
      <c r="DL130" s="72">
        <f t="shared" ca="1" si="107"/>
        <v>0</v>
      </c>
      <c r="DM130" s="72">
        <f t="shared" ca="1" si="108"/>
        <v>0</v>
      </c>
      <c r="DN130" s="72">
        <f t="shared" ca="1" si="109"/>
        <v>0</v>
      </c>
      <c r="DO130" s="72">
        <f t="shared" ca="1" si="110"/>
        <v>0</v>
      </c>
      <c r="DP130" s="72">
        <f t="shared" ca="1" si="111"/>
        <v>0</v>
      </c>
      <c r="DQ130" s="72">
        <f t="shared" ca="1" si="112"/>
        <v>0</v>
      </c>
      <c r="DR130" s="72">
        <f t="shared" ca="1" si="113"/>
        <v>0</v>
      </c>
      <c r="DS130" s="72">
        <f t="shared" ca="1" si="114"/>
        <v>0</v>
      </c>
      <c r="DT130" s="72">
        <f t="shared" ca="1" si="115"/>
        <v>0</v>
      </c>
      <c r="DU130" s="72">
        <f t="shared" ca="1" si="116"/>
        <v>0</v>
      </c>
      <c r="DV130" s="72">
        <f t="shared" ca="1" si="117"/>
        <v>0</v>
      </c>
      <c r="DW130" s="72">
        <f t="shared" ca="1" si="118"/>
        <v>0</v>
      </c>
      <c r="DX130" s="72">
        <f t="shared" ca="1" si="119"/>
        <v>0</v>
      </c>
      <c r="DY130" s="72">
        <f t="shared" ca="1" si="120"/>
        <v>0</v>
      </c>
      <c r="DZ130" s="72">
        <f t="shared" ca="1" si="121"/>
        <v>0</v>
      </c>
      <c r="EA130" s="72">
        <f t="shared" ca="1" si="122"/>
        <v>0</v>
      </c>
    </row>
    <row r="131" spans="1:131" ht="14.25">
      <c r="A131" s="14" t="s">
        <v>263</v>
      </c>
      <c r="B131" s="15" t="s">
        <v>264</v>
      </c>
      <c r="C131" s="16"/>
      <c r="D131" s="16"/>
      <c r="E131" s="16"/>
      <c r="F131" s="17">
        <v>1</v>
      </c>
      <c r="G131" s="18"/>
      <c r="H131" s="18"/>
      <c r="I131" s="18"/>
      <c r="J131" s="19"/>
      <c r="K131" s="16"/>
      <c r="L131" s="16"/>
      <c r="M131" s="16"/>
      <c r="N131" s="17"/>
      <c r="O131" s="16"/>
      <c r="P131" s="16"/>
      <c r="Q131" s="16"/>
      <c r="R131" s="17"/>
      <c r="S131" s="18"/>
      <c r="T131" s="18"/>
      <c r="U131" s="18"/>
      <c r="V131" s="19"/>
      <c r="W131" s="16"/>
      <c r="X131" s="16"/>
      <c r="Y131" s="16"/>
      <c r="Z131" s="16"/>
      <c r="AA131" s="20"/>
      <c r="AB131" s="16"/>
      <c r="AC131" s="16"/>
      <c r="AD131" s="17"/>
      <c r="AE131" s="18"/>
      <c r="AF131" s="18"/>
      <c r="AG131" s="18"/>
      <c r="AH131" s="19"/>
      <c r="AI131" s="16"/>
      <c r="AJ131" s="16"/>
      <c r="AK131" s="16"/>
      <c r="AL131" s="17"/>
      <c r="AM131" s="16"/>
      <c r="AN131" s="16"/>
      <c r="AO131" s="16"/>
      <c r="AP131" s="17"/>
      <c r="AQ131" s="18"/>
      <c r="AR131" s="18"/>
      <c r="AS131" s="18"/>
      <c r="AT131" s="19"/>
      <c r="AU131" s="16"/>
      <c r="AV131" s="16"/>
      <c r="AW131" s="16"/>
      <c r="AX131" s="17"/>
      <c r="AY131" s="21"/>
      <c r="AZ131" s="21"/>
      <c r="BA131" s="21"/>
      <c r="BB131" s="22"/>
      <c r="BC131" s="21"/>
      <c r="BD131" s="21"/>
      <c r="BE131" s="21"/>
      <c r="BF131" s="22"/>
      <c r="BG131" s="21"/>
      <c r="BH131" s="21"/>
      <c r="BI131" s="21"/>
      <c r="BJ131" s="22"/>
      <c r="BK131" s="21"/>
      <c r="BL131" s="21"/>
      <c r="BM131" s="21"/>
      <c r="BN131" s="22"/>
      <c r="BO131" s="21"/>
      <c r="BP131" s="21"/>
      <c r="BQ131" s="21"/>
      <c r="BR131" s="22"/>
      <c r="BS131" s="16"/>
      <c r="BT131" s="16"/>
      <c r="BU131" s="16"/>
      <c r="BV131" s="16"/>
      <c r="BW131" s="20"/>
      <c r="BX131" s="16"/>
      <c r="BY131" s="16"/>
      <c r="BZ131" s="17"/>
      <c r="CA131" s="16"/>
      <c r="CB131" s="16"/>
      <c r="CC131" s="16"/>
      <c r="CD131" s="17"/>
      <c r="CE131" s="16"/>
      <c r="CF131" s="16"/>
      <c r="CG131" s="16"/>
      <c r="CH131" s="16"/>
      <c r="CI131">
        <f>SUM(C131:CH131)</f>
        <v>1</v>
      </c>
      <c r="CJ131">
        <f ca="1">IF(SUM(INDIRECT(ADDRESS(ROW(C131),(COLUMN(A129)-1)*4+3,4)):INDIRECT(ADDRESS(ROW(C131),(COLUMN(A129)-1)*4+6,4)))&gt;0,1,0)</f>
        <v>1</v>
      </c>
      <c r="CK131">
        <f ca="1">IF(SUM(INDIRECT(ADDRESS(ROW(D131),(COLUMN(B129)-1)*4+3,4)):INDIRECT(ADDRESS(ROW(D131),(COLUMN(B129)-1)*4+6,4)))&gt;0,1,0)</f>
        <v>0</v>
      </c>
      <c r="CL131">
        <f ca="1">IF(SUM(INDIRECT(ADDRESS(ROW(E131),(COLUMN(C129)-1)*4+3,4)):INDIRECT(ADDRESS(ROW(E131),(COLUMN(C129)-1)*4+6,4)))&gt;0,1,0)</f>
        <v>0</v>
      </c>
      <c r="CM131">
        <f ca="1">IF(SUM(INDIRECT(ADDRESS(ROW(F131),(COLUMN(D129)-1)*4+3,4)):INDIRECT(ADDRESS(ROW(F131),(COLUMN(D129)-1)*4+6,4)))&gt;0,1,0)</f>
        <v>0</v>
      </c>
      <c r="CN131">
        <f ca="1">IF(SUM(INDIRECT(ADDRESS(ROW(G131),(COLUMN(E129)-1)*4+3,4)):INDIRECT(ADDRESS(ROW(G131),(COLUMN(E129)-1)*4+6,4)))&gt;0,1,0)</f>
        <v>0</v>
      </c>
      <c r="CO131">
        <f ca="1">IF(SUM(INDIRECT(ADDRESS(ROW(H131),(COLUMN(F129)-1)*4+3,4)):INDIRECT(ADDRESS(ROW(H131),(COLUMN(F129)-1)*4+6,4)))&gt;0,1,0)</f>
        <v>0</v>
      </c>
      <c r="CP131">
        <f ca="1">IF(SUM(INDIRECT(ADDRESS(ROW(I131),(COLUMN(G129)-1)*4+3,4)):INDIRECT(ADDRESS(ROW(I131),(COLUMN(G129)-1)*4+6,4)))&gt;0,1,0)</f>
        <v>0</v>
      </c>
      <c r="CQ131">
        <f ca="1">IF(SUM(INDIRECT(ADDRESS(ROW(J131),(COLUMN(H129)-1)*4+3,4)):INDIRECT(ADDRESS(ROW(J131),(COLUMN(H129)-1)*4+6,4)))&gt;0,1,0)</f>
        <v>0</v>
      </c>
      <c r="CR131">
        <f ca="1">IF(SUM(INDIRECT(ADDRESS(ROW(K131),(COLUMN(I129)-1)*4+3,4)):INDIRECT(ADDRESS(ROW(K131),(COLUMN(I129)-1)*4+6,4)))&gt;0,1,0)</f>
        <v>0</v>
      </c>
      <c r="CS131">
        <f ca="1">IF(SUM(INDIRECT(ADDRESS(ROW(L131),(COLUMN(J129)-1)*4+3,4)):INDIRECT(ADDRESS(ROW(L131),(COLUMN(J129)-1)*4+6,4)))&gt;0,1,0)</f>
        <v>0</v>
      </c>
      <c r="CT131">
        <f ca="1">IF(SUM(INDIRECT(ADDRESS(ROW(M131),(COLUMN(K129)-1)*4+3,4)):INDIRECT(ADDRESS(ROW(M131),(COLUMN(K129)-1)*4+6,4)))&gt;0,1,0)</f>
        <v>0</v>
      </c>
      <c r="CU131">
        <f ca="1">IF(SUM(INDIRECT(ADDRESS(ROW(N131),(COLUMN(L129)-1)*4+3,4)):INDIRECT(ADDRESS(ROW(N131),(COLUMN(L129)-1)*4+6,4)))&gt;0,1,0)</f>
        <v>0</v>
      </c>
      <c r="CV131">
        <f ca="1">IF(SUM(INDIRECT(ADDRESS(ROW(O131),(COLUMN(M129)-1)*4+3,4)):INDIRECT(ADDRESS(ROW(O131),(COLUMN(M129)-1)*4+6,4)))&gt;0,1,0)</f>
        <v>0</v>
      </c>
      <c r="CW131">
        <f ca="1">IF(SUM(INDIRECT(ADDRESS(ROW(P131),(COLUMN(N129)-1)*4+3,4)):INDIRECT(ADDRESS(ROW(P131),(COLUMN(N129)-1)*4+6,4)))&gt;0,1,0)</f>
        <v>0</v>
      </c>
      <c r="CX131">
        <f ca="1">IF(SUM(INDIRECT(ADDRESS(ROW(Q131),(COLUMN(O129)-1)*4+3,4)):INDIRECT(ADDRESS(ROW(Q131),(COLUMN(O129)-1)*4+6,4)))&gt;0,1,0)</f>
        <v>0</v>
      </c>
      <c r="CY131">
        <f ca="1">IF(SUM(INDIRECT(ADDRESS(ROW(R131),(COLUMN(P129)-1)*4+3,4)):INDIRECT(ADDRESS(ROW(R131),(COLUMN(P129)-1)*4+6,4)))&gt;0,1,0)</f>
        <v>0</v>
      </c>
      <c r="CZ131">
        <f ca="1">IF(SUM(INDIRECT(ADDRESS(ROW(S131),(COLUMN(Q129)-1)*4+3,4)):INDIRECT(ADDRESS(ROW(S131),(COLUMN(Q129)-1)*4+6,4)))&gt;0,1,0)</f>
        <v>0</v>
      </c>
      <c r="DA131">
        <f ca="1">IF(SUM(INDIRECT(ADDRESS(ROW(T131),(COLUMN(R129)-1)*4+3,4)):INDIRECT(ADDRESS(ROW(T131),(COLUMN(R129)-1)*4+6,4)))&gt;0,1,0)</f>
        <v>0</v>
      </c>
      <c r="DB131">
        <f ca="1">IF(SUM(INDIRECT(ADDRESS(ROW(U131),(COLUMN(S129)-1)*4+3,4)):INDIRECT(ADDRESS(ROW(U131),(COLUMN(S129)-1)*4+6,4)))&gt;0,1,0)</f>
        <v>0</v>
      </c>
      <c r="DC131">
        <f ca="1">IF(SUM(INDIRECT(ADDRESS(ROW(V131),(COLUMN(T129)-1)*4+3,4)):INDIRECT(ADDRESS(ROW(V131),(COLUMN(T129)-1)*4+6,4)))&gt;0,1,0)</f>
        <v>0</v>
      </c>
      <c r="DD131">
        <f t="shared" ref="DD131:DD162" ca="1" si="123">SUM(CJ131:DC131)</f>
        <v>1</v>
      </c>
      <c r="DE131" s="69">
        <f>0</f>
        <v>0</v>
      </c>
      <c r="DF131" s="72">
        <f t="shared" ref="DF131:DF162" ca="1" si="124">IF(CJ131=1,DE131+1,0)</f>
        <v>1</v>
      </c>
      <c r="DG131" s="72">
        <f t="shared" ref="DG131:DG162" ca="1" si="125">IF(CK131=1,DF131+1,0)</f>
        <v>0</v>
      </c>
      <c r="DH131" s="72">
        <f t="shared" ref="DH131:DH162" ca="1" si="126">IF(CL131=1,DG131+1,0)</f>
        <v>0</v>
      </c>
      <c r="DI131" s="72">
        <f t="shared" ref="DI131:DI162" ca="1" si="127">IF(CM131=1,DH131+1,0)</f>
        <v>0</v>
      </c>
      <c r="DJ131" s="72">
        <f t="shared" ref="DJ131:DJ162" ca="1" si="128">IF(CN131=1,DI131+1,0)</f>
        <v>0</v>
      </c>
      <c r="DK131" s="72">
        <f t="shared" ref="DK131:DK162" ca="1" si="129">IF(CO131=1,DJ131+1,0)</f>
        <v>0</v>
      </c>
      <c r="DL131" s="72">
        <f t="shared" ref="DL131:DL162" ca="1" si="130">IF(CP131=1,DK131+1,0)</f>
        <v>0</v>
      </c>
      <c r="DM131" s="72">
        <f t="shared" ref="DM131:DM162" ca="1" si="131">IF(CQ131=1,DL131+1,0)</f>
        <v>0</v>
      </c>
      <c r="DN131" s="72">
        <f t="shared" ref="DN131:DN162" ca="1" si="132">IF(CR131=1,DM131+1,0)</f>
        <v>0</v>
      </c>
      <c r="DO131" s="72">
        <f t="shared" ref="DO131:DO162" ca="1" si="133">IF(CS131=1,DN131+1,0)</f>
        <v>0</v>
      </c>
      <c r="DP131" s="72">
        <f t="shared" ref="DP131:DP162" ca="1" si="134">IF(CT131=1,DO131+1,0)</f>
        <v>0</v>
      </c>
      <c r="DQ131" s="72">
        <f t="shared" ref="DQ131:DQ162" ca="1" si="135">IF(CU131=1,DP131+1,0)</f>
        <v>0</v>
      </c>
      <c r="DR131" s="72">
        <f t="shared" ref="DR131:DR162" ca="1" si="136">IF(CV131=1,DQ131+1,0)</f>
        <v>0</v>
      </c>
      <c r="DS131" s="72">
        <f t="shared" ref="DS131:DS162" ca="1" si="137">IF(CW131=1,DR131+1,0)</f>
        <v>0</v>
      </c>
      <c r="DT131" s="72">
        <f t="shared" ref="DT131:DT162" ca="1" si="138">IF(CX131=1,DS131+1,0)</f>
        <v>0</v>
      </c>
      <c r="DU131" s="72">
        <f t="shared" ref="DU131:DU162" ca="1" si="139">IF(CY131=1,DT131+1,0)</f>
        <v>0</v>
      </c>
      <c r="DV131" s="72">
        <f t="shared" ref="DV131:DV162" ca="1" si="140">IF(CZ131=1,DU131+1,0)</f>
        <v>0</v>
      </c>
      <c r="DW131" s="72">
        <f t="shared" ref="DW131:DW162" ca="1" si="141">IF(DA131=1,DV131+1,0)</f>
        <v>0</v>
      </c>
      <c r="DX131" s="72">
        <f t="shared" ref="DX131:DX162" ca="1" si="142">IF(DB131=1,DW131+1,0)</f>
        <v>0</v>
      </c>
      <c r="DY131" s="72">
        <f t="shared" ref="DY131:DY162" ca="1" si="143">IF(DC131=1,DX131+1,0)</f>
        <v>0</v>
      </c>
      <c r="DZ131" s="72">
        <f t="shared" ref="DZ131:DZ162" ca="1" si="144">MAX(DF131:DY131)</f>
        <v>1</v>
      </c>
      <c r="EA131" s="72">
        <f t="shared" ref="EA131:EA162" ca="1" si="145">IF(DZ131=(DATE(2023,6,10)-DATE(2023,5,21)),1,0)</f>
        <v>0</v>
      </c>
    </row>
    <row r="132" spans="1:131" ht="14.25">
      <c r="A132" s="14" t="s">
        <v>265</v>
      </c>
      <c r="B132" s="15" t="s">
        <v>266</v>
      </c>
      <c r="C132" s="16"/>
      <c r="D132" s="16"/>
      <c r="E132" s="16"/>
      <c r="F132" s="17"/>
      <c r="G132" s="18"/>
      <c r="H132" s="18"/>
      <c r="I132" s="18"/>
      <c r="J132" s="19"/>
      <c r="K132" s="16"/>
      <c r="L132" s="16"/>
      <c r="M132" s="16"/>
      <c r="N132" s="17"/>
      <c r="O132" s="16"/>
      <c r="P132" s="16"/>
      <c r="Q132" s="16"/>
      <c r="R132" s="17"/>
      <c r="S132" s="18"/>
      <c r="T132" s="18"/>
      <c r="U132" s="18"/>
      <c r="V132" s="19"/>
      <c r="W132" s="16"/>
      <c r="X132" s="16"/>
      <c r="Y132" s="16"/>
      <c r="Z132" s="16"/>
      <c r="AA132" s="20"/>
      <c r="AB132" s="16"/>
      <c r="AC132" s="16"/>
      <c r="AD132" s="17"/>
      <c r="AE132" s="18"/>
      <c r="AF132" s="18"/>
      <c r="AG132" s="18"/>
      <c r="AH132" s="19"/>
      <c r="AI132" s="16"/>
      <c r="AJ132" s="16"/>
      <c r="AK132" s="16"/>
      <c r="AL132" s="17"/>
      <c r="AM132" s="16"/>
      <c r="AN132" s="16"/>
      <c r="AO132" s="16"/>
      <c r="AP132" s="17"/>
      <c r="AQ132" s="18"/>
      <c r="AR132" s="18"/>
      <c r="AS132" s="18"/>
      <c r="AT132" s="19"/>
      <c r="AU132" s="16"/>
      <c r="AV132" s="16"/>
      <c r="AW132" s="16"/>
      <c r="AX132" s="17"/>
      <c r="AY132" s="21"/>
      <c r="AZ132" s="21"/>
      <c r="BA132" s="21"/>
      <c r="BB132" s="22"/>
      <c r="BC132" s="21"/>
      <c r="BD132" s="21"/>
      <c r="BE132" s="21"/>
      <c r="BF132" s="22"/>
      <c r="BG132" s="21"/>
      <c r="BH132" s="21"/>
      <c r="BI132" s="21"/>
      <c r="BJ132" s="22"/>
      <c r="BK132" s="21"/>
      <c r="BL132" s="21"/>
      <c r="BM132" s="21"/>
      <c r="BN132" s="22"/>
      <c r="BO132" s="21"/>
      <c r="BP132" s="21"/>
      <c r="BQ132" s="21"/>
      <c r="BR132" s="22"/>
      <c r="BS132" s="16"/>
      <c r="BT132" s="16"/>
      <c r="BU132" s="16"/>
      <c r="BV132" s="16"/>
      <c r="BW132" s="20"/>
      <c r="BX132" s="16"/>
      <c r="BY132" s="16"/>
      <c r="BZ132" s="17"/>
      <c r="CA132" s="16"/>
      <c r="CB132" s="16"/>
      <c r="CC132" s="16"/>
      <c r="CD132" s="26"/>
      <c r="CE132" s="16"/>
      <c r="CF132" s="16"/>
      <c r="CG132" s="16"/>
      <c r="CH132" s="16"/>
      <c r="CJ132">
        <f ca="1">IF(SUM(INDIRECT(ADDRESS(ROW(C132),(COLUMN(A130)-1)*4+3,4)):INDIRECT(ADDRESS(ROW(C132),(COLUMN(A130)-1)*4+6,4)))&gt;0,1,0)</f>
        <v>0</v>
      </c>
      <c r="CK132">
        <f ca="1">IF(SUM(INDIRECT(ADDRESS(ROW(D132),(COLUMN(B130)-1)*4+3,4)):INDIRECT(ADDRESS(ROW(D132),(COLUMN(B130)-1)*4+6,4)))&gt;0,1,0)</f>
        <v>0</v>
      </c>
      <c r="CL132">
        <f ca="1">IF(SUM(INDIRECT(ADDRESS(ROW(E132),(COLUMN(C130)-1)*4+3,4)):INDIRECT(ADDRESS(ROW(E132),(COLUMN(C130)-1)*4+6,4)))&gt;0,1,0)</f>
        <v>0</v>
      </c>
      <c r="CM132">
        <f ca="1">IF(SUM(INDIRECT(ADDRESS(ROW(F132),(COLUMN(D130)-1)*4+3,4)):INDIRECT(ADDRESS(ROW(F132),(COLUMN(D130)-1)*4+6,4)))&gt;0,1,0)</f>
        <v>0</v>
      </c>
      <c r="CN132">
        <f ca="1">IF(SUM(INDIRECT(ADDRESS(ROW(G132),(COLUMN(E130)-1)*4+3,4)):INDIRECT(ADDRESS(ROW(G132),(COLUMN(E130)-1)*4+6,4)))&gt;0,1,0)</f>
        <v>0</v>
      </c>
      <c r="CO132">
        <f ca="1">IF(SUM(INDIRECT(ADDRESS(ROW(H132),(COLUMN(F130)-1)*4+3,4)):INDIRECT(ADDRESS(ROW(H132),(COLUMN(F130)-1)*4+6,4)))&gt;0,1,0)</f>
        <v>0</v>
      </c>
      <c r="CP132">
        <f ca="1">IF(SUM(INDIRECT(ADDRESS(ROW(I132),(COLUMN(G130)-1)*4+3,4)):INDIRECT(ADDRESS(ROW(I132),(COLUMN(G130)-1)*4+6,4)))&gt;0,1,0)</f>
        <v>0</v>
      </c>
      <c r="CQ132">
        <f ca="1">IF(SUM(INDIRECT(ADDRESS(ROW(J132),(COLUMN(H130)-1)*4+3,4)):INDIRECT(ADDRESS(ROW(J132),(COLUMN(H130)-1)*4+6,4)))&gt;0,1,0)</f>
        <v>0</v>
      </c>
      <c r="CR132">
        <f ca="1">IF(SUM(INDIRECT(ADDRESS(ROW(K132),(COLUMN(I130)-1)*4+3,4)):INDIRECT(ADDRESS(ROW(K132),(COLUMN(I130)-1)*4+6,4)))&gt;0,1,0)</f>
        <v>0</v>
      </c>
      <c r="CS132">
        <f ca="1">IF(SUM(INDIRECT(ADDRESS(ROW(L132),(COLUMN(J130)-1)*4+3,4)):INDIRECT(ADDRESS(ROW(L132),(COLUMN(J130)-1)*4+6,4)))&gt;0,1,0)</f>
        <v>0</v>
      </c>
      <c r="CT132">
        <f ca="1">IF(SUM(INDIRECT(ADDRESS(ROW(M132),(COLUMN(K130)-1)*4+3,4)):INDIRECT(ADDRESS(ROW(M132),(COLUMN(K130)-1)*4+6,4)))&gt;0,1,0)</f>
        <v>0</v>
      </c>
      <c r="CU132">
        <f ca="1">IF(SUM(INDIRECT(ADDRESS(ROW(N132),(COLUMN(L130)-1)*4+3,4)):INDIRECT(ADDRESS(ROW(N132),(COLUMN(L130)-1)*4+6,4)))&gt;0,1,0)</f>
        <v>0</v>
      </c>
      <c r="CV132">
        <f ca="1">IF(SUM(INDIRECT(ADDRESS(ROW(O132),(COLUMN(M130)-1)*4+3,4)):INDIRECT(ADDRESS(ROW(O132),(COLUMN(M130)-1)*4+6,4)))&gt;0,1,0)</f>
        <v>0</v>
      </c>
      <c r="CW132">
        <f ca="1">IF(SUM(INDIRECT(ADDRESS(ROW(P132),(COLUMN(N130)-1)*4+3,4)):INDIRECT(ADDRESS(ROW(P132),(COLUMN(N130)-1)*4+6,4)))&gt;0,1,0)</f>
        <v>0</v>
      </c>
      <c r="CX132">
        <f ca="1">IF(SUM(INDIRECT(ADDRESS(ROW(Q132),(COLUMN(O130)-1)*4+3,4)):INDIRECT(ADDRESS(ROW(Q132),(COLUMN(O130)-1)*4+6,4)))&gt;0,1,0)</f>
        <v>0</v>
      </c>
      <c r="CY132">
        <f ca="1">IF(SUM(INDIRECT(ADDRESS(ROW(R132),(COLUMN(P130)-1)*4+3,4)):INDIRECT(ADDRESS(ROW(R132),(COLUMN(P130)-1)*4+6,4)))&gt;0,1,0)</f>
        <v>0</v>
      </c>
      <c r="CZ132">
        <f ca="1">IF(SUM(INDIRECT(ADDRESS(ROW(S132),(COLUMN(Q130)-1)*4+3,4)):INDIRECT(ADDRESS(ROW(S132),(COLUMN(Q130)-1)*4+6,4)))&gt;0,1,0)</f>
        <v>0</v>
      </c>
      <c r="DA132">
        <f ca="1">IF(SUM(INDIRECT(ADDRESS(ROW(T132),(COLUMN(R130)-1)*4+3,4)):INDIRECT(ADDRESS(ROW(T132),(COLUMN(R130)-1)*4+6,4)))&gt;0,1,0)</f>
        <v>0</v>
      </c>
      <c r="DB132">
        <f ca="1">IF(SUM(INDIRECT(ADDRESS(ROW(U132),(COLUMN(S130)-1)*4+3,4)):INDIRECT(ADDRESS(ROW(U132),(COLUMN(S130)-1)*4+6,4)))&gt;0,1,0)</f>
        <v>0</v>
      </c>
      <c r="DC132">
        <f ca="1">IF(SUM(INDIRECT(ADDRESS(ROW(V132),(COLUMN(T130)-1)*4+3,4)):INDIRECT(ADDRESS(ROW(V132),(COLUMN(T130)-1)*4+6,4)))&gt;0,1,0)</f>
        <v>0</v>
      </c>
      <c r="DD132">
        <f t="shared" ca="1" si="123"/>
        <v>0</v>
      </c>
      <c r="DE132" s="69">
        <f>0</f>
        <v>0</v>
      </c>
      <c r="DF132" s="72">
        <f t="shared" ca="1" si="124"/>
        <v>0</v>
      </c>
      <c r="DG132" s="72">
        <f t="shared" ca="1" si="125"/>
        <v>0</v>
      </c>
      <c r="DH132" s="72">
        <f t="shared" ca="1" si="126"/>
        <v>0</v>
      </c>
      <c r="DI132" s="72">
        <f t="shared" ca="1" si="127"/>
        <v>0</v>
      </c>
      <c r="DJ132" s="72">
        <f t="shared" ca="1" si="128"/>
        <v>0</v>
      </c>
      <c r="DK132" s="72">
        <f t="shared" ca="1" si="129"/>
        <v>0</v>
      </c>
      <c r="DL132" s="72">
        <f t="shared" ca="1" si="130"/>
        <v>0</v>
      </c>
      <c r="DM132" s="72">
        <f t="shared" ca="1" si="131"/>
        <v>0</v>
      </c>
      <c r="DN132" s="72">
        <f t="shared" ca="1" si="132"/>
        <v>0</v>
      </c>
      <c r="DO132" s="72">
        <f t="shared" ca="1" si="133"/>
        <v>0</v>
      </c>
      <c r="DP132" s="72">
        <f t="shared" ca="1" si="134"/>
        <v>0</v>
      </c>
      <c r="DQ132" s="72">
        <f t="shared" ca="1" si="135"/>
        <v>0</v>
      </c>
      <c r="DR132" s="72">
        <f t="shared" ca="1" si="136"/>
        <v>0</v>
      </c>
      <c r="DS132" s="72">
        <f t="shared" ca="1" si="137"/>
        <v>0</v>
      </c>
      <c r="DT132" s="72">
        <f t="shared" ca="1" si="138"/>
        <v>0</v>
      </c>
      <c r="DU132" s="72">
        <f t="shared" ca="1" si="139"/>
        <v>0</v>
      </c>
      <c r="DV132" s="72">
        <f t="shared" ca="1" si="140"/>
        <v>0</v>
      </c>
      <c r="DW132" s="72">
        <f t="shared" ca="1" si="141"/>
        <v>0</v>
      </c>
      <c r="DX132" s="72">
        <f t="shared" ca="1" si="142"/>
        <v>0</v>
      </c>
      <c r="DY132" s="72">
        <f t="shared" ca="1" si="143"/>
        <v>0</v>
      </c>
      <c r="DZ132" s="72">
        <f t="shared" ca="1" si="144"/>
        <v>0</v>
      </c>
      <c r="EA132" s="72">
        <f t="shared" ca="1" si="145"/>
        <v>0</v>
      </c>
    </row>
    <row r="133" spans="1:131" ht="14.25">
      <c r="A133" s="14" t="s">
        <v>267</v>
      </c>
      <c r="B133" s="15" t="s">
        <v>268</v>
      </c>
      <c r="C133" s="16">
        <v>1</v>
      </c>
      <c r="D133" s="16"/>
      <c r="E133" s="16"/>
      <c r="F133" s="17"/>
      <c r="G133" s="18"/>
      <c r="H133" s="18">
        <v>1</v>
      </c>
      <c r="I133" s="18"/>
      <c r="J133" s="19"/>
      <c r="K133" s="24"/>
      <c r="L133" s="24">
        <v>1</v>
      </c>
      <c r="M133" s="24"/>
      <c r="N133" s="26"/>
      <c r="O133" s="16"/>
      <c r="P133" s="16"/>
      <c r="Q133" s="16"/>
      <c r="R133" s="17"/>
      <c r="S133" s="18">
        <v>1</v>
      </c>
      <c r="T133" s="18"/>
      <c r="U133" s="18"/>
      <c r="V133" s="19"/>
      <c r="W133" s="16"/>
      <c r="X133" s="24">
        <v>1</v>
      </c>
      <c r="Y133" s="24"/>
      <c r="Z133" s="24"/>
      <c r="AA133" s="20"/>
      <c r="AB133" s="16">
        <v>1</v>
      </c>
      <c r="AC133" s="16"/>
      <c r="AD133" s="17"/>
      <c r="AE133" s="24"/>
      <c r="AF133" s="24">
        <v>1</v>
      </c>
      <c r="AG133" s="24"/>
      <c r="AH133" s="26"/>
      <c r="AI133" s="24">
        <v>1</v>
      </c>
      <c r="AJ133" s="24"/>
      <c r="AK133" s="24"/>
      <c r="AL133" s="26"/>
      <c r="AM133" s="16">
        <v>1</v>
      </c>
      <c r="AN133" s="16"/>
      <c r="AO133" s="16"/>
      <c r="AP133" s="17"/>
      <c r="AQ133" s="24"/>
      <c r="AR133" s="24">
        <v>1</v>
      </c>
      <c r="AS133" s="24"/>
      <c r="AT133" s="26"/>
      <c r="AU133" s="24">
        <v>1</v>
      </c>
      <c r="AV133" s="24"/>
      <c r="AW133" s="16"/>
      <c r="AX133" s="26"/>
      <c r="AY133" s="27"/>
      <c r="AZ133" s="27">
        <v>1</v>
      </c>
      <c r="BA133" s="27"/>
      <c r="BB133" s="28"/>
      <c r="BC133" s="27"/>
      <c r="BD133" s="27">
        <v>1</v>
      </c>
      <c r="BE133" s="27"/>
      <c r="BF133" s="28"/>
      <c r="BG133" s="27"/>
      <c r="BH133" s="27">
        <v>1</v>
      </c>
      <c r="BI133" s="21"/>
      <c r="BJ133" s="28"/>
      <c r="BK133" s="21"/>
      <c r="BL133" s="21"/>
      <c r="BM133" s="21"/>
      <c r="BN133" s="22"/>
      <c r="BO133" s="27"/>
      <c r="BP133" s="27">
        <v>1</v>
      </c>
      <c r="BQ133" s="27"/>
      <c r="BR133" s="28"/>
      <c r="BS133" s="24">
        <v>1</v>
      </c>
      <c r="BT133" s="24"/>
      <c r="BU133" s="24">
        <v>1</v>
      </c>
      <c r="BV133" s="24"/>
      <c r="BW133" s="20"/>
      <c r="BX133" s="16">
        <v>1</v>
      </c>
      <c r="BY133" s="16"/>
      <c r="BZ133" s="17"/>
      <c r="CA133" s="24"/>
      <c r="CB133" s="24">
        <v>1</v>
      </c>
      <c r="CC133" s="16"/>
      <c r="CD133" s="26"/>
      <c r="CE133" s="24"/>
      <c r="CF133" s="24">
        <v>1</v>
      </c>
      <c r="CG133" s="16"/>
      <c r="CH133" s="24"/>
      <c r="CI133">
        <f>SUM(C133:CH133)</f>
        <v>20</v>
      </c>
      <c r="CJ133">
        <f ca="1">IF(SUM(INDIRECT(ADDRESS(ROW(C133),(COLUMN(A131)-1)*4+3,4)):INDIRECT(ADDRESS(ROW(C133),(COLUMN(A131)-1)*4+6,4)))&gt;0,1,0)</f>
        <v>1</v>
      </c>
      <c r="CK133">
        <f ca="1">IF(SUM(INDIRECT(ADDRESS(ROW(D133),(COLUMN(B131)-1)*4+3,4)):INDIRECT(ADDRESS(ROW(D133),(COLUMN(B131)-1)*4+6,4)))&gt;0,1,0)</f>
        <v>1</v>
      </c>
      <c r="CL133">
        <f ca="1">IF(SUM(INDIRECT(ADDRESS(ROW(E133),(COLUMN(C131)-1)*4+3,4)):INDIRECT(ADDRESS(ROW(E133),(COLUMN(C131)-1)*4+6,4)))&gt;0,1,0)</f>
        <v>1</v>
      </c>
      <c r="CM133">
        <f ca="1">IF(SUM(INDIRECT(ADDRESS(ROW(F133),(COLUMN(D131)-1)*4+3,4)):INDIRECT(ADDRESS(ROW(F133),(COLUMN(D131)-1)*4+6,4)))&gt;0,1,0)</f>
        <v>0</v>
      </c>
      <c r="CN133">
        <f ca="1">IF(SUM(INDIRECT(ADDRESS(ROW(G133),(COLUMN(E131)-1)*4+3,4)):INDIRECT(ADDRESS(ROW(G133),(COLUMN(E131)-1)*4+6,4)))&gt;0,1,0)</f>
        <v>1</v>
      </c>
      <c r="CO133">
        <f ca="1">IF(SUM(INDIRECT(ADDRESS(ROW(H133),(COLUMN(F131)-1)*4+3,4)):INDIRECT(ADDRESS(ROW(H133),(COLUMN(F131)-1)*4+6,4)))&gt;0,1,0)</f>
        <v>1</v>
      </c>
      <c r="CP133">
        <f ca="1">IF(SUM(INDIRECT(ADDRESS(ROW(I133),(COLUMN(G131)-1)*4+3,4)):INDIRECT(ADDRESS(ROW(I133),(COLUMN(G131)-1)*4+6,4)))&gt;0,1,0)</f>
        <v>1</v>
      </c>
      <c r="CQ133">
        <f ca="1">IF(SUM(INDIRECT(ADDRESS(ROW(J133),(COLUMN(H131)-1)*4+3,4)):INDIRECT(ADDRESS(ROW(J133),(COLUMN(H131)-1)*4+6,4)))&gt;0,1,0)</f>
        <v>1</v>
      </c>
      <c r="CR133">
        <f ca="1">IF(SUM(INDIRECT(ADDRESS(ROW(K133),(COLUMN(I131)-1)*4+3,4)):INDIRECT(ADDRESS(ROW(K133),(COLUMN(I131)-1)*4+6,4)))&gt;0,1,0)</f>
        <v>1</v>
      </c>
      <c r="CS133">
        <f ca="1">IF(SUM(INDIRECT(ADDRESS(ROW(L133),(COLUMN(J131)-1)*4+3,4)):INDIRECT(ADDRESS(ROW(L133),(COLUMN(J131)-1)*4+6,4)))&gt;0,1,0)</f>
        <v>1</v>
      </c>
      <c r="CT133">
        <f ca="1">IF(SUM(INDIRECT(ADDRESS(ROW(M133),(COLUMN(K131)-1)*4+3,4)):INDIRECT(ADDRESS(ROW(M133),(COLUMN(K131)-1)*4+6,4)))&gt;0,1,0)</f>
        <v>1</v>
      </c>
      <c r="CU133">
        <f ca="1">IF(SUM(INDIRECT(ADDRESS(ROW(N133),(COLUMN(L131)-1)*4+3,4)):INDIRECT(ADDRESS(ROW(N133),(COLUMN(L131)-1)*4+6,4)))&gt;0,1,0)</f>
        <v>1</v>
      </c>
      <c r="CV133">
        <f ca="1">IF(SUM(INDIRECT(ADDRESS(ROW(O133),(COLUMN(M131)-1)*4+3,4)):INDIRECT(ADDRESS(ROW(O133),(COLUMN(M131)-1)*4+6,4)))&gt;0,1,0)</f>
        <v>1</v>
      </c>
      <c r="CW133">
        <f ca="1">IF(SUM(INDIRECT(ADDRESS(ROW(P133),(COLUMN(N131)-1)*4+3,4)):INDIRECT(ADDRESS(ROW(P133),(COLUMN(N131)-1)*4+6,4)))&gt;0,1,0)</f>
        <v>1</v>
      </c>
      <c r="CX133">
        <f ca="1">IF(SUM(INDIRECT(ADDRESS(ROW(Q133),(COLUMN(O131)-1)*4+3,4)):INDIRECT(ADDRESS(ROW(Q133),(COLUMN(O131)-1)*4+6,4)))&gt;0,1,0)</f>
        <v>1</v>
      </c>
      <c r="CY133">
        <f ca="1">IF(SUM(INDIRECT(ADDRESS(ROW(R133),(COLUMN(P131)-1)*4+3,4)):INDIRECT(ADDRESS(ROW(R133),(COLUMN(P131)-1)*4+6,4)))&gt;0,1,0)</f>
        <v>0</v>
      </c>
      <c r="CZ133">
        <f ca="1">IF(SUM(INDIRECT(ADDRESS(ROW(S133),(COLUMN(Q131)-1)*4+3,4)):INDIRECT(ADDRESS(ROW(S133),(COLUMN(Q131)-1)*4+6,4)))&gt;0,1,0)</f>
        <v>1</v>
      </c>
      <c r="DA133">
        <f ca="1">IF(SUM(INDIRECT(ADDRESS(ROW(T133),(COLUMN(R131)-1)*4+3,4)):INDIRECT(ADDRESS(ROW(T133),(COLUMN(R131)-1)*4+6,4)))&gt;0,1,0)</f>
        <v>1</v>
      </c>
      <c r="DB133">
        <f ca="1">IF(SUM(INDIRECT(ADDRESS(ROW(U133),(COLUMN(S131)-1)*4+3,4)):INDIRECT(ADDRESS(ROW(U133),(COLUMN(S131)-1)*4+6,4)))&gt;0,1,0)</f>
        <v>1</v>
      </c>
      <c r="DC133">
        <f ca="1">IF(SUM(INDIRECT(ADDRESS(ROW(V133),(COLUMN(T131)-1)*4+3,4)):INDIRECT(ADDRESS(ROW(V133),(COLUMN(T131)-1)*4+6,4)))&gt;0,1,0)</f>
        <v>1</v>
      </c>
      <c r="DD133">
        <f t="shared" ca="1" si="123"/>
        <v>18</v>
      </c>
      <c r="DE133" s="69">
        <f>0</f>
        <v>0</v>
      </c>
      <c r="DF133" s="72">
        <f t="shared" ca="1" si="124"/>
        <v>1</v>
      </c>
      <c r="DG133" s="72">
        <f t="shared" ca="1" si="125"/>
        <v>2</v>
      </c>
      <c r="DH133" s="72">
        <f t="shared" ca="1" si="126"/>
        <v>3</v>
      </c>
      <c r="DI133" s="72">
        <f t="shared" ca="1" si="127"/>
        <v>0</v>
      </c>
      <c r="DJ133" s="72">
        <f t="shared" ca="1" si="128"/>
        <v>1</v>
      </c>
      <c r="DK133" s="72">
        <f t="shared" ca="1" si="129"/>
        <v>2</v>
      </c>
      <c r="DL133" s="72">
        <f t="shared" ca="1" si="130"/>
        <v>3</v>
      </c>
      <c r="DM133" s="72">
        <f t="shared" ca="1" si="131"/>
        <v>4</v>
      </c>
      <c r="DN133" s="72">
        <f t="shared" ca="1" si="132"/>
        <v>5</v>
      </c>
      <c r="DO133" s="72">
        <f t="shared" ca="1" si="133"/>
        <v>6</v>
      </c>
      <c r="DP133" s="72">
        <f t="shared" ca="1" si="134"/>
        <v>7</v>
      </c>
      <c r="DQ133" s="72">
        <f t="shared" ca="1" si="135"/>
        <v>8</v>
      </c>
      <c r="DR133" s="72">
        <f t="shared" ca="1" si="136"/>
        <v>9</v>
      </c>
      <c r="DS133" s="72">
        <f t="shared" ca="1" si="137"/>
        <v>10</v>
      </c>
      <c r="DT133" s="72">
        <f t="shared" ca="1" si="138"/>
        <v>11</v>
      </c>
      <c r="DU133" s="72">
        <f t="shared" ca="1" si="139"/>
        <v>0</v>
      </c>
      <c r="DV133" s="72">
        <f t="shared" ca="1" si="140"/>
        <v>1</v>
      </c>
      <c r="DW133" s="72">
        <f t="shared" ca="1" si="141"/>
        <v>2</v>
      </c>
      <c r="DX133" s="72">
        <f t="shared" ca="1" si="142"/>
        <v>3</v>
      </c>
      <c r="DY133" s="72">
        <f t="shared" ca="1" si="143"/>
        <v>4</v>
      </c>
      <c r="DZ133" s="72">
        <f t="shared" ca="1" si="144"/>
        <v>11</v>
      </c>
      <c r="EA133" s="72">
        <f t="shared" ca="1" si="145"/>
        <v>0</v>
      </c>
    </row>
    <row r="134" spans="1:131" ht="14.25">
      <c r="A134" s="14" t="s">
        <v>269</v>
      </c>
      <c r="B134" s="15" t="s">
        <v>270</v>
      </c>
      <c r="C134" s="16"/>
      <c r="D134" s="16"/>
      <c r="E134" s="16"/>
      <c r="F134" s="17"/>
      <c r="G134" s="18"/>
      <c r="H134" s="18"/>
      <c r="I134" s="18"/>
      <c r="J134" s="19"/>
      <c r="K134" s="16"/>
      <c r="L134" s="16"/>
      <c r="M134" s="16"/>
      <c r="N134" s="17"/>
      <c r="O134" s="16"/>
      <c r="P134" s="16"/>
      <c r="Q134" s="16"/>
      <c r="R134" s="17"/>
      <c r="S134" s="18"/>
      <c r="T134" s="18"/>
      <c r="U134" s="18"/>
      <c r="V134" s="19"/>
      <c r="W134" s="16"/>
      <c r="X134" s="16"/>
      <c r="Y134" s="16"/>
      <c r="Z134" s="16"/>
      <c r="AA134" s="20"/>
      <c r="AB134" s="16"/>
      <c r="AC134" s="16"/>
      <c r="AD134" s="17"/>
      <c r="AE134" s="18"/>
      <c r="AF134" s="18"/>
      <c r="AG134" s="18"/>
      <c r="AH134" s="19"/>
      <c r="AI134" s="16"/>
      <c r="AJ134" s="16"/>
      <c r="AK134" s="16"/>
      <c r="AL134" s="17"/>
      <c r="AM134" s="16"/>
      <c r="AN134" s="16"/>
      <c r="AO134" s="16"/>
      <c r="AP134" s="17"/>
      <c r="AQ134" s="18"/>
      <c r="AR134" s="18"/>
      <c r="AS134" s="18"/>
      <c r="AT134" s="19"/>
      <c r="AU134" s="16"/>
      <c r="AV134" s="16"/>
      <c r="AW134" s="16"/>
      <c r="AX134" s="17"/>
      <c r="AY134" s="21"/>
      <c r="AZ134" s="21"/>
      <c r="BA134" s="21"/>
      <c r="BB134" s="22"/>
      <c r="BC134" s="21"/>
      <c r="BD134" s="21"/>
      <c r="BE134" s="21"/>
      <c r="BF134" s="22"/>
      <c r="BG134" s="21"/>
      <c r="BH134" s="21"/>
      <c r="BI134" s="21"/>
      <c r="BJ134" s="22"/>
      <c r="BK134" s="21"/>
      <c r="BL134" s="21"/>
      <c r="BM134" s="21"/>
      <c r="BN134" s="22"/>
      <c r="BO134" s="21"/>
      <c r="BP134" s="21"/>
      <c r="BQ134" s="21"/>
      <c r="BR134" s="22"/>
      <c r="BS134" s="16"/>
      <c r="BT134" s="16"/>
      <c r="BU134" s="16"/>
      <c r="BV134" s="16"/>
      <c r="BW134" s="20"/>
      <c r="BX134" s="16"/>
      <c r="BY134" s="16"/>
      <c r="BZ134" s="17"/>
      <c r="CA134" s="16"/>
      <c r="CB134" s="16"/>
      <c r="CC134" s="16"/>
      <c r="CD134" s="17"/>
      <c r="CE134" s="24"/>
      <c r="CF134" s="24"/>
      <c r="CG134" s="16"/>
      <c r="CH134" s="23"/>
      <c r="CJ134">
        <f ca="1">IF(SUM(INDIRECT(ADDRESS(ROW(C134),(COLUMN(A132)-1)*4+3,4)):INDIRECT(ADDRESS(ROW(C134),(COLUMN(A132)-1)*4+6,4)))&gt;0,1,0)</f>
        <v>0</v>
      </c>
      <c r="CK134">
        <f ca="1">IF(SUM(INDIRECT(ADDRESS(ROW(D134),(COLUMN(B132)-1)*4+3,4)):INDIRECT(ADDRESS(ROW(D134),(COLUMN(B132)-1)*4+6,4)))&gt;0,1,0)</f>
        <v>0</v>
      </c>
      <c r="CL134">
        <f ca="1">IF(SUM(INDIRECT(ADDRESS(ROW(E134),(COLUMN(C132)-1)*4+3,4)):INDIRECT(ADDRESS(ROW(E134),(COLUMN(C132)-1)*4+6,4)))&gt;0,1,0)</f>
        <v>0</v>
      </c>
      <c r="CM134">
        <f ca="1">IF(SUM(INDIRECT(ADDRESS(ROW(F134),(COLUMN(D132)-1)*4+3,4)):INDIRECT(ADDRESS(ROW(F134),(COLUMN(D132)-1)*4+6,4)))&gt;0,1,0)</f>
        <v>0</v>
      </c>
      <c r="CN134">
        <f ca="1">IF(SUM(INDIRECT(ADDRESS(ROW(G134),(COLUMN(E132)-1)*4+3,4)):INDIRECT(ADDRESS(ROW(G134),(COLUMN(E132)-1)*4+6,4)))&gt;0,1,0)</f>
        <v>0</v>
      </c>
      <c r="CO134">
        <f ca="1">IF(SUM(INDIRECT(ADDRESS(ROW(H134),(COLUMN(F132)-1)*4+3,4)):INDIRECT(ADDRESS(ROW(H134),(COLUMN(F132)-1)*4+6,4)))&gt;0,1,0)</f>
        <v>0</v>
      </c>
      <c r="CP134">
        <f ca="1">IF(SUM(INDIRECT(ADDRESS(ROW(I134),(COLUMN(G132)-1)*4+3,4)):INDIRECT(ADDRESS(ROW(I134),(COLUMN(G132)-1)*4+6,4)))&gt;0,1,0)</f>
        <v>0</v>
      </c>
      <c r="CQ134">
        <f ca="1">IF(SUM(INDIRECT(ADDRESS(ROW(J134),(COLUMN(H132)-1)*4+3,4)):INDIRECT(ADDRESS(ROW(J134),(COLUMN(H132)-1)*4+6,4)))&gt;0,1,0)</f>
        <v>0</v>
      </c>
      <c r="CR134">
        <f ca="1">IF(SUM(INDIRECT(ADDRESS(ROW(K134),(COLUMN(I132)-1)*4+3,4)):INDIRECT(ADDRESS(ROW(K134),(COLUMN(I132)-1)*4+6,4)))&gt;0,1,0)</f>
        <v>0</v>
      </c>
      <c r="CS134">
        <f ca="1">IF(SUM(INDIRECT(ADDRESS(ROW(L134),(COLUMN(J132)-1)*4+3,4)):INDIRECT(ADDRESS(ROW(L134),(COLUMN(J132)-1)*4+6,4)))&gt;0,1,0)</f>
        <v>0</v>
      </c>
      <c r="CT134">
        <f ca="1">IF(SUM(INDIRECT(ADDRESS(ROW(M134),(COLUMN(K132)-1)*4+3,4)):INDIRECT(ADDRESS(ROW(M134),(COLUMN(K132)-1)*4+6,4)))&gt;0,1,0)</f>
        <v>0</v>
      </c>
      <c r="CU134">
        <f ca="1">IF(SUM(INDIRECT(ADDRESS(ROW(N134),(COLUMN(L132)-1)*4+3,4)):INDIRECT(ADDRESS(ROW(N134),(COLUMN(L132)-1)*4+6,4)))&gt;0,1,0)</f>
        <v>0</v>
      </c>
      <c r="CV134">
        <f ca="1">IF(SUM(INDIRECT(ADDRESS(ROW(O134),(COLUMN(M132)-1)*4+3,4)):INDIRECT(ADDRESS(ROW(O134),(COLUMN(M132)-1)*4+6,4)))&gt;0,1,0)</f>
        <v>0</v>
      </c>
      <c r="CW134">
        <f ca="1">IF(SUM(INDIRECT(ADDRESS(ROW(P134),(COLUMN(N132)-1)*4+3,4)):INDIRECT(ADDRESS(ROW(P134),(COLUMN(N132)-1)*4+6,4)))&gt;0,1,0)</f>
        <v>0</v>
      </c>
      <c r="CX134">
        <f ca="1">IF(SUM(INDIRECT(ADDRESS(ROW(Q134),(COLUMN(O132)-1)*4+3,4)):INDIRECT(ADDRESS(ROW(Q134),(COLUMN(O132)-1)*4+6,4)))&gt;0,1,0)</f>
        <v>0</v>
      </c>
      <c r="CY134">
        <f ca="1">IF(SUM(INDIRECT(ADDRESS(ROW(R134),(COLUMN(P132)-1)*4+3,4)):INDIRECT(ADDRESS(ROW(R134),(COLUMN(P132)-1)*4+6,4)))&gt;0,1,0)</f>
        <v>0</v>
      </c>
      <c r="CZ134">
        <f ca="1">IF(SUM(INDIRECT(ADDRESS(ROW(S134),(COLUMN(Q132)-1)*4+3,4)):INDIRECT(ADDRESS(ROW(S134),(COLUMN(Q132)-1)*4+6,4)))&gt;0,1,0)</f>
        <v>0</v>
      </c>
      <c r="DA134">
        <f ca="1">IF(SUM(INDIRECT(ADDRESS(ROW(T134),(COLUMN(R132)-1)*4+3,4)):INDIRECT(ADDRESS(ROW(T134),(COLUMN(R132)-1)*4+6,4)))&gt;0,1,0)</f>
        <v>0</v>
      </c>
      <c r="DB134">
        <f ca="1">IF(SUM(INDIRECT(ADDRESS(ROW(U134),(COLUMN(S132)-1)*4+3,4)):INDIRECT(ADDRESS(ROW(U134),(COLUMN(S132)-1)*4+6,4)))&gt;0,1,0)</f>
        <v>0</v>
      </c>
      <c r="DC134">
        <f ca="1">IF(SUM(INDIRECT(ADDRESS(ROW(V134),(COLUMN(T132)-1)*4+3,4)):INDIRECT(ADDRESS(ROW(V134),(COLUMN(T132)-1)*4+6,4)))&gt;0,1,0)</f>
        <v>0</v>
      </c>
      <c r="DD134">
        <f t="shared" ca="1" si="123"/>
        <v>0</v>
      </c>
      <c r="DE134" s="69">
        <f>0</f>
        <v>0</v>
      </c>
      <c r="DF134" s="72">
        <f t="shared" ca="1" si="124"/>
        <v>0</v>
      </c>
      <c r="DG134" s="72">
        <f t="shared" ca="1" si="125"/>
        <v>0</v>
      </c>
      <c r="DH134" s="72">
        <f t="shared" ca="1" si="126"/>
        <v>0</v>
      </c>
      <c r="DI134" s="72">
        <f t="shared" ca="1" si="127"/>
        <v>0</v>
      </c>
      <c r="DJ134" s="72">
        <f t="shared" ca="1" si="128"/>
        <v>0</v>
      </c>
      <c r="DK134" s="72">
        <f t="shared" ca="1" si="129"/>
        <v>0</v>
      </c>
      <c r="DL134" s="72">
        <f t="shared" ca="1" si="130"/>
        <v>0</v>
      </c>
      <c r="DM134" s="72">
        <f t="shared" ca="1" si="131"/>
        <v>0</v>
      </c>
      <c r="DN134" s="72">
        <f t="shared" ca="1" si="132"/>
        <v>0</v>
      </c>
      <c r="DO134" s="72">
        <f t="shared" ca="1" si="133"/>
        <v>0</v>
      </c>
      <c r="DP134" s="72">
        <f t="shared" ca="1" si="134"/>
        <v>0</v>
      </c>
      <c r="DQ134" s="72">
        <f t="shared" ca="1" si="135"/>
        <v>0</v>
      </c>
      <c r="DR134" s="72">
        <f t="shared" ca="1" si="136"/>
        <v>0</v>
      </c>
      <c r="DS134" s="72">
        <f t="shared" ca="1" si="137"/>
        <v>0</v>
      </c>
      <c r="DT134" s="72">
        <f t="shared" ca="1" si="138"/>
        <v>0</v>
      </c>
      <c r="DU134" s="72">
        <f t="shared" ca="1" si="139"/>
        <v>0</v>
      </c>
      <c r="DV134" s="72">
        <f t="shared" ca="1" si="140"/>
        <v>0</v>
      </c>
      <c r="DW134" s="72">
        <f t="shared" ca="1" si="141"/>
        <v>0</v>
      </c>
      <c r="DX134" s="72">
        <f t="shared" ca="1" si="142"/>
        <v>0</v>
      </c>
      <c r="DY134" s="72">
        <f t="shared" ca="1" si="143"/>
        <v>0</v>
      </c>
      <c r="DZ134" s="72">
        <f t="shared" ca="1" si="144"/>
        <v>0</v>
      </c>
      <c r="EA134" s="72">
        <f t="shared" ca="1" si="145"/>
        <v>0</v>
      </c>
    </row>
    <row r="135" spans="1:131" ht="14.25">
      <c r="A135" s="14" t="s">
        <v>271</v>
      </c>
      <c r="B135" s="15" t="s">
        <v>272</v>
      </c>
      <c r="C135" s="16"/>
      <c r="D135" s="16"/>
      <c r="E135" s="16"/>
      <c r="F135" s="17">
        <v>1</v>
      </c>
      <c r="G135" s="18"/>
      <c r="H135" s="18"/>
      <c r="I135" s="18"/>
      <c r="J135" s="19">
        <v>1</v>
      </c>
      <c r="K135" s="16"/>
      <c r="L135" s="16"/>
      <c r="M135" s="16"/>
      <c r="N135" s="17"/>
      <c r="O135" s="16"/>
      <c r="P135" s="16"/>
      <c r="Q135" s="16"/>
      <c r="R135" s="17"/>
      <c r="S135" s="18"/>
      <c r="T135" s="18"/>
      <c r="U135" s="18"/>
      <c r="V135" s="19"/>
      <c r="W135" s="16"/>
      <c r="X135" s="16"/>
      <c r="Y135" s="16"/>
      <c r="Z135" s="16"/>
      <c r="AA135" s="20"/>
      <c r="AB135" s="16"/>
      <c r="AC135" s="16"/>
      <c r="AD135" s="17"/>
      <c r="AE135" s="18"/>
      <c r="AF135" s="18"/>
      <c r="AG135" s="18"/>
      <c r="AH135" s="19"/>
      <c r="AI135" s="16"/>
      <c r="AJ135" s="16"/>
      <c r="AK135" s="16"/>
      <c r="AL135" s="17"/>
      <c r="AM135" s="16"/>
      <c r="AN135" s="16"/>
      <c r="AO135" s="16"/>
      <c r="AP135" s="17"/>
      <c r="AQ135" s="18"/>
      <c r="AR135" s="18"/>
      <c r="AS135" s="18"/>
      <c r="AT135" s="19"/>
      <c r="AU135" s="16"/>
      <c r="AV135" s="16"/>
      <c r="AW135" s="16"/>
      <c r="AX135" s="17"/>
      <c r="AY135" s="21"/>
      <c r="AZ135" s="21"/>
      <c r="BA135" s="21"/>
      <c r="BB135" s="22"/>
      <c r="BC135" s="21"/>
      <c r="BD135" s="21"/>
      <c r="BE135" s="21"/>
      <c r="BF135" s="22"/>
      <c r="BG135" s="21"/>
      <c r="BH135" s="21"/>
      <c r="BI135" s="21"/>
      <c r="BJ135" s="22"/>
      <c r="BK135" s="21"/>
      <c r="BL135" s="21"/>
      <c r="BM135" s="21"/>
      <c r="BN135" s="22"/>
      <c r="BO135" s="21"/>
      <c r="BP135" s="21"/>
      <c r="BQ135" s="21"/>
      <c r="BR135" s="22"/>
      <c r="BS135" s="16"/>
      <c r="BT135" s="16"/>
      <c r="BU135" s="16"/>
      <c r="BV135" s="16"/>
      <c r="BW135" s="20"/>
      <c r="BX135" s="16"/>
      <c r="BY135" s="16"/>
      <c r="BZ135" s="17"/>
      <c r="CA135" s="16"/>
      <c r="CB135" s="16"/>
      <c r="CC135" s="16"/>
      <c r="CD135" s="17"/>
      <c r="CE135" s="16"/>
      <c r="CF135" s="16"/>
      <c r="CG135" s="16"/>
      <c r="CH135" s="16"/>
      <c r="CI135">
        <f>SUM(C135:CH135)</f>
        <v>2</v>
      </c>
      <c r="CJ135">
        <f ca="1">IF(SUM(INDIRECT(ADDRESS(ROW(C135),(COLUMN(A133)-1)*4+3,4)):INDIRECT(ADDRESS(ROW(C135),(COLUMN(A133)-1)*4+6,4)))&gt;0,1,0)</f>
        <v>1</v>
      </c>
      <c r="CK135">
        <f ca="1">IF(SUM(INDIRECT(ADDRESS(ROW(D135),(COLUMN(B133)-1)*4+3,4)):INDIRECT(ADDRESS(ROW(D135),(COLUMN(B133)-1)*4+6,4)))&gt;0,1,0)</f>
        <v>1</v>
      </c>
      <c r="CL135">
        <f ca="1">IF(SUM(INDIRECT(ADDRESS(ROW(E135),(COLUMN(C133)-1)*4+3,4)):INDIRECT(ADDRESS(ROW(E135),(COLUMN(C133)-1)*4+6,4)))&gt;0,1,0)</f>
        <v>0</v>
      </c>
      <c r="CM135">
        <f ca="1">IF(SUM(INDIRECT(ADDRESS(ROW(F135),(COLUMN(D133)-1)*4+3,4)):INDIRECT(ADDRESS(ROW(F135),(COLUMN(D133)-1)*4+6,4)))&gt;0,1,0)</f>
        <v>0</v>
      </c>
      <c r="CN135">
        <f ca="1">IF(SUM(INDIRECT(ADDRESS(ROW(G135),(COLUMN(E133)-1)*4+3,4)):INDIRECT(ADDRESS(ROW(G135),(COLUMN(E133)-1)*4+6,4)))&gt;0,1,0)</f>
        <v>0</v>
      </c>
      <c r="CO135">
        <f ca="1">IF(SUM(INDIRECT(ADDRESS(ROW(H135),(COLUMN(F133)-1)*4+3,4)):INDIRECT(ADDRESS(ROW(H135),(COLUMN(F133)-1)*4+6,4)))&gt;0,1,0)</f>
        <v>0</v>
      </c>
      <c r="CP135">
        <f ca="1">IF(SUM(INDIRECT(ADDRESS(ROW(I135),(COLUMN(G133)-1)*4+3,4)):INDIRECT(ADDRESS(ROW(I135),(COLUMN(G133)-1)*4+6,4)))&gt;0,1,0)</f>
        <v>0</v>
      </c>
      <c r="CQ135">
        <f ca="1">IF(SUM(INDIRECT(ADDRESS(ROW(J135),(COLUMN(H133)-1)*4+3,4)):INDIRECT(ADDRESS(ROW(J135),(COLUMN(H133)-1)*4+6,4)))&gt;0,1,0)</f>
        <v>0</v>
      </c>
      <c r="CR135">
        <f ca="1">IF(SUM(INDIRECT(ADDRESS(ROW(K135),(COLUMN(I133)-1)*4+3,4)):INDIRECT(ADDRESS(ROW(K135),(COLUMN(I133)-1)*4+6,4)))&gt;0,1,0)</f>
        <v>0</v>
      </c>
      <c r="CS135">
        <f ca="1">IF(SUM(INDIRECT(ADDRESS(ROW(L135),(COLUMN(J133)-1)*4+3,4)):INDIRECT(ADDRESS(ROW(L135),(COLUMN(J133)-1)*4+6,4)))&gt;0,1,0)</f>
        <v>0</v>
      </c>
      <c r="CT135">
        <f ca="1">IF(SUM(INDIRECT(ADDRESS(ROW(M135),(COLUMN(K133)-1)*4+3,4)):INDIRECT(ADDRESS(ROW(M135),(COLUMN(K133)-1)*4+6,4)))&gt;0,1,0)</f>
        <v>0</v>
      </c>
      <c r="CU135">
        <f ca="1">IF(SUM(INDIRECT(ADDRESS(ROW(N135),(COLUMN(L133)-1)*4+3,4)):INDIRECT(ADDRESS(ROW(N135),(COLUMN(L133)-1)*4+6,4)))&gt;0,1,0)</f>
        <v>0</v>
      </c>
      <c r="CV135">
        <f ca="1">IF(SUM(INDIRECT(ADDRESS(ROW(O135),(COLUMN(M133)-1)*4+3,4)):INDIRECT(ADDRESS(ROW(O135),(COLUMN(M133)-1)*4+6,4)))&gt;0,1,0)</f>
        <v>0</v>
      </c>
      <c r="CW135">
        <f ca="1">IF(SUM(INDIRECT(ADDRESS(ROW(P135),(COLUMN(N133)-1)*4+3,4)):INDIRECT(ADDRESS(ROW(P135),(COLUMN(N133)-1)*4+6,4)))&gt;0,1,0)</f>
        <v>0</v>
      </c>
      <c r="CX135">
        <f ca="1">IF(SUM(INDIRECT(ADDRESS(ROW(Q135),(COLUMN(O133)-1)*4+3,4)):INDIRECT(ADDRESS(ROW(Q135),(COLUMN(O133)-1)*4+6,4)))&gt;0,1,0)</f>
        <v>0</v>
      </c>
      <c r="CY135">
        <f ca="1">IF(SUM(INDIRECT(ADDRESS(ROW(R135),(COLUMN(P133)-1)*4+3,4)):INDIRECT(ADDRESS(ROW(R135),(COLUMN(P133)-1)*4+6,4)))&gt;0,1,0)</f>
        <v>0</v>
      </c>
      <c r="CZ135">
        <f ca="1">IF(SUM(INDIRECT(ADDRESS(ROW(S135),(COLUMN(Q133)-1)*4+3,4)):INDIRECT(ADDRESS(ROW(S135),(COLUMN(Q133)-1)*4+6,4)))&gt;0,1,0)</f>
        <v>0</v>
      </c>
      <c r="DA135">
        <f ca="1">IF(SUM(INDIRECT(ADDRESS(ROW(T135),(COLUMN(R133)-1)*4+3,4)):INDIRECT(ADDRESS(ROW(T135),(COLUMN(R133)-1)*4+6,4)))&gt;0,1,0)</f>
        <v>0</v>
      </c>
      <c r="DB135">
        <f ca="1">IF(SUM(INDIRECT(ADDRESS(ROW(U135),(COLUMN(S133)-1)*4+3,4)):INDIRECT(ADDRESS(ROW(U135),(COLUMN(S133)-1)*4+6,4)))&gt;0,1,0)</f>
        <v>0</v>
      </c>
      <c r="DC135">
        <f ca="1">IF(SUM(INDIRECT(ADDRESS(ROW(V135),(COLUMN(T133)-1)*4+3,4)):INDIRECT(ADDRESS(ROW(V135),(COLUMN(T133)-1)*4+6,4)))&gt;0,1,0)</f>
        <v>0</v>
      </c>
      <c r="DD135">
        <f t="shared" ca="1" si="123"/>
        <v>2</v>
      </c>
      <c r="DE135" s="69">
        <f>0</f>
        <v>0</v>
      </c>
      <c r="DF135" s="72">
        <f t="shared" ca="1" si="124"/>
        <v>1</v>
      </c>
      <c r="DG135" s="72">
        <f t="shared" ca="1" si="125"/>
        <v>2</v>
      </c>
      <c r="DH135" s="72">
        <f t="shared" ca="1" si="126"/>
        <v>0</v>
      </c>
      <c r="DI135" s="72">
        <f t="shared" ca="1" si="127"/>
        <v>0</v>
      </c>
      <c r="DJ135" s="72">
        <f t="shared" ca="1" si="128"/>
        <v>0</v>
      </c>
      <c r="DK135" s="72">
        <f t="shared" ca="1" si="129"/>
        <v>0</v>
      </c>
      <c r="DL135" s="72">
        <f t="shared" ca="1" si="130"/>
        <v>0</v>
      </c>
      <c r="DM135" s="72">
        <f t="shared" ca="1" si="131"/>
        <v>0</v>
      </c>
      <c r="DN135" s="72">
        <f t="shared" ca="1" si="132"/>
        <v>0</v>
      </c>
      <c r="DO135" s="72">
        <f t="shared" ca="1" si="133"/>
        <v>0</v>
      </c>
      <c r="DP135" s="72">
        <f t="shared" ca="1" si="134"/>
        <v>0</v>
      </c>
      <c r="DQ135" s="72">
        <f t="shared" ca="1" si="135"/>
        <v>0</v>
      </c>
      <c r="DR135" s="72">
        <f t="shared" ca="1" si="136"/>
        <v>0</v>
      </c>
      <c r="DS135" s="72">
        <f t="shared" ca="1" si="137"/>
        <v>0</v>
      </c>
      <c r="DT135" s="72">
        <f t="shared" ca="1" si="138"/>
        <v>0</v>
      </c>
      <c r="DU135" s="72">
        <f t="shared" ca="1" si="139"/>
        <v>0</v>
      </c>
      <c r="DV135" s="72">
        <f t="shared" ca="1" si="140"/>
        <v>0</v>
      </c>
      <c r="DW135" s="72">
        <f t="shared" ca="1" si="141"/>
        <v>0</v>
      </c>
      <c r="DX135" s="72">
        <f t="shared" ca="1" si="142"/>
        <v>0</v>
      </c>
      <c r="DY135" s="72">
        <f t="shared" ca="1" si="143"/>
        <v>0</v>
      </c>
      <c r="DZ135" s="72">
        <f t="shared" ca="1" si="144"/>
        <v>2</v>
      </c>
      <c r="EA135" s="72">
        <f t="shared" ca="1" si="145"/>
        <v>0</v>
      </c>
    </row>
    <row r="136" spans="1:131" ht="14.25">
      <c r="A136" s="14" t="s">
        <v>273</v>
      </c>
      <c r="B136" s="15" t="s">
        <v>274</v>
      </c>
      <c r="C136" s="16"/>
      <c r="D136" s="16"/>
      <c r="E136" s="16"/>
      <c r="F136" s="17"/>
      <c r="G136" s="18"/>
      <c r="H136" s="18"/>
      <c r="I136" s="18"/>
      <c r="J136" s="19"/>
      <c r="K136" s="16"/>
      <c r="L136" s="16"/>
      <c r="M136" s="16"/>
      <c r="N136" s="17"/>
      <c r="O136" s="16"/>
      <c r="P136" s="16"/>
      <c r="Q136" s="16"/>
      <c r="R136" s="17"/>
      <c r="S136" s="18"/>
      <c r="T136" s="18"/>
      <c r="U136" s="18"/>
      <c r="V136" s="19"/>
      <c r="W136" s="16"/>
      <c r="X136" s="16"/>
      <c r="Y136" s="16"/>
      <c r="Z136" s="16"/>
      <c r="AA136" s="20"/>
      <c r="AB136" s="16"/>
      <c r="AC136" s="16"/>
      <c r="AD136" s="17"/>
      <c r="AE136" s="18"/>
      <c r="AF136" s="18"/>
      <c r="AG136" s="18"/>
      <c r="AH136" s="19"/>
      <c r="AI136" s="16"/>
      <c r="AJ136" s="16"/>
      <c r="AK136" s="16"/>
      <c r="AL136" s="17"/>
      <c r="AM136" s="16"/>
      <c r="AN136" s="16"/>
      <c r="AO136" s="16"/>
      <c r="AP136" s="17"/>
      <c r="AQ136" s="18"/>
      <c r="AR136" s="18"/>
      <c r="AS136" s="18"/>
      <c r="AT136" s="19"/>
      <c r="AU136" s="16"/>
      <c r="AV136" s="16"/>
      <c r="AW136" s="16"/>
      <c r="AX136" s="17"/>
      <c r="AY136" s="21"/>
      <c r="AZ136" s="21"/>
      <c r="BA136" s="21"/>
      <c r="BB136" s="22"/>
      <c r="BC136" s="21"/>
      <c r="BD136" s="21"/>
      <c r="BE136" s="21"/>
      <c r="BF136" s="22"/>
      <c r="BG136" s="21"/>
      <c r="BH136" s="21"/>
      <c r="BI136" s="21"/>
      <c r="BJ136" s="22"/>
      <c r="BK136" s="21"/>
      <c r="BL136" s="21"/>
      <c r="BM136" s="21"/>
      <c r="BN136" s="22"/>
      <c r="BO136" s="21"/>
      <c r="BP136" s="21"/>
      <c r="BQ136" s="21"/>
      <c r="BR136" s="22"/>
      <c r="BS136" s="16"/>
      <c r="BT136" s="16"/>
      <c r="BU136" s="16"/>
      <c r="BV136" s="16"/>
      <c r="BW136" s="20"/>
      <c r="BX136" s="16"/>
      <c r="BY136" s="16"/>
      <c r="BZ136" s="17"/>
      <c r="CA136" s="16"/>
      <c r="CB136" s="16"/>
      <c r="CC136" s="16"/>
      <c r="CD136" s="17"/>
      <c r="CE136" s="16"/>
      <c r="CF136" s="16"/>
      <c r="CG136" s="16"/>
      <c r="CH136" s="24"/>
      <c r="CJ136">
        <f ca="1">IF(SUM(INDIRECT(ADDRESS(ROW(C136),(COLUMN(A134)-1)*4+3,4)):INDIRECT(ADDRESS(ROW(C136),(COLUMN(A134)-1)*4+6,4)))&gt;0,1,0)</f>
        <v>0</v>
      </c>
      <c r="CK136">
        <f ca="1">IF(SUM(INDIRECT(ADDRESS(ROW(D136),(COLUMN(B134)-1)*4+3,4)):INDIRECT(ADDRESS(ROW(D136),(COLUMN(B134)-1)*4+6,4)))&gt;0,1,0)</f>
        <v>0</v>
      </c>
      <c r="CL136">
        <f ca="1">IF(SUM(INDIRECT(ADDRESS(ROW(E136),(COLUMN(C134)-1)*4+3,4)):INDIRECT(ADDRESS(ROW(E136),(COLUMN(C134)-1)*4+6,4)))&gt;0,1,0)</f>
        <v>0</v>
      </c>
      <c r="CM136">
        <f ca="1">IF(SUM(INDIRECT(ADDRESS(ROW(F136),(COLUMN(D134)-1)*4+3,4)):INDIRECT(ADDRESS(ROW(F136),(COLUMN(D134)-1)*4+6,4)))&gt;0,1,0)</f>
        <v>0</v>
      </c>
      <c r="CN136">
        <f ca="1">IF(SUM(INDIRECT(ADDRESS(ROW(G136),(COLUMN(E134)-1)*4+3,4)):INDIRECT(ADDRESS(ROW(G136),(COLUMN(E134)-1)*4+6,4)))&gt;0,1,0)</f>
        <v>0</v>
      </c>
      <c r="CO136">
        <f ca="1">IF(SUM(INDIRECT(ADDRESS(ROW(H136),(COLUMN(F134)-1)*4+3,4)):INDIRECT(ADDRESS(ROW(H136),(COLUMN(F134)-1)*4+6,4)))&gt;0,1,0)</f>
        <v>0</v>
      </c>
      <c r="CP136">
        <f ca="1">IF(SUM(INDIRECT(ADDRESS(ROW(I136),(COLUMN(G134)-1)*4+3,4)):INDIRECT(ADDRESS(ROW(I136),(COLUMN(G134)-1)*4+6,4)))&gt;0,1,0)</f>
        <v>0</v>
      </c>
      <c r="CQ136">
        <f ca="1">IF(SUM(INDIRECT(ADDRESS(ROW(J136),(COLUMN(H134)-1)*4+3,4)):INDIRECT(ADDRESS(ROW(J136),(COLUMN(H134)-1)*4+6,4)))&gt;0,1,0)</f>
        <v>0</v>
      </c>
      <c r="CR136">
        <f ca="1">IF(SUM(INDIRECT(ADDRESS(ROW(K136),(COLUMN(I134)-1)*4+3,4)):INDIRECT(ADDRESS(ROW(K136),(COLUMN(I134)-1)*4+6,4)))&gt;0,1,0)</f>
        <v>0</v>
      </c>
      <c r="CS136">
        <f ca="1">IF(SUM(INDIRECT(ADDRESS(ROW(L136),(COLUMN(J134)-1)*4+3,4)):INDIRECT(ADDRESS(ROW(L136),(COLUMN(J134)-1)*4+6,4)))&gt;0,1,0)</f>
        <v>0</v>
      </c>
      <c r="CT136">
        <f ca="1">IF(SUM(INDIRECT(ADDRESS(ROW(M136),(COLUMN(K134)-1)*4+3,4)):INDIRECT(ADDRESS(ROW(M136),(COLUMN(K134)-1)*4+6,4)))&gt;0,1,0)</f>
        <v>0</v>
      </c>
      <c r="CU136">
        <f ca="1">IF(SUM(INDIRECT(ADDRESS(ROW(N136),(COLUMN(L134)-1)*4+3,4)):INDIRECT(ADDRESS(ROW(N136),(COLUMN(L134)-1)*4+6,4)))&gt;0,1,0)</f>
        <v>0</v>
      </c>
      <c r="CV136">
        <f ca="1">IF(SUM(INDIRECT(ADDRESS(ROW(O136),(COLUMN(M134)-1)*4+3,4)):INDIRECT(ADDRESS(ROW(O136),(COLUMN(M134)-1)*4+6,4)))&gt;0,1,0)</f>
        <v>0</v>
      </c>
      <c r="CW136">
        <f ca="1">IF(SUM(INDIRECT(ADDRESS(ROW(P136),(COLUMN(N134)-1)*4+3,4)):INDIRECT(ADDRESS(ROW(P136),(COLUMN(N134)-1)*4+6,4)))&gt;0,1,0)</f>
        <v>0</v>
      </c>
      <c r="CX136">
        <f ca="1">IF(SUM(INDIRECT(ADDRESS(ROW(Q136),(COLUMN(O134)-1)*4+3,4)):INDIRECT(ADDRESS(ROW(Q136),(COLUMN(O134)-1)*4+6,4)))&gt;0,1,0)</f>
        <v>0</v>
      </c>
      <c r="CY136">
        <f ca="1">IF(SUM(INDIRECT(ADDRESS(ROW(R136),(COLUMN(P134)-1)*4+3,4)):INDIRECT(ADDRESS(ROW(R136),(COLUMN(P134)-1)*4+6,4)))&gt;0,1,0)</f>
        <v>0</v>
      </c>
      <c r="CZ136">
        <f ca="1">IF(SUM(INDIRECT(ADDRESS(ROW(S136),(COLUMN(Q134)-1)*4+3,4)):INDIRECT(ADDRESS(ROW(S136),(COLUMN(Q134)-1)*4+6,4)))&gt;0,1,0)</f>
        <v>0</v>
      </c>
      <c r="DA136">
        <f ca="1">IF(SUM(INDIRECT(ADDRESS(ROW(T136),(COLUMN(R134)-1)*4+3,4)):INDIRECT(ADDRESS(ROW(T136),(COLUMN(R134)-1)*4+6,4)))&gt;0,1,0)</f>
        <v>0</v>
      </c>
      <c r="DB136">
        <f ca="1">IF(SUM(INDIRECT(ADDRESS(ROW(U136),(COLUMN(S134)-1)*4+3,4)):INDIRECT(ADDRESS(ROW(U136),(COLUMN(S134)-1)*4+6,4)))&gt;0,1,0)</f>
        <v>0</v>
      </c>
      <c r="DC136">
        <f ca="1">IF(SUM(INDIRECT(ADDRESS(ROW(V136),(COLUMN(T134)-1)*4+3,4)):INDIRECT(ADDRESS(ROW(V136),(COLUMN(T134)-1)*4+6,4)))&gt;0,1,0)</f>
        <v>0</v>
      </c>
      <c r="DD136">
        <f t="shared" ca="1" si="123"/>
        <v>0</v>
      </c>
      <c r="DE136" s="69">
        <f>0</f>
        <v>0</v>
      </c>
      <c r="DF136" s="72">
        <f t="shared" ca="1" si="124"/>
        <v>0</v>
      </c>
      <c r="DG136" s="72">
        <f t="shared" ca="1" si="125"/>
        <v>0</v>
      </c>
      <c r="DH136" s="72">
        <f t="shared" ca="1" si="126"/>
        <v>0</v>
      </c>
      <c r="DI136" s="72">
        <f t="shared" ca="1" si="127"/>
        <v>0</v>
      </c>
      <c r="DJ136" s="72">
        <f t="shared" ca="1" si="128"/>
        <v>0</v>
      </c>
      <c r="DK136" s="72">
        <f t="shared" ca="1" si="129"/>
        <v>0</v>
      </c>
      <c r="DL136" s="72">
        <f t="shared" ca="1" si="130"/>
        <v>0</v>
      </c>
      <c r="DM136" s="72">
        <f t="shared" ca="1" si="131"/>
        <v>0</v>
      </c>
      <c r="DN136" s="72">
        <f t="shared" ca="1" si="132"/>
        <v>0</v>
      </c>
      <c r="DO136" s="72">
        <f t="shared" ca="1" si="133"/>
        <v>0</v>
      </c>
      <c r="DP136" s="72">
        <f t="shared" ca="1" si="134"/>
        <v>0</v>
      </c>
      <c r="DQ136" s="72">
        <f t="shared" ca="1" si="135"/>
        <v>0</v>
      </c>
      <c r="DR136" s="72">
        <f t="shared" ca="1" si="136"/>
        <v>0</v>
      </c>
      <c r="DS136" s="72">
        <f t="shared" ca="1" si="137"/>
        <v>0</v>
      </c>
      <c r="DT136" s="72">
        <f t="shared" ca="1" si="138"/>
        <v>0</v>
      </c>
      <c r="DU136" s="72">
        <f t="shared" ca="1" si="139"/>
        <v>0</v>
      </c>
      <c r="DV136" s="72">
        <f t="shared" ca="1" si="140"/>
        <v>0</v>
      </c>
      <c r="DW136" s="72">
        <f t="shared" ca="1" si="141"/>
        <v>0</v>
      </c>
      <c r="DX136" s="72">
        <f t="shared" ca="1" si="142"/>
        <v>0</v>
      </c>
      <c r="DY136" s="72">
        <f t="shared" ca="1" si="143"/>
        <v>0</v>
      </c>
      <c r="DZ136" s="72">
        <f t="shared" ca="1" si="144"/>
        <v>0</v>
      </c>
      <c r="EA136" s="72">
        <f t="shared" ca="1" si="145"/>
        <v>0</v>
      </c>
    </row>
    <row r="137" spans="1:131" ht="14.25">
      <c r="A137" s="14" t="s">
        <v>275</v>
      </c>
      <c r="B137" s="15" t="s">
        <v>276</v>
      </c>
      <c r="C137" s="16"/>
      <c r="D137" s="16"/>
      <c r="E137" s="16"/>
      <c r="F137" s="17">
        <v>1</v>
      </c>
      <c r="G137" s="18"/>
      <c r="H137" s="18"/>
      <c r="I137" s="18"/>
      <c r="J137" s="19">
        <v>1</v>
      </c>
      <c r="K137" s="24"/>
      <c r="L137" s="24"/>
      <c r="M137" s="24"/>
      <c r="N137" s="26">
        <v>1</v>
      </c>
      <c r="O137" s="16"/>
      <c r="P137" s="16"/>
      <c r="Q137" s="16"/>
      <c r="R137" s="17"/>
      <c r="S137" s="18"/>
      <c r="T137" s="18"/>
      <c r="U137" s="18"/>
      <c r="V137" s="19">
        <v>1</v>
      </c>
      <c r="W137" s="16"/>
      <c r="X137" s="16"/>
      <c r="Y137" s="16"/>
      <c r="Z137" s="16"/>
      <c r="AA137" s="20"/>
      <c r="AB137" s="16"/>
      <c r="AC137" s="16"/>
      <c r="AD137" s="17">
        <v>1</v>
      </c>
      <c r="AE137" s="24"/>
      <c r="AF137" s="24"/>
      <c r="AG137" s="18"/>
      <c r="AH137" s="26">
        <v>1</v>
      </c>
      <c r="AI137" s="24"/>
      <c r="AJ137" s="24"/>
      <c r="AK137" s="24"/>
      <c r="AL137" s="26">
        <v>1</v>
      </c>
      <c r="AM137" s="16"/>
      <c r="AN137" s="16"/>
      <c r="AO137" s="16"/>
      <c r="AP137" s="17">
        <v>1</v>
      </c>
      <c r="AQ137" s="24"/>
      <c r="AR137" s="24"/>
      <c r="AS137" s="24"/>
      <c r="AT137" s="26">
        <v>1</v>
      </c>
      <c r="AU137" s="24"/>
      <c r="AV137" s="24"/>
      <c r="AW137" s="24"/>
      <c r="AX137" s="26"/>
      <c r="AY137" s="21"/>
      <c r="AZ137" s="21"/>
      <c r="BA137" s="21"/>
      <c r="BB137" s="22"/>
      <c r="BC137" s="27"/>
      <c r="BD137" s="27"/>
      <c r="BE137" s="21"/>
      <c r="BF137" s="28">
        <v>1</v>
      </c>
      <c r="BG137" s="21"/>
      <c r="BH137" s="21"/>
      <c r="BI137" s="21"/>
      <c r="BJ137" s="22"/>
      <c r="BK137" s="27"/>
      <c r="BL137" s="27"/>
      <c r="BM137" s="27"/>
      <c r="BN137" s="28">
        <v>1</v>
      </c>
      <c r="BO137" s="27"/>
      <c r="BP137" s="27"/>
      <c r="BQ137" s="27"/>
      <c r="BR137" s="28">
        <v>1</v>
      </c>
      <c r="BS137" s="16"/>
      <c r="BT137" s="16"/>
      <c r="BU137" s="16"/>
      <c r="BV137" s="16"/>
      <c r="BW137" s="20"/>
      <c r="BX137" s="16"/>
      <c r="BY137" s="16"/>
      <c r="BZ137" s="17">
        <v>1</v>
      </c>
      <c r="CA137" s="24"/>
      <c r="CB137" s="24"/>
      <c r="CC137" s="16"/>
      <c r="CD137" s="26">
        <v>1</v>
      </c>
      <c r="CE137" s="16"/>
      <c r="CF137" s="16"/>
      <c r="CG137" s="16"/>
      <c r="CH137" s="16"/>
      <c r="CI137">
        <f>SUM(C137:CH137)</f>
        <v>14</v>
      </c>
      <c r="CJ137">
        <f ca="1">IF(SUM(INDIRECT(ADDRESS(ROW(C137),(COLUMN(A135)-1)*4+3,4)):INDIRECT(ADDRESS(ROW(C137),(COLUMN(A135)-1)*4+6,4)))&gt;0,1,0)</f>
        <v>1</v>
      </c>
      <c r="CK137">
        <f ca="1">IF(SUM(INDIRECT(ADDRESS(ROW(D137),(COLUMN(B135)-1)*4+3,4)):INDIRECT(ADDRESS(ROW(D137),(COLUMN(B135)-1)*4+6,4)))&gt;0,1,0)</f>
        <v>1</v>
      </c>
      <c r="CL137">
        <f ca="1">IF(SUM(INDIRECT(ADDRESS(ROW(E137),(COLUMN(C135)-1)*4+3,4)):INDIRECT(ADDRESS(ROW(E137),(COLUMN(C135)-1)*4+6,4)))&gt;0,1,0)</f>
        <v>1</v>
      </c>
      <c r="CM137">
        <f ca="1">IF(SUM(INDIRECT(ADDRESS(ROW(F137),(COLUMN(D135)-1)*4+3,4)):INDIRECT(ADDRESS(ROW(F137),(COLUMN(D135)-1)*4+6,4)))&gt;0,1,0)</f>
        <v>0</v>
      </c>
      <c r="CN137">
        <f ca="1">IF(SUM(INDIRECT(ADDRESS(ROW(G137),(COLUMN(E135)-1)*4+3,4)):INDIRECT(ADDRESS(ROW(G137),(COLUMN(E135)-1)*4+6,4)))&gt;0,1,0)</f>
        <v>1</v>
      </c>
      <c r="CO137">
        <f ca="1">IF(SUM(INDIRECT(ADDRESS(ROW(H137),(COLUMN(F135)-1)*4+3,4)):INDIRECT(ADDRESS(ROW(H137),(COLUMN(F135)-1)*4+6,4)))&gt;0,1,0)</f>
        <v>0</v>
      </c>
      <c r="CP137">
        <f ca="1">IF(SUM(INDIRECT(ADDRESS(ROW(I137),(COLUMN(G135)-1)*4+3,4)):INDIRECT(ADDRESS(ROW(I137),(COLUMN(G135)-1)*4+6,4)))&gt;0,1,0)</f>
        <v>1</v>
      </c>
      <c r="CQ137">
        <f ca="1">IF(SUM(INDIRECT(ADDRESS(ROW(J137),(COLUMN(H135)-1)*4+3,4)):INDIRECT(ADDRESS(ROW(J137),(COLUMN(H135)-1)*4+6,4)))&gt;0,1,0)</f>
        <v>1</v>
      </c>
      <c r="CR137">
        <f ca="1">IF(SUM(INDIRECT(ADDRESS(ROW(K137),(COLUMN(I135)-1)*4+3,4)):INDIRECT(ADDRESS(ROW(K137),(COLUMN(I135)-1)*4+6,4)))&gt;0,1,0)</f>
        <v>1</v>
      </c>
      <c r="CS137">
        <f ca="1">IF(SUM(INDIRECT(ADDRESS(ROW(L137),(COLUMN(J135)-1)*4+3,4)):INDIRECT(ADDRESS(ROW(L137),(COLUMN(J135)-1)*4+6,4)))&gt;0,1,0)</f>
        <v>1</v>
      </c>
      <c r="CT137">
        <f ca="1">IF(SUM(INDIRECT(ADDRESS(ROW(M137),(COLUMN(K135)-1)*4+3,4)):INDIRECT(ADDRESS(ROW(M137),(COLUMN(K135)-1)*4+6,4)))&gt;0,1,0)</f>
        <v>1</v>
      </c>
      <c r="CU137">
        <f ca="1">IF(SUM(INDIRECT(ADDRESS(ROW(N137),(COLUMN(L135)-1)*4+3,4)):INDIRECT(ADDRESS(ROW(N137),(COLUMN(L135)-1)*4+6,4)))&gt;0,1,0)</f>
        <v>0</v>
      </c>
      <c r="CV137">
        <f ca="1">IF(SUM(INDIRECT(ADDRESS(ROW(O137),(COLUMN(M135)-1)*4+3,4)):INDIRECT(ADDRESS(ROW(O137),(COLUMN(M135)-1)*4+6,4)))&gt;0,1,0)</f>
        <v>0</v>
      </c>
      <c r="CW137">
        <f ca="1">IF(SUM(INDIRECT(ADDRESS(ROW(P137),(COLUMN(N135)-1)*4+3,4)):INDIRECT(ADDRESS(ROW(P137),(COLUMN(N135)-1)*4+6,4)))&gt;0,1,0)</f>
        <v>1</v>
      </c>
      <c r="CX137">
        <f ca="1">IF(SUM(INDIRECT(ADDRESS(ROW(Q137),(COLUMN(O135)-1)*4+3,4)):INDIRECT(ADDRESS(ROW(Q137),(COLUMN(O135)-1)*4+6,4)))&gt;0,1,0)</f>
        <v>0</v>
      </c>
      <c r="CY137">
        <f ca="1">IF(SUM(INDIRECT(ADDRESS(ROW(R137),(COLUMN(P135)-1)*4+3,4)):INDIRECT(ADDRESS(ROW(R137),(COLUMN(P135)-1)*4+6,4)))&gt;0,1,0)</f>
        <v>1</v>
      </c>
      <c r="CZ137">
        <f ca="1">IF(SUM(INDIRECT(ADDRESS(ROW(S137),(COLUMN(Q135)-1)*4+3,4)):INDIRECT(ADDRESS(ROW(S137),(COLUMN(Q135)-1)*4+6,4)))&gt;0,1,0)</f>
        <v>1</v>
      </c>
      <c r="DA137">
        <f ca="1">IF(SUM(INDIRECT(ADDRESS(ROW(T137),(COLUMN(R135)-1)*4+3,4)):INDIRECT(ADDRESS(ROW(T137),(COLUMN(R135)-1)*4+6,4)))&gt;0,1,0)</f>
        <v>0</v>
      </c>
      <c r="DB137">
        <f ca="1">IF(SUM(INDIRECT(ADDRESS(ROW(U137),(COLUMN(S135)-1)*4+3,4)):INDIRECT(ADDRESS(ROW(U137),(COLUMN(S135)-1)*4+6,4)))&gt;0,1,0)</f>
        <v>1</v>
      </c>
      <c r="DC137">
        <f ca="1">IF(SUM(INDIRECT(ADDRESS(ROW(V137),(COLUMN(T135)-1)*4+3,4)):INDIRECT(ADDRESS(ROW(V137),(COLUMN(T135)-1)*4+6,4)))&gt;0,1,0)</f>
        <v>1</v>
      </c>
      <c r="DD137">
        <f t="shared" ca="1" si="123"/>
        <v>14</v>
      </c>
      <c r="DE137" s="69">
        <f>0</f>
        <v>0</v>
      </c>
      <c r="DF137" s="72">
        <f t="shared" ca="1" si="124"/>
        <v>1</v>
      </c>
      <c r="DG137" s="72">
        <f t="shared" ca="1" si="125"/>
        <v>2</v>
      </c>
      <c r="DH137" s="72">
        <f t="shared" ca="1" si="126"/>
        <v>3</v>
      </c>
      <c r="DI137" s="72">
        <f t="shared" ca="1" si="127"/>
        <v>0</v>
      </c>
      <c r="DJ137" s="72">
        <f t="shared" ca="1" si="128"/>
        <v>1</v>
      </c>
      <c r="DK137" s="72">
        <f t="shared" ca="1" si="129"/>
        <v>0</v>
      </c>
      <c r="DL137" s="72">
        <f t="shared" ca="1" si="130"/>
        <v>1</v>
      </c>
      <c r="DM137" s="72">
        <f t="shared" ca="1" si="131"/>
        <v>2</v>
      </c>
      <c r="DN137" s="72">
        <f t="shared" ca="1" si="132"/>
        <v>3</v>
      </c>
      <c r="DO137" s="72">
        <f t="shared" ca="1" si="133"/>
        <v>4</v>
      </c>
      <c r="DP137" s="72">
        <f t="shared" ca="1" si="134"/>
        <v>5</v>
      </c>
      <c r="DQ137" s="72">
        <f t="shared" ca="1" si="135"/>
        <v>0</v>
      </c>
      <c r="DR137" s="72">
        <f t="shared" ca="1" si="136"/>
        <v>0</v>
      </c>
      <c r="DS137" s="72">
        <f t="shared" ca="1" si="137"/>
        <v>1</v>
      </c>
      <c r="DT137" s="72">
        <f t="shared" ca="1" si="138"/>
        <v>0</v>
      </c>
      <c r="DU137" s="72">
        <f t="shared" ca="1" si="139"/>
        <v>1</v>
      </c>
      <c r="DV137" s="72">
        <f t="shared" ca="1" si="140"/>
        <v>2</v>
      </c>
      <c r="DW137" s="72">
        <f t="shared" ca="1" si="141"/>
        <v>0</v>
      </c>
      <c r="DX137" s="72">
        <f t="shared" ca="1" si="142"/>
        <v>1</v>
      </c>
      <c r="DY137" s="72">
        <f t="shared" ca="1" si="143"/>
        <v>2</v>
      </c>
      <c r="DZ137" s="72">
        <f t="shared" ca="1" si="144"/>
        <v>5</v>
      </c>
      <c r="EA137" s="72">
        <f t="shared" ca="1" si="145"/>
        <v>0</v>
      </c>
    </row>
    <row r="138" spans="1:131" ht="14.25">
      <c r="A138" s="14" t="s">
        <v>277</v>
      </c>
      <c r="B138" s="15" t="s">
        <v>278</v>
      </c>
      <c r="C138" s="16"/>
      <c r="D138" s="16"/>
      <c r="E138" s="16"/>
      <c r="F138" s="17"/>
      <c r="G138" s="18"/>
      <c r="H138" s="18"/>
      <c r="I138" s="18"/>
      <c r="J138" s="19"/>
      <c r="K138" s="24"/>
      <c r="L138" s="24"/>
      <c r="M138" s="24"/>
      <c r="N138" s="26">
        <v>1</v>
      </c>
      <c r="O138" s="16"/>
      <c r="P138" s="16"/>
      <c r="Q138" s="16"/>
      <c r="R138" s="17"/>
      <c r="S138" s="18"/>
      <c r="T138" s="18"/>
      <c r="U138" s="18"/>
      <c r="V138" s="19">
        <v>1</v>
      </c>
      <c r="W138" s="24"/>
      <c r="X138" s="24"/>
      <c r="Y138" s="24"/>
      <c r="Z138" s="24">
        <v>1</v>
      </c>
      <c r="AA138" s="20"/>
      <c r="AB138" s="16"/>
      <c r="AC138" s="16"/>
      <c r="AD138" s="17"/>
      <c r="AE138" s="18"/>
      <c r="AF138" s="18"/>
      <c r="AG138" s="18"/>
      <c r="AH138" s="19"/>
      <c r="AI138" s="24"/>
      <c r="AJ138" s="24"/>
      <c r="AK138" s="24"/>
      <c r="AL138" s="26">
        <v>1</v>
      </c>
      <c r="AM138" s="16"/>
      <c r="AN138" s="16"/>
      <c r="AO138" s="16"/>
      <c r="AP138" s="17">
        <v>1</v>
      </c>
      <c r="AQ138" s="24"/>
      <c r="AR138" s="24"/>
      <c r="AS138" s="24"/>
      <c r="AT138" s="26">
        <v>1</v>
      </c>
      <c r="AU138" s="16"/>
      <c r="AV138" s="16"/>
      <c r="AW138" s="16"/>
      <c r="AX138" s="17"/>
      <c r="AY138" s="21"/>
      <c r="AZ138" s="21"/>
      <c r="BA138" s="21"/>
      <c r="BB138" s="22"/>
      <c r="BC138" s="21"/>
      <c r="BD138" s="21"/>
      <c r="BE138" s="21"/>
      <c r="BF138" s="22"/>
      <c r="BG138" s="21"/>
      <c r="BH138" s="21"/>
      <c r="BI138" s="21"/>
      <c r="BJ138" s="22"/>
      <c r="BK138" s="21"/>
      <c r="BL138" s="21"/>
      <c r="BM138" s="21"/>
      <c r="BN138" s="22"/>
      <c r="BO138" s="27"/>
      <c r="BP138" s="27"/>
      <c r="BQ138" s="27"/>
      <c r="BR138" s="28">
        <v>1</v>
      </c>
      <c r="BS138" s="16"/>
      <c r="BT138" s="16"/>
      <c r="BU138" s="16"/>
      <c r="BV138" s="16"/>
      <c r="BW138" s="20"/>
      <c r="BX138" s="16"/>
      <c r="BY138" s="16"/>
      <c r="BZ138" s="17"/>
      <c r="CA138" s="16"/>
      <c r="CB138" s="16"/>
      <c r="CC138" s="16"/>
      <c r="CD138" s="17"/>
      <c r="CE138" s="16"/>
      <c r="CF138" s="16"/>
      <c r="CG138" s="16"/>
      <c r="CH138" s="16"/>
      <c r="CI138">
        <f>SUM(C138:CH138)</f>
        <v>7</v>
      </c>
      <c r="CJ138">
        <f ca="1">IF(SUM(INDIRECT(ADDRESS(ROW(C138),(COLUMN(A136)-1)*4+3,4)):INDIRECT(ADDRESS(ROW(C138),(COLUMN(A136)-1)*4+6,4)))&gt;0,1,0)</f>
        <v>0</v>
      </c>
      <c r="CK138">
        <f ca="1">IF(SUM(INDIRECT(ADDRESS(ROW(D138),(COLUMN(B136)-1)*4+3,4)):INDIRECT(ADDRESS(ROW(D138),(COLUMN(B136)-1)*4+6,4)))&gt;0,1,0)</f>
        <v>0</v>
      </c>
      <c r="CL138">
        <f ca="1">IF(SUM(INDIRECT(ADDRESS(ROW(E138),(COLUMN(C136)-1)*4+3,4)):INDIRECT(ADDRESS(ROW(E138),(COLUMN(C136)-1)*4+6,4)))&gt;0,1,0)</f>
        <v>1</v>
      </c>
      <c r="CM138">
        <f ca="1">IF(SUM(INDIRECT(ADDRESS(ROW(F138),(COLUMN(D136)-1)*4+3,4)):INDIRECT(ADDRESS(ROW(F138),(COLUMN(D136)-1)*4+6,4)))&gt;0,1,0)</f>
        <v>0</v>
      </c>
      <c r="CN138">
        <f ca="1">IF(SUM(INDIRECT(ADDRESS(ROW(G138),(COLUMN(E136)-1)*4+3,4)):INDIRECT(ADDRESS(ROW(G138),(COLUMN(E136)-1)*4+6,4)))&gt;0,1,0)</f>
        <v>1</v>
      </c>
      <c r="CO138">
        <f ca="1">IF(SUM(INDIRECT(ADDRESS(ROW(H138),(COLUMN(F136)-1)*4+3,4)):INDIRECT(ADDRESS(ROW(H138),(COLUMN(F136)-1)*4+6,4)))&gt;0,1,0)</f>
        <v>1</v>
      </c>
      <c r="CP138">
        <f ca="1">IF(SUM(INDIRECT(ADDRESS(ROW(I138),(COLUMN(G136)-1)*4+3,4)):INDIRECT(ADDRESS(ROW(I138),(COLUMN(G136)-1)*4+6,4)))&gt;0,1,0)</f>
        <v>0</v>
      </c>
      <c r="CQ138">
        <f ca="1">IF(SUM(INDIRECT(ADDRESS(ROW(J138),(COLUMN(H136)-1)*4+3,4)):INDIRECT(ADDRESS(ROW(J138),(COLUMN(H136)-1)*4+6,4)))&gt;0,1,0)</f>
        <v>0</v>
      </c>
      <c r="CR138">
        <f ca="1">IF(SUM(INDIRECT(ADDRESS(ROW(K138),(COLUMN(I136)-1)*4+3,4)):INDIRECT(ADDRESS(ROW(K138),(COLUMN(I136)-1)*4+6,4)))&gt;0,1,0)</f>
        <v>1</v>
      </c>
      <c r="CS138">
        <f ca="1">IF(SUM(INDIRECT(ADDRESS(ROW(L138),(COLUMN(J136)-1)*4+3,4)):INDIRECT(ADDRESS(ROW(L138),(COLUMN(J136)-1)*4+6,4)))&gt;0,1,0)</f>
        <v>1</v>
      </c>
      <c r="CT138">
        <f ca="1">IF(SUM(INDIRECT(ADDRESS(ROW(M138),(COLUMN(K136)-1)*4+3,4)):INDIRECT(ADDRESS(ROW(M138),(COLUMN(K136)-1)*4+6,4)))&gt;0,1,0)</f>
        <v>1</v>
      </c>
      <c r="CU138">
        <f ca="1">IF(SUM(INDIRECT(ADDRESS(ROW(N138),(COLUMN(L136)-1)*4+3,4)):INDIRECT(ADDRESS(ROW(N138),(COLUMN(L136)-1)*4+6,4)))&gt;0,1,0)</f>
        <v>0</v>
      </c>
      <c r="CV138">
        <f ca="1">IF(SUM(INDIRECT(ADDRESS(ROW(O138),(COLUMN(M136)-1)*4+3,4)):INDIRECT(ADDRESS(ROW(O138),(COLUMN(M136)-1)*4+6,4)))&gt;0,1,0)</f>
        <v>0</v>
      </c>
      <c r="CW138">
        <f ca="1">IF(SUM(INDIRECT(ADDRESS(ROW(P138),(COLUMN(N136)-1)*4+3,4)):INDIRECT(ADDRESS(ROW(P138),(COLUMN(N136)-1)*4+6,4)))&gt;0,1,0)</f>
        <v>0</v>
      </c>
      <c r="CX138">
        <f ca="1">IF(SUM(INDIRECT(ADDRESS(ROW(Q138),(COLUMN(O136)-1)*4+3,4)):INDIRECT(ADDRESS(ROW(Q138),(COLUMN(O136)-1)*4+6,4)))&gt;0,1,0)</f>
        <v>0</v>
      </c>
      <c r="CY138">
        <f ca="1">IF(SUM(INDIRECT(ADDRESS(ROW(R138),(COLUMN(P136)-1)*4+3,4)):INDIRECT(ADDRESS(ROW(R138),(COLUMN(P136)-1)*4+6,4)))&gt;0,1,0)</f>
        <v>0</v>
      </c>
      <c r="CZ138">
        <f ca="1">IF(SUM(INDIRECT(ADDRESS(ROW(S138),(COLUMN(Q136)-1)*4+3,4)):INDIRECT(ADDRESS(ROW(S138),(COLUMN(Q136)-1)*4+6,4)))&gt;0,1,0)</f>
        <v>1</v>
      </c>
      <c r="DA138">
        <f ca="1">IF(SUM(INDIRECT(ADDRESS(ROW(T138),(COLUMN(R136)-1)*4+3,4)):INDIRECT(ADDRESS(ROW(T138),(COLUMN(R136)-1)*4+6,4)))&gt;0,1,0)</f>
        <v>0</v>
      </c>
      <c r="DB138">
        <f ca="1">IF(SUM(INDIRECT(ADDRESS(ROW(U138),(COLUMN(S136)-1)*4+3,4)):INDIRECT(ADDRESS(ROW(U138),(COLUMN(S136)-1)*4+6,4)))&gt;0,1,0)</f>
        <v>0</v>
      </c>
      <c r="DC138">
        <f ca="1">IF(SUM(INDIRECT(ADDRESS(ROW(V138),(COLUMN(T136)-1)*4+3,4)):INDIRECT(ADDRESS(ROW(V138),(COLUMN(T136)-1)*4+6,4)))&gt;0,1,0)</f>
        <v>0</v>
      </c>
      <c r="DD138">
        <f t="shared" ca="1" si="123"/>
        <v>7</v>
      </c>
      <c r="DE138" s="69">
        <f>0</f>
        <v>0</v>
      </c>
      <c r="DF138" s="72">
        <f t="shared" ca="1" si="124"/>
        <v>0</v>
      </c>
      <c r="DG138" s="72">
        <f t="shared" ca="1" si="125"/>
        <v>0</v>
      </c>
      <c r="DH138" s="72">
        <f t="shared" ca="1" si="126"/>
        <v>1</v>
      </c>
      <c r="DI138" s="72">
        <f t="shared" ca="1" si="127"/>
        <v>0</v>
      </c>
      <c r="DJ138" s="72">
        <f t="shared" ca="1" si="128"/>
        <v>1</v>
      </c>
      <c r="DK138" s="72">
        <f t="shared" ca="1" si="129"/>
        <v>2</v>
      </c>
      <c r="DL138" s="72">
        <f t="shared" ca="1" si="130"/>
        <v>0</v>
      </c>
      <c r="DM138" s="72">
        <f t="shared" ca="1" si="131"/>
        <v>0</v>
      </c>
      <c r="DN138" s="72">
        <f t="shared" ca="1" si="132"/>
        <v>1</v>
      </c>
      <c r="DO138" s="72">
        <f t="shared" ca="1" si="133"/>
        <v>2</v>
      </c>
      <c r="DP138" s="72">
        <f t="shared" ca="1" si="134"/>
        <v>3</v>
      </c>
      <c r="DQ138" s="72">
        <f t="shared" ca="1" si="135"/>
        <v>0</v>
      </c>
      <c r="DR138" s="72">
        <f t="shared" ca="1" si="136"/>
        <v>0</v>
      </c>
      <c r="DS138" s="72">
        <f t="shared" ca="1" si="137"/>
        <v>0</v>
      </c>
      <c r="DT138" s="72">
        <f t="shared" ca="1" si="138"/>
        <v>0</v>
      </c>
      <c r="DU138" s="72">
        <f t="shared" ca="1" si="139"/>
        <v>0</v>
      </c>
      <c r="DV138" s="72">
        <f t="shared" ca="1" si="140"/>
        <v>1</v>
      </c>
      <c r="DW138" s="72">
        <f t="shared" ca="1" si="141"/>
        <v>0</v>
      </c>
      <c r="DX138" s="72">
        <f t="shared" ca="1" si="142"/>
        <v>0</v>
      </c>
      <c r="DY138" s="72">
        <f t="shared" ca="1" si="143"/>
        <v>0</v>
      </c>
      <c r="DZ138" s="72">
        <f t="shared" ca="1" si="144"/>
        <v>3</v>
      </c>
      <c r="EA138" s="72">
        <f t="shared" ca="1" si="145"/>
        <v>0</v>
      </c>
    </row>
    <row r="139" spans="1:131" ht="14.25">
      <c r="A139" s="14" t="s">
        <v>279</v>
      </c>
      <c r="B139" s="15" t="s">
        <v>280</v>
      </c>
      <c r="C139" s="16"/>
      <c r="D139" s="16"/>
      <c r="E139" s="16"/>
      <c r="F139" s="17"/>
      <c r="G139" s="18"/>
      <c r="H139" s="18"/>
      <c r="I139" s="18"/>
      <c r="J139" s="19"/>
      <c r="K139" s="16"/>
      <c r="L139" s="16"/>
      <c r="M139" s="16"/>
      <c r="N139" s="17"/>
      <c r="O139" s="16"/>
      <c r="P139" s="16"/>
      <c r="Q139" s="16"/>
      <c r="R139" s="17"/>
      <c r="S139" s="18"/>
      <c r="T139" s="18"/>
      <c r="U139" s="18"/>
      <c r="V139" s="19"/>
      <c r="W139" s="16"/>
      <c r="X139" s="16"/>
      <c r="Y139" s="16"/>
      <c r="Z139" s="16"/>
      <c r="AA139" s="20"/>
      <c r="AB139" s="16"/>
      <c r="AC139" s="16"/>
      <c r="AD139" s="17"/>
      <c r="AE139" s="18"/>
      <c r="AF139" s="18"/>
      <c r="AG139" s="18"/>
      <c r="AH139" s="19"/>
      <c r="AI139" s="16"/>
      <c r="AJ139" s="16"/>
      <c r="AK139" s="16"/>
      <c r="AL139" s="17"/>
      <c r="AM139" s="16"/>
      <c r="AN139" s="16"/>
      <c r="AO139" s="16"/>
      <c r="AP139" s="17"/>
      <c r="AQ139" s="18"/>
      <c r="AR139" s="18"/>
      <c r="AS139" s="18"/>
      <c r="AT139" s="19"/>
      <c r="AU139" s="16"/>
      <c r="AV139" s="16"/>
      <c r="AW139" s="16"/>
      <c r="AX139" s="17"/>
      <c r="AY139" s="21"/>
      <c r="AZ139" s="21"/>
      <c r="BA139" s="21"/>
      <c r="BB139" s="22"/>
      <c r="BC139" s="21"/>
      <c r="BD139" s="21"/>
      <c r="BE139" s="21"/>
      <c r="BF139" s="22"/>
      <c r="BG139" s="21"/>
      <c r="BH139" s="21"/>
      <c r="BI139" s="21"/>
      <c r="BJ139" s="22"/>
      <c r="BK139" s="21"/>
      <c r="BL139" s="21"/>
      <c r="BM139" s="21"/>
      <c r="BN139" s="22"/>
      <c r="BO139" s="21"/>
      <c r="BP139" s="21"/>
      <c r="BQ139" s="21"/>
      <c r="BR139" s="22"/>
      <c r="BS139" s="16"/>
      <c r="BT139" s="16"/>
      <c r="BU139" s="16"/>
      <c r="BV139" s="16"/>
      <c r="BW139" s="20"/>
      <c r="BX139" s="16"/>
      <c r="BY139" s="16"/>
      <c r="BZ139" s="17"/>
      <c r="CA139" s="16"/>
      <c r="CB139" s="16"/>
      <c r="CC139" s="16"/>
      <c r="CD139" s="17"/>
      <c r="CE139" s="16"/>
      <c r="CF139" s="16"/>
      <c r="CG139" s="16"/>
      <c r="CH139" s="16"/>
      <c r="CJ139">
        <f ca="1">IF(SUM(INDIRECT(ADDRESS(ROW(C139),(COLUMN(A137)-1)*4+3,4)):INDIRECT(ADDRESS(ROW(C139),(COLUMN(A137)-1)*4+6,4)))&gt;0,1,0)</f>
        <v>0</v>
      </c>
      <c r="CK139">
        <f ca="1">IF(SUM(INDIRECT(ADDRESS(ROW(D139),(COLUMN(B137)-1)*4+3,4)):INDIRECT(ADDRESS(ROW(D139),(COLUMN(B137)-1)*4+6,4)))&gt;0,1,0)</f>
        <v>0</v>
      </c>
      <c r="CL139">
        <f ca="1">IF(SUM(INDIRECT(ADDRESS(ROW(E139),(COLUMN(C137)-1)*4+3,4)):INDIRECT(ADDRESS(ROW(E139),(COLUMN(C137)-1)*4+6,4)))&gt;0,1,0)</f>
        <v>0</v>
      </c>
      <c r="CM139">
        <f ca="1">IF(SUM(INDIRECT(ADDRESS(ROW(F139),(COLUMN(D137)-1)*4+3,4)):INDIRECT(ADDRESS(ROW(F139),(COLUMN(D137)-1)*4+6,4)))&gt;0,1,0)</f>
        <v>0</v>
      </c>
      <c r="CN139">
        <f ca="1">IF(SUM(INDIRECT(ADDRESS(ROW(G139),(COLUMN(E137)-1)*4+3,4)):INDIRECT(ADDRESS(ROW(G139),(COLUMN(E137)-1)*4+6,4)))&gt;0,1,0)</f>
        <v>0</v>
      </c>
      <c r="CO139">
        <f ca="1">IF(SUM(INDIRECT(ADDRESS(ROW(H139),(COLUMN(F137)-1)*4+3,4)):INDIRECT(ADDRESS(ROW(H139),(COLUMN(F137)-1)*4+6,4)))&gt;0,1,0)</f>
        <v>0</v>
      </c>
      <c r="CP139">
        <f ca="1">IF(SUM(INDIRECT(ADDRESS(ROW(I139),(COLUMN(G137)-1)*4+3,4)):INDIRECT(ADDRESS(ROW(I139),(COLUMN(G137)-1)*4+6,4)))&gt;0,1,0)</f>
        <v>0</v>
      </c>
      <c r="CQ139">
        <f ca="1">IF(SUM(INDIRECT(ADDRESS(ROW(J139),(COLUMN(H137)-1)*4+3,4)):INDIRECT(ADDRESS(ROW(J139),(COLUMN(H137)-1)*4+6,4)))&gt;0,1,0)</f>
        <v>0</v>
      </c>
      <c r="CR139">
        <f ca="1">IF(SUM(INDIRECT(ADDRESS(ROW(K139),(COLUMN(I137)-1)*4+3,4)):INDIRECT(ADDRESS(ROW(K139),(COLUMN(I137)-1)*4+6,4)))&gt;0,1,0)</f>
        <v>0</v>
      </c>
      <c r="CS139">
        <f ca="1">IF(SUM(INDIRECT(ADDRESS(ROW(L139),(COLUMN(J137)-1)*4+3,4)):INDIRECT(ADDRESS(ROW(L139),(COLUMN(J137)-1)*4+6,4)))&gt;0,1,0)</f>
        <v>0</v>
      </c>
      <c r="CT139">
        <f ca="1">IF(SUM(INDIRECT(ADDRESS(ROW(M139),(COLUMN(K137)-1)*4+3,4)):INDIRECT(ADDRESS(ROW(M139),(COLUMN(K137)-1)*4+6,4)))&gt;0,1,0)</f>
        <v>0</v>
      </c>
      <c r="CU139">
        <f ca="1">IF(SUM(INDIRECT(ADDRESS(ROW(N139),(COLUMN(L137)-1)*4+3,4)):INDIRECT(ADDRESS(ROW(N139),(COLUMN(L137)-1)*4+6,4)))&gt;0,1,0)</f>
        <v>0</v>
      </c>
      <c r="CV139">
        <f ca="1">IF(SUM(INDIRECT(ADDRESS(ROW(O139),(COLUMN(M137)-1)*4+3,4)):INDIRECT(ADDRESS(ROW(O139),(COLUMN(M137)-1)*4+6,4)))&gt;0,1,0)</f>
        <v>0</v>
      </c>
      <c r="CW139">
        <f ca="1">IF(SUM(INDIRECT(ADDRESS(ROW(P139),(COLUMN(N137)-1)*4+3,4)):INDIRECT(ADDRESS(ROW(P139),(COLUMN(N137)-1)*4+6,4)))&gt;0,1,0)</f>
        <v>0</v>
      </c>
      <c r="CX139">
        <f ca="1">IF(SUM(INDIRECT(ADDRESS(ROW(Q139),(COLUMN(O137)-1)*4+3,4)):INDIRECT(ADDRESS(ROW(Q139),(COLUMN(O137)-1)*4+6,4)))&gt;0,1,0)</f>
        <v>0</v>
      </c>
      <c r="CY139">
        <f ca="1">IF(SUM(INDIRECT(ADDRESS(ROW(R139),(COLUMN(P137)-1)*4+3,4)):INDIRECT(ADDRESS(ROW(R139),(COLUMN(P137)-1)*4+6,4)))&gt;0,1,0)</f>
        <v>0</v>
      </c>
      <c r="CZ139">
        <f ca="1">IF(SUM(INDIRECT(ADDRESS(ROW(S139),(COLUMN(Q137)-1)*4+3,4)):INDIRECT(ADDRESS(ROW(S139),(COLUMN(Q137)-1)*4+6,4)))&gt;0,1,0)</f>
        <v>0</v>
      </c>
      <c r="DA139">
        <f ca="1">IF(SUM(INDIRECT(ADDRESS(ROW(T139),(COLUMN(R137)-1)*4+3,4)):INDIRECT(ADDRESS(ROW(T139),(COLUMN(R137)-1)*4+6,4)))&gt;0,1,0)</f>
        <v>0</v>
      </c>
      <c r="DB139">
        <f ca="1">IF(SUM(INDIRECT(ADDRESS(ROW(U139),(COLUMN(S137)-1)*4+3,4)):INDIRECT(ADDRESS(ROW(U139),(COLUMN(S137)-1)*4+6,4)))&gt;0,1,0)</f>
        <v>0</v>
      </c>
      <c r="DC139">
        <f ca="1">IF(SUM(INDIRECT(ADDRESS(ROW(V139),(COLUMN(T137)-1)*4+3,4)):INDIRECT(ADDRESS(ROW(V139),(COLUMN(T137)-1)*4+6,4)))&gt;0,1,0)</f>
        <v>0</v>
      </c>
      <c r="DD139">
        <f t="shared" ca="1" si="123"/>
        <v>0</v>
      </c>
      <c r="DE139" s="69">
        <f>0</f>
        <v>0</v>
      </c>
      <c r="DF139" s="72">
        <f t="shared" ca="1" si="124"/>
        <v>0</v>
      </c>
      <c r="DG139" s="72">
        <f t="shared" ca="1" si="125"/>
        <v>0</v>
      </c>
      <c r="DH139" s="72">
        <f t="shared" ca="1" si="126"/>
        <v>0</v>
      </c>
      <c r="DI139" s="72">
        <f t="shared" ca="1" si="127"/>
        <v>0</v>
      </c>
      <c r="DJ139" s="72">
        <f t="shared" ca="1" si="128"/>
        <v>0</v>
      </c>
      <c r="DK139" s="72">
        <f t="shared" ca="1" si="129"/>
        <v>0</v>
      </c>
      <c r="DL139" s="72">
        <f t="shared" ca="1" si="130"/>
        <v>0</v>
      </c>
      <c r="DM139" s="72">
        <f t="shared" ca="1" si="131"/>
        <v>0</v>
      </c>
      <c r="DN139" s="72">
        <f t="shared" ca="1" si="132"/>
        <v>0</v>
      </c>
      <c r="DO139" s="72">
        <f t="shared" ca="1" si="133"/>
        <v>0</v>
      </c>
      <c r="DP139" s="72">
        <f t="shared" ca="1" si="134"/>
        <v>0</v>
      </c>
      <c r="DQ139" s="72">
        <f t="shared" ca="1" si="135"/>
        <v>0</v>
      </c>
      <c r="DR139" s="72">
        <f t="shared" ca="1" si="136"/>
        <v>0</v>
      </c>
      <c r="DS139" s="72">
        <f t="shared" ca="1" si="137"/>
        <v>0</v>
      </c>
      <c r="DT139" s="72">
        <f t="shared" ca="1" si="138"/>
        <v>0</v>
      </c>
      <c r="DU139" s="72">
        <f t="shared" ca="1" si="139"/>
        <v>0</v>
      </c>
      <c r="DV139" s="72">
        <f t="shared" ca="1" si="140"/>
        <v>0</v>
      </c>
      <c r="DW139" s="72">
        <f t="shared" ca="1" si="141"/>
        <v>0</v>
      </c>
      <c r="DX139" s="72">
        <f t="shared" ca="1" si="142"/>
        <v>0</v>
      </c>
      <c r="DY139" s="72">
        <f t="shared" ca="1" si="143"/>
        <v>0</v>
      </c>
      <c r="DZ139" s="72">
        <f t="shared" ca="1" si="144"/>
        <v>0</v>
      </c>
      <c r="EA139" s="72">
        <f t="shared" ca="1" si="145"/>
        <v>0</v>
      </c>
    </row>
    <row r="140" spans="1:131" ht="14.25">
      <c r="A140" s="14" t="s">
        <v>281</v>
      </c>
      <c r="B140" s="15" t="s">
        <v>282</v>
      </c>
      <c r="C140" s="16"/>
      <c r="D140" s="16">
        <v>1</v>
      </c>
      <c r="E140" s="16"/>
      <c r="F140" s="17"/>
      <c r="G140" s="18"/>
      <c r="H140" s="18">
        <v>1</v>
      </c>
      <c r="I140" s="18"/>
      <c r="J140" s="19"/>
      <c r="K140" s="24"/>
      <c r="L140" s="24">
        <v>1</v>
      </c>
      <c r="M140" s="24"/>
      <c r="N140" s="26"/>
      <c r="O140" s="16"/>
      <c r="P140" s="24">
        <v>1</v>
      </c>
      <c r="Q140" s="16"/>
      <c r="R140" s="17"/>
      <c r="S140" s="18"/>
      <c r="T140" s="18">
        <v>1</v>
      </c>
      <c r="U140" s="18"/>
      <c r="V140" s="19"/>
      <c r="W140" s="24"/>
      <c r="X140" s="24"/>
      <c r="Y140" s="24"/>
      <c r="Z140" s="24">
        <v>1</v>
      </c>
      <c r="AA140" s="20"/>
      <c r="AB140" s="16"/>
      <c r="AC140" s="16"/>
      <c r="AD140" s="17">
        <v>1</v>
      </c>
      <c r="AE140" s="24"/>
      <c r="AF140" s="24"/>
      <c r="AG140" s="24"/>
      <c r="AH140" s="26">
        <v>1</v>
      </c>
      <c r="AI140" s="24"/>
      <c r="AJ140" s="24"/>
      <c r="AK140" s="24"/>
      <c r="AL140" s="26">
        <v>1</v>
      </c>
      <c r="AM140" s="16"/>
      <c r="AN140" s="16"/>
      <c r="AO140" s="16"/>
      <c r="AP140" s="17">
        <v>1</v>
      </c>
      <c r="AQ140" s="24"/>
      <c r="AR140" s="24"/>
      <c r="AS140" s="24"/>
      <c r="AT140" s="26">
        <v>1</v>
      </c>
      <c r="AU140" s="24"/>
      <c r="AV140" s="24"/>
      <c r="AW140" s="24"/>
      <c r="AX140" s="26">
        <v>1</v>
      </c>
      <c r="AY140" s="27"/>
      <c r="AZ140" s="27"/>
      <c r="BA140" s="27"/>
      <c r="BB140" s="28">
        <v>1</v>
      </c>
      <c r="BC140" s="21"/>
      <c r="BD140" s="21"/>
      <c r="BE140" s="21"/>
      <c r="BF140" s="28">
        <v>1</v>
      </c>
      <c r="BG140" s="27"/>
      <c r="BH140" s="27"/>
      <c r="BI140" s="27"/>
      <c r="BJ140" s="28">
        <v>1</v>
      </c>
      <c r="BK140" s="27"/>
      <c r="BL140" s="27"/>
      <c r="BM140" s="27"/>
      <c r="BN140" s="28">
        <v>1</v>
      </c>
      <c r="BO140" s="21"/>
      <c r="BP140" s="21"/>
      <c r="BQ140" s="21"/>
      <c r="BR140" s="28">
        <v>1</v>
      </c>
      <c r="BS140" s="16"/>
      <c r="BT140" s="16"/>
      <c r="BU140" s="16"/>
      <c r="BV140" s="24">
        <v>1</v>
      </c>
      <c r="BW140" s="20"/>
      <c r="BX140" s="16"/>
      <c r="BY140" s="16"/>
      <c r="BZ140" s="17">
        <v>1</v>
      </c>
      <c r="CA140" s="24"/>
      <c r="CB140" s="24"/>
      <c r="CC140" s="16"/>
      <c r="CD140" s="26">
        <v>1</v>
      </c>
      <c r="CE140" s="24"/>
      <c r="CF140" s="24"/>
      <c r="CG140" s="16"/>
      <c r="CH140" s="24">
        <v>1</v>
      </c>
      <c r="CI140" s="54">
        <f>SUM(C140:CH140)</f>
        <v>21</v>
      </c>
      <c r="CJ140">
        <f ca="1">IF(SUM(INDIRECT(ADDRESS(ROW(C140),(COLUMN(A138)-1)*4+3,4)):INDIRECT(ADDRESS(ROW(C140),(COLUMN(A138)-1)*4+6,4)))&gt;0,1,0)</f>
        <v>1</v>
      </c>
      <c r="CK140">
        <f ca="1">IF(SUM(INDIRECT(ADDRESS(ROW(D140),(COLUMN(B138)-1)*4+3,4)):INDIRECT(ADDRESS(ROW(D140),(COLUMN(B138)-1)*4+6,4)))&gt;0,1,0)</f>
        <v>1</v>
      </c>
      <c r="CL140">
        <f ca="1">IF(SUM(INDIRECT(ADDRESS(ROW(E140),(COLUMN(C138)-1)*4+3,4)):INDIRECT(ADDRESS(ROW(E140),(COLUMN(C138)-1)*4+6,4)))&gt;0,1,0)</f>
        <v>1</v>
      </c>
      <c r="CM140">
        <f ca="1">IF(SUM(INDIRECT(ADDRESS(ROW(F140),(COLUMN(D138)-1)*4+3,4)):INDIRECT(ADDRESS(ROW(F140),(COLUMN(D138)-1)*4+6,4)))&gt;0,1,0)</f>
        <v>1</v>
      </c>
      <c r="CN140">
        <f ca="1">IF(SUM(INDIRECT(ADDRESS(ROW(G140),(COLUMN(E138)-1)*4+3,4)):INDIRECT(ADDRESS(ROW(G140),(COLUMN(E138)-1)*4+6,4)))&gt;0,1,0)</f>
        <v>1</v>
      </c>
      <c r="CO140">
        <f ca="1">IF(SUM(INDIRECT(ADDRESS(ROW(H140),(COLUMN(F138)-1)*4+3,4)):INDIRECT(ADDRESS(ROW(H140),(COLUMN(F138)-1)*4+6,4)))&gt;0,1,0)</f>
        <v>1</v>
      </c>
      <c r="CP140">
        <f ca="1">IF(SUM(INDIRECT(ADDRESS(ROW(I140),(COLUMN(G138)-1)*4+3,4)):INDIRECT(ADDRESS(ROW(I140),(COLUMN(G138)-1)*4+6,4)))&gt;0,1,0)</f>
        <v>1</v>
      </c>
      <c r="CQ140">
        <f ca="1">IF(SUM(INDIRECT(ADDRESS(ROW(J140),(COLUMN(H138)-1)*4+3,4)):INDIRECT(ADDRESS(ROW(J140),(COLUMN(H138)-1)*4+6,4)))&gt;0,1,0)</f>
        <v>1</v>
      </c>
      <c r="CR140">
        <f ca="1">IF(SUM(INDIRECT(ADDRESS(ROW(K140),(COLUMN(I138)-1)*4+3,4)):INDIRECT(ADDRESS(ROW(K140),(COLUMN(I138)-1)*4+6,4)))&gt;0,1,0)</f>
        <v>1</v>
      </c>
      <c r="CS140">
        <f ca="1">IF(SUM(INDIRECT(ADDRESS(ROW(L140),(COLUMN(J138)-1)*4+3,4)):INDIRECT(ADDRESS(ROW(L140),(COLUMN(J138)-1)*4+6,4)))&gt;0,1,0)</f>
        <v>1</v>
      </c>
      <c r="CT140">
        <f ca="1">IF(SUM(INDIRECT(ADDRESS(ROW(M140),(COLUMN(K138)-1)*4+3,4)):INDIRECT(ADDRESS(ROW(M140),(COLUMN(K138)-1)*4+6,4)))&gt;0,1,0)</f>
        <v>1</v>
      </c>
      <c r="CU140">
        <f ca="1">IF(SUM(INDIRECT(ADDRESS(ROW(N140),(COLUMN(L138)-1)*4+3,4)):INDIRECT(ADDRESS(ROW(N140),(COLUMN(L138)-1)*4+6,4)))&gt;0,1,0)</f>
        <v>1</v>
      </c>
      <c r="CV140">
        <f ca="1">IF(SUM(INDIRECT(ADDRESS(ROW(O140),(COLUMN(M138)-1)*4+3,4)):INDIRECT(ADDRESS(ROW(O140),(COLUMN(M138)-1)*4+6,4)))&gt;0,1,0)</f>
        <v>1</v>
      </c>
      <c r="CW140">
        <f ca="1">IF(SUM(INDIRECT(ADDRESS(ROW(P140),(COLUMN(N138)-1)*4+3,4)):INDIRECT(ADDRESS(ROW(P140),(COLUMN(N138)-1)*4+6,4)))&gt;0,1,0)</f>
        <v>1</v>
      </c>
      <c r="CX140">
        <f ca="1">IF(SUM(INDIRECT(ADDRESS(ROW(Q140),(COLUMN(O138)-1)*4+3,4)):INDIRECT(ADDRESS(ROW(Q140),(COLUMN(O138)-1)*4+6,4)))&gt;0,1,0)</f>
        <v>1</v>
      </c>
      <c r="CY140">
        <f ca="1">IF(SUM(INDIRECT(ADDRESS(ROW(R140),(COLUMN(P138)-1)*4+3,4)):INDIRECT(ADDRESS(ROW(R140),(COLUMN(P138)-1)*4+6,4)))&gt;0,1,0)</f>
        <v>1</v>
      </c>
      <c r="CZ140">
        <f ca="1">IF(SUM(INDIRECT(ADDRESS(ROW(S140),(COLUMN(Q138)-1)*4+3,4)):INDIRECT(ADDRESS(ROW(S140),(COLUMN(Q138)-1)*4+6,4)))&gt;0,1,0)</f>
        <v>1</v>
      </c>
      <c r="DA140">
        <f ca="1">IF(SUM(INDIRECT(ADDRESS(ROW(T140),(COLUMN(R138)-1)*4+3,4)):INDIRECT(ADDRESS(ROW(T140),(COLUMN(R138)-1)*4+6,4)))&gt;0,1,0)</f>
        <v>1</v>
      </c>
      <c r="DB140">
        <f ca="1">IF(SUM(INDIRECT(ADDRESS(ROW(U140),(COLUMN(S138)-1)*4+3,4)):INDIRECT(ADDRESS(ROW(U140),(COLUMN(S138)-1)*4+6,4)))&gt;0,1,0)</f>
        <v>1</v>
      </c>
      <c r="DC140">
        <f ca="1">IF(SUM(INDIRECT(ADDRESS(ROW(V140),(COLUMN(T138)-1)*4+3,4)):INDIRECT(ADDRESS(ROW(V140),(COLUMN(T138)-1)*4+6,4)))&gt;0,1,0)</f>
        <v>1</v>
      </c>
      <c r="DD140">
        <f t="shared" ca="1" si="123"/>
        <v>20</v>
      </c>
      <c r="DE140" s="69">
        <f>0</f>
        <v>0</v>
      </c>
      <c r="DF140" s="72">
        <f t="shared" ca="1" si="124"/>
        <v>1</v>
      </c>
      <c r="DG140" s="72">
        <f t="shared" ca="1" si="125"/>
        <v>2</v>
      </c>
      <c r="DH140" s="72">
        <f t="shared" ca="1" si="126"/>
        <v>3</v>
      </c>
      <c r="DI140" s="72">
        <f t="shared" ca="1" si="127"/>
        <v>4</v>
      </c>
      <c r="DJ140" s="72">
        <f t="shared" ca="1" si="128"/>
        <v>5</v>
      </c>
      <c r="DK140" s="72">
        <f t="shared" ca="1" si="129"/>
        <v>6</v>
      </c>
      <c r="DL140" s="72">
        <f t="shared" ca="1" si="130"/>
        <v>7</v>
      </c>
      <c r="DM140" s="72">
        <f t="shared" ca="1" si="131"/>
        <v>8</v>
      </c>
      <c r="DN140" s="72">
        <f t="shared" ca="1" si="132"/>
        <v>9</v>
      </c>
      <c r="DO140" s="72">
        <f t="shared" ca="1" si="133"/>
        <v>10</v>
      </c>
      <c r="DP140" s="72">
        <f t="shared" ca="1" si="134"/>
        <v>11</v>
      </c>
      <c r="DQ140" s="72">
        <f t="shared" ca="1" si="135"/>
        <v>12</v>
      </c>
      <c r="DR140" s="72">
        <f t="shared" ca="1" si="136"/>
        <v>13</v>
      </c>
      <c r="DS140" s="72">
        <f t="shared" ca="1" si="137"/>
        <v>14</v>
      </c>
      <c r="DT140" s="72">
        <f t="shared" ca="1" si="138"/>
        <v>15</v>
      </c>
      <c r="DU140" s="72">
        <f t="shared" ca="1" si="139"/>
        <v>16</v>
      </c>
      <c r="DV140" s="72">
        <f t="shared" ca="1" si="140"/>
        <v>17</v>
      </c>
      <c r="DW140" s="72">
        <f t="shared" ca="1" si="141"/>
        <v>18</v>
      </c>
      <c r="DX140" s="72">
        <f t="shared" ca="1" si="142"/>
        <v>19</v>
      </c>
      <c r="DY140" s="72">
        <f t="shared" ca="1" si="143"/>
        <v>20</v>
      </c>
      <c r="DZ140" s="72">
        <f t="shared" ca="1" si="144"/>
        <v>20</v>
      </c>
      <c r="EA140" s="72">
        <f t="shared" ca="1" si="145"/>
        <v>1</v>
      </c>
    </row>
    <row r="141" spans="1:131" ht="14.25">
      <c r="A141" s="14" t="s">
        <v>283</v>
      </c>
      <c r="B141" s="15" t="s">
        <v>284</v>
      </c>
      <c r="C141" s="16"/>
      <c r="D141" s="16"/>
      <c r="E141" s="16"/>
      <c r="F141" s="17">
        <v>1</v>
      </c>
      <c r="G141" s="18">
        <v>1</v>
      </c>
      <c r="H141" s="18">
        <v>1</v>
      </c>
      <c r="I141" s="18"/>
      <c r="J141" s="19">
        <v>1</v>
      </c>
      <c r="K141" s="24"/>
      <c r="L141" s="24"/>
      <c r="M141" s="24"/>
      <c r="N141" s="26">
        <v>1</v>
      </c>
      <c r="O141" s="24"/>
      <c r="P141" s="24">
        <v>1</v>
      </c>
      <c r="Q141" s="24"/>
      <c r="R141" s="26"/>
      <c r="S141" s="18"/>
      <c r="T141" s="18">
        <v>1</v>
      </c>
      <c r="U141" s="18"/>
      <c r="V141" s="19"/>
      <c r="W141" s="16"/>
      <c r="X141" s="16"/>
      <c r="Y141" s="16"/>
      <c r="Z141" s="24">
        <v>1</v>
      </c>
      <c r="AA141" s="20"/>
      <c r="AB141" s="16"/>
      <c r="AC141" s="16"/>
      <c r="AD141" s="17"/>
      <c r="AE141" s="24"/>
      <c r="AF141" s="24">
        <v>1</v>
      </c>
      <c r="AG141" s="24"/>
      <c r="AH141" s="26">
        <v>1</v>
      </c>
      <c r="AI141" s="24"/>
      <c r="AJ141" s="24"/>
      <c r="AK141" s="16"/>
      <c r="AL141" s="26">
        <v>1</v>
      </c>
      <c r="AM141" s="16"/>
      <c r="AN141" s="16"/>
      <c r="AO141" s="16"/>
      <c r="AP141" s="17"/>
      <c r="AQ141" s="18"/>
      <c r="AR141" s="18"/>
      <c r="AS141" s="18"/>
      <c r="AT141" s="19"/>
      <c r="AU141" s="16"/>
      <c r="AV141" s="16"/>
      <c r="AW141" s="16"/>
      <c r="AX141" s="17"/>
      <c r="AY141" s="21"/>
      <c r="AZ141" s="21"/>
      <c r="BA141" s="21"/>
      <c r="BB141" s="22"/>
      <c r="BC141" s="21"/>
      <c r="BD141" s="21"/>
      <c r="BE141" s="21"/>
      <c r="BF141" s="22"/>
      <c r="BG141" s="21"/>
      <c r="BH141" s="21"/>
      <c r="BI141" s="21"/>
      <c r="BJ141" s="22"/>
      <c r="BK141" s="21"/>
      <c r="BL141" s="21"/>
      <c r="BM141" s="21"/>
      <c r="BN141" s="22"/>
      <c r="BO141" s="21"/>
      <c r="BP141" s="21"/>
      <c r="BQ141" s="21"/>
      <c r="BR141" s="22"/>
      <c r="BS141" s="16"/>
      <c r="BT141" s="16"/>
      <c r="BU141" s="16"/>
      <c r="BV141" s="16"/>
      <c r="BW141" s="20"/>
      <c r="BX141" s="16"/>
      <c r="BY141" s="16"/>
      <c r="BZ141" s="17"/>
      <c r="CA141" s="16"/>
      <c r="CB141" s="16"/>
      <c r="CC141" s="16"/>
      <c r="CD141" s="17"/>
      <c r="CE141" s="16"/>
      <c r="CF141" s="16"/>
      <c r="CG141" s="16"/>
      <c r="CH141" s="16"/>
      <c r="CI141">
        <f>SUM(C141:CH141)</f>
        <v>11</v>
      </c>
      <c r="CJ141">
        <f ca="1">IF(SUM(INDIRECT(ADDRESS(ROW(C141),(COLUMN(A139)-1)*4+3,4)):INDIRECT(ADDRESS(ROW(C141),(COLUMN(A139)-1)*4+6,4)))&gt;0,1,0)</f>
        <v>1</v>
      </c>
      <c r="CK141">
        <f ca="1">IF(SUM(INDIRECT(ADDRESS(ROW(D141),(COLUMN(B139)-1)*4+3,4)):INDIRECT(ADDRESS(ROW(D141),(COLUMN(B139)-1)*4+6,4)))&gt;0,1,0)</f>
        <v>1</v>
      </c>
      <c r="CL141">
        <f ca="1">IF(SUM(INDIRECT(ADDRESS(ROW(E141),(COLUMN(C139)-1)*4+3,4)):INDIRECT(ADDRESS(ROW(E141),(COLUMN(C139)-1)*4+6,4)))&gt;0,1,0)</f>
        <v>1</v>
      </c>
      <c r="CM141">
        <f ca="1">IF(SUM(INDIRECT(ADDRESS(ROW(F141),(COLUMN(D139)-1)*4+3,4)):INDIRECT(ADDRESS(ROW(F141),(COLUMN(D139)-1)*4+6,4)))&gt;0,1,0)</f>
        <v>1</v>
      </c>
      <c r="CN141">
        <f ca="1">IF(SUM(INDIRECT(ADDRESS(ROW(G141),(COLUMN(E139)-1)*4+3,4)):INDIRECT(ADDRESS(ROW(G141),(COLUMN(E139)-1)*4+6,4)))&gt;0,1,0)</f>
        <v>1</v>
      </c>
      <c r="CO141">
        <f ca="1">IF(SUM(INDIRECT(ADDRESS(ROW(H141),(COLUMN(F139)-1)*4+3,4)):INDIRECT(ADDRESS(ROW(H141),(COLUMN(F139)-1)*4+6,4)))&gt;0,1,0)</f>
        <v>1</v>
      </c>
      <c r="CP141">
        <f ca="1">IF(SUM(INDIRECT(ADDRESS(ROW(I141),(COLUMN(G139)-1)*4+3,4)):INDIRECT(ADDRESS(ROW(I141),(COLUMN(G139)-1)*4+6,4)))&gt;0,1,0)</f>
        <v>0</v>
      </c>
      <c r="CQ141">
        <f ca="1">IF(SUM(INDIRECT(ADDRESS(ROW(J141),(COLUMN(H139)-1)*4+3,4)):INDIRECT(ADDRESS(ROW(J141),(COLUMN(H139)-1)*4+6,4)))&gt;0,1,0)</f>
        <v>1</v>
      </c>
      <c r="CR141">
        <f ca="1">IF(SUM(INDIRECT(ADDRESS(ROW(K141),(COLUMN(I139)-1)*4+3,4)):INDIRECT(ADDRESS(ROW(K141),(COLUMN(I139)-1)*4+6,4)))&gt;0,1,0)</f>
        <v>1</v>
      </c>
      <c r="CS141">
        <f ca="1">IF(SUM(INDIRECT(ADDRESS(ROW(L141),(COLUMN(J139)-1)*4+3,4)):INDIRECT(ADDRESS(ROW(L141),(COLUMN(J139)-1)*4+6,4)))&gt;0,1,0)</f>
        <v>0</v>
      </c>
      <c r="CT141">
        <f ca="1">IF(SUM(INDIRECT(ADDRESS(ROW(M141),(COLUMN(K139)-1)*4+3,4)):INDIRECT(ADDRESS(ROW(M141),(COLUMN(K139)-1)*4+6,4)))&gt;0,1,0)</f>
        <v>0</v>
      </c>
      <c r="CU141">
        <f ca="1">IF(SUM(INDIRECT(ADDRESS(ROW(N141),(COLUMN(L139)-1)*4+3,4)):INDIRECT(ADDRESS(ROW(N141),(COLUMN(L139)-1)*4+6,4)))&gt;0,1,0)</f>
        <v>0</v>
      </c>
      <c r="CV141">
        <f ca="1">IF(SUM(INDIRECT(ADDRESS(ROW(O141),(COLUMN(M139)-1)*4+3,4)):INDIRECT(ADDRESS(ROW(O141),(COLUMN(M139)-1)*4+6,4)))&gt;0,1,0)</f>
        <v>0</v>
      </c>
      <c r="CW141">
        <f ca="1">IF(SUM(INDIRECT(ADDRESS(ROW(P141),(COLUMN(N139)-1)*4+3,4)):INDIRECT(ADDRESS(ROW(P141),(COLUMN(N139)-1)*4+6,4)))&gt;0,1,0)</f>
        <v>0</v>
      </c>
      <c r="CX141">
        <f ca="1">IF(SUM(INDIRECT(ADDRESS(ROW(Q141),(COLUMN(O139)-1)*4+3,4)):INDIRECT(ADDRESS(ROW(Q141),(COLUMN(O139)-1)*4+6,4)))&gt;0,1,0)</f>
        <v>0</v>
      </c>
      <c r="CY141">
        <f ca="1">IF(SUM(INDIRECT(ADDRESS(ROW(R141),(COLUMN(P139)-1)*4+3,4)):INDIRECT(ADDRESS(ROW(R141),(COLUMN(P139)-1)*4+6,4)))&gt;0,1,0)</f>
        <v>0</v>
      </c>
      <c r="CZ141">
        <f ca="1">IF(SUM(INDIRECT(ADDRESS(ROW(S141),(COLUMN(Q139)-1)*4+3,4)):INDIRECT(ADDRESS(ROW(S141),(COLUMN(Q139)-1)*4+6,4)))&gt;0,1,0)</f>
        <v>0</v>
      </c>
      <c r="DA141">
        <f ca="1">IF(SUM(INDIRECT(ADDRESS(ROW(T141),(COLUMN(R139)-1)*4+3,4)):INDIRECT(ADDRESS(ROW(T141),(COLUMN(R139)-1)*4+6,4)))&gt;0,1,0)</f>
        <v>0</v>
      </c>
      <c r="DB141">
        <f ca="1">IF(SUM(INDIRECT(ADDRESS(ROW(U141),(COLUMN(S139)-1)*4+3,4)):INDIRECT(ADDRESS(ROW(U141),(COLUMN(S139)-1)*4+6,4)))&gt;0,1,0)</f>
        <v>0</v>
      </c>
      <c r="DC141">
        <f ca="1">IF(SUM(INDIRECT(ADDRESS(ROW(V141),(COLUMN(T139)-1)*4+3,4)):INDIRECT(ADDRESS(ROW(V141),(COLUMN(T139)-1)*4+6,4)))&gt;0,1,0)</f>
        <v>0</v>
      </c>
      <c r="DD141">
        <f t="shared" ca="1" si="123"/>
        <v>8</v>
      </c>
      <c r="DE141" s="69">
        <f>0</f>
        <v>0</v>
      </c>
      <c r="DF141" s="72">
        <f t="shared" ca="1" si="124"/>
        <v>1</v>
      </c>
      <c r="DG141" s="72">
        <f t="shared" ca="1" si="125"/>
        <v>2</v>
      </c>
      <c r="DH141" s="72">
        <f t="shared" ca="1" si="126"/>
        <v>3</v>
      </c>
      <c r="DI141" s="72">
        <f t="shared" ca="1" si="127"/>
        <v>4</v>
      </c>
      <c r="DJ141" s="72">
        <f t="shared" ca="1" si="128"/>
        <v>5</v>
      </c>
      <c r="DK141" s="72">
        <f t="shared" ca="1" si="129"/>
        <v>6</v>
      </c>
      <c r="DL141" s="72">
        <f t="shared" ca="1" si="130"/>
        <v>0</v>
      </c>
      <c r="DM141" s="72">
        <f t="shared" ca="1" si="131"/>
        <v>1</v>
      </c>
      <c r="DN141" s="72">
        <f t="shared" ca="1" si="132"/>
        <v>2</v>
      </c>
      <c r="DO141" s="72">
        <f t="shared" ca="1" si="133"/>
        <v>0</v>
      </c>
      <c r="DP141" s="72">
        <f t="shared" ca="1" si="134"/>
        <v>0</v>
      </c>
      <c r="DQ141" s="72">
        <f t="shared" ca="1" si="135"/>
        <v>0</v>
      </c>
      <c r="DR141" s="72">
        <f t="shared" ca="1" si="136"/>
        <v>0</v>
      </c>
      <c r="DS141" s="72">
        <f t="shared" ca="1" si="137"/>
        <v>0</v>
      </c>
      <c r="DT141" s="72">
        <f t="shared" ca="1" si="138"/>
        <v>0</v>
      </c>
      <c r="DU141" s="72">
        <f t="shared" ca="1" si="139"/>
        <v>0</v>
      </c>
      <c r="DV141" s="72">
        <f t="shared" ca="1" si="140"/>
        <v>0</v>
      </c>
      <c r="DW141" s="72">
        <f t="shared" ca="1" si="141"/>
        <v>0</v>
      </c>
      <c r="DX141" s="72">
        <f t="shared" ca="1" si="142"/>
        <v>0</v>
      </c>
      <c r="DY141" s="72">
        <f t="shared" ca="1" si="143"/>
        <v>0</v>
      </c>
      <c r="DZ141" s="72">
        <f t="shared" ca="1" si="144"/>
        <v>6</v>
      </c>
      <c r="EA141" s="72">
        <f t="shared" ca="1" si="145"/>
        <v>0</v>
      </c>
    </row>
    <row r="142" spans="1:131" ht="14.25">
      <c r="A142" s="14" t="s">
        <v>285</v>
      </c>
      <c r="B142" s="15" t="s">
        <v>286</v>
      </c>
      <c r="C142" s="16"/>
      <c r="D142" s="16"/>
      <c r="E142" s="16"/>
      <c r="F142" s="17">
        <v>1</v>
      </c>
      <c r="G142" s="18"/>
      <c r="H142" s="18"/>
      <c r="I142" s="18"/>
      <c r="J142" s="19">
        <v>1</v>
      </c>
      <c r="K142" s="16"/>
      <c r="L142" s="16"/>
      <c r="M142" s="16"/>
      <c r="N142" s="17"/>
      <c r="O142" s="16"/>
      <c r="P142" s="16"/>
      <c r="Q142" s="16"/>
      <c r="R142" s="17"/>
      <c r="S142" s="18"/>
      <c r="T142" s="18"/>
      <c r="U142" s="18"/>
      <c r="V142" s="19"/>
      <c r="W142" s="16"/>
      <c r="X142" s="16"/>
      <c r="Y142" s="16"/>
      <c r="Z142" s="16"/>
      <c r="AA142" s="20"/>
      <c r="AB142" s="16"/>
      <c r="AC142" s="16"/>
      <c r="AD142" s="17"/>
      <c r="AE142" s="18"/>
      <c r="AF142" s="18"/>
      <c r="AG142" s="18"/>
      <c r="AH142" s="19"/>
      <c r="AI142" s="16"/>
      <c r="AJ142" s="16"/>
      <c r="AK142" s="16"/>
      <c r="AL142" s="17"/>
      <c r="AM142" s="16"/>
      <c r="AN142" s="16"/>
      <c r="AO142" s="16"/>
      <c r="AP142" s="17"/>
      <c r="AQ142" s="18"/>
      <c r="AR142" s="18"/>
      <c r="AS142" s="18"/>
      <c r="AT142" s="19"/>
      <c r="AU142" s="16"/>
      <c r="AV142" s="16"/>
      <c r="AW142" s="16"/>
      <c r="AX142" s="17"/>
      <c r="AY142" s="21"/>
      <c r="AZ142" s="21"/>
      <c r="BA142" s="21"/>
      <c r="BB142" s="22"/>
      <c r="BC142" s="21"/>
      <c r="BD142" s="21"/>
      <c r="BE142" s="21"/>
      <c r="BF142" s="22"/>
      <c r="BG142" s="21"/>
      <c r="BH142" s="21"/>
      <c r="BI142" s="21"/>
      <c r="BJ142" s="22"/>
      <c r="BK142" s="21"/>
      <c r="BL142" s="21"/>
      <c r="BM142" s="21"/>
      <c r="BN142" s="22"/>
      <c r="BO142" s="21"/>
      <c r="BP142" s="21"/>
      <c r="BQ142" s="21"/>
      <c r="BR142" s="22"/>
      <c r="BS142" s="16"/>
      <c r="BT142" s="16"/>
      <c r="BU142" s="16"/>
      <c r="BV142" s="16"/>
      <c r="BW142" s="20"/>
      <c r="BX142" s="16"/>
      <c r="BY142" s="16"/>
      <c r="BZ142" s="17"/>
      <c r="CA142" s="16"/>
      <c r="CB142" s="16"/>
      <c r="CC142" s="16"/>
      <c r="CD142" s="26"/>
      <c r="CE142" s="16"/>
      <c r="CF142" s="16"/>
      <c r="CG142" s="16"/>
      <c r="CH142" s="23"/>
      <c r="CI142">
        <f>SUM(C142:CH142)</f>
        <v>2</v>
      </c>
      <c r="CJ142">
        <f ca="1">IF(SUM(INDIRECT(ADDRESS(ROW(C142),(COLUMN(A140)-1)*4+3,4)):INDIRECT(ADDRESS(ROW(C142),(COLUMN(A140)-1)*4+6,4)))&gt;0,1,0)</f>
        <v>1</v>
      </c>
      <c r="CK142">
        <f ca="1">IF(SUM(INDIRECT(ADDRESS(ROW(D142),(COLUMN(B140)-1)*4+3,4)):INDIRECT(ADDRESS(ROW(D142),(COLUMN(B140)-1)*4+6,4)))&gt;0,1,0)</f>
        <v>1</v>
      </c>
      <c r="CL142">
        <f ca="1">IF(SUM(INDIRECT(ADDRESS(ROW(E142),(COLUMN(C140)-1)*4+3,4)):INDIRECT(ADDRESS(ROW(E142),(COLUMN(C140)-1)*4+6,4)))&gt;0,1,0)</f>
        <v>0</v>
      </c>
      <c r="CM142">
        <f ca="1">IF(SUM(INDIRECT(ADDRESS(ROW(F142),(COLUMN(D140)-1)*4+3,4)):INDIRECT(ADDRESS(ROW(F142),(COLUMN(D140)-1)*4+6,4)))&gt;0,1,0)</f>
        <v>0</v>
      </c>
      <c r="CN142">
        <f ca="1">IF(SUM(INDIRECT(ADDRESS(ROW(G142),(COLUMN(E140)-1)*4+3,4)):INDIRECT(ADDRESS(ROW(G142),(COLUMN(E140)-1)*4+6,4)))&gt;0,1,0)</f>
        <v>0</v>
      </c>
      <c r="CO142">
        <f ca="1">IF(SUM(INDIRECT(ADDRESS(ROW(H142),(COLUMN(F140)-1)*4+3,4)):INDIRECT(ADDRESS(ROW(H142),(COLUMN(F140)-1)*4+6,4)))&gt;0,1,0)</f>
        <v>0</v>
      </c>
      <c r="CP142">
        <f ca="1">IF(SUM(INDIRECT(ADDRESS(ROW(I142),(COLUMN(G140)-1)*4+3,4)):INDIRECT(ADDRESS(ROW(I142),(COLUMN(G140)-1)*4+6,4)))&gt;0,1,0)</f>
        <v>0</v>
      </c>
      <c r="CQ142">
        <f ca="1">IF(SUM(INDIRECT(ADDRESS(ROW(J142),(COLUMN(H140)-1)*4+3,4)):INDIRECT(ADDRESS(ROW(J142),(COLUMN(H140)-1)*4+6,4)))&gt;0,1,0)</f>
        <v>0</v>
      </c>
      <c r="CR142">
        <f ca="1">IF(SUM(INDIRECT(ADDRESS(ROW(K142),(COLUMN(I140)-1)*4+3,4)):INDIRECT(ADDRESS(ROW(K142),(COLUMN(I140)-1)*4+6,4)))&gt;0,1,0)</f>
        <v>0</v>
      </c>
      <c r="CS142">
        <f ca="1">IF(SUM(INDIRECT(ADDRESS(ROW(L142),(COLUMN(J140)-1)*4+3,4)):INDIRECT(ADDRESS(ROW(L142),(COLUMN(J140)-1)*4+6,4)))&gt;0,1,0)</f>
        <v>0</v>
      </c>
      <c r="CT142">
        <f ca="1">IF(SUM(INDIRECT(ADDRESS(ROW(M142),(COLUMN(K140)-1)*4+3,4)):INDIRECT(ADDRESS(ROW(M142),(COLUMN(K140)-1)*4+6,4)))&gt;0,1,0)</f>
        <v>0</v>
      </c>
      <c r="CU142">
        <f ca="1">IF(SUM(INDIRECT(ADDRESS(ROW(N142),(COLUMN(L140)-1)*4+3,4)):INDIRECT(ADDRESS(ROW(N142),(COLUMN(L140)-1)*4+6,4)))&gt;0,1,0)</f>
        <v>0</v>
      </c>
      <c r="CV142">
        <f ca="1">IF(SUM(INDIRECT(ADDRESS(ROW(O142),(COLUMN(M140)-1)*4+3,4)):INDIRECT(ADDRESS(ROW(O142),(COLUMN(M140)-1)*4+6,4)))&gt;0,1,0)</f>
        <v>0</v>
      </c>
      <c r="CW142">
        <f ca="1">IF(SUM(INDIRECT(ADDRESS(ROW(P142),(COLUMN(N140)-1)*4+3,4)):INDIRECT(ADDRESS(ROW(P142),(COLUMN(N140)-1)*4+6,4)))&gt;0,1,0)</f>
        <v>0</v>
      </c>
      <c r="CX142">
        <f ca="1">IF(SUM(INDIRECT(ADDRESS(ROW(Q142),(COLUMN(O140)-1)*4+3,4)):INDIRECT(ADDRESS(ROW(Q142),(COLUMN(O140)-1)*4+6,4)))&gt;0,1,0)</f>
        <v>0</v>
      </c>
      <c r="CY142">
        <f ca="1">IF(SUM(INDIRECT(ADDRESS(ROW(R142),(COLUMN(P140)-1)*4+3,4)):INDIRECT(ADDRESS(ROW(R142),(COLUMN(P140)-1)*4+6,4)))&gt;0,1,0)</f>
        <v>0</v>
      </c>
      <c r="CZ142">
        <f ca="1">IF(SUM(INDIRECT(ADDRESS(ROW(S142),(COLUMN(Q140)-1)*4+3,4)):INDIRECT(ADDRESS(ROW(S142),(COLUMN(Q140)-1)*4+6,4)))&gt;0,1,0)</f>
        <v>0</v>
      </c>
      <c r="DA142">
        <f ca="1">IF(SUM(INDIRECT(ADDRESS(ROW(T142),(COLUMN(R140)-1)*4+3,4)):INDIRECT(ADDRESS(ROW(T142),(COLUMN(R140)-1)*4+6,4)))&gt;0,1,0)</f>
        <v>0</v>
      </c>
      <c r="DB142">
        <f ca="1">IF(SUM(INDIRECT(ADDRESS(ROW(U142),(COLUMN(S140)-1)*4+3,4)):INDIRECT(ADDRESS(ROW(U142),(COLUMN(S140)-1)*4+6,4)))&gt;0,1,0)</f>
        <v>0</v>
      </c>
      <c r="DC142">
        <f ca="1">IF(SUM(INDIRECT(ADDRESS(ROW(V142),(COLUMN(T140)-1)*4+3,4)):INDIRECT(ADDRESS(ROW(V142),(COLUMN(T140)-1)*4+6,4)))&gt;0,1,0)</f>
        <v>0</v>
      </c>
      <c r="DD142">
        <f t="shared" ca="1" si="123"/>
        <v>2</v>
      </c>
      <c r="DE142" s="69">
        <f>0</f>
        <v>0</v>
      </c>
      <c r="DF142" s="72">
        <f t="shared" ca="1" si="124"/>
        <v>1</v>
      </c>
      <c r="DG142" s="72">
        <f t="shared" ca="1" si="125"/>
        <v>2</v>
      </c>
      <c r="DH142" s="72">
        <f t="shared" ca="1" si="126"/>
        <v>0</v>
      </c>
      <c r="DI142" s="72">
        <f t="shared" ca="1" si="127"/>
        <v>0</v>
      </c>
      <c r="DJ142" s="72">
        <f t="shared" ca="1" si="128"/>
        <v>0</v>
      </c>
      <c r="DK142" s="72">
        <f t="shared" ca="1" si="129"/>
        <v>0</v>
      </c>
      <c r="DL142" s="72">
        <f t="shared" ca="1" si="130"/>
        <v>0</v>
      </c>
      <c r="DM142" s="72">
        <f t="shared" ca="1" si="131"/>
        <v>0</v>
      </c>
      <c r="DN142" s="72">
        <f t="shared" ca="1" si="132"/>
        <v>0</v>
      </c>
      <c r="DO142" s="72">
        <f t="shared" ca="1" si="133"/>
        <v>0</v>
      </c>
      <c r="DP142" s="72">
        <f t="shared" ca="1" si="134"/>
        <v>0</v>
      </c>
      <c r="DQ142" s="72">
        <f t="shared" ca="1" si="135"/>
        <v>0</v>
      </c>
      <c r="DR142" s="72">
        <f t="shared" ca="1" si="136"/>
        <v>0</v>
      </c>
      <c r="DS142" s="72">
        <f t="shared" ca="1" si="137"/>
        <v>0</v>
      </c>
      <c r="DT142" s="72">
        <f t="shared" ca="1" si="138"/>
        <v>0</v>
      </c>
      <c r="DU142" s="72">
        <f t="shared" ca="1" si="139"/>
        <v>0</v>
      </c>
      <c r="DV142" s="72">
        <f t="shared" ca="1" si="140"/>
        <v>0</v>
      </c>
      <c r="DW142" s="72">
        <f t="shared" ca="1" si="141"/>
        <v>0</v>
      </c>
      <c r="DX142" s="72">
        <f t="shared" ca="1" si="142"/>
        <v>0</v>
      </c>
      <c r="DY142" s="72">
        <f t="shared" ca="1" si="143"/>
        <v>0</v>
      </c>
      <c r="DZ142" s="72">
        <f t="shared" ca="1" si="144"/>
        <v>2</v>
      </c>
      <c r="EA142" s="72">
        <f t="shared" ca="1" si="145"/>
        <v>0</v>
      </c>
    </row>
    <row r="143" spans="1:131" ht="14.25">
      <c r="A143" s="14" t="s">
        <v>287</v>
      </c>
      <c r="B143" s="15" t="s">
        <v>288</v>
      </c>
      <c r="C143" s="16"/>
      <c r="D143" s="16"/>
      <c r="E143" s="16"/>
      <c r="F143" s="17"/>
      <c r="G143" s="18"/>
      <c r="H143" s="18"/>
      <c r="I143" s="18"/>
      <c r="J143" s="19"/>
      <c r="K143" s="16"/>
      <c r="L143" s="16"/>
      <c r="M143" s="16"/>
      <c r="N143" s="17"/>
      <c r="O143" s="16"/>
      <c r="P143" s="16"/>
      <c r="Q143" s="16"/>
      <c r="R143" s="17"/>
      <c r="S143" s="18"/>
      <c r="T143" s="18"/>
      <c r="U143" s="18"/>
      <c r="V143" s="19"/>
      <c r="W143" s="16"/>
      <c r="X143" s="16"/>
      <c r="Y143" s="16"/>
      <c r="Z143" s="16"/>
      <c r="AA143" s="20"/>
      <c r="AB143" s="16"/>
      <c r="AC143" s="16"/>
      <c r="AD143" s="17"/>
      <c r="AE143" s="18"/>
      <c r="AF143" s="18"/>
      <c r="AG143" s="18"/>
      <c r="AH143" s="19"/>
      <c r="AI143" s="16"/>
      <c r="AJ143" s="16"/>
      <c r="AK143" s="16"/>
      <c r="AL143" s="17"/>
      <c r="AM143" s="16"/>
      <c r="AN143" s="16"/>
      <c r="AO143" s="16"/>
      <c r="AP143" s="17"/>
      <c r="AQ143" s="18"/>
      <c r="AR143" s="18"/>
      <c r="AS143" s="18"/>
      <c r="AT143" s="19"/>
      <c r="AU143" s="16"/>
      <c r="AV143" s="16"/>
      <c r="AW143" s="16"/>
      <c r="AX143" s="17"/>
      <c r="AY143" s="21"/>
      <c r="AZ143" s="21"/>
      <c r="BA143" s="21"/>
      <c r="BB143" s="22"/>
      <c r="BC143" s="21"/>
      <c r="BD143" s="21"/>
      <c r="BE143" s="21"/>
      <c r="BF143" s="22"/>
      <c r="BG143" s="21"/>
      <c r="BH143" s="21"/>
      <c r="BI143" s="21"/>
      <c r="BJ143" s="22"/>
      <c r="BK143" s="21"/>
      <c r="BL143" s="21"/>
      <c r="BM143" s="21"/>
      <c r="BN143" s="22"/>
      <c r="BO143" s="21"/>
      <c r="BP143" s="21"/>
      <c r="BQ143" s="21"/>
      <c r="BR143" s="22"/>
      <c r="BS143" s="16"/>
      <c r="BT143" s="16"/>
      <c r="BU143" s="16"/>
      <c r="BV143" s="16"/>
      <c r="BW143" s="20"/>
      <c r="BX143" s="16"/>
      <c r="BY143" s="16"/>
      <c r="BZ143" s="17"/>
      <c r="CA143" s="16"/>
      <c r="CB143" s="16"/>
      <c r="CC143" s="16"/>
      <c r="CD143" s="17"/>
      <c r="CE143" s="16"/>
      <c r="CF143" s="16"/>
      <c r="CG143" s="16"/>
      <c r="CH143" s="16"/>
      <c r="CJ143">
        <f ca="1">IF(SUM(INDIRECT(ADDRESS(ROW(C143),(COLUMN(A141)-1)*4+3,4)):INDIRECT(ADDRESS(ROW(C143),(COLUMN(A141)-1)*4+6,4)))&gt;0,1,0)</f>
        <v>0</v>
      </c>
      <c r="CK143">
        <f ca="1">IF(SUM(INDIRECT(ADDRESS(ROW(D143),(COLUMN(B141)-1)*4+3,4)):INDIRECT(ADDRESS(ROW(D143),(COLUMN(B141)-1)*4+6,4)))&gt;0,1,0)</f>
        <v>0</v>
      </c>
      <c r="CL143">
        <f ca="1">IF(SUM(INDIRECT(ADDRESS(ROW(E143),(COLUMN(C141)-1)*4+3,4)):INDIRECT(ADDRESS(ROW(E143),(COLUMN(C141)-1)*4+6,4)))&gt;0,1,0)</f>
        <v>0</v>
      </c>
      <c r="CM143">
        <f ca="1">IF(SUM(INDIRECT(ADDRESS(ROW(F143),(COLUMN(D141)-1)*4+3,4)):INDIRECT(ADDRESS(ROW(F143),(COLUMN(D141)-1)*4+6,4)))&gt;0,1,0)</f>
        <v>0</v>
      </c>
      <c r="CN143">
        <f ca="1">IF(SUM(INDIRECT(ADDRESS(ROW(G143),(COLUMN(E141)-1)*4+3,4)):INDIRECT(ADDRESS(ROW(G143),(COLUMN(E141)-1)*4+6,4)))&gt;0,1,0)</f>
        <v>0</v>
      </c>
      <c r="CO143">
        <f ca="1">IF(SUM(INDIRECT(ADDRESS(ROW(H143),(COLUMN(F141)-1)*4+3,4)):INDIRECT(ADDRESS(ROW(H143),(COLUMN(F141)-1)*4+6,4)))&gt;0,1,0)</f>
        <v>0</v>
      </c>
      <c r="CP143">
        <f ca="1">IF(SUM(INDIRECT(ADDRESS(ROW(I143),(COLUMN(G141)-1)*4+3,4)):INDIRECT(ADDRESS(ROW(I143),(COLUMN(G141)-1)*4+6,4)))&gt;0,1,0)</f>
        <v>0</v>
      </c>
      <c r="CQ143">
        <f ca="1">IF(SUM(INDIRECT(ADDRESS(ROW(J143),(COLUMN(H141)-1)*4+3,4)):INDIRECT(ADDRESS(ROW(J143),(COLUMN(H141)-1)*4+6,4)))&gt;0,1,0)</f>
        <v>0</v>
      </c>
      <c r="CR143">
        <f ca="1">IF(SUM(INDIRECT(ADDRESS(ROW(K143),(COLUMN(I141)-1)*4+3,4)):INDIRECT(ADDRESS(ROW(K143),(COLUMN(I141)-1)*4+6,4)))&gt;0,1,0)</f>
        <v>0</v>
      </c>
      <c r="CS143">
        <f ca="1">IF(SUM(INDIRECT(ADDRESS(ROW(L143),(COLUMN(J141)-1)*4+3,4)):INDIRECT(ADDRESS(ROW(L143),(COLUMN(J141)-1)*4+6,4)))&gt;0,1,0)</f>
        <v>0</v>
      </c>
      <c r="CT143">
        <f ca="1">IF(SUM(INDIRECT(ADDRESS(ROW(M143),(COLUMN(K141)-1)*4+3,4)):INDIRECT(ADDRESS(ROW(M143),(COLUMN(K141)-1)*4+6,4)))&gt;0,1,0)</f>
        <v>0</v>
      </c>
      <c r="CU143">
        <f ca="1">IF(SUM(INDIRECT(ADDRESS(ROW(N143),(COLUMN(L141)-1)*4+3,4)):INDIRECT(ADDRESS(ROW(N143),(COLUMN(L141)-1)*4+6,4)))&gt;0,1,0)</f>
        <v>0</v>
      </c>
      <c r="CV143">
        <f ca="1">IF(SUM(INDIRECT(ADDRESS(ROW(O143),(COLUMN(M141)-1)*4+3,4)):INDIRECT(ADDRESS(ROW(O143),(COLUMN(M141)-1)*4+6,4)))&gt;0,1,0)</f>
        <v>0</v>
      </c>
      <c r="CW143">
        <f ca="1">IF(SUM(INDIRECT(ADDRESS(ROW(P143),(COLUMN(N141)-1)*4+3,4)):INDIRECT(ADDRESS(ROW(P143),(COLUMN(N141)-1)*4+6,4)))&gt;0,1,0)</f>
        <v>0</v>
      </c>
      <c r="CX143">
        <f ca="1">IF(SUM(INDIRECT(ADDRESS(ROW(Q143),(COLUMN(O141)-1)*4+3,4)):INDIRECT(ADDRESS(ROW(Q143),(COLUMN(O141)-1)*4+6,4)))&gt;0,1,0)</f>
        <v>0</v>
      </c>
      <c r="CY143">
        <f ca="1">IF(SUM(INDIRECT(ADDRESS(ROW(R143),(COLUMN(P141)-1)*4+3,4)):INDIRECT(ADDRESS(ROW(R143),(COLUMN(P141)-1)*4+6,4)))&gt;0,1,0)</f>
        <v>0</v>
      </c>
      <c r="CZ143">
        <f ca="1">IF(SUM(INDIRECT(ADDRESS(ROW(S143),(COLUMN(Q141)-1)*4+3,4)):INDIRECT(ADDRESS(ROW(S143),(COLUMN(Q141)-1)*4+6,4)))&gt;0,1,0)</f>
        <v>0</v>
      </c>
      <c r="DA143">
        <f ca="1">IF(SUM(INDIRECT(ADDRESS(ROW(T143),(COLUMN(R141)-1)*4+3,4)):INDIRECT(ADDRESS(ROW(T143),(COLUMN(R141)-1)*4+6,4)))&gt;0,1,0)</f>
        <v>0</v>
      </c>
      <c r="DB143">
        <f ca="1">IF(SUM(INDIRECT(ADDRESS(ROW(U143),(COLUMN(S141)-1)*4+3,4)):INDIRECT(ADDRESS(ROW(U143),(COLUMN(S141)-1)*4+6,4)))&gt;0,1,0)</f>
        <v>0</v>
      </c>
      <c r="DC143">
        <f ca="1">IF(SUM(INDIRECT(ADDRESS(ROW(V143),(COLUMN(T141)-1)*4+3,4)):INDIRECT(ADDRESS(ROW(V143),(COLUMN(T141)-1)*4+6,4)))&gt;0,1,0)</f>
        <v>0</v>
      </c>
      <c r="DD143">
        <f t="shared" ca="1" si="123"/>
        <v>0</v>
      </c>
      <c r="DE143" s="69">
        <f>0</f>
        <v>0</v>
      </c>
      <c r="DF143" s="72">
        <f t="shared" ca="1" si="124"/>
        <v>0</v>
      </c>
      <c r="DG143" s="72">
        <f t="shared" ca="1" si="125"/>
        <v>0</v>
      </c>
      <c r="DH143" s="72">
        <f t="shared" ca="1" si="126"/>
        <v>0</v>
      </c>
      <c r="DI143" s="72">
        <f t="shared" ca="1" si="127"/>
        <v>0</v>
      </c>
      <c r="DJ143" s="72">
        <f t="shared" ca="1" si="128"/>
        <v>0</v>
      </c>
      <c r="DK143" s="72">
        <f t="shared" ca="1" si="129"/>
        <v>0</v>
      </c>
      <c r="DL143" s="72">
        <f t="shared" ca="1" si="130"/>
        <v>0</v>
      </c>
      <c r="DM143" s="72">
        <f t="shared" ca="1" si="131"/>
        <v>0</v>
      </c>
      <c r="DN143" s="72">
        <f t="shared" ca="1" si="132"/>
        <v>0</v>
      </c>
      <c r="DO143" s="72">
        <f t="shared" ca="1" si="133"/>
        <v>0</v>
      </c>
      <c r="DP143" s="72">
        <f t="shared" ca="1" si="134"/>
        <v>0</v>
      </c>
      <c r="DQ143" s="72">
        <f t="shared" ca="1" si="135"/>
        <v>0</v>
      </c>
      <c r="DR143" s="72">
        <f t="shared" ca="1" si="136"/>
        <v>0</v>
      </c>
      <c r="DS143" s="72">
        <f t="shared" ca="1" si="137"/>
        <v>0</v>
      </c>
      <c r="DT143" s="72">
        <f t="shared" ca="1" si="138"/>
        <v>0</v>
      </c>
      <c r="DU143" s="72">
        <f t="shared" ca="1" si="139"/>
        <v>0</v>
      </c>
      <c r="DV143" s="72">
        <f t="shared" ca="1" si="140"/>
        <v>0</v>
      </c>
      <c r="DW143" s="72">
        <f t="shared" ca="1" si="141"/>
        <v>0</v>
      </c>
      <c r="DX143" s="72">
        <f t="shared" ca="1" si="142"/>
        <v>0</v>
      </c>
      <c r="DY143" s="72">
        <f t="shared" ca="1" si="143"/>
        <v>0</v>
      </c>
      <c r="DZ143" s="72">
        <f t="shared" ca="1" si="144"/>
        <v>0</v>
      </c>
      <c r="EA143" s="72">
        <f t="shared" ca="1" si="145"/>
        <v>0</v>
      </c>
    </row>
    <row r="144" spans="1:131" ht="14.25">
      <c r="A144" s="14" t="s">
        <v>289</v>
      </c>
      <c r="B144" s="15" t="s">
        <v>290</v>
      </c>
      <c r="C144" s="16"/>
      <c r="D144" s="16"/>
      <c r="E144" s="16"/>
      <c r="F144" s="17"/>
      <c r="G144" s="18"/>
      <c r="H144" s="18"/>
      <c r="I144" s="18"/>
      <c r="J144" s="19"/>
      <c r="K144" s="16"/>
      <c r="L144" s="16"/>
      <c r="M144" s="16"/>
      <c r="N144" s="17"/>
      <c r="O144" s="16"/>
      <c r="P144" s="16"/>
      <c r="Q144" s="16"/>
      <c r="R144" s="17"/>
      <c r="S144" s="18"/>
      <c r="T144" s="18"/>
      <c r="U144" s="18"/>
      <c r="V144" s="19"/>
      <c r="W144" s="16"/>
      <c r="X144" s="16"/>
      <c r="Y144" s="16"/>
      <c r="Z144" s="16"/>
      <c r="AA144" s="20"/>
      <c r="AB144" s="16"/>
      <c r="AC144" s="16"/>
      <c r="AD144" s="17"/>
      <c r="AE144" s="18"/>
      <c r="AF144" s="18"/>
      <c r="AG144" s="18"/>
      <c r="AH144" s="19"/>
      <c r="AI144" s="16"/>
      <c r="AJ144" s="16"/>
      <c r="AK144" s="16"/>
      <c r="AL144" s="17"/>
      <c r="AM144" s="16"/>
      <c r="AN144" s="16"/>
      <c r="AO144" s="16"/>
      <c r="AP144" s="17"/>
      <c r="AQ144" s="18"/>
      <c r="AR144" s="18"/>
      <c r="AS144" s="18"/>
      <c r="AT144" s="19"/>
      <c r="AU144" s="16"/>
      <c r="AV144" s="16"/>
      <c r="AW144" s="16"/>
      <c r="AX144" s="17"/>
      <c r="AY144" s="21"/>
      <c r="AZ144" s="21"/>
      <c r="BA144" s="21"/>
      <c r="BB144" s="22"/>
      <c r="BC144" s="21"/>
      <c r="BD144" s="21"/>
      <c r="BE144" s="21"/>
      <c r="BF144" s="22"/>
      <c r="BG144" s="21"/>
      <c r="BH144" s="21"/>
      <c r="BI144" s="21"/>
      <c r="BJ144" s="22"/>
      <c r="BK144" s="21"/>
      <c r="BL144" s="21"/>
      <c r="BM144" s="21"/>
      <c r="BN144" s="22"/>
      <c r="BO144" s="21"/>
      <c r="BP144" s="21"/>
      <c r="BQ144" s="21"/>
      <c r="BR144" s="22"/>
      <c r="BS144" s="16"/>
      <c r="BT144" s="16"/>
      <c r="BU144" s="16"/>
      <c r="BV144" s="16"/>
      <c r="BW144" s="20"/>
      <c r="BX144" s="16"/>
      <c r="BY144" s="16"/>
      <c r="BZ144" s="17"/>
      <c r="CA144" s="16"/>
      <c r="CB144" s="16"/>
      <c r="CC144" s="16"/>
      <c r="CD144" s="17"/>
      <c r="CE144" s="16"/>
      <c r="CF144" s="16"/>
      <c r="CG144" s="16"/>
      <c r="CH144" s="16"/>
      <c r="CJ144">
        <f ca="1">IF(SUM(INDIRECT(ADDRESS(ROW(C144),(COLUMN(A142)-1)*4+3,4)):INDIRECT(ADDRESS(ROW(C144),(COLUMN(A142)-1)*4+6,4)))&gt;0,1,0)</f>
        <v>0</v>
      </c>
      <c r="CK144">
        <f ca="1">IF(SUM(INDIRECT(ADDRESS(ROW(D144),(COLUMN(B142)-1)*4+3,4)):INDIRECT(ADDRESS(ROW(D144),(COLUMN(B142)-1)*4+6,4)))&gt;0,1,0)</f>
        <v>0</v>
      </c>
      <c r="CL144">
        <f ca="1">IF(SUM(INDIRECT(ADDRESS(ROW(E144),(COLUMN(C142)-1)*4+3,4)):INDIRECT(ADDRESS(ROW(E144),(COLUMN(C142)-1)*4+6,4)))&gt;0,1,0)</f>
        <v>0</v>
      </c>
      <c r="CM144">
        <f ca="1">IF(SUM(INDIRECT(ADDRESS(ROW(F144),(COLUMN(D142)-1)*4+3,4)):INDIRECT(ADDRESS(ROW(F144),(COLUMN(D142)-1)*4+6,4)))&gt;0,1,0)</f>
        <v>0</v>
      </c>
      <c r="CN144">
        <f ca="1">IF(SUM(INDIRECT(ADDRESS(ROW(G144),(COLUMN(E142)-1)*4+3,4)):INDIRECT(ADDRESS(ROW(G144),(COLUMN(E142)-1)*4+6,4)))&gt;0,1,0)</f>
        <v>0</v>
      </c>
      <c r="CO144">
        <f ca="1">IF(SUM(INDIRECT(ADDRESS(ROW(H144),(COLUMN(F142)-1)*4+3,4)):INDIRECT(ADDRESS(ROW(H144),(COLUMN(F142)-1)*4+6,4)))&gt;0,1,0)</f>
        <v>0</v>
      </c>
      <c r="CP144">
        <f ca="1">IF(SUM(INDIRECT(ADDRESS(ROW(I144),(COLUMN(G142)-1)*4+3,4)):INDIRECT(ADDRESS(ROW(I144),(COLUMN(G142)-1)*4+6,4)))&gt;0,1,0)</f>
        <v>0</v>
      </c>
      <c r="CQ144">
        <f ca="1">IF(SUM(INDIRECT(ADDRESS(ROW(J144),(COLUMN(H142)-1)*4+3,4)):INDIRECT(ADDRESS(ROW(J144),(COLUMN(H142)-1)*4+6,4)))&gt;0,1,0)</f>
        <v>0</v>
      </c>
      <c r="CR144">
        <f ca="1">IF(SUM(INDIRECT(ADDRESS(ROW(K144),(COLUMN(I142)-1)*4+3,4)):INDIRECT(ADDRESS(ROW(K144),(COLUMN(I142)-1)*4+6,4)))&gt;0,1,0)</f>
        <v>0</v>
      </c>
      <c r="CS144">
        <f ca="1">IF(SUM(INDIRECT(ADDRESS(ROW(L144),(COLUMN(J142)-1)*4+3,4)):INDIRECT(ADDRESS(ROW(L144),(COLUMN(J142)-1)*4+6,4)))&gt;0,1,0)</f>
        <v>0</v>
      </c>
      <c r="CT144">
        <f ca="1">IF(SUM(INDIRECT(ADDRESS(ROW(M144),(COLUMN(K142)-1)*4+3,4)):INDIRECT(ADDRESS(ROW(M144),(COLUMN(K142)-1)*4+6,4)))&gt;0,1,0)</f>
        <v>0</v>
      </c>
      <c r="CU144">
        <f ca="1">IF(SUM(INDIRECT(ADDRESS(ROW(N144),(COLUMN(L142)-1)*4+3,4)):INDIRECT(ADDRESS(ROW(N144),(COLUMN(L142)-1)*4+6,4)))&gt;0,1,0)</f>
        <v>0</v>
      </c>
      <c r="CV144">
        <f ca="1">IF(SUM(INDIRECT(ADDRESS(ROW(O144),(COLUMN(M142)-1)*4+3,4)):INDIRECT(ADDRESS(ROW(O144),(COLUMN(M142)-1)*4+6,4)))&gt;0,1,0)</f>
        <v>0</v>
      </c>
      <c r="CW144">
        <f ca="1">IF(SUM(INDIRECT(ADDRESS(ROW(P144),(COLUMN(N142)-1)*4+3,4)):INDIRECT(ADDRESS(ROW(P144),(COLUMN(N142)-1)*4+6,4)))&gt;0,1,0)</f>
        <v>0</v>
      </c>
      <c r="CX144">
        <f ca="1">IF(SUM(INDIRECT(ADDRESS(ROW(Q144),(COLUMN(O142)-1)*4+3,4)):INDIRECT(ADDRESS(ROW(Q144),(COLUMN(O142)-1)*4+6,4)))&gt;0,1,0)</f>
        <v>0</v>
      </c>
      <c r="CY144">
        <f ca="1">IF(SUM(INDIRECT(ADDRESS(ROW(R144),(COLUMN(P142)-1)*4+3,4)):INDIRECT(ADDRESS(ROW(R144),(COLUMN(P142)-1)*4+6,4)))&gt;0,1,0)</f>
        <v>0</v>
      </c>
      <c r="CZ144">
        <f ca="1">IF(SUM(INDIRECT(ADDRESS(ROW(S144),(COLUMN(Q142)-1)*4+3,4)):INDIRECT(ADDRESS(ROW(S144),(COLUMN(Q142)-1)*4+6,4)))&gt;0,1,0)</f>
        <v>0</v>
      </c>
      <c r="DA144">
        <f ca="1">IF(SUM(INDIRECT(ADDRESS(ROW(T144),(COLUMN(R142)-1)*4+3,4)):INDIRECT(ADDRESS(ROW(T144),(COLUMN(R142)-1)*4+6,4)))&gt;0,1,0)</f>
        <v>0</v>
      </c>
      <c r="DB144">
        <f ca="1">IF(SUM(INDIRECT(ADDRESS(ROW(U144),(COLUMN(S142)-1)*4+3,4)):INDIRECT(ADDRESS(ROW(U144),(COLUMN(S142)-1)*4+6,4)))&gt;0,1,0)</f>
        <v>0</v>
      </c>
      <c r="DC144">
        <f ca="1">IF(SUM(INDIRECT(ADDRESS(ROW(V144),(COLUMN(T142)-1)*4+3,4)):INDIRECT(ADDRESS(ROW(V144),(COLUMN(T142)-1)*4+6,4)))&gt;0,1,0)</f>
        <v>0</v>
      </c>
      <c r="DD144">
        <f t="shared" ca="1" si="123"/>
        <v>0</v>
      </c>
      <c r="DE144" s="69">
        <f>0</f>
        <v>0</v>
      </c>
      <c r="DF144" s="72">
        <f t="shared" ca="1" si="124"/>
        <v>0</v>
      </c>
      <c r="DG144" s="72">
        <f t="shared" ca="1" si="125"/>
        <v>0</v>
      </c>
      <c r="DH144" s="72">
        <f t="shared" ca="1" si="126"/>
        <v>0</v>
      </c>
      <c r="DI144" s="72">
        <f t="shared" ca="1" si="127"/>
        <v>0</v>
      </c>
      <c r="DJ144" s="72">
        <f t="shared" ca="1" si="128"/>
        <v>0</v>
      </c>
      <c r="DK144" s="72">
        <f t="shared" ca="1" si="129"/>
        <v>0</v>
      </c>
      <c r="DL144" s="72">
        <f t="shared" ca="1" si="130"/>
        <v>0</v>
      </c>
      <c r="DM144" s="72">
        <f t="shared" ca="1" si="131"/>
        <v>0</v>
      </c>
      <c r="DN144" s="72">
        <f t="shared" ca="1" si="132"/>
        <v>0</v>
      </c>
      <c r="DO144" s="72">
        <f t="shared" ca="1" si="133"/>
        <v>0</v>
      </c>
      <c r="DP144" s="72">
        <f t="shared" ca="1" si="134"/>
        <v>0</v>
      </c>
      <c r="DQ144" s="72">
        <f t="shared" ca="1" si="135"/>
        <v>0</v>
      </c>
      <c r="DR144" s="72">
        <f t="shared" ca="1" si="136"/>
        <v>0</v>
      </c>
      <c r="DS144" s="72">
        <f t="shared" ca="1" si="137"/>
        <v>0</v>
      </c>
      <c r="DT144" s="72">
        <f t="shared" ca="1" si="138"/>
        <v>0</v>
      </c>
      <c r="DU144" s="72">
        <f t="shared" ca="1" si="139"/>
        <v>0</v>
      </c>
      <c r="DV144" s="72">
        <f t="shared" ca="1" si="140"/>
        <v>0</v>
      </c>
      <c r="DW144" s="72">
        <f t="shared" ca="1" si="141"/>
        <v>0</v>
      </c>
      <c r="DX144" s="72">
        <f t="shared" ca="1" si="142"/>
        <v>0</v>
      </c>
      <c r="DY144" s="72">
        <f t="shared" ca="1" si="143"/>
        <v>0</v>
      </c>
      <c r="DZ144" s="72">
        <f t="shared" ca="1" si="144"/>
        <v>0</v>
      </c>
      <c r="EA144" s="72">
        <f t="shared" ca="1" si="145"/>
        <v>0</v>
      </c>
    </row>
    <row r="145" spans="1:131" ht="14.25">
      <c r="A145" s="14" t="s">
        <v>291</v>
      </c>
      <c r="B145" s="15" t="s">
        <v>292</v>
      </c>
      <c r="C145" s="16"/>
      <c r="D145" s="16"/>
      <c r="E145" s="16"/>
      <c r="F145" s="17"/>
      <c r="G145" s="18"/>
      <c r="H145" s="18"/>
      <c r="I145" s="18"/>
      <c r="J145" s="19"/>
      <c r="K145" s="16"/>
      <c r="L145" s="16"/>
      <c r="M145" s="16"/>
      <c r="N145" s="17"/>
      <c r="O145" s="16"/>
      <c r="P145" s="16"/>
      <c r="Q145" s="16"/>
      <c r="R145" s="17"/>
      <c r="S145" s="18"/>
      <c r="T145" s="18"/>
      <c r="U145" s="18"/>
      <c r="V145" s="19"/>
      <c r="W145" s="16"/>
      <c r="X145" s="16"/>
      <c r="Y145" s="16"/>
      <c r="Z145" s="16"/>
      <c r="AA145" s="20"/>
      <c r="AB145" s="16"/>
      <c r="AC145" s="16"/>
      <c r="AD145" s="17"/>
      <c r="AE145" s="18"/>
      <c r="AF145" s="18"/>
      <c r="AG145" s="18"/>
      <c r="AH145" s="19"/>
      <c r="AI145" s="16"/>
      <c r="AJ145" s="16"/>
      <c r="AK145" s="16"/>
      <c r="AL145" s="17"/>
      <c r="AM145" s="16"/>
      <c r="AN145" s="16"/>
      <c r="AO145" s="16"/>
      <c r="AP145" s="17"/>
      <c r="AQ145" s="18"/>
      <c r="AR145" s="18"/>
      <c r="AS145" s="18"/>
      <c r="AT145" s="19"/>
      <c r="AU145" s="16"/>
      <c r="AV145" s="16"/>
      <c r="AW145" s="16"/>
      <c r="AX145" s="17"/>
      <c r="AY145" s="21"/>
      <c r="AZ145" s="21"/>
      <c r="BA145" s="21"/>
      <c r="BB145" s="22"/>
      <c r="BC145" s="21"/>
      <c r="BD145" s="21"/>
      <c r="BE145" s="21"/>
      <c r="BF145" s="22"/>
      <c r="BG145" s="21"/>
      <c r="BH145" s="21"/>
      <c r="BI145" s="21"/>
      <c r="BJ145" s="22"/>
      <c r="BK145" s="21"/>
      <c r="BL145" s="21"/>
      <c r="BM145" s="21"/>
      <c r="BN145" s="22"/>
      <c r="BO145" s="21"/>
      <c r="BP145" s="21"/>
      <c r="BQ145" s="21"/>
      <c r="BR145" s="22"/>
      <c r="BS145" s="16"/>
      <c r="BT145" s="16"/>
      <c r="BU145" s="16"/>
      <c r="BV145" s="16"/>
      <c r="BW145" s="20"/>
      <c r="BX145" s="16"/>
      <c r="BY145" s="16"/>
      <c r="BZ145" s="17"/>
      <c r="CA145" s="16"/>
      <c r="CB145" s="16"/>
      <c r="CC145" s="16"/>
      <c r="CD145" s="17"/>
      <c r="CE145" s="16"/>
      <c r="CF145" s="16"/>
      <c r="CG145" s="16"/>
      <c r="CH145" s="16"/>
      <c r="CJ145">
        <f ca="1">IF(SUM(INDIRECT(ADDRESS(ROW(C145),(COLUMN(A143)-1)*4+3,4)):INDIRECT(ADDRESS(ROW(C145),(COLUMN(A143)-1)*4+6,4)))&gt;0,1,0)</f>
        <v>0</v>
      </c>
      <c r="CK145">
        <f ca="1">IF(SUM(INDIRECT(ADDRESS(ROW(D145),(COLUMN(B143)-1)*4+3,4)):INDIRECT(ADDRESS(ROW(D145),(COLUMN(B143)-1)*4+6,4)))&gt;0,1,0)</f>
        <v>0</v>
      </c>
      <c r="CL145">
        <f ca="1">IF(SUM(INDIRECT(ADDRESS(ROW(E145),(COLUMN(C143)-1)*4+3,4)):INDIRECT(ADDRESS(ROW(E145),(COLUMN(C143)-1)*4+6,4)))&gt;0,1,0)</f>
        <v>0</v>
      </c>
      <c r="CM145">
        <f ca="1">IF(SUM(INDIRECT(ADDRESS(ROW(F145),(COLUMN(D143)-1)*4+3,4)):INDIRECT(ADDRESS(ROW(F145),(COLUMN(D143)-1)*4+6,4)))&gt;0,1,0)</f>
        <v>0</v>
      </c>
      <c r="CN145">
        <f ca="1">IF(SUM(INDIRECT(ADDRESS(ROW(G145),(COLUMN(E143)-1)*4+3,4)):INDIRECT(ADDRESS(ROW(G145),(COLUMN(E143)-1)*4+6,4)))&gt;0,1,0)</f>
        <v>0</v>
      </c>
      <c r="CO145">
        <f ca="1">IF(SUM(INDIRECT(ADDRESS(ROW(H145),(COLUMN(F143)-1)*4+3,4)):INDIRECT(ADDRESS(ROW(H145),(COLUMN(F143)-1)*4+6,4)))&gt;0,1,0)</f>
        <v>0</v>
      </c>
      <c r="CP145">
        <f ca="1">IF(SUM(INDIRECT(ADDRESS(ROW(I145),(COLUMN(G143)-1)*4+3,4)):INDIRECT(ADDRESS(ROW(I145),(COLUMN(G143)-1)*4+6,4)))&gt;0,1,0)</f>
        <v>0</v>
      </c>
      <c r="CQ145">
        <f ca="1">IF(SUM(INDIRECT(ADDRESS(ROW(J145),(COLUMN(H143)-1)*4+3,4)):INDIRECT(ADDRESS(ROW(J145),(COLUMN(H143)-1)*4+6,4)))&gt;0,1,0)</f>
        <v>0</v>
      </c>
      <c r="CR145">
        <f ca="1">IF(SUM(INDIRECT(ADDRESS(ROW(K145),(COLUMN(I143)-1)*4+3,4)):INDIRECT(ADDRESS(ROW(K145),(COLUMN(I143)-1)*4+6,4)))&gt;0,1,0)</f>
        <v>0</v>
      </c>
      <c r="CS145">
        <f ca="1">IF(SUM(INDIRECT(ADDRESS(ROW(L145),(COLUMN(J143)-1)*4+3,4)):INDIRECT(ADDRESS(ROW(L145),(COLUMN(J143)-1)*4+6,4)))&gt;0,1,0)</f>
        <v>0</v>
      </c>
      <c r="CT145">
        <f ca="1">IF(SUM(INDIRECT(ADDRESS(ROW(M145),(COLUMN(K143)-1)*4+3,4)):INDIRECT(ADDRESS(ROW(M145),(COLUMN(K143)-1)*4+6,4)))&gt;0,1,0)</f>
        <v>0</v>
      </c>
      <c r="CU145">
        <f ca="1">IF(SUM(INDIRECT(ADDRESS(ROW(N145),(COLUMN(L143)-1)*4+3,4)):INDIRECT(ADDRESS(ROW(N145),(COLUMN(L143)-1)*4+6,4)))&gt;0,1,0)</f>
        <v>0</v>
      </c>
      <c r="CV145">
        <f ca="1">IF(SUM(INDIRECT(ADDRESS(ROW(O145),(COLUMN(M143)-1)*4+3,4)):INDIRECT(ADDRESS(ROW(O145),(COLUMN(M143)-1)*4+6,4)))&gt;0,1,0)</f>
        <v>0</v>
      </c>
      <c r="CW145">
        <f ca="1">IF(SUM(INDIRECT(ADDRESS(ROW(P145),(COLUMN(N143)-1)*4+3,4)):INDIRECT(ADDRESS(ROW(P145),(COLUMN(N143)-1)*4+6,4)))&gt;0,1,0)</f>
        <v>0</v>
      </c>
      <c r="CX145">
        <f ca="1">IF(SUM(INDIRECT(ADDRESS(ROW(Q145),(COLUMN(O143)-1)*4+3,4)):INDIRECT(ADDRESS(ROW(Q145),(COLUMN(O143)-1)*4+6,4)))&gt;0,1,0)</f>
        <v>0</v>
      </c>
      <c r="CY145">
        <f ca="1">IF(SUM(INDIRECT(ADDRESS(ROW(R145),(COLUMN(P143)-1)*4+3,4)):INDIRECT(ADDRESS(ROW(R145),(COLUMN(P143)-1)*4+6,4)))&gt;0,1,0)</f>
        <v>0</v>
      </c>
      <c r="CZ145">
        <f ca="1">IF(SUM(INDIRECT(ADDRESS(ROW(S145),(COLUMN(Q143)-1)*4+3,4)):INDIRECT(ADDRESS(ROW(S145),(COLUMN(Q143)-1)*4+6,4)))&gt;0,1,0)</f>
        <v>0</v>
      </c>
      <c r="DA145">
        <f ca="1">IF(SUM(INDIRECT(ADDRESS(ROW(T145),(COLUMN(R143)-1)*4+3,4)):INDIRECT(ADDRESS(ROW(T145),(COLUMN(R143)-1)*4+6,4)))&gt;0,1,0)</f>
        <v>0</v>
      </c>
      <c r="DB145">
        <f ca="1">IF(SUM(INDIRECT(ADDRESS(ROW(U145),(COLUMN(S143)-1)*4+3,4)):INDIRECT(ADDRESS(ROW(U145),(COLUMN(S143)-1)*4+6,4)))&gt;0,1,0)</f>
        <v>0</v>
      </c>
      <c r="DC145">
        <f ca="1">IF(SUM(INDIRECT(ADDRESS(ROW(V145),(COLUMN(T143)-1)*4+3,4)):INDIRECT(ADDRESS(ROW(V145),(COLUMN(T143)-1)*4+6,4)))&gt;0,1,0)</f>
        <v>0</v>
      </c>
      <c r="DD145">
        <f t="shared" ca="1" si="123"/>
        <v>0</v>
      </c>
      <c r="DE145" s="69">
        <f>0</f>
        <v>0</v>
      </c>
      <c r="DF145" s="72">
        <f t="shared" ca="1" si="124"/>
        <v>0</v>
      </c>
      <c r="DG145" s="72">
        <f t="shared" ca="1" si="125"/>
        <v>0</v>
      </c>
      <c r="DH145" s="72">
        <f t="shared" ca="1" si="126"/>
        <v>0</v>
      </c>
      <c r="DI145" s="72">
        <f t="shared" ca="1" si="127"/>
        <v>0</v>
      </c>
      <c r="DJ145" s="72">
        <f t="shared" ca="1" si="128"/>
        <v>0</v>
      </c>
      <c r="DK145" s="72">
        <f t="shared" ca="1" si="129"/>
        <v>0</v>
      </c>
      <c r="DL145" s="72">
        <f t="shared" ca="1" si="130"/>
        <v>0</v>
      </c>
      <c r="DM145" s="72">
        <f t="shared" ca="1" si="131"/>
        <v>0</v>
      </c>
      <c r="DN145" s="72">
        <f t="shared" ca="1" si="132"/>
        <v>0</v>
      </c>
      <c r="DO145" s="72">
        <f t="shared" ca="1" si="133"/>
        <v>0</v>
      </c>
      <c r="DP145" s="72">
        <f t="shared" ca="1" si="134"/>
        <v>0</v>
      </c>
      <c r="DQ145" s="72">
        <f t="shared" ca="1" si="135"/>
        <v>0</v>
      </c>
      <c r="DR145" s="72">
        <f t="shared" ca="1" si="136"/>
        <v>0</v>
      </c>
      <c r="DS145" s="72">
        <f t="shared" ca="1" si="137"/>
        <v>0</v>
      </c>
      <c r="DT145" s="72">
        <f t="shared" ca="1" si="138"/>
        <v>0</v>
      </c>
      <c r="DU145" s="72">
        <f t="shared" ca="1" si="139"/>
        <v>0</v>
      </c>
      <c r="DV145" s="72">
        <f t="shared" ca="1" si="140"/>
        <v>0</v>
      </c>
      <c r="DW145" s="72">
        <f t="shared" ca="1" si="141"/>
        <v>0</v>
      </c>
      <c r="DX145" s="72">
        <f t="shared" ca="1" si="142"/>
        <v>0</v>
      </c>
      <c r="DY145" s="72">
        <f t="shared" ca="1" si="143"/>
        <v>0</v>
      </c>
      <c r="DZ145" s="72">
        <f t="shared" ca="1" si="144"/>
        <v>0</v>
      </c>
      <c r="EA145" s="72">
        <f t="shared" ca="1" si="145"/>
        <v>0</v>
      </c>
    </row>
    <row r="146" spans="1:131" ht="14.25">
      <c r="A146" s="14" t="s">
        <v>293</v>
      </c>
      <c r="B146" s="15" t="s">
        <v>294</v>
      </c>
      <c r="C146" s="16"/>
      <c r="D146" s="16"/>
      <c r="E146" s="16"/>
      <c r="F146" s="17"/>
      <c r="G146" s="18"/>
      <c r="H146" s="18"/>
      <c r="I146" s="18"/>
      <c r="J146" s="19"/>
      <c r="K146" s="16"/>
      <c r="L146" s="16"/>
      <c r="M146" s="16"/>
      <c r="N146" s="17"/>
      <c r="O146" s="16"/>
      <c r="P146" s="16"/>
      <c r="Q146" s="16"/>
      <c r="R146" s="17"/>
      <c r="S146" s="18"/>
      <c r="T146" s="18"/>
      <c r="U146" s="18"/>
      <c r="V146" s="19"/>
      <c r="W146" s="16"/>
      <c r="X146" s="16"/>
      <c r="Y146" s="16"/>
      <c r="Z146" s="16"/>
      <c r="AA146" s="20"/>
      <c r="AB146" s="16"/>
      <c r="AC146" s="16"/>
      <c r="AD146" s="17"/>
      <c r="AE146" s="18"/>
      <c r="AF146" s="18"/>
      <c r="AG146" s="18"/>
      <c r="AH146" s="19"/>
      <c r="AI146" s="16"/>
      <c r="AJ146" s="16"/>
      <c r="AK146" s="16"/>
      <c r="AL146" s="17"/>
      <c r="AM146" s="16"/>
      <c r="AN146" s="16"/>
      <c r="AO146" s="16"/>
      <c r="AP146" s="17"/>
      <c r="AQ146" s="18"/>
      <c r="AR146" s="18"/>
      <c r="AS146" s="18"/>
      <c r="AT146" s="19"/>
      <c r="AU146" s="16"/>
      <c r="AV146" s="16"/>
      <c r="AW146" s="16"/>
      <c r="AX146" s="17"/>
      <c r="AY146" s="21"/>
      <c r="AZ146" s="21"/>
      <c r="BA146" s="21"/>
      <c r="BB146" s="22"/>
      <c r="BC146" s="21"/>
      <c r="BD146" s="21"/>
      <c r="BE146" s="21"/>
      <c r="BF146" s="22"/>
      <c r="BG146" s="21"/>
      <c r="BH146" s="21"/>
      <c r="BI146" s="21"/>
      <c r="BJ146" s="22"/>
      <c r="BK146" s="21"/>
      <c r="BL146" s="21"/>
      <c r="BM146" s="21"/>
      <c r="BN146" s="22"/>
      <c r="BO146" s="21"/>
      <c r="BP146" s="21"/>
      <c r="BQ146" s="21"/>
      <c r="BR146" s="22"/>
      <c r="BS146" s="16"/>
      <c r="BT146" s="16"/>
      <c r="BU146" s="16"/>
      <c r="BV146" s="16"/>
      <c r="BW146" s="20"/>
      <c r="BX146" s="16"/>
      <c r="BY146" s="16"/>
      <c r="BZ146" s="17"/>
      <c r="CA146" s="16"/>
      <c r="CB146" s="16"/>
      <c r="CC146" s="16"/>
      <c r="CD146" s="17"/>
      <c r="CE146" s="24"/>
      <c r="CF146" s="24"/>
      <c r="CG146" s="16"/>
      <c r="CH146" s="23"/>
      <c r="CJ146">
        <f ca="1">IF(SUM(INDIRECT(ADDRESS(ROW(C146),(COLUMN(A144)-1)*4+3,4)):INDIRECT(ADDRESS(ROW(C146),(COLUMN(A144)-1)*4+6,4)))&gt;0,1,0)</f>
        <v>0</v>
      </c>
      <c r="CK146">
        <f ca="1">IF(SUM(INDIRECT(ADDRESS(ROW(D146),(COLUMN(B144)-1)*4+3,4)):INDIRECT(ADDRESS(ROW(D146),(COLUMN(B144)-1)*4+6,4)))&gt;0,1,0)</f>
        <v>0</v>
      </c>
      <c r="CL146">
        <f ca="1">IF(SUM(INDIRECT(ADDRESS(ROW(E146),(COLUMN(C144)-1)*4+3,4)):INDIRECT(ADDRESS(ROW(E146),(COLUMN(C144)-1)*4+6,4)))&gt;0,1,0)</f>
        <v>0</v>
      </c>
      <c r="CM146">
        <f ca="1">IF(SUM(INDIRECT(ADDRESS(ROW(F146),(COLUMN(D144)-1)*4+3,4)):INDIRECT(ADDRESS(ROW(F146),(COLUMN(D144)-1)*4+6,4)))&gt;0,1,0)</f>
        <v>0</v>
      </c>
      <c r="CN146">
        <f ca="1">IF(SUM(INDIRECT(ADDRESS(ROW(G146),(COLUMN(E144)-1)*4+3,4)):INDIRECT(ADDRESS(ROW(G146),(COLUMN(E144)-1)*4+6,4)))&gt;0,1,0)</f>
        <v>0</v>
      </c>
      <c r="CO146">
        <f ca="1">IF(SUM(INDIRECT(ADDRESS(ROW(H146),(COLUMN(F144)-1)*4+3,4)):INDIRECT(ADDRESS(ROW(H146),(COLUMN(F144)-1)*4+6,4)))&gt;0,1,0)</f>
        <v>0</v>
      </c>
      <c r="CP146">
        <f ca="1">IF(SUM(INDIRECT(ADDRESS(ROW(I146),(COLUMN(G144)-1)*4+3,4)):INDIRECT(ADDRESS(ROW(I146),(COLUMN(G144)-1)*4+6,4)))&gt;0,1,0)</f>
        <v>0</v>
      </c>
      <c r="CQ146">
        <f ca="1">IF(SUM(INDIRECT(ADDRESS(ROW(J146),(COLUMN(H144)-1)*4+3,4)):INDIRECT(ADDRESS(ROW(J146),(COLUMN(H144)-1)*4+6,4)))&gt;0,1,0)</f>
        <v>0</v>
      </c>
      <c r="CR146">
        <f ca="1">IF(SUM(INDIRECT(ADDRESS(ROW(K146),(COLUMN(I144)-1)*4+3,4)):INDIRECT(ADDRESS(ROW(K146),(COLUMN(I144)-1)*4+6,4)))&gt;0,1,0)</f>
        <v>0</v>
      </c>
      <c r="CS146">
        <f ca="1">IF(SUM(INDIRECT(ADDRESS(ROW(L146),(COLUMN(J144)-1)*4+3,4)):INDIRECT(ADDRESS(ROW(L146),(COLUMN(J144)-1)*4+6,4)))&gt;0,1,0)</f>
        <v>0</v>
      </c>
      <c r="CT146">
        <f ca="1">IF(SUM(INDIRECT(ADDRESS(ROW(M146),(COLUMN(K144)-1)*4+3,4)):INDIRECT(ADDRESS(ROW(M146),(COLUMN(K144)-1)*4+6,4)))&gt;0,1,0)</f>
        <v>0</v>
      </c>
      <c r="CU146">
        <f ca="1">IF(SUM(INDIRECT(ADDRESS(ROW(N146),(COLUMN(L144)-1)*4+3,4)):INDIRECT(ADDRESS(ROW(N146),(COLUMN(L144)-1)*4+6,4)))&gt;0,1,0)</f>
        <v>0</v>
      </c>
      <c r="CV146">
        <f ca="1">IF(SUM(INDIRECT(ADDRESS(ROW(O146),(COLUMN(M144)-1)*4+3,4)):INDIRECT(ADDRESS(ROW(O146),(COLUMN(M144)-1)*4+6,4)))&gt;0,1,0)</f>
        <v>0</v>
      </c>
      <c r="CW146">
        <f ca="1">IF(SUM(INDIRECT(ADDRESS(ROW(P146),(COLUMN(N144)-1)*4+3,4)):INDIRECT(ADDRESS(ROW(P146),(COLUMN(N144)-1)*4+6,4)))&gt;0,1,0)</f>
        <v>0</v>
      </c>
      <c r="CX146">
        <f ca="1">IF(SUM(INDIRECT(ADDRESS(ROW(Q146),(COLUMN(O144)-1)*4+3,4)):INDIRECT(ADDRESS(ROW(Q146),(COLUMN(O144)-1)*4+6,4)))&gt;0,1,0)</f>
        <v>0</v>
      </c>
      <c r="CY146">
        <f ca="1">IF(SUM(INDIRECT(ADDRESS(ROW(R146),(COLUMN(P144)-1)*4+3,4)):INDIRECT(ADDRESS(ROW(R146),(COLUMN(P144)-1)*4+6,4)))&gt;0,1,0)</f>
        <v>0</v>
      </c>
      <c r="CZ146">
        <f ca="1">IF(SUM(INDIRECT(ADDRESS(ROW(S146),(COLUMN(Q144)-1)*4+3,4)):INDIRECT(ADDRESS(ROW(S146),(COLUMN(Q144)-1)*4+6,4)))&gt;0,1,0)</f>
        <v>0</v>
      </c>
      <c r="DA146">
        <f ca="1">IF(SUM(INDIRECT(ADDRESS(ROW(T146),(COLUMN(R144)-1)*4+3,4)):INDIRECT(ADDRESS(ROW(T146),(COLUMN(R144)-1)*4+6,4)))&gt;0,1,0)</f>
        <v>0</v>
      </c>
      <c r="DB146">
        <f ca="1">IF(SUM(INDIRECT(ADDRESS(ROW(U146),(COLUMN(S144)-1)*4+3,4)):INDIRECT(ADDRESS(ROW(U146),(COLUMN(S144)-1)*4+6,4)))&gt;0,1,0)</f>
        <v>0</v>
      </c>
      <c r="DC146">
        <f ca="1">IF(SUM(INDIRECT(ADDRESS(ROW(V146),(COLUMN(T144)-1)*4+3,4)):INDIRECT(ADDRESS(ROW(V146),(COLUMN(T144)-1)*4+6,4)))&gt;0,1,0)</f>
        <v>0</v>
      </c>
      <c r="DD146">
        <f t="shared" ca="1" si="123"/>
        <v>0</v>
      </c>
      <c r="DE146" s="69">
        <f>0</f>
        <v>0</v>
      </c>
      <c r="DF146" s="72">
        <f t="shared" ca="1" si="124"/>
        <v>0</v>
      </c>
      <c r="DG146" s="72">
        <f t="shared" ca="1" si="125"/>
        <v>0</v>
      </c>
      <c r="DH146" s="72">
        <f t="shared" ca="1" si="126"/>
        <v>0</v>
      </c>
      <c r="DI146" s="72">
        <f t="shared" ca="1" si="127"/>
        <v>0</v>
      </c>
      <c r="DJ146" s="72">
        <f t="shared" ca="1" si="128"/>
        <v>0</v>
      </c>
      <c r="DK146" s="72">
        <f t="shared" ca="1" si="129"/>
        <v>0</v>
      </c>
      <c r="DL146" s="72">
        <f t="shared" ca="1" si="130"/>
        <v>0</v>
      </c>
      <c r="DM146" s="72">
        <f t="shared" ca="1" si="131"/>
        <v>0</v>
      </c>
      <c r="DN146" s="72">
        <f t="shared" ca="1" si="132"/>
        <v>0</v>
      </c>
      <c r="DO146" s="72">
        <f t="shared" ca="1" si="133"/>
        <v>0</v>
      </c>
      <c r="DP146" s="72">
        <f t="shared" ca="1" si="134"/>
        <v>0</v>
      </c>
      <c r="DQ146" s="72">
        <f t="shared" ca="1" si="135"/>
        <v>0</v>
      </c>
      <c r="DR146" s="72">
        <f t="shared" ca="1" si="136"/>
        <v>0</v>
      </c>
      <c r="DS146" s="72">
        <f t="shared" ca="1" si="137"/>
        <v>0</v>
      </c>
      <c r="DT146" s="72">
        <f t="shared" ca="1" si="138"/>
        <v>0</v>
      </c>
      <c r="DU146" s="72">
        <f t="shared" ca="1" si="139"/>
        <v>0</v>
      </c>
      <c r="DV146" s="72">
        <f t="shared" ca="1" si="140"/>
        <v>0</v>
      </c>
      <c r="DW146" s="72">
        <f t="shared" ca="1" si="141"/>
        <v>0</v>
      </c>
      <c r="DX146" s="72">
        <f t="shared" ca="1" si="142"/>
        <v>0</v>
      </c>
      <c r="DY146" s="72">
        <f t="shared" ca="1" si="143"/>
        <v>0</v>
      </c>
      <c r="DZ146" s="72">
        <f t="shared" ca="1" si="144"/>
        <v>0</v>
      </c>
      <c r="EA146" s="72">
        <f t="shared" ca="1" si="145"/>
        <v>0</v>
      </c>
    </row>
    <row r="147" spans="1:131" ht="14.25">
      <c r="A147" s="14" t="s">
        <v>295</v>
      </c>
      <c r="B147" s="15" t="s">
        <v>296</v>
      </c>
      <c r="C147" s="16"/>
      <c r="D147" s="16"/>
      <c r="E147" s="16"/>
      <c r="F147" s="17">
        <v>1</v>
      </c>
      <c r="G147" s="18"/>
      <c r="H147" s="18"/>
      <c r="I147" s="18"/>
      <c r="J147" s="19">
        <v>1</v>
      </c>
      <c r="K147" s="16"/>
      <c r="L147" s="16"/>
      <c r="M147" s="16"/>
      <c r="N147" s="26">
        <v>1</v>
      </c>
      <c r="O147" s="16"/>
      <c r="P147" s="24"/>
      <c r="Q147" s="16"/>
      <c r="R147" s="26">
        <v>1</v>
      </c>
      <c r="S147" s="18"/>
      <c r="T147" s="18"/>
      <c r="U147" s="18"/>
      <c r="V147" s="19">
        <v>1</v>
      </c>
      <c r="W147" s="16"/>
      <c r="X147" s="16"/>
      <c r="Y147" s="16"/>
      <c r="Z147" s="24">
        <v>1</v>
      </c>
      <c r="AA147" s="20"/>
      <c r="AB147" s="16"/>
      <c r="AC147" s="16"/>
      <c r="AD147" s="17">
        <v>1</v>
      </c>
      <c r="AE147" s="18"/>
      <c r="AF147" s="18"/>
      <c r="AG147" s="18"/>
      <c r="AH147" s="26">
        <v>1</v>
      </c>
      <c r="AI147" s="16"/>
      <c r="AJ147" s="16"/>
      <c r="AK147" s="16"/>
      <c r="AL147" s="26">
        <v>1</v>
      </c>
      <c r="AM147" s="16"/>
      <c r="AN147" s="16"/>
      <c r="AO147" s="16"/>
      <c r="AP147" s="17">
        <v>1</v>
      </c>
      <c r="AQ147" s="18"/>
      <c r="AR147" s="18"/>
      <c r="AS147" s="18"/>
      <c r="AT147" s="26">
        <v>1</v>
      </c>
      <c r="AU147" s="16"/>
      <c r="AV147" s="16"/>
      <c r="AW147" s="16"/>
      <c r="AX147" s="26">
        <v>1</v>
      </c>
      <c r="AY147" s="21"/>
      <c r="AZ147" s="27"/>
      <c r="BA147" s="21"/>
      <c r="BB147" s="28">
        <v>1</v>
      </c>
      <c r="BC147" s="27"/>
      <c r="BD147" s="27"/>
      <c r="BE147" s="21"/>
      <c r="BF147" s="28">
        <v>1</v>
      </c>
      <c r="BG147" s="27"/>
      <c r="BH147" s="27"/>
      <c r="BI147" s="21"/>
      <c r="BJ147" s="28">
        <v>1</v>
      </c>
      <c r="BK147" s="27"/>
      <c r="BL147" s="27"/>
      <c r="BM147" s="21"/>
      <c r="BN147" s="28">
        <v>1</v>
      </c>
      <c r="BO147" s="27"/>
      <c r="BP147" s="27"/>
      <c r="BQ147" s="27"/>
      <c r="BR147" s="28">
        <v>1</v>
      </c>
      <c r="BS147" s="16"/>
      <c r="BT147" s="16"/>
      <c r="BU147" s="16"/>
      <c r="BV147" s="24">
        <v>1</v>
      </c>
      <c r="BW147" s="20"/>
      <c r="BX147" s="16"/>
      <c r="BY147" s="16"/>
      <c r="BZ147" s="17">
        <v>1</v>
      </c>
      <c r="CA147" s="16"/>
      <c r="CB147" s="16"/>
      <c r="CC147" s="16"/>
      <c r="CD147" s="26">
        <v>1</v>
      </c>
      <c r="CE147" s="24"/>
      <c r="CF147" s="24"/>
      <c r="CG147" s="16"/>
      <c r="CH147" s="24">
        <v>1</v>
      </c>
      <c r="CI147" s="54">
        <f>SUM(C147:CH147)</f>
        <v>21</v>
      </c>
      <c r="CJ147">
        <f ca="1">IF(SUM(INDIRECT(ADDRESS(ROW(C147),(COLUMN(A145)-1)*4+3,4)):INDIRECT(ADDRESS(ROW(C147),(COLUMN(A145)-1)*4+6,4)))&gt;0,1,0)</f>
        <v>1</v>
      </c>
      <c r="CK147">
        <f ca="1">IF(SUM(INDIRECT(ADDRESS(ROW(D147),(COLUMN(B145)-1)*4+3,4)):INDIRECT(ADDRESS(ROW(D147),(COLUMN(B145)-1)*4+6,4)))&gt;0,1,0)</f>
        <v>1</v>
      </c>
      <c r="CL147">
        <f ca="1">IF(SUM(INDIRECT(ADDRESS(ROW(E147),(COLUMN(C145)-1)*4+3,4)):INDIRECT(ADDRESS(ROW(E147),(COLUMN(C145)-1)*4+6,4)))&gt;0,1,0)</f>
        <v>1</v>
      </c>
      <c r="CM147">
        <f ca="1">IF(SUM(INDIRECT(ADDRESS(ROW(F147),(COLUMN(D145)-1)*4+3,4)):INDIRECT(ADDRESS(ROW(F147),(COLUMN(D145)-1)*4+6,4)))&gt;0,1,0)</f>
        <v>1</v>
      </c>
      <c r="CN147">
        <f ca="1">IF(SUM(INDIRECT(ADDRESS(ROW(G147),(COLUMN(E145)-1)*4+3,4)):INDIRECT(ADDRESS(ROW(G147),(COLUMN(E145)-1)*4+6,4)))&gt;0,1,0)</f>
        <v>1</v>
      </c>
      <c r="CO147">
        <f ca="1">IF(SUM(INDIRECT(ADDRESS(ROW(H147),(COLUMN(F145)-1)*4+3,4)):INDIRECT(ADDRESS(ROW(H147),(COLUMN(F145)-1)*4+6,4)))&gt;0,1,0)</f>
        <v>1</v>
      </c>
      <c r="CP147">
        <f ca="1">IF(SUM(INDIRECT(ADDRESS(ROW(I147),(COLUMN(G145)-1)*4+3,4)):INDIRECT(ADDRESS(ROW(I147),(COLUMN(G145)-1)*4+6,4)))&gt;0,1,0)</f>
        <v>1</v>
      </c>
      <c r="CQ147">
        <f ca="1">IF(SUM(INDIRECT(ADDRESS(ROW(J147),(COLUMN(H145)-1)*4+3,4)):INDIRECT(ADDRESS(ROW(J147),(COLUMN(H145)-1)*4+6,4)))&gt;0,1,0)</f>
        <v>1</v>
      </c>
      <c r="CR147">
        <f ca="1">IF(SUM(INDIRECT(ADDRESS(ROW(K147),(COLUMN(I145)-1)*4+3,4)):INDIRECT(ADDRESS(ROW(K147),(COLUMN(I145)-1)*4+6,4)))&gt;0,1,0)</f>
        <v>1</v>
      </c>
      <c r="CS147">
        <f ca="1">IF(SUM(INDIRECT(ADDRESS(ROW(L147),(COLUMN(J145)-1)*4+3,4)):INDIRECT(ADDRESS(ROW(L147),(COLUMN(J145)-1)*4+6,4)))&gt;0,1,0)</f>
        <v>1</v>
      </c>
      <c r="CT147">
        <f ca="1">IF(SUM(INDIRECT(ADDRESS(ROW(M147),(COLUMN(K145)-1)*4+3,4)):INDIRECT(ADDRESS(ROW(M147),(COLUMN(K145)-1)*4+6,4)))&gt;0,1,0)</f>
        <v>1</v>
      </c>
      <c r="CU147">
        <f ca="1">IF(SUM(INDIRECT(ADDRESS(ROW(N147),(COLUMN(L145)-1)*4+3,4)):INDIRECT(ADDRESS(ROW(N147),(COLUMN(L145)-1)*4+6,4)))&gt;0,1,0)</f>
        <v>1</v>
      </c>
      <c r="CV147">
        <f ca="1">IF(SUM(INDIRECT(ADDRESS(ROW(O147),(COLUMN(M145)-1)*4+3,4)):INDIRECT(ADDRESS(ROW(O147),(COLUMN(M145)-1)*4+6,4)))&gt;0,1,0)</f>
        <v>1</v>
      </c>
      <c r="CW147">
        <f ca="1">IF(SUM(INDIRECT(ADDRESS(ROW(P147),(COLUMN(N145)-1)*4+3,4)):INDIRECT(ADDRESS(ROW(P147),(COLUMN(N145)-1)*4+6,4)))&gt;0,1,0)</f>
        <v>1</v>
      </c>
      <c r="CX147">
        <f ca="1">IF(SUM(INDIRECT(ADDRESS(ROW(Q147),(COLUMN(O145)-1)*4+3,4)):INDIRECT(ADDRESS(ROW(Q147),(COLUMN(O145)-1)*4+6,4)))&gt;0,1,0)</f>
        <v>1</v>
      </c>
      <c r="CY147">
        <f ca="1">IF(SUM(INDIRECT(ADDRESS(ROW(R147),(COLUMN(P145)-1)*4+3,4)):INDIRECT(ADDRESS(ROW(R147),(COLUMN(P145)-1)*4+6,4)))&gt;0,1,0)</f>
        <v>1</v>
      </c>
      <c r="CZ147">
        <f ca="1">IF(SUM(INDIRECT(ADDRESS(ROW(S147),(COLUMN(Q145)-1)*4+3,4)):INDIRECT(ADDRESS(ROW(S147),(COLUMN(Q145)-1)*4+6,4)))&gt;0,1,0)</f>
        <v>1</v>
      </c>
      <c r="DA147">
        <f ca="1">IF(SUM(INDIRECT(ADDRESS(ROW(T147),(COLUMN(R145)-1)*4+3,4)):INDIRECT(ADDRESS(ROW(T147),(COLUMN(R145)-1)*4+6,4)))&gt;0,1,0)</f>
        <v>1</v>
      </c>
      <c r="DB147">
        <f ca="1">IF(SUM(INDIRECT(ADDRESS(ROW(U147),(COLUMN(S145)-1)*4+3,4)):INDIRECT(ADDRESS(ROW(U147),(COLUMN(S145)-1)*4+6,4)))&gt;0,1,0)</f>
        <v>1</v>
      </c>
      <c r="DC147">
        <f ca="1">IF(SUM(INDIRECT(ADDRESS(ROW(V147),(COLUMN(T145)-1)*4+3,4)):INDIRECT(ADDRESS(ROW(V147),(COLUMN(T145)-1)*4+6,4)))&gt;0,1,0)</f>
        <v>1</v>
      </c>
      <c r="DD147">
        <f t="shared" ca="1" si="123"/>
        <v>20</v>
      </c>
      <c r="DE147" s="69">
        <f>0</f>
        <v>0</v>
      </c>
      <c r="DF147" s="72">
        <f t="shared" ca="1" si="124"/>
        <v>1</v>
      </c>
      <c r="DG147" s="72">
        <f t="shared" ca="1" si="125"/>
        <v>2</v>
      </c>
      <c r="DH147" s="72">
        <f t="shared" ca="1" si="126"/>
        <v>3</v>
      </c>
      <c r="DI147" s="72">
        <f t="shared" ca="1" si="127"/>
        <v>4</v>
      </c>
      <c r="DJ147" s="72">
        <f t="shared" ca="1" si="128"/>
        <v>5</v>
      </c>
      <c r="DK147" s="72">
        <f t="shared" ca="1" si="129"/>
        <v>6</v>
      </c>
      <c r="DL147" s="72">
        <f t="shared" ca="1" si="130"/>
        <v>7</v>
      </c>
      <c r="DM147" s="72">
        <f t="shared" ca="1" si="131"/>
        <v>8</v>
      </c>
      <c r="DN147" s="72">
        <f t="shared" ca="1" si="132"/>
        <v>9</v>
      </c>
      <c r="DO147" s="72">
        <f t="shared" ca="1" si="133"/>
        <v>10</v>
      </c>
      <c r="DP147" s="72">
        <f t="shared" ca="1" si="134"/>
        <v>11</v>
      </c>
      <c r="DQ147" s="72">
        <f t="shared" ca="1" si="135"/>
        <v>12</v>
      </c>
      <c r="DR147" s="72">
        <f t="shared" ca="1" si="136"/>
        <v>13</v>
      </c>
      <c r="DS147" s="72">
        <f t="shared" ca="1" si="137"/>
        <v>14</v>
      </c>
      <c r="DT147" s="72">
        <f t="shared" ca="1" si="138"/>
        <v>15</v>
      </c>
      <c r="DU147" s="72">
        <f t="shared" ca="1" si="139"/>
        <v>16</v>
      </c>
      <c r="DV147" s="72">
        <f t="shared" ca="1" si="140"/>
        <v>17</v>
      </c>
      <c r="DW147" s="72">
        <f t="shared" ca="1" si="141"/>
        <v>18</v>
      </c>
      <c r="DX147" s="72">
        <f t="shared" ca="1" si="142"/>
        <v>19</v>
      </c>
      <c r="DY147" s="72">
        <f t="shared" ca="1" si="143"/>
        <v>20</v>
      </c>
      <c r="DZ147" s="72">
        <f t="shared" ca="1" si="144"/>
        <v>20</v>
      </c>
      <c r="EA147" s="72">
        <f t="shared" ca="1" si="145"/>
        <v>1</v>
      </c>
    </row>
    <row r="148" spans="1:131" ht="14.25">
      <c r="A148" s="14" t="s">
        <v>297</v>
      </c>
      <c r="B148" s="15" t="s">
        <v>298</v>
      </c>
      <c r="C148" s="16"/>
      <c r="D148" s="16"/>
      <c r="E148" s="16"/>
      <c r="F148" s="17"/>
      <c r="G148" s="18"/>
      <c r="H148" s="18"/>
      <c r="I148" s="18"/>
      <c r="J148" s="19"/>
      <c r="K148" s="16"/>
      <c r="L148" s="16"/>
      <c r="M148" s="16"/>
      <c r="N148" s="17"/>
      <c r="O148" s="16"/>
      <c r="P148" s="16"/>
      <c r="Q148" s="16"/>
      <c r="R148" s="17"/>
      <c r="S148" s="18"/>
      <c r="T148" s="18"/>
      <c r="U148" s="18"/>
      <c r="V148" s="19"/>
      <c r="W148" s="16"/>
      <c r="X148" s="16"/>
      <c r="Y148" s="16"/>
      <c r="Z148" s="16"/>
      <c r="AA148" s="20"/>
      <c r="AB148" s="16"/>
      <c r="AC148" s="16"/>
      <c r="AD148" s="17"/>
      <c r="AE148" s="18"/>
      <c r="AF148" s="18"/>
      <c r="AG148" s="18"/>
      <c r="AH148" s="19"/>
      <c r="AI148" s="16"/>
      <c r="AJ148" s="16"/>
      <c r="AK148" s="16"/>
      <c r="AL148" s="17"/>
      <c r="AM148" s="16"/>
      <c r="AN148" s="16"/>
      <c r="AO148" s="16"/>
      <c r="AP148" s="17"/>
      <c r="AQ148" s="18"/>
      <c r="AR148" s="18"/>
      <c r="AS148" s="18"/>
      <c r="AT148" s="19"/>
      <c r="AU148" s="16"/>
      <c r="AV148" s="16"/>
      <c r="AW148" s="16"/>
      <c r="AX148" s="17"/>
      <c r="AY148" s="21"/>
      <c r="AZ148" s="21"/>
      <c r="BA148" s="21"/>
      <c r="BB148" s="22"/>
      <c r="BC148" s="21"/>
      <c r="BD148" s="21"/>
      <c r="BE148" s="21"/>
      <c r="BF148" s="22"/>
      <c r="BG148" s="21"/>
      <c r="BH148" s="21"/>
      <c r="BI148" s="21"/>
      <c r="BJ148" s="22"/>
      <c r="BK148" s="21"/>
      <c r="BL148" s="21"/>
      <c r="BM148" s="21"/>
      <c r="BN148" s="22"/>
      <c r="BO148" s="21"/>
      <c r="BP148" s="21"/>
      <c r="BQ148" s="21"/>
      <c r="BR148" s="22"/>
      <c r="BS148" s="16"/>
      <c r="BT148" s="16"/>
      <c r="BU148" s="16"/>
      <c r="BV148" s="16"/>
      <c r="BW148" s="20"/>
      <c r="BX148" s="16"/>
      <c r="BY148" s="16"/>
      <c r="BZ148" s="17"/>
      <c r="CA148" s="16"/>
      <c r="CB148" s="16"/>
      <c r="CC148" s="16"/>
      <c r="CD148" s="17"/>
      <c r="CE148" s="16"/>
      <c r="CF148" s="16"/>
      <c r="CG148" s="16"/>
      <c r="CH148" s="16"/>
      <c r="CJ148">
        <f ca="1">IF(SUM(INDIRECT(ADDRESS(ROW(C148),(COLUMN(A146)-1)*4+3,4)):INDIRECT(ADDRESS(ROW(C148),(COLUMN(A146)-1)*4+6,4)))&gt;0,1,0)</f>
        <v>0</v>
      </c>
      <c r="CK148">
        <f ca="1">IF(SUM(INDIRECT(ADDRESS(ROW(D148),(COLUMN(B146)-1)*4+3,4)):INDIRECT(ADDRESS(ROW(D148),(COLUMN(B146)-1)*4+6,4)))&gt;0,1,0)</f>
        <v>0</v>
      </c>
      <c r="CL148">
        <f ca="1">IF(SUM(INDIRECT(ADDRESS(ROW(E148),(COLUMN(C146)-1)*4+3,4)):INDIRECT(ADDRESS(ROW(E148),(COLUMN(C146)-1)*4+6,4)))&gt;0,1,0)</f>
        <v>0</v>
      </c>
      <c r="CM148">
        <f ca="1">IF(SUM(INDIRECT(ADDRESS(ROW(F148),(COLUMN(D146)-1)*4+3,4)):INDIRECT(ADDRESS(ROW(F148),(COLUMN(D146)-1)*4+6,4)))&gt;0,1,0)</f>
        <v>0</v>
      </c>
      <c r="CN148">
        <f ca="1">IF(SUM(INDIRECT(ADDRESS(ROW(G148),(COLUMN(E146)-1)*4+3,4)):INDIRECT(ADDRESS(ROW(G148),(COLUMN(E146)-1)*4+6,4)))&gt;0,1,0)</f>
        <v>0</v>
      </c>
      <c r="CO148">
        <f ca="1">IF(SUM(INDIRECT(ADDRESS(ROW(H148),(COLUMN(F146)-1)*4+3,4)):INDIRECT(ADDRESS(ROW(H148),(COLUMN(F146)-1)*4+6,4)))&gt;0,1,0)</f>
        <v>0</v>
      </c>
      <c r="CP148">
        <f ca="1">IF(SUM(INDIRECT(ADDRESS(ROW(I148),(COLUMN(G146)-1)*4+3,4)):INDIRECT(ADDRESS(ROW(I148),(COLUMN(G146)-1)*4+6,4)))&gt;0,1,0)</f>
        <v>0</v>
      </c>
      <c r="CQ148">
        <f ca="1">IF(SUM(INDIRECT(ADDRESS(ROW(J148),(COLUMN(H146)-1)*4+3,4)):INDIRECT(ADDRESS(ROW(J148),(COLUMN(H146)-1)*4+6,4)))&gt;0,1,0)</f>
        <v>0</v>
      </c>
      <c r="CR148">
        <f ca="1">IF(SUM(INDIRECT(ADDRESS(ROW(K148),(COLUMN(I146)-1)*4+3,4)):INDIRECT(ADDRESS(ROW(K148),(COLUMN(I146)-1)*4+6,4)))&gt;0,1,0)</f>
        <v>0</v>
      </c>
      <c r="CS148">
        <f ca="1">IF(SUM(INDIRECT(ADDRESS(ROW(L148),(COLUMN(J146)-1)*4+3,4)):INDIRECT(ADDRESS(ROW(L148),(COLUMN(J146)-1)*4+6,4)))&gt;0,1,0)</f>
        <v>0</v>
      </c>
      <c r="CT148">
        <f ca="1">IF(SUM(INDIRECT(ADDRESS(ROW(M148),(COLUMN(K146)-1)*4+3,4)):INDIRECT(ADDRESS(ROW(M148),(COLUMN(K146)-1)*4+6,4)))&gt;0,1,0)</f>
        <v>0</v>
      </c>
      <c r="CU148">
        <f ca="1">IF(SUM(INDIRECT(ADDRESS(ROW(N148),(COLUMN(L146)-1)*4+3,4)):INDIRECT(ADDRESS(ROW(N148),(COLUMN(L146)-1)*4+6,4)))&gt;0,1,0)</f>
        <v>0</v>
      </c>
      <c r="CV148">
        <f ca="1">IF(SUM(INDIRECT(ADDRESS(ROW(O148),(COLUMN(M146)-1)*4+3,4)):INDIRECT(ADDRESS(ROW(O148),(COLUMN(M146)-1)*4+6,4)))&gt;0,1,0)</f>
        <v>0</v>
      </c>
      <c r="CW148">
        <f ca="1">IF(SUM(INDIRECT(ADDRESS(ROW(P148),(COLUMN(N146)-1)*4+3,4)):INDIRECT(ADDRESS(ROW(P148),(COLUMN(N146)-1)*4+6,4)))&gt;0,1,0)</f>
        <v>0</v>
      </c>
      <c r="CX148">
        <f ca="1">IF(SUM(INDIRECT(ADDRESS(ROW(Q148),(COLUMN(O146)-1)*4+3,4)):INDIRECT(ADDRESS(ROW(Q148),(COLUMN(O146)-1)*4+6,4)))&gt;0,1,0)</f>
        <v>0</v>
      </c>
      <c r="CY148">
        <f ca="1">IF(SUM(INDIRECT(ADDRESS(ROW(R148),(COLUMN(P146)-1)*4+3,4)):INDIRECT(ADDRESS(ROW(R148),(COLUMN(P146)-1)*4+6,4)))&gt;0,1,0)</f>
        <v>0</v>
      </c>
      <c r="CZ148">
        <f ca="1">IF(SUM(INDIRECT(ADDRESS(ROW(S148),(COLUMN(Q146)-1)*4+3,4)):INDIRECT(ADDRESS(ROW(S148),(COLUMN(Q146)-1)*4+6,4)))&gt;0,1,0)</f>
        <v>0</v>
      </c>
      <c r="DA148">
        <f ca="1">IF(SUM(INDIRECT(ADDRESS(ROW(T148),(COLUMN(R146)-1)*4+3,4)):INDIRECT(ADDRESS(ROW(T148),(COLUMN(R146)-1)*4+6,4)))&gt;0,1,0)</f>
        <v>0</v>
      </c>
      <c r="DB148">
        <f ca="1">IF(SUM(INDIRECT(ADDRESS(ROW(U148),(COLUMN(S146)-1)*4+3,4)):INDIRECT(ADDRESS(ROW(U148),(COLUMN(S146)-1)*4+6,4)))&gt;0,1,0)</f>
        <v>0</v>
      </c>
      <c r="DC148">
        <f ca="1">IF(SUM(INDIRECT(ADDRESS(ROW(V148),(COLUMN(T146)-1)*4+3,4)):INDIRECT(ADDRESS(ROW(V148),(COLUMN(T146)-1)*4+6,4)))&gt;0,1,0)</f>
        <v>0</v>
      </c>
      <c r="DD148">
        <f t="shared" ca="1" si="123"/>
        <v>0</v>
      </c>
      <c r="DE148" s="69">
        <f>0</f>
        <v>0</v>
      </c>
      <c r="DF148" s="72">
        <f t="shared" ca="1" si="124"/>
        <v>0</v>
      </c>
      <c r="DG148" s="72">
        <f t="shared" ca="1" si="125"/>
        <v>0</v>
      </c>
      <c r="DH148" s="72">
        <f t="shared" ca="1" si="126"/>
        <v>0</v>
      </c>
      <c r="DI148" s="72">
        <f t="shared" ca="1" si="127"/>
        <v>0</v>
      </c>
      <c r="DJ148" s="72">
        <f t="shared" ca="1" si="128"/>
        <v>0</v>
      </c>
      <c r="DK148" s="72">
        <f t="shared" ca="1" si="129"/>
        <v>0</v>
      </c>
      <c r="DL148" s="72">
        <f t="shared" ca="1" si="130"/>
        <v>0</v>
      </c>
      <c r="DM148" s="72">
        <f t="shared" ca="1" si="131"/>
        <v>0</v>
      </c>
      <c r="DN148" s="72">
        <f t="shared" ca="1" si="132"/>
        <v>0</v>
      </c>
      <c r="DO148" s="72">
        <f t="shared" ca="1" si="133"/>
        <v>0</v>
      </c>
      <c r="DP148" s="72">
        <f t="shared" ca="1" si="134"/>
        <v>0</v>
      </c>
      <c r="DQ148" s="72">
        <f t="shared" ca="1" si="135"/>
        <v>0</v>
      </c>
      <c r="DR148" s="72">
        <f t="shared" ca="1" si="136"/>
        <v>0</v>
      </c>
      <c r="DS148" s="72">
        <f t="shared" ca="1" si="137"/>
        <v>0</v>
      </c>
      <c r="DT148" s="72">
        <f t="shared" ca="1" si="138"/>
        <v>0</v>
      </c>
      <c r="DU148" s="72">
        <f t="shared" ca="1" si="139"/>
        <v>0</v>
      </c>
      <c r="DV148" s="72">
        <f t="shared" ca="1" si="140"/>
        <v>0</v>
      </c>
      <c r="DW148" s="72">
        <f t="shared" ca="1" si="141"/>
        <v>0</v>
      </c>
      <c r="DX148" s="72">
        <f t="shared" ca="1" si="142"/>
        <v>0</v>
      </c>
      <c r="DY148" s="72">
        <f t="shared" ca="1" si="143"/>
        <v>0</v>
      </c>
      <c r="DZ148" s="72">
        <f t="shared" ca="1" si="144"/>
        <v>0</v>
      </c>
      <c r="EA148" s="72">
        <f t="shared" ca="1" si="145"/>
        <v>0</v>
      </c>
    </row>
    <row r="149" spans="1:131" ht="14.25">
      <c r="A149" s="14" t="s">
        <v>299</v>
      </c>
      <c r="B149" s="15" t="s">
        <v>300</v>
      </c>
      <c r="C149" s="16"/>
      <c r="D149" s="16"/>
      <c r="E149" s="16"/>
      <c r="F149" s="17">
        <v>1</v>
      </c>
      <c r="G149" s="18"/>
      <c r="H149" s="18"/>
      <c r="I149" s="18"/>
      <c r="J149" s="19"/>
      <c r="K149" s="24">
        <v>1</v>
      </c>
      <c r="L149" s="24">
        <v>1</v>
      </c>
      <c r="M149" s="16"/>
      <c r="N149" s="26"/>
      <c r="O149" s="24"/>
      <c r="P149" s="24"/>
      <c r="Q149" s="24"/>
      <c r="R149" s="26">
        <v>1</v>
      </c>
      <c r="S149" s="18"/>
      <c r="T149" s="18"/>
      <c r="U149" s="18"/>
      <c r="V149" s="19">
        <v>1</v>
      </c>
      <c r="W149" s="16"/>
      <c r="X149" s="16"/>
      <c r="Y149" s="16"/>
      <c r="Z149" s="16"/>
      <c r="AA149" s="20"/>
      <c r="AB149" s="16"/>
      <c r="AC149" s="16"/>
      <c r="AD149" s="17">
        <v>1</v>
      </c>
      <c r="AE149" s="18"/>
      <c r="AF149" s="18"/>
      <c r="AG149" s="18"/>
      <c r="AH149" s="19"/>
      <c r="AI149" s="24"/>
      <c r="AJ149" s="24"/>
      <c r="AK149" s="24"/>
      <c r="AL149" s="26">
        <v>1</v>
      </c>
      <c r="AM149" s="16"/>
      <c r="AN149" s="16"/>
      <c r="AO149" s="16"/>
      <c r="AP149" s="17"/>
      <c r="AQ149" s="18"/>
      <c r="AR149" s="18"/>
      <c r="AS149" s="18"/>
      <c r="AT149" s="19"/>
      <c r="AU149" s="16"/>
      <c r="AV149" s="16"/>
      <c r="AW149" s="16"/>
      <c r="AX149" s="17"/>
      <c r="AY149" s="21"/>
      <c r="AZ149" s="21"/>
      <c r="BA149" s="21"/>
      <c r="BB149" s="22"/>
      <c r="BC149" s="21"/>
      <c r="BD149" s="21"/>
      <c r="BE149" s="21"/>
      <c r="BF149" s="22"/>
      <c r="BG149" s="21"/>
      <c r="BH149" s="21"/>
      <c r="BI149" s="21"/>
      <c r="BJ149" s="22"/>
      <c r="BK149" s="21"/>
      <c r="BL149" s="21"/>
      <c r="BM149" s="21"/>
      <c r="BN149" s="22"/>
      <c r="BO149" s="21"/>
      <c r="BP149" s="21"/>
      <c r="BQ149" s="21"/>
      <c r="BR149" s="22"/>
      <c r="BS149" s="16"/>
      <c r="BT149" s="16"/>
      <c r="BU149" s="16"/>
      <c r="BV149" s="16"/>
      <c r="BW149" s="20"/>
      <c r="BX149" s="16"/>
      <c r="BY149" s="16"/>
      <c r="BZ149" s="17"/>
      <c r="CA149" s="16"/>
      <c r="CB149" s="16"/>
      <c r="CC149" s="16"/>
      <c r="CD149" s="17"/>
      <c r="CE149" s="24"/>
      <c r="CF149" s="24"/>
      <c r="CG149" s="16"/>
      <c r="CH149" s="23"/>
      <c r="CI149">
        <f>SUM(C149:CH149)</f>
        <v>7</v>
      </c>
      <c r="CJ149">
        <f ca="1">IF(SUM(INDIRECT(ADDRESS(ROW(C149),(COLUMN(A147)-1)*4+3,4)):INDIRECT(ADDRESS(ROW(C149),(COLUMN(A147)-1)*4+6,4)))&gt;0,1,0)</f>
        <v>1</v>
      </c>
      <c r="CK149">
        <f ca="1">IF(SUM(INDIRECT(ADDRESS(ROW(D149),(COLUMN(B147)-1)*4+3,4)):INDIRECT(ADDRESS(ROW(D149),(COLUMN(B147)-1)*4+6,4)))&gt;0,1,0)</f>
        <v>0</v>
      </c>
      <c r="CL149">
        <f ca="1">IF(SUM(INDIRECT(ADDRESS(ROW(E149),(COLUMN(C147)-1)*4+3,4)):INDIRECT(ADDRESS(ROW(E149),(COLUMN(C147)-1)*4+6,4)))&gt;0,1,0)</f>
        <v>1</v>
      </c>
      <c r="CM149">
        <f ca="1">IF(SUM(INDIRECT(ADDRESS(ROW(F149),(COLUMN(D147)-1)*4+3,4)):INDIRECT(ADDRESS(ROW(F149),(COLUMN(D147)-1)*4+6,4)))&gt;0,1,0)</f>
        <v>1</v>
      </c>
      <c r="CN149">
        <f ca="1">IF(SUM(INDIRECT(ADDRESS(ROW(G149),(COLUMN(E147)-1)*4+3,4)):INDIRECT(ADDRESS(ROW(G149),(COLUMN(E147)-1)*4+6,4)))&gt;0,1,0)</f>
        <v>1</v>
      </c>
      <c r="CO149">
        <f ca="1">IF(SUM(INDIRECT(ADDRESS(ROW(H149),(COLUMN(F147)-1)*4+3,4)):INDIRECT(ADDRESS(ROW(H149),(COLUMN(F147)-1)*4+6,4)))&gt;0,1,0)</f>
        <v>0</v>
      </c>
      <c r="CP149">
        <f ca="1">IF(SUM(INDIRECT(ADDRESS(ROW(I149),(COLUMN(G147)-1)*4+3,4)):INDIRECT(ADDRESS(ROW(I149),(COLUMN(G147)-1)*4+6,4)))&gt;0,1,0)</f>
        <v>1</v>
      </c>
      <c r="CQ149">
        <f ca="1">IF(SUM(INDIRECT(ADDRESS(ROW(J149),(COLUMN(H147)-1)*4+3,4)):INDIRECT(ADDRESS(ROW(J149),(COLUMN(H147)-1)*4+6,4)))&gt;0,1,0)</f>
        <v>0</v>
      </c>
      <c r="CR149">
        <f ca="1">IF(SUM(INDIRECT(ADDRESS(ROW(K149),(COLUMN(I147)-1)*4+3,4)):INDIRECT(ADDRESS(ROW(K149),(COLUMN(I147)-1)*4+6,4)))&gt;0,1,0)</f>
        <v>1</v>
      </c>
      <c r="CS149">
        <f ca="1">IF(SUM(INDIRECT(ADDRESS(ROW(L149),(COLUMN(J147)-1)*4+3,4)):INDIRECT(ADDRESS(ROW(L149),(COLUMN(J147)-1)*4+6,4)))&gt;0,1,0)</f>
        <v>0</v>
      </c>
      <c r="CT149">
        <f ca="1">IF(SUM(INDIRECT(ADDRESS(ROW(M149),(COLUMN(K147)-1)*4+3,4)):INDIRECT(ADDRESS(ROW(M149),(COLUMN(K147)-1)*4+6,4)))&gt;0,1,0)</f>
        <v>0</v>
      </c>
      <c r="CU149">
        <f ca="1">IF(SUM(INDIRECT(ADDRESS(ROW(N149),(COLUMN(L147)-1)*4+3,4)):INDIRECT(ADDRESS(ROW(N149),(COLUMN(L147)-1)*4+6,4)))&gt;0,1,0)</f>
        <v>0</v>
      </c>
      <c r="CV149">
        <f ca="1">IF(SUM(INDIRECT(ADDRESS(ROW(O149),(COLUMN(M147)-1)*4+3,4)):INDIRECT(ADDRESS(ROW(O149),(COLUMN(M147)-1)*4+6,4)))&gt;0,1,0)</f>
        <v>0</v>
      </c>
      <c r="CW149">
        <f ca="1">IF(SUM(INDIRECT(ADDRESS(ROW(P149),(COLUMN(N147)-1)*4+3,4)):INDIRECT(ADDRESS(ROW(P149),(COLUMN(N147)-1)*4+6,4)))&gt;0,1,0)</f>
        <v>0</v>
      </c>
      <c r="CX149">
        <f ca="1">IF(SUM(INDIRECT(ADDRESS(ROW(Q149),(COLUMN(O147)-1)*4+3,4)):INDIRECT(ADDRESS(ROW(Q149),(COLUMN(O147)-1)*4+6,4)))&gt;0,1,0)</f>
        <v>0</v>
      </c>
      <c r="CY149">
        <f ca="1">IF(SUM(INDIRECT(ADDRESS(ROW(R149),(COLUMN(P147)-1)*4+3,4)):INDIRECT(ADDRESS(ROW(R149),(COLUMN(P147)-1)*4+6,4)))&gt;0,1,0)</f>
        <v>0</v>
      </c>
      <c r="CZ149">
        <f ca="1">IF(SUM(INDIRECT(ADDRESS(ROW(S149),(COLUMN(Q147)-1)*4+3,4)):INDIRECT(ADDRESS(ROW(S149),(COLUMN(Q147)-1)*4+6,4)))&gt;0,1,0)</f>
        <v>0</v>
      </c>
      <c r="DA149">
        <f ca="1">IF(SUM(INDIRECT(ADDRESS(ROW(T149),(COLUMN(R147)-1)*4+3,4)):INDIRECT(ADDRESS(ROW(T149),(COLUMN(R147)-1)*4+6,4)))&gt;0,1,0)</f>
        <v>0</v>
      </c>
      <c r="DB149">
        <f ca="1">IF(SUM(INDIRECT(ADDRESS(ROW(U149),(COLUMN(S147)-1)*4+3,4)):INDIRECT(ADDRESS(ROW(U149),(COLUMN(S147)-1)*4+6,4)))&gt;0,1,0)</f>
        <v>0</v>
      </c>
      <c r="DC149">
        <f ca="1">IF(SUM(INDIRECT(ADDRESS(ROW(V149),(COLUMN(T147)-1)*4+3,4)):INDIRECT(ADDRESS(ROW(V149),(COLUMN(T147)-1)*4+6,4)))&gt;0,1,0)</f>
        <v>0</v>
      </c>
      <c r="DD149">
        <f t="shared" ca="1" si="123"/>
        <v>6</v>
      </c>
      <c r="DE149" s="69">
        <f>0</f>
        <v>0</v>
      </c>
      <c r="DF149" s="72">
        <f t="shared" ca="1" si="124"/>
        <v>1</v>
      </c>
      <c r="DG149" s="72">
        <f t="shared" ca="1" si="125"/>
        <v>0</v>
      </c>
      <c r="DH149" s="72">
        <f t="shared" ca="1" si="126"/>
        <v>1</v>
      </c>
      <c r="DI149" s="72">
        <f t="shared" ca="1" si="127"/>
        <v>2</v>
      </c>
      <c r="DJ149" s="72">
        <f t="shared" ca="1" si="128"/>
        <v>3</v>
      </c>
      <c r="DK149" s="72">
        <f t="shared" ca="1" si="129"/>
        <v>0</v>
      </c>
      <c r="DL149" s="72">
        <f t="shared" ca="1" si="130"/>
        <v>1</v>
      </c>
      <c r="DM149" s="72">
        <f t="shared" ca="1" si="131"/>
        <v>0</v>
      </c>
      <c r="DN149" s="72">
        <f t="shared" ca="1" si="132"/>
        <v>1</v>
      </c>
      <c r="DO149" s="72">
        <f t="shared" ca="1" si="133"/>
        <v>0</v>
      </c>
      <c r="DP149" s="72">
        <f t="shared" ca="1" si="134"/>
        <v>0</v>
      </c>
      <c r="DQ149" s="72">
        <f t="shared" ca="1" si="135"/>
        <v>0</v>
      </c>
      <c r="DR149" s="72">
        <f t="shared" ca="1" si="136"/>
        <v>0</v>
      </c>
      <c r="DS149" s="72">
        <f t="shared" ca="1" si="137"/>
        <v>0</v>
      </c>
      <c r="DT149" s="72">
        <f t="shared" ca="1" si="138"/>
        <v>0</v>
      </c>
      <c r="DU149" s="72">
        <f t="shared" ca="1" si="139"/>
        <v>0</v>
      </c>
      <c r="DV149" s="72">
        <f t="shared" ca="1" si="140"/>
        <v>0</v>
      </c>
      <c r="DW149" s="72">
        <f t="shared" ca="1" si="141"/>
        <v>0</v>
      </c>
      <c r="DX149" s="72">
        <f t="shared" ca="1" si="142"/>
        <v>0</v>
      </c>
      <c r="DY149" s="72">
        <f t="shared" ca="1" si="143"/>
        <v>0</v>
      </c>
      <c r="DZ149" s="72">
        <f t="shared" ca="1" si="144"/>
        <v>3</v>
      </c>
      <c r="EA149" s="72">
        <f t="shared" ca="1" si="145"/>
        <v>0</v>
      </c>
    </row>
    <row r="150" spans="1:131" ht="14.25">
      <c r="A150" s="14" t="s">
        <v>301</v>
      </c>
      <c r="B150" s="15" t="s">
        <v>302</v>
      </c>
      <c r="C150" s="16"/>
      <c r="D150" s="16"/>
      <c r="E150" s="16"/>
      <c r="F150" s="17"/>
      <c r="G150" s="18"/>
      <c r="H150" s="18"/>
      <c r="I150" s="18"/>
      <c r="J150" s="19"/>
      <c r="K150" s="16"/>
      <c r="L150" s="16"/>
      <c r="M150" s="16"/>
      <c r="N150" s="17"/>
      <c r="O150" s="16"/>
      <c r="P150" s="16"/>
      <c r="Q150" s="16"/>
      <c r="R150" s="17"/>
      <c r="S150" s="18"/>
      <c r="T150" s="18"/>
      <c r="U150" s="18"/>
      <c r="V150" s="19"/>
      <c r="W150" s="16"/>
      <c r="X150" s="16"/>
      <c r="Y150" s="16"/>
      <c r="Z150" s="16"/>
      <c r="AA150" s="20"/>
      <c r="AB150" s="16"/>
      <c r="AC150" s="16"/>
      <c r="AD150" s="17"/>
      <c r="AE150" s="18"/>
      <c r="AF150" s="18"/>
      <c r="AG150" s="18"/>
      <c r="AH150" s="19"/>
      <c r="AI150" s="16"/>
      <c r="AJ150" s="16"/>
      <c r="AK150" s="16"/>
      <c r="AL150" s="17"/>
      <c r="AM150" s="16"/>
      <c r="AN150" s="16"/>
      <c r="AO150" s="16"/>
      <c r="AP150" s="17"/>
      <c r="AQ150" s="18"/>
      <c r="AR150" s="18"/>
      <c r="AS150" s="18"/>
      <c r="AT150" s="19"/>
      <c r="AU150" s="16"/>
      <c r="AV150" s="16"/>
      <c r="AW150" s="16"/>
      <c r="AX150" s="17"/>
      <c r="AY150" s="21"/>
      <c r="AZ150" s="21"/>
      <c r="BA150" s="21"/>
      <c r="BB150" s="22"/>
      <c r="BC150" s="21"/>
      <c r="BD150" s="21"/>
      <c r="BE150" s="21"/>
      <c r="BF150" s="22"/>
      <c r="BG150" s="21"/>
      <c r="BH150" s="21"/>
      <c r="BI150" s="21"/>
      <c r="BJ150" s="22"/>
      <c r="BK150" s="21"/>
      <c r="BL150" s="21"/>
      <c r="BM150" s="21"/>
      <c r="BN150" s="22"/>
      <c r="BO150" s="21"/>
      <c r="BP150" s="21"/>
      <c r="BQ150" s="21"/>
      <c r="BR150" s="22"/>
      <c r="BS150" s="16"/>
      <c r="BT150" s="16"/>
      <c r="BU150" s="16"/>
      <c r="BV150" s="16"/>
      <c r="BW150" s="20"/>
      <c r="BX150" s="16"/>
      <c r="BY150" s="16"/>
      <c r="BZ150" s="17"/>
      <c r="CA150" s="16"/>
      <c r="CB150" s="16"/>
      <c r="CC150" s="16"/>
      <c r="CD150" s="17"/>
      <c r="CE150" s="16"/>
      <c r="CF150" s="16"/>
      <c r="CG150" s="16"/>
      <c r="CH150" s="16"/>
      <c r="CJ150">
        <f ca="1">IF(SUM(INDIRECT(ADDRESS(ROW(C150),(COLUMN(A148)-1)*4+3,4)):INDIRECT(ADDRESS(ROW(C150),(COLUMN(A148)-1)*4+6,4)))&gt;0,1,0)</f>
        <v>0</v>
      </c>
      <c r="CK150">
        <f ca="1">IF(SUM(INDIRECT(ADDRESS(ROW(D150),(COLUMN(B148)-1)*4+3,4)):INDIRECT(ADDRESS(ROW(D150),(COLUMN(B148)-1)*4+6,4)))&gt;0,1,0)</f>
        <v>0</v>
      </c>
      <c r="CL150">
        <f ca="1">IF(SUM(INDIRECT(ADDRESS(ROW(E150),(COLUMN(C148)-1)*4+3,4)):INDIRECT(ADDRESS(ROW(E150),(COLUMN(C148)-1)*4+6,4)))&gt;0,1,0)</f>
        <v>0</v>
      </c>
      <c r="CM150">
        <f ca="1">IF(SUM(INDIRECT(ADDRESS(ROW(F150),(COLUMN(D148)-1)*4+3,4)):INDIRECT(ADDRESS(ROW(F150),(COLUMN(D148)-1)*4+6,4)))&gt;0,1,0)</f>
        <v>0</v>
      </c>
      <c r="CN150">
        <f ca="1">IF(SUM(INDIRECT(ADDRESS(ROW(G150),(COLUMN(E148)-1)*4+3,4)):INDIRECT(ADDRESS(ROW(G150),(COLUMN(E148)-1)*4+6,4)))&gt;0,1,0)</f>
        <v>0</v>
      </c>
      <c r="CO150">
        <f ca="1">IF(SUM(INDIRECT(ADDRESS(ROW(H150),(COLUMN(F148)-1)*4+3,4)):INDIRECT(ADDRESS(ROW(H150),(COLUMN(F148)-1)*4+6,4)))&gt;0,1,0)</f>
        <v>0</v>
      </c>
      <c r="CP150">
        <f ca="1">IF(SUM(INDIRECT(ADDRESS(ROW(I150),(COLUMN(G148)-1)*4+3,4)):INDIRECT(ADDRESS(ROW(I150),(COLUMN(G148)-1)*4+6,4)))&gt;0,1,0)</f>
        <v>0</v>
      </c>
      <c r="CQ150">
        <f ca="1">IF(SUM(INDIRECT(ADDRESS(ROW(J150),(COLUMN(H148)-1)*4+3,4)):INDIRECT(ADDRESS(ROW(J150),(COLUMN(H148)-1)*4+6,4)))&gt;0,1,0)</f>
        <v>0</v>
      </c>
      <c r="CR150">
        <f ca="1">IF(SUM(INDIRECT(ADDRESS(ROW(K150),(COLUMN(I148)-1)*4+3,4)):INDIRECT(ADDRESS(ROW(K150),(COLUMN(I148)-1)*4+6,4)))&gt;0,1,0)</f>
        <v>0</v>
      </c>
      <c r="CS150">
        <f ca="1">IF(SUM(INDIRECT(ADDRESS(ROW(L150),(COLUMN(J148)-1)*4+3,4)):INDIRECT(ADDRESS(ROW(L150),(COLUMN(J148)-1)*4+6,4)))&gt;0,1,0)</f>
        <v>0</v>
      </c>
      <c r="CT150">
        <f ca="1">IF(SUM(INDIRECT(ADDRESS(ROW(M150),(COLUMN(K148)-1)*4+3,4)):INDIRECT(ADDRESS(ROW(M150),(COLUMN(K148)-1)*4+6,4)))&gt;0,1,0)</f>
        <v>0</v>
      </c>
      <c r="CU150">
        <f ca="1">IF(SUM(INDIRECT(ADDRESS(ROW(N150),(COLUMN(L148)-1)*4+3,4)):INDIRECT(ADDRESS(ROW(N150),(COLUMN(L148)-1)*4+6,4)))&gt;0,1,0)</f>
        <v>0</v>
      </c>
      <c r="CV150">
        <f ca="1">IF(SUM(INDIRECT(ADDRESS(ROW(O150),(COLUMN(M148)-1)*4+3,4)):INDIRECT(ADDRESS(ROW(O150),(COLUMN(M148)-1)*4+6,4)))&gt;0,1,0)</f>
        <v>0</v>
      </c>
      <c r="CW150">
        <f ca="1">IF(SUM(INDIRECT(ADDRESS(ROW(P150),(COLUMN(N148)-1)*4+3,4)):INDIRECT(ADDRESS(ROW(P150),(COLUMN(N148)-1)*4+6,4)))&gt;0,1,0)</f>
        <v>0</v>
      </c>
      <c r="CX150">
        <f ca="1">IF(SUM(INDIRECT(ADDRESS(ROW(Q150),(COLUMN(O148)-1)*4+3,4)):INDIRECT(ADDRESS(ROW(Q150),(COLUMN(O148)-1)*4+6,4)))&gt;0,1,0)</f>
        <v>0</v>
      </c>
      <c r="CY150">
        <f ca="1">IF(SUM(INDIRECT(ADDRESS(ROW(R150),(COLUMN(P148)-1)*4+3,4)):INDIRECT(ADDRESS(ROW(R150),(COLUMN(P148)-1)*4+6,4)))&gt;0,1,0)</f>
        <v>0</v>
      </c>
      <c r="CZ150">
        <f ca="1">IF(SUM(INDIRECT(ADDRESS(ROW(S150),(COLUMN(Q148)-1)*4+3,4)):INDIRECT(ADDRESS(ROW(S150),(COLUMN(Q148)-1)*4+6,4)))&gt;0,1,0)</f>
        <v>0</v>
      </c>
      <c r="DA150">
        <f ca="1">IF(SUM(INDIRECT(ADDRESS(ROW(T150),(COLUMN(R148)-1)*4+3,4)):INDIRECT(ADDRESS(ROW(T150),(COLUMN(R148)-1)*4+6,4)))&gt;0,1,0)</f>
        <v>0</v>
      </c>
      <c r="DB150">
        <f ca="1">IF(SUM(INDIRECT(ADDRESS(ROW(U150),(COLUMN(S148)-1)*4+3,4)):INDIRECT(ADDRESS(ROW(U150),(COLUMN(S148)-1)*4+6,4)))&gt;0,1,0)</f>
        <v>0</v>
      </c>
      <c r="DC150">
        <f ca="1">IF(SUM(INDIRECT(ADDRESS(ROW(V150),(COLUMN(T148)-1)*4+3,4)):INDIRECT(ADDRESS(ROW(V150),(COLUMN(T148)-1)*4+6,4)))&gt;0,1,0)</f>
        <v>0</v>
      </c>
      <c r="DD150">
        <f t="shared" ca="1" si="123"/>
        <v>0</v>
      </c>
      <c r="DE150" s="69">
        <f>0</f>
        <v>0</v>
      </c>
      <c r="DF150" s="72">
        <f t="shared" ca="1" si="124"/>
        <v>0</v>
      </c>
      <c r="DG150" s="72">
        <f t="shared" ca="1" si="125"/>
        <v>0</v>
      </c>
      <c r="DH150" s="72">
        <f t="shared" ca="1" si="126"/>
        <v>0</v>
      </c>
      <c r="DI150" s="72">
        <f t="shared" ca="1" si="127"/>
        <v>0</v>
      </c>
      <c r="DJ150" s="72">
        <f t="shared" ca="1" si="128"/>
        <v>0</v>
      </c>
      <c r="DK150" s="72">
        <f t="shared" ca="1" si="129"/>
        <v>0</v>
      </c>
      <c r="DL150" s="72">
        <f t="shared" ca="1" si="130"/>
        <v>0</v>
      </c>
      <c r="DM150" s="72">
        <f t="shared" ca="1" si="131"/>
        <v>0</v>
      </c>
      <c r="DN150" s="72">
        <f t="shared" ca="1" si="132"/>
        <v>0</v>
      </c>
      <c r="DO150" s="72">
        <f t="shared" ca="1" si="133"/>
        <v>0</v>
      </c>
      <c r="DP150" s="72">
        <f t="shared" ca="1" si="134"/>
        <v>0</v>
      </c>
      <c r="DQ150" s="72">
        <f t="shared" ca="1" si="135"/>
        <v>0</v>
      </c>
      <c r="DR150" s="72">
        <f t="shared" ca="1" si="136"/>
        <v>0</v>
      </c>
      <c r="DS150" s="72">
        <f t="shared" ca="1" si="137"/>
        <v>0</v>
      </c>
      <c r="DT150" s="72">
        <f t="shared" ca="1" si="138"/>
        <v>0</v>
      </c>
      <c r="DU150" s="72">
        <f t="shared" ca="1" si="139"/>
        <v>0</v>
      </c>
      <c r="DV150" s="72">
        <f t="shared" ca="1" si="140"/>
        <v>0</v>
      </c>
      <c r="DW150" s="72">
        <f t="shared" ca="1" si="141"/>
        <v>0</v>
      </c>
      <c r="DX150" s="72">
        <f t="shared" ca="1" si="142"/>
        <v>0</v>
      </c>
      <c r="DY150" s="72">
        <f t="shared" ca="1" si="143"/>
        <v>0</v>
      </c>
      <c r="DZ150" s="72">
        <f t="shared" ca="1" si="144"/>
        <v>0</v>
      </c>
      <c r="EA150" s="72">
        <f t="shared" ca="1" si="145"/>
        <v>0</v>
      </c>
    </row>
    <row r="151" spans="1:131" ht="14.25">
      <c r="A151" s="14" t="s">
        <v>303</v>
      </c>
      <c r="B151" s="15" t="s">
        <v>304</v>
      </c>
      <c r="C151" s="16"/>
      <c r="D151" s="16"/>
      <c r="E151" s="16"/>
      <c r="F151" s="17"/>
      <c r="G151" s="18"/>
      <c r="H151" s="18"/>
      <c r="I151" s="18"/>
      <c r="J151" s="19">
        <v>1</v>
      </c>
      <c r="K151" s="16"/>
      <c r="L151" s="16"/>
      <c r="M151" s="16"/>
      <c r="N151" s="17"/>
      <c r="O151" s="24"/>
      <c r="P151" s="24"/>
      <c r="Q151" s="24"/>
      <c r="R151" s="26">
        <v>1</v>
      </c>
      <c r="S151" s="18"/>
      <c r="T151" s="18"/>
      <c r="U151" s="18"/>
      <c r="V151" s="19">
        <v>1</v>
      </c>
      <c r="W151" s="24"/>
      <c r="X151" s="24"/>
      <c r="Y151" s="24"/>
      <c r="Z151" s="24">
        <v>1</v>
      </c>
      <c r="AA151" s="20"/>
      <c r="AB151" s="16"/>
      <c r="AC151" s="16"/>
      <c r="AD151" s="17"/>
      <c r="AE151" s="18"/>
      <c r="AF151" s="18"/>
      <c r="AG151" s="18"/>
      <c r="AH151" s="19"/>
      <c r="AI151" s="24"/>
      <c r="AJ151" s="24"/>
      <c r="AK151" s="16"/>
      <c r="AL151" s="26">
        <v>1</v>
      </c>
      <c r="AM151" s="16"/>
      <c r="AN151" s="16"/>
      <c r="AO151" s="16"/>
      <c r="AP151" s="17"/>
      <c r="AQ151" s="18"/>
      <c r="AR151" s="18"/>
      <c r="AS151" s="18"/>
      <c r="AT151" s="19"/>
      <c r="AU151" s="16"/>
      <c r="AV151" s="16"/>
      <c r="AW151" s="16"/>
      <c r="AX151" s="17"/>
      <c r="AY151" s="21"/>
      <c r="AZ151" s="21"/>
      <c r="BA151" s="21"/>
      <c r="BB151" s="22"/>
      <c r="BC151" s="21"/>
      <c r="BD151" s="21"/>
      <c r="BE151" s="21"/>
      <c r="BF151" s="22"/>
      <c r="BG151" s="21"/>
      <c r="BH151" s="21"/>
      <c r="BI151" s="21"/>
      <c r="BJ151" s="22"/>
      <c r="BK151" s="21"/>
      <c r="BL151" s="21"/>
      <c r="BM151" s="21"/>
      <c r="BN151" s="22"/>
      <c r="BO151" s="21"/>
      <c r="BP151" s="21"/>
      <c r="BQ151" s="21"/>
      <c r="BR151" s="22"/>
      <c r="BS151" s="16"/>
      <c r="BT151" s="16"/>
      <c r="BU151" s="16"/>
      <c r="BV151" s="16"/>
      <c r="BW151" s="20"/>
      <c r="BX151" s="16"/>
      <c r="BY151" s="16"/>
      <c r="BZ151" s="17"/>
      <c r="CA151" s="24"/>
      <c r="CB151" s="24"/>
      <c r="CC151" s="16"/>
      <c r="CD151" s="25"/>
      <c r="CE151" s="16"/>
      <c r="CF151" s="16"/>
      <c r="CG151" s="16"/>
      <c r="CH151" s="16"/>
      <c r="CI151">
        <f>SUM(C151:CH151)</f>
        <v>5</v>
      </c>
      <c r="CJ151">
        <f ca="1">IF(SUM(INDIRECT(ADDRESS(ROW(C151),(COLUMN(A149)-1)*4+3,4)):INDIRECT(ADDRESS(ROW(C151),(COLUMN(A149)-1)*4+6,4)))&gt;0,1,0)</f>
        <v>0</v>
      </c>
      <c r="CK151">
        <f ca="1">IF(SUM(INDIRECT(ADDRESS(ROW(D151),(COLUMN(B149)-1)*4+3,4)):INDIRECT(ADDRESS(ROW(D151),(COLUMN(B149)-1)*4+6,4)))&gt;0,1,0)</f>
        <v>1</v>
      </c>
      <c r="CL151">
        <f ca="1">IF(SUM(INDIRECT(ADDRESS(ROW(E151),(COLUMN(C149)-1)*4+3,4)):INDIRECT(ADDRESS(ROW(E151),(COLUMN(C149)-1)*4+6,4)))&gt;0,1,0)</f>
        <v>0</v>
      </c>
      <c r="CM151">
        <f ca="1">IF(SUM(INDIRECT(ADDRESS(ROW(F151),(COLUMN(D149)-1)*4+3,4)):INDIRECT(ADDRESS(ROW(F151),(COLUMN(D149)-1)*4+6,4)))&gt;0,1,0)</f>
        <v>1</v>
      </c>
      <c r="CN151">
        <f ca="1">IF(SUM(INDIRECT(ADDRESS(ROW(G151),(COLUMN(E149)-1)*4+3,4)):INDIRECT(ADDRESS(ROW(G151),(COLUMN(E149)-1)*4+6,4)))&gt;0,1,0)</f>
        <v>1</v>
      </c>
      <c r="CO151">
        <f ca="1">IF(SUM(INDIRECT(ADDRESS(ROW(H151),(COLUMN(F149)-1)*4+3,4)):INDIRECT(ADDRESS(ROW(H151),(COLUMN(F149)-1)*4+6,4)))&gt;0,1,0)</f>
        <v>1</v>
      </c>
      <c r="CP151">
        <f ca="1">IF(SUM(INDIRECT(ADDRESS(ROW(I151),(COLUMN(G149)-1)*4+3,4)):INDIRECT(ADDRESS(ROW(I151),(COLUMN(G149)-1)*4+6,4)))&gt;0,1,0)</f>
        <v>0</v>
      </c>
      <c r="CQ151">
        <f ca="1">IF(SUM(INDIRECT(ADDRESS(ROW(J151),(COLUMN(H149)-1)*4+3,4)):INDIRECT(ADDRESS(ROW(J151),(COLUMN(H149)-1)*4+6,4)))&gt;0,1,0)</f>
        <v>0</v>
      </c>
      <c r="CR151">
        <f ca="1">IF(SUM(INDIRECT(ADDRESS(ROW(K151),(COLUMN(I149)-1)*4+3,4)):INDIRECT(ADDRESS(ROW(K151),(COLUMN(I149)-1)*4+6,4)))&gt;0,1,0)</f>
        <v>1</v>
      </c>
      <c r="CS151">
        <f ca="1">IF(SUM(INDIRECT(ADDRESS(ROW(L151),(COLUMN(J149)-1)*4+3,4)):INDIRECT(ADDRESS(ROW(L151),(COLUMN(J149)-1)*4+6,4)))&gt;0,1,0)</f>
        <v>0</v>
      </c>
      <c r="CT151">
        <f ca="1">IF(SUM(INDIRECT(ADDRESS(ROW(M151),(COLUMN(K149)-1)*4+3,4)):INDIRECT(ADDRESS(ROW(M151),(COLUMN(K149)-1)*4+6,4)))&gt;0,1,0)</f>
        <v>0</v>
      </c>
      <c r="CU151">
        <f ca="1">IF(SUM(INDIRECT(ADDRESS(ROW(N151),(COLUMN(L149)-1)*4+3,4)):INDIRECT(ADDRESS(ROW(N151),(COLUMN(L149)-1)*4+6,4)))&gt;0,1,0)</f>
        <v>0</v>
      </c>
      <c r="CV151">
        <f ca="1">IF(SUM(INDIRECT(ADDRESS(ROW(O151),(COLUMN(M149)-1)*4+3,4)):INDIRECT(ADDRESS(ROW(O151),(COLUMN(M149)-1)*4+6,4)))&gt;0,1,0)</f>
        <v>0</v>
      </c>
      <c r="CW151">
        <f ca="1">IF(SUM(INDIRECT(ADDRESS(ROW(P151),(COLUMN(N149)-1)*4+3,4)):INDIRECT(ADDRESS(ROW(P151),(COLUMN(N149)-1)*4+6,4)))&gt;0,1,0)</f>
        <v>0</v>
      </c>
      <c r="CX151">
        <f ca="1">IF(SUM(INDIRECT(ADDRESS(ROW(Q151),(COLUMN(O149)-1)*4+3,4)):INDIRECT(ADDRESS(ROW(Q151),(COLUMN(O149)-1)*4+6,4)))&gt;0,1,0)</f>
        <v>0</v>
      </c>
      <c r="CY151">
        <f ca="1">IF(SUM(INDIRECT(ADDRESS(ROW(R151),(COLUMN(P149)-1)*4+3,4)):INDIRECT(ADDRESS(ROW(R151),(COLUMN(P149)-1)*4+6,4)))&gt;0,1,0)</f>
        <v>0</v>
      </c>
      <c r="CZ151">
        <f ca="1">IF(SUM(INDIRECT(ADDRESS(ROW(S151),(COLUMN(Q149)-1)*4+3,4)):INDIRECT(ADDRESS(ROW(S151),(COLUMN(Q149)-1)*4+6,4)))&gt;0,1,0)</f>
        <v>0</v>
      </c>
      <c r="DA151">
        <f ca="1">IF(SUM(INDIRECT(ADDRESS(ROW(T151),(COLUMN(R149)-1)*4+3,4)):INDIRECT(ADDRESS(ROW(T151),(COLUMN(R149)-1)*4+6,4)))&gt;0,1,0)</f>
        <v>0</v>
      </c>
      <c r="DB151">
        <f ca="1">IF(SUM(INDIRECT(ADDRESS(ROW(U151),(COLUMN(S149)-1)*4+3,4)):INDIRECT(ADDRESS(ROW(U151),(COLUMN(S149)-1)*4+6,4)))&gt;0,1,0)</f>
        <v>0</v>
      </c>
      <c r="DC151">
        <f ca="1">IF(SUM(INDIRECT(ADDRESS(ROW(V151),(COLUMN(T149)-1)*4+3,4)):INDIRECT(ADDRESS(ROW(V151),(COLUMN(T149)-1)*4+6,4)))&gt;0,1,0)</f>
        <v>0</v>
      </c>
      <c r="DD151">
        <f t="shared" ca="1" si="123"/>
        <v>5</v>
      </c>
      <c r="DE151" s="69">
        <f>0</f>
        <v>0</v>
      </c>
      <c r="DF151" s="72">
        <f t="shared" ca="1" si="124"/>
        <v>0</v>
      </c>
      <c r="DG151" s="72">
        <f t="shared" ca="1" si="125"/>
        <v>1</v>
      </c>
      <c r="DH151" s="72">
        <f t="shared" ca="1" si="126"/>
        <v>0</v>
      </c>
      <c r="DI151" s="72">
        <f t="shared" ca="1" si="127"/>
        <v>1</v>
      </c>
      <c r="DJ151" s="72">
        <f t="shared" ca="1" si="128"/>
        <v>2</v>
      </c>
      <c r="DK151" s="72">
        <f t="shared" ca="1" si="129"/>
        <v>3</v>
      </c>
      <c r="DL151" s="72">
        <f t="shared" ca="1" si="130"/>
        <v>0</v>
      </c>
      <c r="DM151" s="72">
        <f t="shared" ca="1" si="131"/>
        <v>0</v>
      </c>
      <c r="DN151" s="72">
        <f t="shared" ca="1" si="132"/>
        <v>1</v>
      </c>
      <c r="DO151" s="72">
        <f t="shared" ca="1" si="133"/>
        <v>0</v>
      </c>
      <c r="DP151" s="72">
        <f t="shared" ca="1" si="134"/>
        <v>0</v>
      </c>
      <c r="DQ151" s="72">
        <f t="shared" ca="1" si="135"/>
        <v>0</v>
      </c>
      <c r="DR151" s="72">
        <f t="shared" ca="1" si="136"/>
        <v>0</v>
      </c>
      <c r="DS151" s="72">
        <f t="shared" ca="1" si="137"/>
        <v>0</v>
      </c>
      <c r="DT151" s="72">
        <f t="shared" ca="1" si="138"/>
        <v>0</v>
      </c>
      <c r="DU151" s="72">
        <f t="shared" ca="1" si="139"/>
        <v>0</v>
      </c>
      <c r="DV151" s="72">
        <f t="shared" ca="1" si="140"/>
        <v>0</v>
      </c>
      <c r="DW151" s="72">
        <f t="shared" ca="1" si="141"/>
        <v>0</v>
      </c>
      <c r="DX151" s="72">
        <f t="shared" ca="1" si="142"/>
        <v>0</v>
      </c>
      <c r="DY151" s="72">
        <f t="shared" ca="1" si="143"/>
        <v>0</v>
      </c>
      <c r="DZ151" s="72">
        <f t="shared" ca="1" si="144"/>
        <v>3</v>
      </c>
      <c r="EA151" s="72">
        <f t="shared" ca="1" si="145"/>
        <v>0</v>
      </c>
    </row>
    <row r="152" spans="1:131" ht="14.25">
      <c r="A152" s="14" t="s">
        <v>305</v>
      </c>
      <c r="B152" s="15" t="s">
        <v>306</v>
      </c>
      <c r="C152" s="16"/>
      <c r="D152" s="16"/>
      <c r="E152" s="16"/>
      <c r="F152" s="17"/>
      <c r="G152" s="18"/>
      <c r="H152" s="18"/>
      <c r="I152" s="18"/>
      <c r="J152" s="19">
        <v>1</v>
      </c>
      <c r="K152" s="24"/>
      <c r="L152" s="24"/>
      <c r="M152" s="24"/>
      <c r="N152" s="26">
        <v>1</v>
      </c>
      <c r="O152" s="16"/>
      <c r="P152" s="16"/>
      <c r="Q152" s="16"/>
      <c r="R152" s="17"/>
      <c r="S152" s="18"/>
      <c r="T152" s="18"/>
      <c r="U152" s="18"/>
      <c r="V152" s="19"/>
      <c r="W152" s="16"/>
      <c r="X152" s="16"/>
      <c r="Y152" s="16"/>
      <c r="Z152" s="16"/>
      <c r="AA152" s="20"/>
      <c r="AB152" s="16"/>
      <c r="AC152" s="16"/>
      <c r="AD152" s="17"/>
      <c r="AE152" s="18"/>
      <c r="AF152" s="18"/>
      <c r="AG152" s="18"/>
      <c r="AH152" s="19"/>
      <c r="AI152" s="16"/>
      <c r="AJ152" s="16"/>
      <c r="AK152" s="16"/>
      <c r="AL152" s="17"/>
      <c r="AM152" s="16"/>
      <c r="AN152" s="16"/>
      <c r="AO152" s="16"/>
      <c r="AP152" s="17">
        <v>1</v>
      </c>
      <c r="AQ152" s="18"/>
      <c r="AR152" s="18"/>
      <c r="AS152" s="18"/>
      <c r="AT152" s="19"/>
      <c r="AU152" s="16"/>
      <c r="AV152" s="16"/>
      <c r="AW152" s="16"/>
      <c r="AX152" s="17"/>
      <c r="AY152" s="21"/>
      <c r="AZ152" s="21"/>
      <c r="BA152" s="21"/>
      <c r="BB152" s="22"/>
      <c r="BC152" s="21"/>
      <c r="BD152" s="21"/>
      <c r="BE152" s="21"/>
      <c r="BF152" s="22"/>
      <c r="BG152" s="21"/>
      <c r="BH152" s="21"/>
      <c r="BI152" s="21"/>
      <c r="BJ152" s="22"/>
      <c r="BK152" s="21"/>
      <c r="BL152" s="21"/>
      <c r="BM152" s="21"/>
      <c r="BN152" s="22"/>
      <c r="BO152" s="21"/>
      <c r="BP152" s="21"/>
      <c r="BQ152" s="21"/>
      <c r="BR152" s="22"/>
      <c r="BS152" s="16"/>
      <c r="BT152" s="16"/>
      <c r="BU152" s="16"/>
      <c r="BV152" s="16"/>
      <c r="BW152" s="20"/>
      <c r="BX152" s="16"/>
      <c r="BY152" s="16"/>
      <c r="BZ152" s="17"/>
      <c r="CA152" s="16"/>
      <c r="CB152" s="16"/>
      <c r="CC152" s="16"/>
      <c r="CD152" s="17"/>
      <c r="CE152" s="16"/>
      <c r="CF152" s="16"/>
      <c r="CG152" s="16"/>
      <c r="CH152" s="16"/>
      <c r="CI152">
        <f>SUM(C152:CH152)</f>
        <v>3</v>
      </c>
      <c r="CJ152">
        <f ca="1">IF(SUM(INDIRECT(ADDRESS(ROW(C152),(COLUMN(A150)-1)*4+3,4)):INDIRECT(ADDRESS(ROW(C152),(COLUMN(A150)-1)*4+6,4)))&gt;0,1,0)</f>
        <v>0</v>
      </c>
      <c r="CK152">
        <f ca="1">IF(SUM(INDIRECT(ADDRESS(ROW(D152),(COLUMN(B150)-1)*4+3,4)):INDIRECT(ADDRESS(ROW(D152),(COLUMN(B150)-1)*4+6,4)))&gt;0,1,0)</f>
        <v>1</v>
      </c>
      <c r="CL152">
        <f ca="1">IF(SUM(INDIRECT(ADDRESS(ROW(E152),(COLUMN(C150)-1)*4+3,4)):INDIRECT(ADDRESS(ROW(E152),(COLUMN(C150)-1)*4+6,4)))&gt;0,1,0)</f>
        <v>1</v>
      </c>
      <c r="CM152">
        <f ca="1">IF(SUM(INDIRECT(ADDRESS(ROW(F152),(COLUMN(D150)-1)*4+3,4)):INDIRECT(ADDRESS(ROW(F152),(COLUMN(D150)-1)*4+6,4)))&gt;0,1,0)</f>
        <v>0</v>
      </c>
      <c r="CN152">
        <f ca="1">IF(SUM(INDIRECT(ADDRESS(ROW(G152),(COLUMN(E150)-1)*4+3,4)):INDIRECT(ADDRESS(ROW(G152),(COLUMN(E150)-1)*4+6,4)))&gt;0,1,0)</f>
        <v>0</v>
      </c>
      <c r="CO152">
        <f ca="1">IF(SUM(INDIRECT(ADDRESS(ROW(H152),(COLUMN(F150)-1)*4+3,4)):INDIRECT(ADDRESS(ROW(H152),(COLUMN(F150)-1)*4+6,4)))&gt;0,1,0)</f>
        <v>0</v>
      </c>
      <c r="CP152">
        <f ca="1">IF(SUM(INDIRECT(ADDRESS(ROW(I152),(COLUMN(G150)-1)*4+3,4)):INDIRECT(ADDRESS(ROW(I152),(COLUMN(G150)-1)*4+6,4)))&gt;0,1,0)</f>
        <v>0</v>
      </c>
      <c r="CQ152">
        <f ca="1">IF(SUM(INDIRECT(ADDRESS(ROW(J152),(COLUMN(H150)-1)*4+3,4)):INDIRECT(ADDRESS(ROW(J152),(COLUMN(H150)-1)*4+6,4)))&gt;0,1,0)</f>
        <v>0</v>
      </c>
      <c r="CR152">
        <f ca="1">IF(SUM(INDIRECT(ADDRESS(ROW(K152),(COLUMN(I150)-1)*4+3,4)):INDIRECT(ADDRESS(ROW(K152),(COLUMN(I150)-1)*4+6,4)))&gt;0,1,0)</f>
        <v>0</v>
      </c>
      <c r="CS152">
        <f ca="1">IF(SUM(INDIRECT(ADDRESS(ROW(L152),(COLUMN(J150)-1)*4+3,4)):INDIRECT(ADDRESS(ROW(L152),(COLUMN(J150)-1)*4+6,4)))&gt;0,1,0)</f>
        <v>1</v>
      </c>
      <c r="CT152">
        <f ca="1">IF(SUM(INDIRECT(ADDRESS(ROW(M152),(COLUMN(K150)-1)*4+3,4)):INDIRECT(ADDRESS(ROW(M152),(COLUMN(K150)-1)*4+6,4)))&gt;0,1,0)</f>
        <v>0</v>
      </c>
      <c r="CU152">
        <f ca="1">IF(SUM(INDIRECT(ADDRESS(ROW(N152),(COLUMN(L150)-1)*4+3,4)):INDIRECT(ADDRESS(ROW(N152),(COLUMN(L150)-1)*4+6,4)))&gt;0,1,0)</f>
        <v>0</v>
      </c>
      <c r="CV152">
        <f ca="1">IF(SUM(INDIRECT(ADDRESS(ROW(O152),(COLUMN(M150)-1)*4+3,4)):INDIRECT(ADDRESS(ROW(O152),(COLUMN(M150)-1)*4+6,4)))&gt;0,1,0)</f>
        <v>0</v>
      </c>
      <c r="CW152">
        <f ca="1">IF(SUM(INDIRECT(ADDRESS(ROW(P152),(COLUMN(N150)-1)*4+3,4)):INDIRECT(ADDRESS(ROW(P152),(COLUMN(N150)-1)*4+6,4)))&gt;0,1,0)</f>
        <v>0</v>
      </c>
      <c r="CX152">
        <f ca="1">IF(SUM(INDIRECT(ADDRESS(ROW(Q152),(COLUMN(O150)-1)*4+3,4)):INDIRECT(ADDRESS(ROW(Q152),(COLUMN(O150)-1)*4+6,4)))&gt;0,1,0)</f>
        <v>0</v>
      </c>
      <c r="CY152">
        <f ca="1">IF(SUM(INDIRECT(ADDRESS(ROW(R152),(COLUMN(P150)-1)*4+3,4)):INDIRECT(ADDRESS(ROW(R152),(COLUMN(P150)-1)*4+6,4)))&gt;0,1,0)</f>
        <v>0</v>
      </c>
      <c r="CZ152">
        <f ca="1">IF(SUM(INDIRECT(ADDRESS(ROW(S152),(COLUMN(Q150)-1)*4+3,4)):INDIRECT(ADDRESS(ROW(S152),(COLUMN(Q150)-1)*4+6,4)))&gt;0,1,0)</f>
        <v>0</v>
      </c>
      <c r="DA152">
        <f ca="1">IF(SUM(INDIRECT(ADDRESS(ROW(T152),(COLUMN(R150)-1)*4+3,4)):INDIRECT(ADDRESS(ROW(T152),(COLUMN(R150)-1)*4+6,4)))&gt;0,1,0)</f>
        <v>0</v>
      </c>
      <c r="DB152">
        <f ca="1">IF(SUM(INDIRECT(ADDRESS(ROW(U152),(COLUMN(S150)-1)*4+3,4)):INDIRECT(ADDRESS(ROW(U152),(COLUMN(S150)-1)*4+6,4)))&gt;0,1,0)</f>
        <v>0</v>
      </c>
      <c r="DC152">
        <f ca="1">IF(SUM(INDIRECT(ADDRESS(ROW(V152),(COLUMN(T150)-1)*4+3,4)):INDIRECT(ADDRESS(ROW(V152),(COLUMN(T150)-1)*4+6,4)))&gt;0,1,0)</f>
        <v>0</v>
      </c>
      <c r="DD152">
        <f t="shared" ca="1" si="123"/>
        <v>3</v>
      </c>
      <c r="DE152" s="69">
        <f>0</f>
        <v>0</v>
      </c>
      <c r="DF152" s="72">
        <f t="shared" ca="1" si="124"/>
        <v>0</v>
      </c>
      <c r="DG152" s="72">
        <f t="shared" ca="1" si="125"/>
        <v>1</v>
      </c>
      <c r="DH152" s="72">
        <f t="shared" ca="1" si="126"/>
        <v>2</v>
      </c>
      <c r="DI152" s="72">
        <f t="shared" ca="1" si="127"/>
        <v>0</v>
      </c>
      <c r="DJ152" s="72">
        <f t="shared" ca="1" si="128"/>
        <v>0</v>
      </c>
      <c r="DK152" s="72">
        <f t="shared" ca="1" si="129"/>
        <v>0</v>
      </c>
      <c r="DL152" s="72">
        <f t="shared" ca="1" si="130"/>
        <v>0</v>
      </c>
      <c r="DM152" s="72">
        <f t="shared" ca="1" si="131"/>
        <v>0</v>
      </c>
      <c r="DN152" s="72">
        <f t="shared" ca="1" si="132"/>
        <v>0</v>
      </c>
      <c r="DO152" s="72">
        <f t="shared" ca="1" si="133"/>
        <v>1</v>
      </c>
      <c r="DP152" s="72">
        <f t="shared" ca="1" si="134"/>
        <v>0</v>
      </c>
      <c r="DQ152" s="72">
        <f t="shared" ca="1" si="135"/>
        <v>0</v>
      </c>
      <c r="DR152" s="72">
        <f t="shared" ca="1" si="136"/>
        <v>0</v>
      </c>
      <c r="DS152" s="72">
        <f t="shared" ca="1" si="137"/>
        <v>0</v>
      </c>
      <c r="DT152" s="72">
        <f t="shared" ca="1" si="138"/>
        <v>0</v>
      </c>
      <c r="DU152" s="72">
        <f t="shared" ca="1" si="139"/>
        <v>0</v>
      </c>
      <c r="DV152" s="72">
        <f t="shared" ca="1" si="140"/>
        <v>0</v>
      </c>
      <c r="DW152" s="72">
        <f t="shared" ca="1" si="141"/>
        <v>0</v>
      </c>
      <c r="DX152" s="72">
        <f t="shared" ca="1" si="142"/>
        <v>0</v>
      </c>
      <c r="DY152" s="72">
        <f t="shared" ca="1" si="143"/>
        <v>0</v>
      </c>
      <c r="DZ152" s="72">
        <f t="shared" ca="1" si="144"/>
        <v>2</v>
      </c>
      <c r="EA152" s="72">
        <f t="shared" ca="1" si="145"/>
        <v>0</v>
      </c>
    </row>
    <row r="153" spans="1:131" ht="14.25">
      <c r="A153" s="14" t="s">
        <v>307</v>
      </c>
      <c r="B153" s="15" t="s">
        <v>308</v>
      </c>
      <c r="C153" s="16"/>
      <c r="D153" s="16"/>
      <c r="E153" s="16"/>
      <c r="F153" s="17"/>
      <c r="G153" s="18"/>
      <c r="H153" s="18"/>
      <c r="I153" s="18"/>
      <c r="J153" s="19"/>
      <c r="K153" s="16"/>
      <c r="L153" s="16"/>
      <c r="M153" s="16"/>
      <c r="N153" s="17"/>
      <c r="O153" s="16"/>
      <c r="P153" s="16"/>
      <c r="Q153" s="16"/>
      <c r="R153" s="17"/>
      <c r="S153" s="18"/>
      <c r="T153" s="18"/>
      <c r="U153" s="18"/>
      <c r="V153" s="19"/>
      <c r="W153" s="16"/>
      <c r="X153" s="16"/>
      <c r="Y153" s="16"/>
      <c r="Z153" s="16"/>
      <c r="AA153" s="20"/>
      <c r="AB153" s="16"/>
      <c r="AC153" s="16"/>
      <c r="AD153" s="17"/>
      <c r="AE153" s="18"/>
      <c r="AF153" s="18"/>
      <c r="AG153" s="18"/>
      <c r="AH153" s="19"/>
      <c r="AI153" s="16"/>
      <c r="AJ153" s="16"/>
      <c r="AK153" s="16"/>
      <c r="AL153" s="17"/>
      <c r="AM153" s="16"/>
      <c r="AN153" s="16"/>
      <c r="AO153" s="16"/>
      <c r="AP153" s="17"/>
      <c r="AQ153" s="18"/>
      <c r="AR153" s="18"/>
      <c r="AS153" s="18"/>
      <c r="AT153" s="19"/>
      <c r="AU153" s="16"/>
      <c r="AV153" s="16"/>
      <c r="AW153" s="16"/>
      <c r="AX153" s="17"/>
      <c r="AY153" s="21"/>
      <c r="AZ153" s="21"/>
      <c r="BA153" s="21"/>
      <c r="BB153" s="22"/>
      <c r="BC153" s="21"/>
      <c r="BD153" s="21"/>
      <c r="BE153" s="21"/>
      <c r="BF153" s="22"/>
      <c r="BG153" s="21"/>
      <c r="BH153" s="21"/>
      <c r="BI153" s="21"/>
      <c r="BJ153" s="22"/>
      <c r="BK153" s="21"/>
      <c r="BL153" s="21"/>
      <c r="BM153" s="21"/>
      <c r="BN153" s="22"/>
      <c r="BO153" s="21"/>
      <c r="BP153" s="21"/>
      <c r="BQ153" s="21"/>
      <c r="BR153" s="22"/>
      <c r="BS153" s="16"/>
      <c r="BT153" s="16"/>
      <c r="BU153" s="16"/>
      <c r="BV153" s="16"/>
      <c r="BW153" s="20"/>
      <c r="BX153" s="16"/>
      <c r="BY153" s="16"/>
      <c r="BZ153" s="17"/>
      <c r="CA153" s="24"/>
      <c r="CB153" s="24"/>
      <c r="CC153" s="16"/>
      <c r="CD153" s="25"/>
      <c r="CE153" s="16"/>
      <c r="CF153" s="16"/>
      <c r="CG153" s="16"/>
      <c r="CH153" s="23"/>
      <c r="CJ153">
        <f ca="1">IF(SUM(INDIRECT(ADDRESS(ROW(C153),(COLUMN(A151)-1)*4+3,4)):INDIRECT(ADDRESS(ROW(C153),(COLUMN(A151)-1)*4+6,4)))&gt;0,1,0)</f>
        <v>0</v>
      </c>
      <c r="CK153">
        <f ca="1">IF(SUM(INDIRECT(ADDRESS(ROW(D153),(COLUMN(B151)-1)*4+3,4)):INDIRECT(ADDRESS(ROW(D153),(COLUMN(B151)-1)*4+6,4)))&gt;0,1,0)</f>
        <v>0</v>
      </c>
      <c r="CL153">
        <f ca="1">IF(SUM(INDIRECT(ADDRESS(ROW(E153),(COLUMN(C151)-1)*4+3,4)):INDIRECT(ADDRESS(ROW(E153),(COLUMN(C151)-1)*4+6,4)))&gt;0,1,0)</f>
        <v>0</v>
      </c>
      <c r="CM153">
        <f ca="1">IF(SUM(INDIRECT(ADDRESS(ROW(F153),(COLUMN(D151)-1)*4+3,4)):INDIRECT(ADDRESS(ROW(F153),(COLUMN(D151)-1)*4+6,4)))&gt;0,1,0)</f>
        <v>0</v>
      </c>
      <c r="CN153">
        <f ca="1">IF(SUM(INDIRECT(ADDRESS(ROW(G153),(COLUMN(E151)-1)*4+3,4)):INDIRECT(ADDRESS(ROW(G153),(COLUMN(E151)-1)*4+6,4)))&gt;0,1,0)</f>
        <v>0</v>
      </c>
      <c r="CO153">
        <f ca="1">IF(SUM(INDIRECT(ADDRESS(ROW(H153),(COLUMN(F151)-1)*4+3,4)):INDIRECT(ADDRESS(ROW(H153),(COLUMN(F151)-1)*4+6,4)))&gt;0,1,0)</f>
        <v>0</v>
      </c>
      <c r="CP153">
        <f ca="1">IF(SUM(INDIRECT(ADDRESS(ROW(I153),(COLUMN(G151)-1)*4+3,4)):INDIRECT(ADDRESS(ROW(I153),(COLUMN(G151)-1)*4+6,4)))&gt;0,1,0)</f>
        <v>0</v>
      </c>
      <c r="CQ153">
        <f ca="1">IF(SUM(INDIRECT(ADDRESS(ROW(J153),(COLUMN(H151)-1)*4+3,4)):INDIRECT(ADDRESS(ROW(J153),(COLUMN(H151)-1)*4+6,4)))&gt;0,1,0)</f>
        <v>0</v>
      </c>
      <c r="CR153">
        <f ca="1">IF(SUM(INDIRECT(ADDRESS(ROW(K153),(COLUMN(I151)-1)*4+3,4)):INDIRECT(ADDRESS(ROW(K153),(COLUMN(I151)-1)*4+6,4)))&gt;0,1,0)</f>
        <v>0</v>
      </c>
      <c r="CS153">
        <f ca="1">IF(SUM(INDIRECT(ADDRESS(ROW(L153),(COLUMN(J151)-1)*4+3,4)):INDIRECT(ADDRESS(ROW(L153),(COLUMN(J151)-1)*4+6,4)))&gt;0,1,0)</f>
        <v>0</v>
      </c>
      <c r="CT153">
        <f ca="1">IF(SUM(INDIRECT(ADDRESS(ROW(M153),(COLUMN(K151)-1)*4+3,4)):INDIRECT(ADDRESS(ROW(M153),(COLUMN(K151)-1)*4+6,4)))&gt;0,1,0)</f>
        <v>0</v>
      </c>
      <c r="CU153">
        <f ca="1">IF(SUM(INDIRECT(ADDRESS(ROW(N153),(COLUMN(L151)-1)*4+3,4)):INDIRECT(ADDRESS(ROW(N153),(COLUMN(L151)-1)*4+6,4)))&gt;0,1,0)</f>
        <v>0</v>
      </c>
      <c r="CV153">
        <f ca="1">IF(SUM(INDIRECT(ADDRESS(ROW(O153),(COLUMN(M151)-1)*4+3,4)):INDIRECT(ADDRESS(ROW(O153),(COLUMN(M151)-1)*4+6,4)))&gt;0,1,0)</f>
        <v>0</v>
      </c>
      <c r="CW153">
        <f ca="1">IF(SUM(INDIRECT(ADDRESS(ROW(P153),(COLUMN(N151)-1)*4+3,4)):INDIRECT(ADDRESS(ROW(P153),(COLUMN(N151)-1)*4+6,4)))&gt;0,1,0)</f>
        <v>0</v>
      </c>
      <c r="CX153">
        <f ca="1">IF(SUM(INDIRECT(ADDRESS(ROW(Q153),(COLUMN(O151)-1)*4+3,4)):INDIRECT(ADDRESS(ROW(Q153),(COLUMN(O151)-1)*4+6,4)))&gt;0,1,0)</f>
        <v>0</v>
      </c>
      <c r="CY153">
        <f ca="1">IF(SUM(INDIRECT(ADDRESS(ROW(R153),(COLUMN(P151)-1)*4+3,4)):INDIRECT(ADDRESS(ROW(R153),(COLUMN(P151)-1)*4+6,4)))&gt;0,1,0)</f>
        <v>0</v>
      </c>
      <c r="CZ153">
        <f ca="1">IF(SUM(INDIRECT(ADDRESS(ROW(S153),(COLUMN(Q151)-1)*4+3,4)):INDIRECT(ADDRESS(ROW(S153),(COLUMN(Q151)-1)*4+6,4)))&gt;0,1,0)</f>
        <v>0</v>
      </c>
      <c r="DA153">
        <f ca="1">IF(SUM(INDIRECT(ADDRESS(ROW(T153),(COLUMN(R151)-1)*4+3,4)):INDIRECT(ADDRESS(ROW(T153),(COLUMN(R151)-1)*4+6,4)))&gt;0,1,0)</f>
        <v>0</v>
      </c>
      <c r="DB153">
        <f ca="1">IF(SUM(INDIRECT(ADDRESS(ROW(U153),(COLUMN(S151)-1)*4+3,4)):INDIRECT(ADDRESS(ROW(U153),(COLUMN(S151)-1)*4+6,4)))&gt;0,1,0)</f>
        <v>0</v>
      </c>
      <c r="DC153">
        <f ca="1">IF(SUM(INDIRECT(ADDRESS(ROW(V153),(COLUMN(T151)-1)*4+3,4)):INDIRECT(ADDRESS(ROW(V153),(COLUMN(T151)-1)*4+6,4)))&gt;0,1,0)</f>
        <v>0</v>
      </c>
      <c r="DD153">
        <f t="shared" ca="1" si="123"/>
        <v>0</v>
      </c>
      <c r="DE153" s="69">
        <f>0</f>
        <v>0</v>
      </c>
      <c r="DF153" s="72">
        <f t="shared" ca="1" si="124"/>
        <v>0</v>
      </c>
      <c r="DG153" s="72">
        <f t="shared" ca="1" si="125"/>
        <v>0</v>
      </c>
      <c r="DH153" s="72">
        <f t="shared" ca="1" si="126"/>
        <v>0</v>
      </c>
      <c r="DI153" s="72">
        <f t="shared" ca="1" si="127"/>
        <v>0</v>
      </c>
      <c r="DJ153" s="72">
        <f t="shared" ca="1" si="128"/>
        <v>0</v>
      </c>
      <c r="DK153" s="72">
        <f t="shared" ca="1" si="129"/>
        <v>0</v>
      </c>
      <c r="DL153" s="72">
        <f t="shared" ca="1" si="130"/>
        <v>0</v>
      </c>
      <c r="DM153" s="72">
        <f t="shared" ca="1" si="131"/>
        <v>0</v>
      </c>
      <c r="DN153" s="72">
        <f t="shared" ca="1" si="132"/>
        <v>0</v>
      </c>
      <c r="DO153" s="72">
        <f t="shared" ca="1" si="133"/>
        <v>0</v>
      </c>
      <c r="DP153" s="72">
        <f t="shared" ca="1" si="134"/>
        <v>0</v>
      </c>
      <c r="DQ153" s="72">
        <f t="shared" ca="1" si="135"/>
        <v>0</v>
      </c>
      <c r="DR153" s="72">
        <f t="shared" ca="1" si="136"/>
        <v>0</v>
      </c>
      <c r="DS153" s="72">
        <f t="shared" ca="1" si="137"/>
        <v>0</v>
      </c>
      <c r="DT153" s="72">
        <f t="shared" ca="1" si="138"/>
        <v>0</v>
      </c>
      <c r="DU153" s="72">
        <f t="shared" ca="1" si="139"/>
        <v>0</v>
      </c>
      <c r="DV153" s="72">
        <f t="shared" ca="1" si="140"/>
        <v>0</v>
      </c>
      <c r="DW153" s="72">
        <f t="shared" ca="1" si="141"/>
        <v>0</v>
      </c>
      <c r="DX153" s="72">
        <f t="shared" ca="1" si="142"/>
        <v>0</v>
      </c>
      <c r="DY153" s="72">
        <f t="shared" ca="1" si="143"/>
        <v>0</v>
      </c>
      <c r="DZ153" s="72">
        <f t="shared" ca="1" si="144"/>
        <v>0</v>
      </c>
      <c r="EA153" s="72">
        <f t="shared" ca="1" si="145"/>
        <v>0</v>
      </c>
    </row>
    <row r="154" spans="1:131" ht="14.25">
      <c r="A154" s="14" t="s">
        <v>309</v>
      </c>
      <c r="B154" s="15" t="s">
        <v>310</v>
      </c>
      <c r="C154" s="16"/>
      <c r="D154" s="16"/>
      <c r="E154" s="16"/>
      <c r="F154" s="17"/>
      <c r="G154" s="18"/>
      <c r="H154" s="18"/>
      <c r="I154" s="18"/>
      <c r="J154" s="19"/>
      <c r="K154" s="16"/>
      <c r="L154" s="16"/>
      <c r="M154" s="16"/>
      <c r="N154" s="17"/>
      <c r="O154" s="16"/>
      <c r="P154" s="16"/>
      <c r="Q154" s="16"/>
      <c r="R154" s="17"/>
      <c r="S154" s="18"/>
      <c r="T154" s="18"/>
      <c r="U154" s="18"/>
      <c r="V154" s="19"/>
      <c r="W154" s="16"/>
      <c r="X154" s="16"/>
      <c r="Y154" s="16"/>
      <c r="Z154" s="16"/>
      <c r="AA154" s="20"/>
      <c r="AB154" s="16"/>
      <c r="AC154" s="16"/>
      <c r="AD154" s="17"/>
      <c r="AE154" s="18"/>
      <c r="AF154" s="18"/>
      <c r="AG154" s="18"/>
      <c r="AH154" s="19"/>
      <c r="AI154" s="16"/>
      <c r="AJ154" s="16"/>
      <c r="AK154" s="16"/>
      <c r="AL154" s="17"/>
      <c r="AM154" s="16"/>
      <c r="AN154" s="16"/>
      <c r="AO154" s="16"/>
      <c r="AP154" s="17"/>
      <c r="AQ154" s="18"/>
      <c r="AR154" s="18"/>
      <c r="AS154" s="18"/>
      <c r="AT154" s="19"/>
      <c r="AU154" s="16"/>
      <c r="AV154" s="16"/>
      <c r="AW154" s="16"/>
      <c r="AX154" s="17"/>
      <c r="AY154" s="21"/>
      <c r="AZ154" s="21"/>
      <c r="BA154" s="21"/>
      <c r="BB154" s="22"/>
      <c r="BC154" s="21"/>
      <c r="BD154" s="21"/>
      <c r="BE154" s="21"/>
      <c r="BF154" s="22"/>
      <c r="BG154" s="21"/>
      <c r="BH154" s="21"/>
      <c r="BI154" s="21"/>
      <c r="BJ154" s="22"/>
      <c r="BK154" s="21"/>
      <c r="BL154" s="21"/>
      <c r="BM154" s="21"/>
      <c r="BN154" s="22"/>
      <c r="BO154" s="21"/>
      <c r="BP154" s="21"/>
      <c r="BQ154" s="21"/>
      <c r="BR154" s="22"/>
      <c r="BS154" s="16"/>
      <c r="BT154" s="16"/>
      <c r="BU154" s="16"/>
      <c r="BV154" s="16"/>
      <c r="BW154" s="20"/>
      <c r="BX154" s="16"/>
      <c r="BY154" s="16"/>
      <c r="BZ154" s="17"/>
      <c r="CA154" s="16"/>
      <c r="CB154" s="16"/>
      <c r="CC154" s="16"/>
      <c r="CD154" s="17"/>
      <c r="CE154" s="24"/>
      <c r="CF154" s="24"/>
      <c r="CG154" s="16"/>
      <c r="CH154" s="23"/>
      <c r="CJ154">
        <f ca="1">IF(SUM(INDIRECT(ADDRESS(ROW(C154),(COLUMN(A152)-1)*4+3,4)):INDIRECT(ADDRESS(ROW(C154),(COLUMN(A152)-1)*4+6,4)))&gt;0,1,0)</f>
        <v>0</v>
      </c>
      <c r="CK154">
        <f ca="1">IF(SUM(INDIRECT(ADDRESS(ROW(D154),(COLUMN(B152)-1)*4+3,4)):INDIRECT(ADDRESS(ROW(D154),(COLUMN(B152)-1)*4+6,4)))&gt;0,1,0)</f>
        <v>0</v>
      </c>
      <c r="CL154">
        <f ca="1">IF(SUM(INDIRECT(ADDRESS(ROW(E154),(COLUMN(C152)-1)*4+3,4)):INDIRECT(ADDRESS(ROW(E154),(COLUMN(C152)-1)*4+6,4)))&gt;0,1,0)</f>
        <v>0</v>
      </c>
      <c r="CM154">
        <f ca="1">IF(SUM(INDIRECT(ADDRESS(ROW(F154),(COLUMN(D152)-1)*4+3,4)):INDIRECT(ADDRESS(ROW(F154),(COLUMN(D152)-1)*4+6,4)))&gt;0,1,0)</f>
        <v>0</v>
      </c>
      <c r="CN154">
        <f ca="1">IF(SUM(INDIRECT(ADDRESS(ROW(G154),(COLUMN(E152)-1)*4+3,4)):INDIRECT(ADDRESS(ROW(G154),(COLUMN(E152)-1)*4+6,4)))&gt;0,1,0)</f>
        <v>0</v>
      </c>
      <c r="CO154">
        <f ca="1">IF(SUM(INDIRECT(ADDRESS(ROW(H154),(COLUMN(F152)-1)*4+3,4)):INDIRECT(ADDRESS(ROW(H154),(COLUMN(F152)-1)*4+6,4)))&gt;0,1,0)</f>
        <v>0</v>
      </c>
      <c r="CP154">
        <f ca="1">IF(SUM(INDIRECT(ADDRESS(ROW(I154),(COLUMN(G152)-1)*4+3,4)):INDIRECT(ADDRESS(ROW(I154),(COLUMN(G152)-1)*4+6,4)))&gt;0,1,0)</f>
        <v>0</v>
      </c>
      <c r="CQ154">
        <f ca="1">IF(SUM(INDIRECT(ADDRESS(ROW(J154),(COLUMN(H152)-1)*4+3,4)):INDIRECT(ADDRESS(ROW(J154),(COLUMN(H152)-1)*4+6,4)))&gt;0,1,0)</f>
        <v>0</v>
      </c>
      <c r="CR154">
        <f ca="1">IF(SUM(INDIRECT(ADDRESS(ROW(K154),(COLUMN(I152)-1)*4+3,4)):INDIRECT(ADDRESS(ROW(K154),(COLUMN(I152)-1)*4+6,4)))&gt;0,1,0)</f>
        <v>0</v>
      </c>
      <c r="CS154">
        <f ca="1">IF(SUM(INDIRECT(ADDRESS(ROW(L154),(COLUMN(J152)-1)*4+3,4)):INDIRECT(ADDRESS(ROW(L154),(COLUMN(J152)-1)*4+6,4)))&gt;0,1,0)</f>
        <v>0</v>
      </c>
      <c r="CT154">
        <f ca="1">IF(SUM(INDIRECT(ADDRESS(ROW(M154),(COLUMN(K152)-1)*4+3,4)):INDIRECT(ADDRESS(ROW(M154),(COLUMN(K152)-1)*4+6,4)))&gt;0,1,0)</f>
        <v>0</v>
      </c>
      <c r="CU154">
        <f ca="1">IF(SUM(INDIRECT(ADDRESS(ROW(N154),(COLUMN(L152)-1)*4+3,4)):INDIRECT(ADDRESS(ROW(N154),(COLUMN(L152)-1)*4+6,4)))&gt;0,1,0)</f>
        <v>0</v>
      </c>
      <c r="CV154">
        <f ca="1">IF(SUM(INDIRECT(ADDRESS(ROW(O154),(COLUMN(M152)-1)*4+3,4)):INDIRECT(ADDRESS(ROW(O154),(COLUMN(M152)-1)*4+6,4)))&gt;0,1,0)</f>
        <v>0</v>
      </c>
      <c r="CW154">
        <f ca="1">IF(SUM(INDIRECT(ADDRESS(ROW(P154),(COLUMN(N152)-1)*4+3,4)):INDIRECT(ADDRESS(ROW(P154),(COLUMN(N152)-1)*4+6,4)))&gt;0,1,0)</f>
        <v>0</v>
      </c>
      <c r="CX154">
        <f ca="1">IF(SUM(INDIRECT(ADDRESS(ROW(Q154),(COLUMN(O152)-1)*4+3,4)):INDIRECT(ADDRESS(ROW(Q154),(COLUMN(O152)-1)*4+6,4)))&gt;0,1,0)</f>
        <v>0</v>
      </c>
      <c r="CY154">
        <f ca="1">IF(SUM(INDIRECT(ADDRESS(ROW(R154),(COLUMN(P152)-1)*4+3,4)):INDIRECT(ADDRESS(ROW(R154),(COLUMN(P152)-1)*4+6,4)))&gt;0,1,0)</f>
        <v>0</v>
      </c>
      <c r="CZ154">
        <f ca="1">IF(SUM(INDIRECT(ADDRESS(ROW(S154),(COLUMN(Q152)-1)*4+3,4)):INDIRECT(ADDRESS(ROW(S154),(COLUMN(Q152)-1)*4+6,4)))&gt;0,1,0)</f>
        <v>0</v>
      </c>
      <c r="DA154">
        <f ca="1">IF(SUM(INDIRECT(ADDRESS(ROW(T154),(COLUMN(R152)-1)*4+3,4)):INDIRECT(ADDRESS(ROW(T154),(COLUMN(R152)-1)*4+6,4)))&gt;0,1,0)</f>
        <v>0</v>
      </c>
      <c r="DB154">
        <f ca="1">IF(SUM(INDIRECT(ADDRESS(ROW(U154),(COLUMN(S152)-1)*4+3,4)):INDIRECT(ADDRESS(ROW(U154),(COLUMN(S152)-1)*4+6,4)))&gt;0,1,0)</f>
        <v>0</v>
      </c>
      <c r="DC154">
        <f ca="1">IF(SUM(INDIRECT(ADDRESS(ROW(V154),(COLUMN(T152)-1)*4+3,4)):INDIRECT(ADDRESS(ROW(V154),(COLUMN(T152)-1)*4+6,4)))&gt;0,1,0)</f>
        <v>0</v>
      </c>
      <c r="DD154">
        <f t="shared" ca="1" si="123"/>
        <v>0</v>
      </c>
      <c r="DE154" s="69">
        <f>0</f>
        <v>0</v>
      </c>
      <c r="DF154" s="72">
        <f t="shared" ca="1" si="124"/>
        <v>0</v>
      </c>
      <c r="DG154" s="72">
        <f t="shared" ca="1" si="125"/>
        <v>0</v>
      </c>
      <c r="DH154" s="72">
        <f t="shared" ca="1" si="126"/>
        <v>0</v>
      </c>
      <c r="DI154" s="72">
        <f t="shared" ca="1" si="127"/>
        <v>0</v>
      </c>
      <c r="DJ154" s="72">
        <f t="shared" ca="1" si="128"/>
        <v>0</v>
      </c>
      <c r="DK154" s="72">
        <f t="shared" ca="1" si="129"/>
        <v>0</v>
      </c>
      <c r="DL154" s="72">
        <f t="shared" ca="1" si="130"/>
        <v>0</v>
      </c>
      <c r="DM154" s="72">
        <f t="shared" ca="1" si="131"/>
        <v>0</v>
      </c>
      <c r="DN154" s="72">
        <f t="shared" ca="1" si="132"/>
        <v>0</v>
      </c>
      <c r="DO154" s="72">
        <f t="shared" ca="1" si="133"/>
        <v>0</v>
      </c>
      <c r="DP154" s="72">
        <f t="shared" ca="1" si="134"/>
        <v>0</v>
      </c>
      <c r="DQ154" s="72">
        <f t="shared" ca="1" si="135"/>
        <v>0</v>
      </c>
      <c r="DR154" s="72">
        <f t="shared" ca="1" si="136"/>
        <v>0</v>
      </c>
      <c r="DS154" s="72">
        <f t="shared" ca="1" si="137"/>
        <v>0</v>
      </c>
      <c r="DT154" s="72">
        <f t="shared" ca="1" si="138"/>
        <v>0</v>
      </c>
      <c r="DU154" s="72">
        <f t="shared" ca="1" si="139"/>
        <v>0</v>
      </c>
      <c r="DV154" s="72">
        <f t="shared" ca="1" si="140"/>
        <v>0</v>
      </c>
      <c r="DW154" s="72">
        <f t="shared" ca="1" si="141"/>
        <v>0</v>
      </c>
      <c r="DX154" s="72">
        <f t="shared" ca="1" si="142"/>
        <v>0</v>
      </c>
      <c r="DY154" s="72">
        <f t="shared" ca="1" si="143"/>
        <v>0</v>
      </c>
      <c r="DZ154" s="72">
        <f t="shared" ca="1" si="144"/>
        <v>0</v>
      </c>
      <c r="EA154" s="72">
        <f t="shared" ca="1" si="145"/>
        <v>0</v>
      </c>
    </row>
    <row r="155" spans="1:131" ht="14.25">
      <c r="A155" s="14" t="s">
        <v>311</v>
      </c>
      <c r="B155" s="15" t="s">
        <v>312</v>
      </c>
      <c r="C155" s="16"/>
      <c r="D155" s="16"/>
      <c r="E155" s="16"/>
      <c r="F155" s="17">
        <v>1</v>
      </c>
      <c r="G155" s="18"/>
      <c r="H155" s="18"/>
      <c r="I155" s="18"/>
      <c r="J155" s="19">
        <v>1</v>
      </c>
      <c r="K155" s="24"/>
      <c r="L155" s="24"/>
      <c r="M155" s="24"/>
      <c r="N155" s="26">
        <v>1</v>
      </c>
      <c r="O155" s="24"/>
      <c r="P155" s="24"/>
      <c r="Q155" s="24"/>
      <c r="R155" s="26">
        <v>1</v>
      </c>
      <c r="S155" s="18"/>
      <c r="T155" s="18"/>
      <c r="U155" s="18"/>
      <c r="V155" s="19">
        <v>1</v>
      </c>
      <c r="W155" s="24"/>
      <c r="X155" s="24"/>
      <c r="Y155" s="24"/>
      <c r="Z155" s="24">
        <v>1</v>
      </c>
      <c r="AA155" s="20"/>
      <c r="AB155" s="16"/>
      <c r="AC155" s="16"/>
      <c r="AD155" s="17">
        <v>1</v>
      </c>
      <c r="AE155" s="24"/>
      <c r="AF155" s="24"/>
      <c r="AG155" s="24"/>
      <c r="AH155" s="26">
        <v>1</v>
      </c>
      <c r="AI155" s="24"/>
      <c r="AJ155" s="24"/>
      <c r="AK155" s="16"/>
      <c r="AL155" s="26">
        <v>1</v>
      </c>
      <c r="AM155" s="16"/>
      <c r="AN155" s="16"/>
      <c r="AO155" s="16"/>
      <c r="AP155" s="17">
        <v>1</v>
      </c>
      <c r="AQ155" s="24">
        <v>1</v>
      </c>
      <c r="AR155" s="24"/>
      <c r="AS155" s="18"/>
      <c r="AT155" s="26">
        <v>1</v>
      </c>
      <c r="AU155" s="24"/>
      <c r="AV155" s="24"/>
      <c r="AW155" s="16"/>
      <c r="AX155" s="26">
        <v>1</v>
      </c>
      <c r="AY155" s="21"/>
      <c r="AZ155" s="21"/>
      <c r="BA155" s="21"/>
      <c r="BB155" s="22"/>
      <c r="BC155" s="27"/>
      <c r="BD155" s="27"/>
      <c r="BE155" s="27"/>
      <c r="BF155" s="28">
        <v>1</v>
      </c>
      <c r="BG155" s="21"/>
      <c r="BH155" s="21"/>
      <c r="BI155" s="21"/>
      <c r="BJ155" s="22"/>
      <c r="BK155" s="21"/>
      <c r="BL155" s="21"/>
      <c r="BM155" s="21"/>
      <c r="BN155" s="22"/>
      <c r="BO155" s="21"/>
      <c r="BP155" s="27"/>
      <c r="BQ155" s="21"/>
      <c r="BR155" s="28">
        <v>1</v>
      </c>
      <c r="BS155" s="24"/>
      <c r="BT155" s="24"/>
      <c r="BU155" s="16"/>
      <c r="BV155" s="24">
        <v>1</v>
      </c>
      <c r="BW155" s="20"/>
      <c r="BX155" s="16"/>
      <c r="BY155" s="16"/>
      <c r="BZ155" s="17">
        <v>1</v>
      </c>
      <c r="CA155" s="16"/>
      <c r="CB155" s="16"/>
      <c r="CC155" s="16"/>
      <c r="CD155" s="17"/>
      <c r="CE155" s="16"/>
      <c r="CF155" s="16"/>
      <c r="CG155" s="16"/>
      <c r="CH155" s="16"/>
      <c r="CI155">
        <f>SUM(C155:CH155)</f>
        <v>17</v>
      </c>
      <c r="CJ155">
        <f ca="1">IF(SUM(INDIRECT(ADDRESS(ROW(C155),(COLUMN(A153)-1)*4+3,4)):INDIRECT(ADDRESS(ROW(C155),(COLUMN(A153)-1)*4+6,4)))&gt;0,1,0)</f>
        <v>1</v>
      </c>
      <c r="CK155">
        <f ca="1">IF(SUM(INDIRECT(ADDRESS(ROW(D155),(COLUMN(B153)-1)*4+3,4)):INDIRECT(ADDRESS(ROW(D155),(COLUMN(B153)-1)*4+6,4)))&gt;0,1,0)</f>
        <v>1</v>
      </c>
      <c r="CL155">
        <f ca="1">IF(SUM(INDIRECT(ADDRESS(ROW(E155),(COLUMN(C153)-1)*4+3,4)):INDIRECT(ADDRESS(ROW(E155),(COLUMN(C153)-1)*4+6,4)))&gt;0,1,0)</f>
        <v>1</v>
      </c>
      <c r="CM155">
        <f ca="1">IF(SUM(INDIRECT(ADDRESS(ROW(F155),(COLUMN(D153)-1)*4+3,4)):INDIRECT(ADDRESS(ROW(F155),(COLUMN(D153)-1)*4+6,4)))&gt;0,1,0)</f>
        <v>1</v>
      </c>
      <c r="CN155">
        <f ca="1">IF(SUM(INDIRECT(ADDRESS(ROW(G155),(COLUMN(E153)-1)*4+3,4)):INDIRECT(ADDRESS(ROW(G155),(COLUMN(E153)-1)*4+6,4)))&gt;0,1,0)</f>
        <v>1</v>
      </c>
      <c r="CO155">
        <f ca="1">IF(SUM(INDIRECT(ADDRESS(ROW(H155),(COLUMN(F153)-1)*4+3,4)):INDIRECT(ADDRESS(ROW(H155),(COLUMN(F153)-1)*4+6,4)))&gt;0,1,0)</f>
        <v>1</v>
      </c>
      <c r="CP155">
        <f ca="1">IF(SUM(INDIRECT(ADDRESS(ROW(I155),(COLUMN(G153)-1)*4+3,4)):INDIRECT(ADDRESS(ROW(I155),(COLUMN(G153)-1)*4+6,4)))&gt;0,1,0)</f>
        <v>1</v>
      </c>
      <c r="CQ155">
        <f ca="1">IF(SUM(INDIRECT(ADDRESS(ROW(J155),(COLUMN(H153)-1)*4+3,4)):INDIRECT(ADDRESS(ROW(J155),(COLUMN(H153)-1)*4+6,4)))&gt;0,1,0)</f>
        <v>1</v>
      </c>
      <c r="CR155">
        <f ca="1">IF(SUM(INDIRECT(ADDRESS(ROW(K155),(COLUMN(I153)-1)*4+3,4)):INDIRECT(ADDRESS(ROW(K155),(COLUMN(I153)-1)*4+6,4)))&gt;0,1,0)</f>
        <v>1</v>
      </c>
      <c r="CS155">
        <f ca="1">IF(SUM(INDIRECT(ADDRESS(ROW(L155),(COLUMN(J153)-1)*4+3,4)):INDIRECT(ADDRESS(ROW(L155),(COLUMN(J153)-1)*4+6,4)))&gt;0,1,0)</f>
        <v>1</v>
      </c>
      <c r="CT155">
        <f ca="1">IF(SUM(INDIRECT(ADDRESS(ROW(M155),(COLUMN(K153)-1)*4+3,4)):INDIRECT(ADDRESS(ROW(M155),(COLUMN(K153)-1)*4+6,4)))&gt;0,1,0)</f>
        <v>1</v>
      </c>
      <c r="CU155">
        <f ca="1">IF(SUM(INDIRECT(ADDRESS(ROW(N155),(COLUMN(L153)-1)*4+3,4)):INDIRECT(ADDRESS(ROW(N155),(COLUMN(L153)-1)*4+6,4)))&gt;0,1,0)</f>
        <v>1</v>
      </c>
      <c r="CV155">
        <f ca="1">IF(SUM(INDIRECT(ADDRESS(ROW(O155),(COLUMN(M153)-1)*4+3,4)):INDIRECT(ADDRESS(ROW(O155),(COLUMN(M153)-1)*4+6,4)))&gt;0,1,0)</f>
        <v>0</v>
      </c>
      <c r="CW155">
        <f ca="1">IF(SUM(INDIRECT(ADDRESS(ROW(P155),(COLUMN(N153)-1)*4+3,4)):INDIRECT(ADDRESS(ROW(P155),(COLUMN(N153)-1)*4+6,4)))&gt;0,1,0)</f>
        <v>1</v>
      </c>
      <c r="CX155">
        <f ca="1">IF(SUM(INDIRECT(ADDRESS(ROW(Q155),(COLUMN(O153)-1)*4+3,4)):INDIRECT(ADDRESS(ROW(Q155),(COLUMN(O153)-1)*4+6,4)))&gt;0,1,0)</f>
        <v>0</v>
      </c>
      <c r="CY155">
        <f ca="1">IF(SUM(INDIRECT(ADDRESS(ROW(R155),(COLUMN(P153)-1)*4+3,4)):INDIRECT(ADDRESS(ROW(R155),(COLUMN(P153)-1)*4+6,4)))&gt;0,1,0)</f>
        <v>0</v>
      </c>
      <c r="CZ155">
        <f ca="1">IF(SUM(INDIRECT(ADDRESS(ROW(S155),(COLUMN(Q153)-1)*4+3,4)):INDIRECT(ADDRESS(ROW(S155),(COLUMN(Q153)-1)*4+6,4)))&gt;0,1,0)</f>
        <v>1</v>
      </c>
      <c r="DA155">
        <f ca="1">IF(SUM(INDIRECT(ADDRESS(ROW(T155),(COLUMN(R153)-1)*4+3,4)):INDIRECT(ADDRESS(ROW(T155),(COLUMN(R153)-1)*4+6,4)))&gt;0,1,0)</f>
        <v>1</v>
      </c>
      <c r="DB155">
        <f ca="1">IF(SUM(INDIRECT(ADDRESS(ROW(U155),(COLUMN(S153)-1)*4+3,4)):INDIRECT(ADDRESS(ROW(U155),(COLUMN(S153)-1)*4+6,4)))&gt;0,1,0)</f>
        <v>1</v>
      </c>
      <c r="DC155">
        <f ca="1">IF(SUM(INDIRECT(ADDRESS(ROW(V155),(COLUMN(T153)-1)*4+3,4)):INDIRECT(ADDRESS(ROW(V155),(COLUMN(T153)-1)*4+6,4)))&gt;0,1,0)</f>
        <v>0</v>
      </c>
      <c r="DD155">
        <f t="shared" ca="1" si="123"/>
        <v>16</v>
      </c>
      <c r="DE155" s="69">
        <f>0</f>
        <v>0</v>
      </c>
      <c r="DF155" s="72">
        <f t="shared" ca="1" si="124"/>
        <v>1</v>
      </c>
      <c r="DG155" s="72">
        <f t="shared" ca="1" si="125"/>
        <v>2</v>
      </c>
      <c r="DH155" s="72">
        <f t="shared" ca="1" si="126"/>
        <v>3</v>
      </c>
      <c r="DI155" s="72">
        <f t="shared" ca="1" si="127"/>
        <v>4</v>
      </c>
      <c r="DJ155" s="72">
        <f t="shared" ca="1" si="128"/>
        <v>5</v>
      </c>
      <c r="DK155" s="72">
        <f t="shared" ca="1" si="129"/>
        <v>6</v>
      </c>
      <c r="DL155" s="72">
        <f t="shared" ca="1" si="130"/>
        <v>7</v>
      </c>
      <c r="DM155" s="72">
        <f t="shared" ca="1" si="131"/>
        <v>8</v>
      </c>
      <c r="DN155" s="72">
        <f t="shared" ca="1" si="132"/>
        <v>9</v>
      </c>
      <c r="DO155" s="72">
        <f t="shared" ca="1" si="133"/>
        <v>10</v>
      </c>
      <c r="DP155" s="72">
        <f t="shared" ca="1" si="134"/>
        <v>11</v>
      </c>
      <c r="DQ155" s="72">
        <f t="shared" ca="1" si="135"/>
        <v>12</v>
      </c>
      <c r="DR155" s="72">
        <f t="shared" ca="1" si="136"/>
        <v>0</v>
      </c>
      <c r="DS155" s="72">
        <f t="shared" ca="1" si="137"/>
        <v>1</v>
      </c>
      <c r="DT155" s="72">
        <f t="shared" ca="1" si="138"/>
        <v>0</v>
      </c>
      <c r="DU155" s="72">
        <f t="shared" ca="1" si="139"/>
        <v>0</v>
      </c>
      <c r="DV155" s="72">
        <f t="shared" ca="1" si="140"/>
        <v>1</v>
      </c>
      <c r="DW155" s="72">
        <f t="shared" ca="1" si="141"/>
        <v>2</v>
      </c>
      <c r="DX155" s="72">
        <f t="shared" ca="1" si="142"/>
        <v>3</v>
      </c>
      <c r="DY155" s="72">
        <f t="shared" ca="1" si="143"/>
        <v>0</v>
      </c>
      <c r="DZ155" s="72">
        <f t="shared" ca="1" si="144"/>
        <v>12</v>
      </c>
      <c r="EA155" s="72">
        <f t="shared" ca="1" si="145"/>
        <v>0</v>
      </c>
    </row>
    <row r="156" spans="1:131" ht="14.25">
      <c r="A156" s="14" t="s">
        <v>313</v>
      </c>
      <c r="B156" s="15" t="s">
        <v>314</v>
      </c>
      <c r="C156" s="16"/>
      <c r="D156" s="16"/>
      <c r="E156" s="16"/>
      <c r="F156" s="17"/>
      <c r="G156" s="18"/>
      <c r="H156" s="18"/>
      <c r="I156" s="18"/>
      <c r="J156" s="19"/>
      <c r="K156" s="16"/>
      <c r="L156" s="16"/>
      <c r="M156" s="16"/>
      <c r="N156" s="17"/>
      <c r="O156" s="16"/>
      <c r="P156" s="16"/>
      <c r="Q156" s="16"/>
      <c r="R156" s="17"/>
      <c r="S156" s="18"/>
      <c r="T156" s="18"/>
      <c r="U156" s="18"/>
      <c r="V156" s="19"/>
      <c r="W156" s="16"/>
      <c r="X156" s="16"/>
      <c r="Y156" s="16"/>
      <c r="Z156" s="16"/>
      <c r="AA156" s="20"/>
      <c r="AB156" s="16"/>
      <c r="AC156" s="16"/>
      <c r="AD156" s="17"/>
      <c r="AE156" s="18"/>
      <c r="AF156" s="18"/>
      <c r="AG156" s="18"/>
      <c r="AH156" s="19"/>
      <c r="AI156" s="16"/>
      <c r="AJ156" s="16"/>
      <c r="AK156" s="16"/>
      <c r="AL156" s="17"/>
      <c r="AM156" s="16"/>
      <c r="AN156" s="16"/>
      <c r="AO156" s="16"/>
      <c r="AP156" s="17"/>
      <c r="AQ156" s="18"/>
      <c r="AR156" s="18"/>
      <c r="AS156" s="18"/>
      <c r="AT156" s="19"/>
      <c r="AU156" s="16"/>
      <c r="AV156" s="16"/>
      <c r="AW156" s="16"/>
      <c r="AX156" s="17"/>
      <c r="AY156" s="21"/>
      <c r="AZ156" s="21"/>
      <c r="BA156" s="21"/>
      <c r="BB156" s="22"/>
      <c r="BC156" s="21"/>
      <c r="BD156" s="21"/>
      <c r="BE156" s="21"/>
      <c r="BF156" s="22"/>
      <c r="BG156" s="21"/>
      <c r="BH156" s="21"/>
      <c r="BI156" s="21"/>
      <c r="BJ156" s="22"/>
      <c r="BK156" s="21"/>
      <c r="BL156" s="21"/>
      <c r="BM156" s="21"/>
      <c r="BN156" s="22"/>
      <c r="BO156" s="21"/>
      <c r="BP156" s="21"/>
      <c r="BQ156" s="21"/>
      <c r="BR156" s="22"/>
      <c r="BS156" s="16"/>
      <c r="BT156" s="16"/>
      <c r="BU156" s="16"/>
      <c r="BV156" s="16"/>
      <c r="BW156" s="20"/>
      <c r="BX156" s="16"/>
      <c r="BY156" s="16"/>
      <c r="BZ156" s="17"/>
      <c r="CA156" s="16"/>
      <c r="CB156" s="16"/>
      <c r="CC156" s="16"/>
      <c r="CD156" s="17"/>
      <c r="CE156" s="16"/>
      <c r="CF156" s="16"/>
      <c r="CG156" s="16"/>
      <c r="CH156" s="16"/>
      <c r="CJ156">
        <f ca="1">IF(SUM(INDIRECT(ADDRESS(ROW(C156),(COLUMN(A154)-1)*4+3,4)):INDIRECT(ADDRESS(ROW(C156),(COLUMN(A154)-1)*4+6,4)))&gt;0,1,0)</f>
        <v>0</v>
      </c>
      <c r="CK156">
        <f ca="1">IF(SUM(INDIRECT(ADDRESS(ROW(D156),(COLUMN(B154)-1)*4+3,4)):INDIRECT(ADDRESS(ROW(D156),(COLUMN(B154)-1)*4+6,4)))&gt;0,1,0)</f>
        <v>0</v>
      </c>
      <c r="CL156">
        <f ca="1">IF(SUM(INDIRECT(ADDRESS(ROW(E156),(COLUMN(C154)-1)*4+3,4)):INDIRECT(ADDRESS(ROW(E156),(COLUMN(C154)-1)*4+6,4)))&gt;0,1,0)</f>
        <v>0</v>
      </c>
      <c r="CM156">
        <f ca="1">IF(SUM(INDIRECT(ADDRESS(ROW(F156),(COLUMN(D154)-1)*4+3,4)):INDIRECT(ADDRESS(ROW(F156),(COLUMN(D154)-1)*4+6,4)))&gt;0,1,0)</f>
        <v>0</v>
      </c>
      <c r="CN156">
        <f ca="1">IF(SUM(INDIRECT(ADDRESS(ROW(G156),(COLUMN(E154)-1)*4+3,4)):INDIRECT(ADDRESS(ROW(G156),(COLUMN(E154)-1)*4+6,4)))&gt;0,1,0)</f>
        <v>0</v>
      </c>
      <c r="CO156">
        <f ca="1">IF(SUM(INDIRECT(ADDRESS(ROW(H156),(COLUMN(F154)-1)*4+3,4)):INDIRECT(ADDRESS(ROW(H156),(COLUMN(F154)-1)*4+6,4)))&gt;0,1,0)</f>
        <v>0</v>
      </c>
      <c r="CP156">
        <f ca="1">IF(SUM(INDIRECT(ADDRESS(ROW(I156),(COLUMN(G154)-1)*4+3,4)):INDIRECT(ADDRESS(ROW(I156),(COLUMN(G154)-1)*4+6,4)))&gt;0,1,0)</f>
        <v>0</v>
      </c>
      <c r="CQ156">
        <f ca="1">IF(SUM(INDIRECT(ADDRESS(ROW(J156),(COLUMN(H154)-1)*4+3,4)):INDIRECT(ADDRESS(ROW(J156),(COLUMN(H154)-1)*4+6,4)))&gt;0,1,0)</f>
        <v>0</v>
      </c>
      <c r="CR156">
        <f ca="1">IF(SUM(INDIRECT(ADDRESS(ROW(K156),(COLUMN(I154)-1)*4+3,4)):INDIRECT(ADDRESS(ROW(K156),(COLUMN(I154)-1)*4+6,4)))&gt;0,1,0)</f>
        <v>0</v>
      </c>
      <c r="CS156">
        <f ca="1">IF(SUM(INDIRECT(ADDRESS(ROW(L156),(COLUMN(J154)-1)*4+3,4)):INDIRECT(ADDRESS(ROW(L156),(COLUMN(J154)-1)*4+6,4)))&gt;0,1,0)</f>
        <v>0</v>
      </c>
      <c r="CT156">
        <f ca="1">IF(SUM(INDIRECT(ADDRESS(ROW(M156),(COLUMN(K154)-1)*4+3,4)):INDIRECT(ADDRESS(ROW(M156),(COLUMN(K154)-1)*4+6,4)))&gt;0,1,0)</f>
        <v>0</v>
      </c>
      <c r="CU156">
        <f ca="1">IF(SUM(INDIRECT(ADDRESS(ROW(N156),(COLUMN(L154)-1)*4+3,4)):INDIRECT(ADDRESS(ROW(N156),(COLUMN(L154)-1)*4+6,4)))&gt;0,1,0)</f>
        <v>0</v>
      </c>
      <c r="CV156">
        <f ca="1">IF(SUM(INDIRECT(ADDRESS(ROW(O156),(COLUMN(M154)-1)*4+3,4)):INDIRECT(ADDRESS(ROW(O156),(COLUMN(M154)-1)*4+6,4)))&gt;0,1,0)</f>
        <v>0</v>
      </c>
      <c r="CW156">
        <f ca="1">IF(SUM(INDIRECT(ADDRESS(ROW(P156),(COLUMN(N154)-1)*4+3,4)):INDIRECT(ADDRESS(ROW(P156),(COLUMN(N154)-1)*4+6,4)))&gt;0,1,0)</f>
        <v>0</v>
      </c>
      <c r="CX156">
        <f ca="1">IF(SUM(INDIRECT(ADDRESS(ROW(Q156),(COLUMN(O154)-1)*4+3,4)):INDIRECT(ADDRESS(ROW(Q156),(COLUMN(O154)-1)*4+6,4)))&gt;0,1,0)</f>
        <v>0</v>
      </c>
      <c r="CY156">
        <f ca="1">IF(SUM(INDIRECT(ADDRESS(ROW(R156),(COLUMN(P154)-1)*4+3,4)):INDIRECT(ADDRESS(ROW(R156),(COLUMN(P154)-1)*4+6,4)))&gt;0,1,0)</f>
        <v>0</v>
      </c>
      <c r="CZ156">
        <f ca="1">IF(SUM(INDIRECT(ADDRESS(ROW(S156),(COLUMN(Q154)-1)*4+3,4)):INDIRECT(ADDRESS(ROW(S156),(COLUMN(Q154)-1)*4+6,4)))&gt;0,1,0)</f>
        <v>0</v>
      </c>
      <c r="DA156">
        <f ca="1">IF(SUM(INDIRECT(ADDRESS(ROW(T156),(COLUMN(R154)-1)*4+3,4)):INDIRECT(ADDRESS(ROW(T156),(COLUMN(R154)-1)*4+6,4)))&gt;0,1,0)</f>
        <v>0</v>
      </c>
      <c r="DB156">
        <f ca="1">IF(SUM(INDIRECT(ADDRESS(ROW(U156),(COLUMN(S154)-1)*4+3,4)):INDIRECT(ADDRESS(ROW(U156),(COLUMN(S154)-1)*4+6,4)))&gt;0,1,0)</f>
        <v>0</v>
      </c>
      <c r="DC156">
        <f ca="1">IF(SUM(INDIRECT(ADDRESS(ROW(V156),(COLUMN(T154)-1)*4+3,4)):INDIRECT(ADDRESS(ROW(V156),(COLUMN(T154)-1)*4+6,4)))&gt;0,1,0)</f>
        <v>0</v>
      </c>
      <c r="DD156">
        <f t="shared" ca="1" si="123"/>
        <v>0</v>
      </c>
      <c r="DE156" s="69">
        <f>0</f>
        <v>0</v>
      </c>
      <c r="DF156" s="72">
        <f t="shared" ca="1" si="124"/>
        <v>0</v>
      </c>
      <c r="DG156" s="72">
        <f t="shared" ca="1" si="125"/>
        <v>0</v>
      </c>
      <c r="DH156" s="72">
        <f t="shared" ca="1" si="126"/>
        <v>0</v>
      </c>
      <c r="DI156" s="72">
        <f t="shared" ca="1" si="127"/>
        <v>0</v>
      </c>
      <c r="DJ156" s="72">
        <f t="shared" ca="1" si="128"/>
        <v>0</v>
      </c>
      <c r="DK156" s="72">
        <f t="shared" ca="1" si="129"/>
        <v>0</v>
      </c>
      <c r="DL156" s="72">
        <f t="shared" ca="1" si="130"/>
        <v>0</v>
      </c>
      <c r="DM156" s="72">
        <f t="shared" ca="1" si="131"/>
        <v>0</v>
      </c>
      <c r="DN156" s="72">
        <f t="shared" ca="1" si="132"/>
        <v>0</v>
      </c>
      <c r="DO156" s="72">
        <f t="shared" ca="1" si="133"/>
        <v>0</v>
      </c>
      <c r="DP156" s="72">
        <f t="shared" ca="1" si="134"/>
        <v>0</v>
      </c>
      <c r="DQ156" s="72">
        <f t="shared" ca="1" si="135"/>
        <v>0</v>
      </c>
      <c r="DR156" s="72">
        <f t="shared" ca="1" si="136"/>
        <v>0</v>
      </c>
      <c r="DS156" s="72">
        <f t="shared" ca="1" si="137"/>
        <v>0</v>
      </c>
      <c r="DT156" s="72">
        <f t="shared" ca="1" si="138"/>
        <v>0</v>
      </c>
      <c r="DU156" s="72">
        <f t="shared" ca="1" si="139"/>
        <v>0</v>
      </c>
      <c r="DV156" s="72">
        <f t="shared" ca="1" si="140"/>
        <v>0</v>
      </c>
      <c r="DW156" s="72">
        <f t="shared" ca="1" si="141"/>
        <v>0</v>
      </c>
      <c r="DX156" s="72">
        <f t="shared" ca="1" si="142"/>
        <v>0</v>
      </c>
      <c r="DY156" s="72">
        <f t="shared" ca="1" si="143"/>
        <v>0</v>
      </c>
      <c r="DZ156" s="72">
        <f t="shared" ca="1" si="144"/>
        <v>0</v>
      </c>
      <c r="EA156" s="72">
        <f t="shared" ca="1" si="145"/>
        <v>0</v>
      </c>
    </row>
    <row r="157" spans="1:131" ht="14.25">
      <c r="A157" s="14" t="s">
        <v>315</v>
      </c>
      <c r="B157" s="15" t="s">
        <v>316</v>
      </c>
      <c r="C157" s="16"/>
      <c r="D157" s="16"/>
      <c r="E157" s="16"/>
      <c r="F157" s="17">
        <v>1</v>
      </c>
      <c r="G157" s="18"/>
      <c r="H157" s="18"/>
      <c r="I157" s="18"/>
      <c r="J157" s="19">
        <v>1</v>
      </c>
      <c r="K157" s="24"/>
      <c r="L157" s="24"/>
      <c r="M157" s="24"/>
      <c r="N157" s="26">
        <v>1</v>
      </c>
      <c r="O157" s="24"/>
      <c r="P157" s="24"/>
      <c r="Q157" s="24"/>
      <c r="R157" s="26">
        <v>1</v>
      </c>
      <c r="S157" s="18"/>
      <c r="T157" s="18"/>
      <c r="U157" s="18"/>
      <c r="V157" s="19">
        <v>1</v>
      </c>
      <c r="W157" s="24"/>
      <c r="X157" s="24"/>
      <c r="Y157" s="24"/>
      <c r="Z157" s="24">
        <v>1</v>
      </c>
      <c r="AA157" s="20"/>
      <c r="AB157" s="16"/>
      <c r="AC157" s="16"/>
      <c r="AD157" s="17"/>
      <c r="AE157" s="18"/>
      <c r="AF157" s="18"/>
      <c r="AG157" s="18"/>
      <c r="AH157" s="19"/>
      <c r="AI157" s="24"/>
      <c r="AJ157" s="24"/>
      <c r="AK157" s="16"/>
      <c r="AL157" s="26">
        <v>1</v>
      </c>
      <c r="AM157" s="16"/>
      <c r="AN157" s="16"/>
      <c r="AO157" s="16"/>
      <c r="AP157" s="17">
        <v>1</v>
      </c>
      <c r="AQ157" s="24"/>
      <c r="AR157" s="24"/>
      <c r="AS157" s="24"/>
      <c r="AT157" s="26">
        <v>1</v>
      </c>
      <c r="AU157" s="24"/>
      <c r="AV157" s="24"/>
      <c r="AW157" s="16"/>
      <c r="AX157" s="26">
        <v>1</v>
      </c>
      <c r="AY157" s="27"/>
      <c r="AZ157" s="27"/>
      <c r="BA157" s="27"/>
      <c r="BB157" s="28">
        <v>1</v>
      </c>
      <c r="BC157" s="21"/>
      <c r="BD157" s="21"/>
      <c r="BE157" s="21"/>
      <c r="BF157" s="22"/>
      <c r="BG157" s="27"/>
      <c r="BH157" s="27"/>
      <c r="BI157" s="27"/>
      <c r="BJ157" s="28">
        <v>1</v>
      </c>
      <c r="BK157" s="27"/>
      <c r="BL157" s="27"/>
      <c r="BM157" s="21"/>
      <c r="BN157" s="28">
        <v>1</v>
      </c>
      <c r="BO157" s="27"/>
      <c r="BP157" s="27"/>
      <c r="BQ157" s="27"/>
      <c r="BR157" s="28">
        <v>1</v>
      </c>
      <c r="BS157" s="24"/>
      <c r="BT157" s="24"/>
      <c r="BU157" s="16"/>
      <c r="BV157" s="24">
        <v>1</v>
      </c>
      <c r="BW157" s="20"/>
      <c r="BX157" s="16"/>
      <c r="BY157" s="16"/>
      <c r="BZ157" s="17">
        <v>1</v>
      </c>
      <c r="CA157" s="16"/>
      <c r="CB157" s="16"/>
      <c r="CC157" s="16"/>
      <c r="CD157" s="26">
        <v>1</v>
      </c>
      <c r="CE157" s="24"/>
      <c r="CF157" s="24"/>
      <c r="CG157" s="16"/>
      <c r="CH157" s="24">
        <v>1</v>
      </c>
      <c r="CI157">
        <f>SUM(C157:CH157)</f>
        <v>18</v>
      </c>
      <c r="CJ157">
        <f ca="1">IF(SUM(INDIRECT(ADDRESS(ROW(C157),(COLUMN(A155)-1)*4+3,4)):INDIRECT(ADDRESS(ROW(C157),(COLUMN(A155)-1)*4+6,4)))&gt;0,1,0)</f>
        <v>1</v>
      </c>
      <c r="CK157">
        <f ca="1">IF(SUM(INDIRECT(ADDRESS(ROW(D157),(COLUMN(B155)-1)*4+3,4)):INDIRECT(ADDRESS(ROW(D157),(COLUMN(B155)-1)*4+6,4)))&gt;0,1,0)</f>
        <v>1</v>
      </c>
      <c r="CL157">
        <f ca="1">IF(SUM(INDIRECT(ADDRESS(ROW(E157),(COLUMN(C155)-1)*4+3,4)):INDIRECT(ADDRESS(ROW(E157),(COLUMN(C155)-1)*4+6,4)))&gt;0,1,0)</f>
        <v>1</v>
      </c>
      <c r="CM157">
        <f ca="1">IF(SUM(INDIRECT(ADDRESS(ROW(F157),(COLUMN(D155)-1)*4+3,4)):INDIRECT(ADDRESS(ROW(F157),(COLUMN(D155)-1)*4+6,4)))&gt;0,1,0)</f>
        <v>1</v>
      </c>
      <c r="CN157">
        <f ca="1">IF(SUM(INDIRECT(ADDRESS(ROW(G157),(COLUMN(E155)-1)*4+3,4)):INDIRECT(ADDRESS(ROW(G157),(COLUMN(E155)-1)*4+6,4)))&gt;0,1,0)</f>
        <v>1</v>
      </c>
      <c r="CO157">
        <f ca="1">IF(SUM(INDIRECT(ADDRESS(ROW(H157),(COLUMN(F155)-1)*4+3,4)):INDIRECT(ADDRESS(ROW(H157),(COLUMN(F155)-1)*4+6,4)))&gt;0,1,0)</f>
        <v>1</v>
      </c>
      <c r="CP157">
        <f ca="1">IF(SUM(INDIRECT(ADDRESS(ROW(I157),(COLUMN(G155)-1)*4+3,4)):INDIRECT(ADDRESS(ROW(I157),(COLUMN(G155)-1)*4+6,4)))&gt;0,1,0)</f>
        <v>0</v>
      </c>
      <c r="CQ157">
        <f ca="1">IF(SUM(INDIRECT(ADDRESS(ROW(J157),(COLUMN(H155)-1)*4+3,4)):INDIRECT(ADDRESS(ROW(J157),(COLUMN(H155)-1)*4+6,4)))&gt;0,1,0)</f>
        <v>0</v>
      </c>
      <c r="CR157">
        <f ca="1">IF(SUM(INDIRECT(ADDRESS(ROW(K157),(COLUMN(I155)-1)*4+3,4)):INDIRECT(ADDRESS(ROW(K157),(COLUMN(I155)-1)*4+6,4)))&gt;0,1,0)</f>
        <v>1</v>
      </c>
      <c r="CS157">
        <f ca="1">IF(SUM(INDIRECT(ADDRESS(ROW(L157),(COLUMN(J155)-1)*4+3,4)):INDIRECT(ADDRESS(ROW(L157),(COLUMN(J155)-1)*4+6,4)))&gt;0,1,0)</f>
        <v>1</v>
      </c>
      <c r="CT157">
        <f ca="1">IF(SUM(INDIRECT(ADDRESS(ROW(M157),(COLUMN(K155)-1)*4+3,4)):INDIRECT(ADDRESS(ROW(M157),(COLUMN(K155)-1)*4+6,4)))&gt;0,1,0)</f>
        <v>1</v>
      </c>
      <c r="CU157">
        <f ca="1">IF(SUM(INDIRECT(ADDRESS(ROW(N157),(COLUMN(L155)-1)*4+3,4)):INDIRECT(ADDRESS(ROW(N157),(COLUMN(L155)-1)*4+6,4)))&gt;0,1,0)</f>
        <v>1</v>
      </c>
      <c r="CV157">
        <f ca="1">IF(SUM(INDIRECT(ADDRESS(ROW(O157),(COLUMN(M155)-1)*4+3,4)):INDIRECT(ADDRESS(ROW(O157),(COLUMN(M155)-1)*4+6,4)))&gt;0,1,0)</f>
        <v>1</v>
      </c>
      <c r="CW157">
        <f ca="1">IF(SUM(INDIRECT(ADDRESS(ROW(P157),(COLUMN(N155)-1)*4+3,4)):INDIRECT(ADDRESS(ROW(P157),(COLUMN(N155)-1)*4+6,4)))&gt;0,1,0)</f>
        <v>0</v>
      </c>
      <c r="CX157">
        <f ca="1">IF(SUM(INDIRECT(ADDRESS(ROW(Q157),(COLUMN(O155)-1)*4+3,4)):INDIRECT(ADDRESS(ROW(Q157),(COLUMN(O155)-1)*4+6,4)))&gt;0,1,0)</f>
        <v>1</v>
      </c>
      <c r="CY157">
        <f ca="1">IF(SUM(INDIRECT(ADDRESS(ROW(R157),(COLUMN(P155)-1)*4+3,4)):INDIRECT(ADDRESS(ROW(R157),(COLUMN(P155)-1)*4+6,4)))&gt;0,1,0)</f>
        <v>1</v>
      </c>
      <c r="CZ157">
        <f ca="1">IF(SUM(INDIRECT(ADDRESS(ROW(S157),(COLUMN(Q155)-1)*4+3,4)):INDIRECT(ADDRESS(ROW(S157),(COLUMN(Q155)-1)*4+6,4)))&gt;0,1,0)</f>
        <v>1</v>
      </c>
      <c r="DA157">
        <f ca="1">IF(SUM(INDIRECT(ADDRESS(ROW(T157),(COLUMN(R155)-1)*4+3,4)):INDIRECT(ADDRESS(ROW(T157),(COLUMN(R155)-1)*4+6,4)))&gt;0,1,0)</f>
        <v>1</v>
      </c>
      <c r="DB157">
        <f ca="1">IF(SUM(INDIRECT(ADDRESS(ROW(U157),(COLUMN(S155)-1)*4+3,4)):INDIRECT(ADDRESS(ROW(U157),(COLUMN(S155)-1)*4+6,4)))&gt;0,1,0)</f>
        <v>1</v>
      </c>
      <c r="DC157">
        <f ca="1">IF(SUM(INDIRECT(ADDRESS(ROW(V157),(COLUMN(T155)-1)*4+3,4)):INDIRECT(ADDRESS(ROW(V157),(COLUMN(T155)-1)*4+6,4)))&gt;0,1,0)</f>
        <v>1</v>
      </c>
      <c r="DD157">
        <f t="shared" ca="1" si="123"/>
        <v>17</v>
      </c>
      <c r="DE157" s="69">
        <f>0</f>
        <v>0</v>
      </c>
      <c r="DF157" s="72">
        <f t="shared" ca="1" si="124"/>
        <v>1</v>
      </c>
      <c r="DG157" s="72">
        <f t="shared" ca="1" si="125"/>
        <v>2</v>
      </c>
      <c r="DH157" s="72">
        <f t="shared" ca="1" si="126"/>
        <v>3</v>
      </c>
      <c r="DI157" s="72">
        <f t="shared" ca="1" si="127"/>
        <v>4</v>
      </c>
      <c r="DJ157" s="72">
        <f t="shared" ca="1" si="128"/>
        <v>5</v>
      </c>
      <c r="DK157" s="72">
        <f t="shared" ca="1" si="129"/>
        <v>6</v>
      </c>
      <c r="DL157" s="72">
        <f t="shared" ca="1" si="130"/>
        <v>0</v>
      </c>
      <c r="DM157" s="72">
        <f t="shared" ca="1" si="131"/>
        <v>0</v>
      </c>
      <c r="DN157" s="72">
        <f t="shared" ca="1" si="132"/>
        <v>1</v>
      </c>
      <c r="DO157" s="72">
        <f t="shared" ca="1" si="133"/>
        <v>2</v>
      </c>
      <c r="DP157" s="72">
        <f t="shared" ca="1" si="134"/>
        <v>3</v>
      </c>
      <c r="DQ157" s="72">
        <f t="shared" ca="1" si="135"/>
        <v>4</v>
      </c>
      <c r="DR157" s="72">
        <f t="shared" ca="1" si="136"/>
        <v>5</v>
      </c>
      <c r="DS157" s="72">
        <f t="shared" ca="1" si="137"/>
        <v>0</v>
      </c>
      <c r="DT157" s="72">
        <f t="shared" ca="1" si="138"/>
        <v>1</v>
      </c>
      <c r="DU157" s="72">
        <f t="shared" ca="1" si="139"/>
        <v>2</v>
      </c>
      <c r="DV157" s="72">
        <f t="shared" ca="1" si="140"/>
        <v>3</v>
      </c>
      <c r="DW157" s="72">
        <f t="shared" ca="1" si="141"/>
        <v>4</v>
      </c>
      <c r="DX157" s="72">
        <f t="shared" ca="1" si="142"/>
        <v>5</v>
      </c>
      <c r="DY157" s="72">
        <f t="shared" ca="1" si="143"/>
        <v>6</v>
      </c>
      <c r="DZ157" s="72">
        <f t="shared" ca="1" si="144"/>
        <v>6</v>
      </c>
      <c r="EA157" s="72">
        <f t="shared" ca="1" si="145"/>
        <v>0</v>
      </c>
    </row>
    <row r="158" spans="1:131" ht="14.25">
      <c r="A158" s="14" t="s">
        <v>317</v>
      </c>
      <c r="B158" s="15" t="s">
        <v>318</v>
      </c>
      <c r="C158" s="16"/>
      <c r="D158" s="16"/>
      <c r="E158" s="16"/>
      <c r="F158" s="17"/>
      <c r="G158" s="18"/>
      <c r="H158" s="18"/>
      <c r="I158" s="18"/>
      <c r="J158" s="19"/>
      <c r="K158" s="16"/>
      <c r="L158" s="16"/>
      <c r="M158" s="16"/>
      <c r="N158" s="17"/>
      <c r="O158" s="16"/>
      <c r="P158" s="16"/>
      <c r="Q158" s="16"/>
      <c r="R158" s="17"/>
      <c r="S158" s="18"/>
      <c r="T158" s="18"/>
      <c r="U158" s="18"/>
      <c r="V158" s="19"/>
      <c r="W158" s="16"/>
      <c r="X158" s="16"/>
      <c r="Y158" s="16"/>
      <c r="Z158" s="16"/>
      <c r="AA158" s="20"/>
      <c r="AB158" s="16"/>
      <c r="AC158" s="16"/>
      <c r="AD158" s="17"/>
      <c r="AE158" s="18"/>
      <c r="AF158" s="18"/>
      <c r="AG158" s="18"/>
      <c r="AH158" s="19"/>
      <c r="AI158" s="16"/>
      <c r="AJ158" s="16"/>
      <c r="AK158" s="16"/>
      <c r="AL158" s="17"/>
      <c r="AM158" s="16"/>
      <c r="AN158" s="16"/>
      <c r="AO158" s="16"/>
      <c r="AP158" s="17"/>
      <c r="AQ158" s="18"/>
      <c r="AR158" s="18"/>
      <c r="AS158" s="18"/>
      <c r="AT158" s="19"/>
      <c r="AU158" s="16"/>
      <c r="AV158" s="16"/>
      <c r="AW158" s="16"/>
      <c r="AX158" s="17"/>
      <c r="AY158" s="21"/>
      <c r="AZ158" s="21"/>
      <c r="BA158" s="21"/>
      <c r="BB158" s="22"/>
      <c r="BC158" s="21"/>
      <c r="BD158" s="21"/>
      <c r="BE158" s="21"/>
      <c r="BF158" s="22"/>
      <c r="BG158" s="21"/>
      <c r="BH158" s="21"/>
      <c r="BI158" s="21"/>
      <c r="BJ158" s="22"/>
      <c r="BK158" s="21"/>
      <c r="BL158" s="21"/>
      <c r="BM158" s="21"/>
      <c r="BN158" s="22"/>
      <c r="BO158" s="21"/>
      <c r="BP158" s="21"/>
      <c r="BQ158" s="21"/>
      <c r="BR158" s="22"/>
      <c r="BS158" s="16"/>
      <c r="BT158" s="16"/>
      <c r="BU158" s="16"/>
      <c r="BV158" s="16"/>
      <c r="BW158" s="20"/>
      <c r="BX158" s="16"/>
      <c r="BY158" s="16"/>
      <c r="BZ158" s="17"/>
      <c r="CA158" s="24"/>
      <c r="CB158" s="24"/>
      <c r="CC158" s="16"/>
      <c r="CD158" s="25"/>
      <c r="CE158" s="24"/>
      <c r="CF158" s="24"/>
      <c r="CG158" s="16"/>
      <c r="CH158" s="23"/>
      <c r="CJ158">
        <f ca="1">IF(SUM(INDIRECT(ADDRESS(ROW(C158),(COLUMN(A156)-1)*4+3,4)):INDIRECT(ADDRESS(ROW(C158),(COLUMN(A156)-1)*4+6,4)))&gt;0,1,0)</f>
        <v>0</v>
      </c>
      <c r="CK158">
        <f ca="1">IF(SUM(INDIRECT(ADDRESS(ROW(D158),(COLUMN(B156)-1)*4+3,4)):INDIRECT(ADDRESS(ROW(D158),(COLUMN(B156)-1)*4+6,4)))&gt;0,1,0)</f>
        <v>0</v>
      </c>
      <c r="CL158">
        <f ca="1">IF(SUM(INDIRECT(ADDRESS(ROW(E158),(COLUMN(C156)-1)*4+3,4)):INDIRECT(ADDRESS(ROW(E158),(COLUMN(C156)-1)*4+6,4)))&gt;0,1,0)</f>
        <v>0</v>
      </c>
      <c r="CM158">
        <f ca="1">IF(SUM(INDIRECT(ADDRESS(ROW(F158),(COLUMN(D156)-1)*4+3,4)):INDIRECT(ADDRESS(ROW(F158),(COLUMN(D156)-1)*4+6,4)))&gt;0,1,0)</f>
        <v>0</v>
      </c>
      <c r="CN158">
        <f ca="1">IF(SUM(INDIRECT(ADDRESS(ROW(G158),(COLUMN(E156)-1)*4+3,4)):INDIRECT(ADDRESS(ROW(G158),(COLUMN(E156)-1)*4+6,4)))&gt;0,1,0)</f>
        <v>0</v>
      </c>
      <c r="CO158">
        <f ca="1">IF(SUM(INDIRECT(ADDRESS(ROW(H158),(COLUMN(F156)-1)*4+3,4)):INDIRECT(ADDRESS(ROW(H158),(COLUMN(F156)-1)*4+6,4)))&gt;0,1,0)</f>
        <v>0</v>
      </c>
      <c r="CP158">
        <f ca="1">IF(SUM(INDIRECT(ADDRESS(ROW(I158),(COLUMN(G156)-1)*4+3,4)):INDIRECT(ADDRESS(ROW(I158),(COLUMN(G156)-1)*4+6,4)))&gt;0,1,0)</f>
        <v>0</v>
      </c>
      <c r="CQ158">
        <f ca="1">IF(SUM(INDIRECT(ADDRESS(ROW(J158),(COLUMN(H156)-1)*4+3,4)):INDIRECT(ADDRESS(ROW(J158),(COLUMN(H156)-1)*4+6,4)))&gt;0,1,0)</f>
        <v>0</v>
      </c>
      <c r="CR158">
        <f ca="1">IF(SUM(INDIRECT(ADDRESS(ROW(K158),(COLUMN(I156)-1)*4+3,4)):INDIRECT(ADDRESS(ROW(K158),(COLUMN(I156)-1)*4+6,4)))&gt;0,1,0)</f>
        <v>0</v>
      </c>
      <c r="CS158">
        <f ca="1">IF(SUM(INDIRECT(ADDRESS(ROW(L158),(COLUMN(J156)-1)*4+3,4)):INDIRECT(ADDRESS(ROW(L158),(COLUMN(J156)-1)*4+6,4)))&gt;0,1,0)</f>
        <v>0</v>
      </c>
      <c r="CT158">
        <f ca="1">IF(SUM(INDIRECT(ADDRESS(ROW(M158),(COLUMN(K156)-1)*4+3,4)):INDIRECT(ADDRESS(ROW(M158),(COLUMN(K156)-1)*4+6,4)))&gt;0,1,0)</f>
        <v>0</v>
      </c>
      <c r="CU158">
        <f ca="1">IF(SUM(INDIRECT(ADDRESS(ROW(N158),(COLUMN(L156)-1)*4+3,4)):INDIRECT(ADDRESS(ROW(N158),(COLUMN(L156)-1)*4+6,4)))&gt;0,1,0)</f>
        <v>0</v>
      </c>
      <c r="CV158">
        <f ca="1">IF(SUM(INDIRECT(ADDRESS(ROW(O158),(COLUMN(M156)-1)*4+3,4)):INDIRECT(ADDRESS(ROW(O158),(COLUMN(M156)-1)*4+6,4)))&gt;0,1,0)</f>
        <v>0</v>
      </c>
      <c r="CW158">
        <f ca="1">IF(SUM(INDIRECT(ADDRESS(ROW(P158),(COLUMN(N156)-1)*4+3,4)):INDIRECT(ADDRESS(ROW(P158),(COLUMN(N156)-1)*4+6,4)))&gt;0,1,0)</f>
        <v>0</v>
      </c>
      <c r="CX158">
        <f ca="1">IF(SUM(INDIRECT(ADDRESS(ROW(Q158),(COLUMN(O156)-1)*4+3,4)):INDIRECT(ADDRESS(ROW(Q158),(COLUMN(O156)-1)*4+6,4)))&gt;0,1,0)</f>
        <v>0</v>
      </c>
      <c r="CY158">
        <f ca="1">IF(SUM(INDIRECT(ADDRESS(ROW(R158),(COLUMN(P156)-1)*4+3,4)):INDIRECT(ADDRESS(ROW(R158),(COLUMN(P156)-1)*4+6,4)))&gt;0,1,0)</f>
        <v>0</v>
      </c>
      <c r="CZ158">
        <f ca="1">IF(SUM(INDIRECT(ADDRESS(ROW(S158),(COLUMN(Q156)-1)*4+3,4)):INDIRECT(ADDRESS(ROW(S158),(COLUMN(Q156)-1)*4+6,4)))&gt;0,1,0)</f>
        <v>0</v>
      </c>
      <c r="DA158">
        <f ca="1">IF(SUM(INDIRECT(ADDRESS(ROW(T158),(COLUMN(R156)-1)*4+3,4)):INDIRECT(ADDRESS(ROW(T158),(COLUMN(R156)-1)*4+6,4)))&gt;0,1,0)</f>
        <v>0</v>
      </c>
      <c r="DB158">
        <f ca="1">IF(SUM(INDIRECT(ADDRESS(ROW(U158),(COLUMN(S156)-1)*4+3,4)):INDIRECT(ADDRESS(ROW(U158),(COLUMN(S156)-1)*4+6,4)))&gt;0,1,0)</f>
        <v>0</v>
      </c>
      <c r="DC158">
        <f ca="1">IF(SUM(INDIRECT(ADDRESS(ROW(V158),(COLUMN(T156)-1)*4+3,4)):INDIRECT(ADDRESS(ROW(V158),(COLUMN(T156)-1)*4+6,4)))&gt;0,1,0)</f>
        <v>0</v>
      </c>
      <c r="DD158">
        <f t="shared" ca="1" si="123"/>
        <v>0</v>
      </c>
      <c r="DE158" s="69">
        <f>0</f>
        <v>0</v>
      </c>
      <c r="DF158" s="72">
        <f t="shared" ca="1" si="124"/>
        <v>0</v>
      </c>
      <c r="DG158" s="72">
        <f t="shared" ca="1" si="125"/>
        <v>0</v>
      </c>
      <c r="DH158" s="72">
        <f t="shared" ca="1" si="126"/>
        <v>0</v>
      </c>
      <c r="DI158" s="72">
        <f t="shared" ca="1" si="127"/>
        <v>0</v>
      </c>
      <c r="DJ158" s="72">
        <f t="shared" ca="1" si="128"/>
        <v>0</v>
      </c>
      <c r="DK158" s="72">
        <f t="shared" ca="1" si="129"/>
        <v>0</v>
      </c>
      <c r="DL158" s="72">
        <f t="shared" ca="1" si="130"/>
        <v>0</v>
      </c>
      <c r="DM158" s="72">
        <f t="shared" ca="1" si="131"/>
        <v>0</v>
      </c>
      <c r="DN158" s="72">
        <f t="shared" ca="1" si="132"/>
        <v>0</v>
      </c>
      <c r="DO158" s="72">
        <f t="shared" ca="1" si="133"/>
        <v>0</v>
      </c>
      <c r="DP158" s="72">
        <f t="shared" ca="1" si="134"/>
        <v>0</v>
      </c>
      <c r="DQ158" s="72">
        <f t="shared" ca="1" si="135"/>
        <v>0</v>
      </c>
      <c r="DR158" s="72">
        <f t="shared" ca="1" si="136"/>
        <v>0</v>
      </c>
      <c r="DS158" s="72">
        <f t="shared" ca="1" si="137"/>
        <v>0</v>
      </c>
      <c r="DT158" s="72">
        <f t="shared" ca="1" si="138"/>
        <v>0</v>
      </c>
      <c r="DU158" s="72">
        <f t="shared" ca="1" si="139"/>
        <v>0</v>
      </c>
      <c r="DV158" s="72">
        <f t="shared" ca="1" si="140"/>
        <v>0</v>
      </c>
      <c r="DW158" s="72">
        <f t="shared" ca="1" si="141"/>
        <v>0</v>
      </c>
      <c r="DX158" s="72">
        <f t="shared" ca="1" si="142"/>
        <v>0</v>
      </c>
      <c r="DY158" s="72">
        <f t="shared" ca="1" si="143"/>
        <v>0</v>
      </c>
      <c r="DZ158" s="72">
        <f t="shared" ca="1" si="144"/>
        <v>0</v>
      </c>
      <c r="EA158" s="72">
        <f t="shared" ca="1" si="145"/>
        <v>0</v>
      </c>
    </row>
    <row r="159" spans="1:131" ht="14.25">
      <c r="A159" s="14" t="s">
        <v>319</v>
      </c>
      <c r="B159" s="15" t="s">
        <v>320</v>
      </c>
      <c r="C159" s="16"/>
      <c r="D159" s="16"/>
      <c r="E159" s="16"/>
      <c r="F159" s="17"/>
      <c r="G159" s="18"/>
      <c r="H159" s="18"/>
      <c r="I159" s="18"/>
      <c r="J159" s="19"/>
      <c r="K159" s="16"/>
      <c r="L159" s="16"/>
      <c r="M159" s="16"/>
      <c r="N159" s="17"/>
      <c r="O159" s="16"/>
      <c r="P159" s="16"/>
      <c r="Q159" s="16"/>
      <c r="R159" s="17"/>
      <c r="S159" s="18"/>
      <c r="T159" s="18"/>
      <c r="U159" s="18"/>
      <c r="V159" s="19"/>
      <c r="W159" s="16"/>
      <c r="X159" s="16"/>
      <c r="Y159" s="16"/>
      <c r="Z159" s="16"/>
      <c r="AA159" s="20"/>
      <c r="AB159" s="16"/>
      <c r="AC159" s="16"/>
      <c r="AD159" s="17"/>
      <c r="AE159" s="18"/>
      <c r="AF159" s="18"/>
      <c r="AG159" s="18"/>
      <c r="AH159" s="19"/>
      <c r="AI159" s="16"/>
      <c r="AJ159" s="16"/>
      <c r="AK159" s="16"/>
      <c r="AL159" s="17"/>
      <c r="AM159" s="16"/>
      <c r="AN159" s="16"/>
      <c r="AO159" s="16"/>
      <c r="AP159" s="17"/>
      <c r="AQ159" s="18"/>
      <c r="AR159" s="18"/>
      <c r="AS159" s="18"/>
      <c r="AT159" s="19"/>
      <c r="AU159" s="16"/>
      <c r="AV159" s="16"/>
      <c r="AW159" s="16"/>
      <c r="AX159" s="17"/>
      <c r="AY159" s="21"/>
      <c r="AZ159" s="21"/>
      <c r="BA159" s="21"/>
      <c r="BB159" s="22"/>
      <c r="BC159" s="21"/>
      <c r="BD159" s="21"/>
      <c r="BE159" s="21"/>
      <c r="BF159" s="22"/>
      <c r="BG159" s="21"/>
      <c r="BH159" s="21"/>
      <c r="BI159" s="21"/>
      <c r="BJ159" s="22"/>
      <c r="BK159" s="21"/>
      <c r="BL159" s="21"/>
      <c r="BM159" s="21"/>
      <c r="BN159" s="22"/>
      <c r="BO159" s="21"/>
      <c r="BP159" s="21"/>
      <c r="BQ159" s="21"/>
      <c r="BR159" s="22"/>
      <c r="BS159" s="16"/>
      <c r="BT159" s="16"/>
      <c r="BU159" s="16"/>
      <c r="BV159" s="16"/>
      <c r="BW159" s="20"/>
      <c r="BX159" s="16"/>
      <c r="BY159" s="16"/>
      <c r="BZ159" s="17"/>
      <c r="CA159" s="16"/>
      <c r="CB159" s="16"/>
      <c r="CC159" s="16"/>
      <c r="CD159" s="17"/>
      <c r="CE159" s="24"/>
      <c r="CF159" s="24"/>
      <c r="CG159" s="16"/>
      <c r="CH159" s="23"/>
      <c r="CJ159">
        <f ca="1">IF(SUM(INDIRECT(ADDRESS(ROW(C159),(COLUMN(A157)-1)*4+3,4)):INDIRECT(ADDRESS(ROW(C159),(COLUMN(A157)-1)*4+6,4)))&gt;0,1,0)</f>
        <v>0</v>
      </c>
      <c r="CK159">
        <f ca="1">IF(SUM(INDIRECT(ADDRESS(ROW(D159),(COLUMN(B157)-1)*4+3,4)):INDIRECT(ADDRESS(ROW(D159),(COLUMN(B157)-1)*4+6,4)))&gt;0,1,0)</f>
        <v>0</v>
      </c>
      <c r="CL159">
        <f ca="1">IF(SUM(INDIRECT(ADDRESS(ROW(E159),(COLUMN(C157)-1)*4+3,4)):INDIRECT(ADDRESS(ROW(E159),(COLUMN(C157)-1)*4+6,4)))&gt;0,1,0)</f>
        <v>0</v>
      </c>
      <c r="CM159">
        <f ca="1">IF(SUM(INDIRECT(ADDRESS(ROW(F159),(COLUMN(D157)-1)*4+3,4)):INDIRECT(ADDRESS(ROW(F159),(COLUMN(D157)-1)*4+6,4)))&gt;0,1,0)</f>
        <v>0</v>
      </c>
      <c r="CN159">
        <f ca="1">IF(SUM(INDIRECT(ADDRESS(ROW(G159),(COLUMN(E157)-1)*4+3,4)):INDIRECT(ADDRESS(ROW(G159),(COLUMN(E157)-1)*4+6,4)))&gt;0,1,0)</f>
        <v>0</v>
      </c>
      <c r="CO159">
        <f ca="1">IF(SUM(INDIRECT(ADDRESS(ROW(H159),(COLUMN(F157)-1)*4+3,4)):INDIRECT(ADDRESS(ROW(H159),(COLUMN(F157)-1)*4+6,4)))&gt;0,1,0)</f>
        <v>0</v>
      </c>
      <c r="CP159">
        <f ca="1">IF(SUM(INDIRECT(ADDRESS(ROW(I159),(COLUMN(G157)-1)*4+3,4)):INDIRECT(ADDRESS(ROW(I159),(COLUMN(G157)-1)*4+6,4)))&gt;0,1,0)</f>
        <v>0</v>
      </c>
      <c r="CQ159">
        <f ca="1">IF(SUM(INDIRECT(ADDRESS(ROW(J159),(COLUMN(H157)-1)*4+3,4)):INDIRECT(ADDRESS(ROW(J159),(COLUMN(H157)-1)*4+6,4)))&gt;0,1,0)</f>
        <v>0</v>
      </c>
      <c r="CR159">
        <f ca="1">IF(SUM(INDIRECT(ADDRESS(ROW(K159),(COLUMN(I157)-1)*4+3,4)):INDIRECT(ADDRESS(ROW(K159),(COLUMN(I157)-1)*4+6,4)))&gt;0,1,0)</f>
        <v>0</v>
      </c>
      <c r="CS159">
        <f ca="1">IF(SUM(INDIRECT(ADDRESS(ROW(L159),(COLUMN(J157)-1)*4+3,4)):INDIRECT(ADDRESS(ROW(L159),(COLUMN(J157)-1)*4+6,4)))&gt;0,1,0)</f>
        <v>0</v>
      </c>
      <c r="CT159">
        <f ca="1">IF(SUM(INDIRECT(ADDRESS(ROW(M159),(COLUMN(K157)-1)*4+3,4)):INDIRECT(ADDRESS(ROW(M159),(COLUMN(K157)-1)*4+6,4)))&gt;0,1,0)</f>
        <v>0</v>
      </c>
      <c r="CU159">
        <f ca="1">IF(SUM(INDIRECT(ADDRESS(ROW(N159),(COLUMN(L157)-1)*4+3,4)):INDIRECT(ADDRESS(ROW(N159),(COLUMN(L157)-1)*4+6,4)))&gt;0,1,0)</f>
        <v>0</v>
      </c>
      <c r="CV159">
        <f ca="1">IF(SUM(INDIRECT(ADDRESS(ROW(O159),(COLUMN(M157)-1)*4+3,4)):INDIRECT(ADDRESS(ROW(O159),(COLUMN(M157)-1)*4+6,4)))&gt;0,1,0)</f>
        <v>0</v>
      </c>
      <c r="CW159">
        <f ca="1">IF(SUM(INDIRECT(ADDRESS(ROW(P159),(COLUMN(N157)-1)*4+3,4)):INDIRECT(ADDRESS(ROW(P159),(COLUMN(N157)-1)*4+6,4)))&gt;0,1,0)</f>
        <v>0</v>
      </c>
      <c r="CX159">
        <f ca="1">IF(SUM(INDIRECT(ADDRESS(ROW(Q159),(COLUMN(O157)-1)*4+3,4)):INDIRECT(ADDRESS(ROW(Q159),(COLUMN(O157)-1)*4+6,4)))&gt;0,1,0)</f>
        <v>0</v>
      </c>
      <c r="CY159">
        <f ca="1">IF(SUM(INDIRECT(ADDRESS(ROW(R159),(COLUMN(P157)-1)*4+3,4)):INDIRECT(ADDRESS(ROW(R159),(COLUMN(P157)-1)*4+6,4)))&gt;0,1,0)</f>
        <v>0</v>
      </c>
      <c r="CZ159">
        <f ca="1">IF(SUM(INDIRECT(ADDRESS(ROW(S159),(COLUMN(Q157)-1)*4+3,4)):INDIRECT(ADDRESS(ROW(S159),(COLUMN(Q157)-1)*4+6,4)))&gt;0,1,0)</f>
        <v>0</v>
      </c>
      <c r="DA159">
        <f ca="1">IF(SUM(INDIRECT(ADDRESS(ROW(T159),(COLUMN(R157)-1)*4+3,4)):INDIRECT(ADDRESS(ROW(T159),(COLUMN(R157)-1)*4+6,4)))&gt;0,1,0)</f>
        <v>0</v>
      </c>
      <c r="DB159">
        <f ca="1">IF(SUM(INDIRECT(ADDRESS(ROW(U159),(COLUMN(S157)-1)*4+3,4)):INDIRECT(ADDRESS(ROW(U159),(COLUMN(S157)-1)*4+6,4)))&gt;0,1,0)</f>
        <v>0</v>
      </c>
      <c r="DC159">
        <f ca="1">IF(SUM(INDIRECT(ADDRESS(ROW(V159),(COLUMN(T157)-1)*4+3,4)):INDIRECT(ADDRESS(ROW(V159),(COLUMN(T157)-1)*4+6,4)))&gt;0,1,0)</f>
        <v>0</v>
      </c>
      <c r="DD159">
        <f t="shared" ca="1" si="123"/>
        <v>0</v>
      </c>
      <c r="DE159" s="69">
        <f>0</f>
        <v>0</v>
      </c>
      <c r="DF159" s="72">
        <f t="shared" ca="1" si="124"/>
        <v>0</v>
      </c>
      <c r="DG159" s="72">
        <f t="shared" ca="1" si="125"/>
        <v>0</v>
      </c>
      <c r="DH159" s="72">
        <f t="shared" ca="1" si="126"/>
        <v>0</v>
      </c>
      <c r="DI159" s="72">
        <f t="shared" ca="1" si="127"/>
        <v>0</v>
      </c>
      <c r="DJ159" s="72">
        <f t="shared" ca="1" si="128"/>
        <v>0</v>
      </c>
      <c r="DK159" s="72">
        <f t="shared" ca="1" si="129"/>
        <v>0</v>
      </c>
      <c r="DL159" s="72">
        <f t="shared" ca="1" si="130"/>
        <v>0</v>
      </c>
      <c r="DM159" s="72">
        <f t="shared" ca="1" si="131"/>
        <v>0</v>
      </c>
      <c r="DN159" s="72">
        <f t="shared" ca="1" si="132"/>
        <v>0</v>
      </c>
      <c r="DO159" s="72">
        <f t="shared" ca="1" si="133"/>
        <v>0</v>
      </c>
      <c r="DP159" s="72">
        <f t="shared" ca="1" si="134"/>
        <v>0</v>
      </c>
      <c r="DQ159" s="72">
        <f t="shared" ca="1" si="135"/>
        <v>0</v>
      </c>
      <c r="DR159" s="72">
        <f t="shared" ca="1" si="136"/>
        <v>0</v>
      </c>
      <c r="DS159" s="72">
        <f t="shared" ca="1" si="137"/>
        <v>0</v>
      </c>
      <c r="DT159" s="72">
        <f t="shared" ca="1" si="138"/>
        <v>0</v>
      </c>
      <c r="DU159" s="72">
        <f t="shared" ca="1" si="139"/>
        <v>0</v>
      </c>
      <c r="DV159" s="72">
        <f t="shared" ca="1" si="140"/>
        <v>0</v>
      </c>
      <c r="DW159" s="72">
        <f t="shared" ca="1" si="141"/>
        <v>0</v>
      </c>
      <c r="DX159" s="72">
        <f t="shared" ca="1" si="142"/>
        <v>0</v>
      </c>
      <c r="DY159" s="72">
        <f t="shared" ca="1" si="143"/>
        <v>0</v>
      </c>
      <c r="DZ159" s="72">
        <f t="shared" ca="1" si="144"/>
        <v>0</v>
      </c>
      <c r="EA159" s="72">
        <f t="shared" ca="1" si="145"/>
        <v>0</v>
      </c>
    </row>
    <row r="160" spans="1:131" ht="14.25">
      <c r="A160" s="14" t="s">
        <v>321</v>
      </c>
      <c r="B160" s="15" t="s">
        <v>322</v>
      </c>
      <c r="C160" s="16"/>
      <c r="D160" s="16"/>
      <c r="E160" s="16"/>
      <c r="F160" s="17"/>
      <c r="G160" s="18"/>
      <c r="H160" s="18"/>
      <c r="I160" s="18"/>
      <c r="J160" s="19"/>
      <c r="K160" s="16"/>
      <c r="L160" s="16"/>
      <c r="M160" s="16"/>
      <c r="N160" s="17"/>
      <c r="O160" s="16"/>
      <c r="P160" s="16"/>
      <c r="Q160" s="16"/>
      <c r="R160" s="17"/>
      <c r="S160" s="18"/>
      <c r="T160" s="18"/>
      <c r="U160" s="18"/>
      <c r="V160" s="19"/>
      <c r="W160" s="16"/>
      <c r="X160" s="16"/>
      <c r="Y160" s="16"/>
      <c r="Z160" s="16"/>
      <c r="AA160" s="20"/>
      <c r="AB160" s="16"/>
      <c r="AC160" s="16"/>
      <c r="AD160" s="17"/>
      <c r="AE160" s="18"/>
      <c r="AF160" s="18"/>
      <c r="AG160" s="18"/>
      <c r="AH160" s="19"/>
      <c r="AI160" s="16"/>
      <c r="AJ160" s="16"/>
      <c r="AK160" s="16"/>
      <c r="AL160" s="17"/>
      <c r="AM160" s="16"/>
      <c r="AN160" s="16"/>
      <c r="AO160" s="16"/>
      <c r="AP160" s="17"/>
      <c r="AQ160" s="18"/>
      <c r="AR160" s="18"/>
      <c r="AS160" s="18"/>
      <c r="AT160" s="19"/>
      <c r="AU160" s="16"/>
      <c r="AV160" s="16"/>
      <c r="AW160" s="16"/>
      <c r="AX160" s="17"/>
      <c r="AY160" s="21"/>
      <c r="AZ160" s="21"/>
      <c r="BA160" s="21"/>
      <c r="BB160" s="22"/>
      <c r="BC160" s="21"/>
      <c r="BD160" s="21"/>
      <c r="BE160" s="21"/>
      <c r="BF160" s="22"/>
      <c r="BG160" s="21"/>
      <c r="BH160" s="21"/>
      <c r="BI160" s="21"/>
      <c r="BJ160" s="22"/>
      <c r="BK160" s="21"/>
      <c r="BL160" s="21"/>
      <c r="BM160" s="21"/>
      <c r="BN160" s="22"/>
      <c r="BO160" s="21"/>
      <c r="BP160" s="21"/>
      <c r="BQ160" s="21"/>
      <c r="BR160" s="22"/>
      <c r="BS160" s="16"/>
      <c r="BT160" s="16"/>
      <c r="BU160" s="16"/>
      <c r="BV160" s="16"/>
      <c r="BW160" s="20"/>
      <c r="BX160" s="16"/>
      <c r="BY160" s="16"/>
      <c r="BZ160" s="17"/>
      <c r="CA160" s="16"/>
      <c r="CB160" s="16"/>
      <c r="CC160" s="16"/>
      <c r="CD160" s="17"/>
      <c r="CE160" s="24"/>
      <c r="CF160" s="24"/>
      <c r="CG160" s="16"/>
      <c r="CH160" s="23"/>
      <c r="CJ160">
        <f ca="1">IF(SUM(INDIRECT(ADDRESS(ROW(C160),(COLUMN(A158)-1)*4+3,4)):INDIRECT(ADDRESS(ROW(C160),(COLUMN(A158)-1)*4+6,4)))&gt;0,1,0)</f>
        <v>0</v>
      </c>
      <c r="CK160">
        <f ca="1">IF(SUM(INDIRECT(ADDRESS(ROW(D160),(COLUMN(B158)-1)*4+3,4)):INDIRECT(ADDRESS(ROW(D160),(COLUMN(B158)-1)*4+6,4)))&gt;0,1,0)</f>
        <v>0</v>
      </c>
      <c r="CL160">
        <f ca="1">IF(SUM(INDIRECT(ADDRESS(ROW(E160),(COLUMN(C158)-1)*4+3,4)):INDIRECT(ADDRESS(ROW(E160),(COLUMN(C158)-1)*4+6,4)))&gt;0,1,0)</f>
        <v>0</v>
      </c>
      <c r="CM160">
        <f ca="1">IF(SUM(INDIRECT(ADDRESS(ROW(F160),(COLUMN(D158)-1)*4+3,4)):INDIRECT(ADDRESS(ROW(F160),(COLUMN(D158)-1)*4+6,4)))&gt;0,1,0)</f>
        <v>0</v>
      </c>
      <c r="CN160">
        <f ca="1">IF(SUM(INDIRECT(ADDRESS(ROW(G160),(COLUMN(E158)-1)*4+3,4)):INDIRECT(ADDRESS(ROW(G160),(COLUMN(E158)-1)*4+6,4)))&gt;0,1,0)</f>
        <v>0</v>
      </c>
      <c r="CO160">
        <f ca="1">IF(SUM(INDIRECT(ADDRESS(ROW(H160),(COLUMN(F158)-1)*4+3,4)):INDIRECT(ADDRESS(ROW(H160),(COLUMN(F158)-1)*4+6,4)))&gt;0,1,0)</f>
        <v>0</v>
      </c>
      <c r="CP160">
        <f ca="1">IF(SUM(INDIRECT(ADDRESS(ROW(I160),(COLUMN(G158)-1)*4+3,4)):INDIRECT(ADDRESS(ROW(I160),(COLUMN(G158)-1)*4+6,4)))&gt;0,1,0)</f>
        <v>0</v>
      </c>
      <c r="CQ160">
        <f ca="1">IF(SUM(INDIRECT(ADDRESS(ROW(J160),(COLUMN(H158)-1)*4+3,4)):INDIRECT(ADDRESS(ROW(J160),(COLUMN(H158)-1)*4+6,4)))&gt;0,1,0)</f>
        <v>0</v>
      </c>
      <c r="CR160">
        <f ca="1">IF(SUM(INDIRECT(ADDRESS(ROW(K160),(COLUMN(I158)-1)*4+3,4)):INDIRECT(ADDRESS(ROW(K160),(COLUMN(I158)-1)*4+6,4)))&gt;0,1,0)</f>
        <v>0</v>
      </c>
      <c r="CS160">
        <f ca="1">IF(SUM(INDIRECT(ADDRESS(ROW(L160),(COLUMN(J158)-1)*4+3,4)):INDIRECT(ADDRESS(ROW(L160),(COLUMN(J158)-1)*4+6,4)))&gt;0,1,0)</f>
        <v>0</v>
      </c>
      <c r="CT160">
        <f ca="1">IF(SUM(INDIRECT(ADDRESS(ROW(M160),(COLUMN(K158)-1)*4+3,4)):INDIRECT(ADDRESS(ROW(M160),(COLUMN(K158)-1)*4+6,4)))&gt;0,1,0)</f>
        <v>0</v>
      </c>
      <c r="CU160">
        <f ca="1">IF(SUM(INDIRECT(ADDRESS(ROW(N160),(COLUMN(L158)-1)*4+3,4)):INDIRECT(ADDRESS(ROW(N160),(COLUMN(L158)-1)*4+6,4)))&gt;0,1,0)</f>
        <v>0</v>
      </c>
      <c r="CV160">
        <f ca="1">IF(SUM(INDIRECT(ADDRESS(ROW(O160),(COLUMN(M158)-1)*4+3,4)):INDIRECT(ADDRESS(ROW(O160),(COLUMN(M158)-1)*4+6,4)))&gt;0,1,0)</f>
        <v>0</v>
      </c>
      <c r="CW160">
        <f ca="1">IF(SUM(INDIRECT(ADDRESS(ROW(P160),(COLUMN(N158)-1)*4+3,4)):INDIRECT(ADDRESS(ROW(P160),(COLUMN(N158)-1)*4+6,4)))&gt;0,1,0)</f>
        <v>0</v>
      </c>
      <c r="CX160">
        <f ca="1">IF(SUM(INDIRECT(ADDRESS(ROW(Q160),(COLUMN(O158)-1)*4+3,4)):INDIRECT(ADDRESS(ROW(Q160),(COLUMN(O158)-1)*4+6,4)))&gt;0,1,0)</f>
        <v>0</v>
      </c>
      <c r="CY160">
        <f ca="1">IF(SUM(INDIRECT(ADDRESS(ROW(R160),(COLUMN(P158)-1)*4+3,4)):INDIRECT(ADDRESS(ROW(R160),(COLUMN(P158)-1)*4+6,4)))&gt;0,1,0)</f>
        <v>0</v>
      </c>
      <c r="CZ160">
        <f ca="1">IF(SUM(INDIRECT(ADDRESS(ROW(S160),(COLUMN(Q158)-1)*4+3,4)):INDIRECT(ADDRESS(ROW(S160),(COLUMN(Q158)-1)*4+6,4)))&gt;0,1,0)</f>
        <v>0</v>
      </c>
      <c r="DA160">
        <f ca="1">IF(SUM(INDIRECT(ADDRESS(ROW(T160),(COLUMN(R158)-1)*4+3,4)):INDIRECT(ADDRESS(ROW(T160),(COLUMN(R158)-1)*4+6,4)))&gt;0,1,0)</f>
        <v>0</v>
      </c>
      <c r="DB160">
        <f ca="1">IF(SUM(INDIRECT(ADDRESS(ROW(U160),(COLUMN(S158)-1)*4+3,4)):INDIRECT(ADDRESS(ROW(U160),(COLUMN(S158)-1)*4+6,4)))&gt;0,1,0)</f>
        <v>0</v>
      </c>
      <c r="DC160">
        <f ca="1">IF(SUM(INDIRECT(ADDRESS(ROW(V160),(COLUMN(T158)-1)*4+3,4)):INDIRECT(ADDRESS(ROW(V160),(COLUMN(T158)-1)*4+6,4)))&gt;0,1,0)</f>
        <v>0</v>
      </c>
      <c r="DD160">
        <f t="shared" ca="1" si="123"/>
        <v>0</v>
      </c>
      <c r="DE160" s="69">
        <f>0</f>
        <v>0</v>
      </c>
      <c r="DF160" s="72">
        <f t="shared" ca="1" si="124"/>
        <v>0</v>
      </c>
      <c r="DG160" s="72">
        <f t="shared" ca="1" si="125"/>
        <v>0</v>
      </c>
      <c r="DH160" s="72">
        <f t="shared" ca="1" si="126"/>
        <v>0</v>
      </c>
      <c r="DI160" s="72">
        <f t="shared" ca="1" si="127"/>
        <v>0</v>
      </c>
      <c r="DJ160" s="72">
        <f t="shared" ca="1" si="128"/>
        <v>0</v>
      </c>
      <c r="DK160" s="72">
        <f t="shared" ca="1" si="129"/>
        <v>0</v>
      </c>
      <c r="DL160" s="72">
        <f t="shared" ca="1" si="130"/>
        <v>0</v>
      </c>
      <c r="DM160" s="72">
        <f t="shared" ca="1" si="131"/>
        <v>0</v>
      </c>
      <c r="DN160" s="72">
        <f t="shared" ca="1" si="132"/>
        <v>0</v>
      </c>
      <c r="DO160" s="72">
        <f t="shared" ca="1" si="133"/>
        <v>0</v>
      </c>
      <c r="DP160" s="72">
        <f t="shared" ca="1" si="134"/>
        <v>0</v>
      </c>
      <c r="DQ160" s="72">
        <f t="shared" ca="1" si="135"/>
        <v>0</v>
      </c>
      <c r="DR160" s="72">
        <f t="shared" ca="1" si="136"/>
        <v>0</v>
      </c>
      <c r="DS160" s="72">
        <f t="shared" ca="1" si="137"/>
        <v>0</v>
      </c>
      <c r="DT160" s="72">
        <f t="shared" ca="1" si="138"/>
        <v>0</v>
      </c>
      <c r="DU160" s="72">
        <f t="shared" ca="1" si="139"/>
        <v>0</v>
      </c>
      <c r="DV160" s="72">
        <f t="shared" ca="1" si="140"/>
        <v>0</v>
      </c>
      <c r="DW160" s="72">
        <f t="shared" ca="1" si="141"/>
        <v>0</v>
      </c>
      <c r="DX160" s="72">
        <f t="shared" ca="1" si="142"/>
        <v>0</v>
      </c>
      <c r="DY160" s="72">
        <f t="shared" ca="1" si="143"/>
        <v>0</v>
      </c>
      <c r="DZ160" s="72">
        <f t="shared" ca="1" si="144"/>
        <v>0</v>
      </c>
      <c r="EA160" s="72">
        <f t="shared" ca="1" si="145"/>
        <v>0</v>
      </c>
    </row>
    <row r="161" spans="1:131" ht="14.25">
      <c r="A161" s="14" t="s">
        <v>323</v>
      </c>
      <c r="B161" s="15" t="s">
        <v>324</v>
      </c>
      <c r="C161" s="16"/>
      <c r="D161" s="16"/>
      <c r="E161" s="16"/>
      <c r="F161" s="17">
        <v>1</v>
      </c>
      <c r="G161" s="18"/>
      <c r="H161" s="18"/>
      <c r="I161" s="18"/>
      <c r="J161" s="19">
        <v>1</v>
      </c>
      <c r="K161" s="24"/>
      <c r="L161" s="24"/>
      <c r="M161" s="16"/>
      <c r="N161" s="26">
        <v>1</v>
      </c>
      <c r="O161" s="24"/>
      <c r="P161" s="24"/>
      <c r="Q161" s="24"/>
      <c r="R161" s="26">
        <v>1</v>
      </c>
      <c r="S161" s="18"/>
      <c r="T161" s="18"/>
      <c r="U161" s="18"/>
      <c r="V161" s="19">
        <v>1</v>
      </c>
      <c r="W161" s="24"/>
      <c r="X161" s="24"/>
      <c r="Y161" s="24"/>
      <c r="Z161" s="24">
        <v>1</v>
      </c>
      <c r="AA161" s="20"/>
      <c r="AB161" s="16"/>
      <c r="AC161" s="16"/>
      <c r="AD161" s="17">
        <v>1</v>
      </c>
      <c r="AE161" s="24"/>
      <c r="AF161" s="24">
        <v>1</v>
      </c>
      <c r="AG161" s="24"/>
      <c r="AH161" s="26"/>
      <c r="AI161" s="24"/>
      <c r="AJ161" s="24">
        <v>1</v>
      </c>
      <c r="AK161" s="24"/>
      <c r="AL161" s="26"/>
      <c r="AM161" s="16"/>
      <c r="AN161" s="16"/>
      <c r="AO161" s="16"/>
      <c r="AP161" s="17">
        <v>1</v>
      </c>
      <c r="AQ161" s="24"/>
      <c r="AR161" s="24"/>
      <c r="AS161" s="24"/>
      <c r="AT161" s="26">
        <v>1</v>
      </c>
      <c r="AU161" s="24"/>
      <c r="AV161" s="24"/>
      <c r="AW161" s="16"/>
      <c r="AX161" s="26">
        <v>1</v>
      </c>
      <c r="AY161" s="21"/>
      <c r="AZ161" s="21"/>
      <c r="BA161" s="21"/>
      <c r="BB161" s="22"/>
      <c r="BC161" s="27"/>
      <c r="BD161" s="27"/>
      <c r="BE161" s="27"/>
      <c r="BF161" s="28">
        <v>1</v>
      </c>
      <c r="BG161" s="27"/>
      <c r="BH161" s="27"/>
      <c r="BI161" s="21"/>
      <c r="BJ161" s="28">
        <v>1</v>
      </c>
      <c r="BK161" s="27"/>
      <c r="BL161" s="27"/>
      <c r="BM161" s="27"/>
      <c r="BN161" s="28">
        <v>1</v>
      </c>
      <c r="BO161" s="27"/>
      <c r="BP161" s="27"/>
      <c r="BQ161" s="27"/>
      <c r="BR161" s="28">
        <v>1</v>
      </c>
      <c r="BS161" s="24"/>
      <c r="BT161" s="24"/>
      <c r="BU161" s="16"/>
      <c r="BV161" s="24">
        <v>1</v>
      </c>
      <c r="BW161" s="20"/>
      <c r="BX161" s="16"/>
      <c r="BY161" s="16"/>
      <c r="BZ161" s="17">
        <v>1</v>
      </c>
      <c r="CA161" s="24"/>
      <c r="CB161" s="24"/>
      <c r="CC161" s="16"/>
      <c r="CD161" s="26">
        <v>1</v>
      </c>
      <c r="CE161" s="24"/>
      <c r="CF161" s="24"/>
      <c r="CG161" s="24"/>
      <c r="CH161" s="24">
        <v>1</v>
      </c>
      <c r="CI161">
        <f>SUM(C161:CH161)</f>
        <v>20</v>
      </c>
      <c r="CJ161">
        <f ca="1">IF(SUM(INDIRECT(ADDRESS(ROW(C161),(COLUMN(A159)-1)*4+3,4)):INDIRECT(ADDRESS(ROW(C161),(COLUMN(A159)-1)*4+6,4)))&gt;0,1,0)</f>
        <v>1</v>
      </c>
      <c r="CK161">
        <f ca="1">IF(SUM(INDIRECT(ADDRESS(ROW(D161),(COLUMN(B159)-1)*4+3,4)):INDIRECT(ADDRESS(ROW(D161),(COLUMN(B159)-1)*4+6,4)))&gt;0,1,0)</f>
        <v>1</v>
      </c>
      <c r="CL161">
        <f ca="1">IF(SUM(INDIRECT(ADDRESS(ROW(E161),(COLUMN(C159)-1)*4+3,4)):INDIRECT(ADDRESS(ROW(E161),(COLUMN(C159)-1)*4+6,4)))&gt;0,1,0)</f>
        <v>1</v>
      </c>
      <c r="CM161">
        <f ca="1">IF(SUM(INDIRECT(ADDRESS(ROW(F161),(COLUMN(D159)-1)*4+3,4)):INDIRECT(ADDRESS(ROW(F161),(COLUMN(D159)-1)*4+6,4)))&gt;0,1,0)</f>
        <v>1</v>
      </c>
      <c r="CN161">
        <f ca="1">IF(SUM(INDIRECT(ADDRESS(ROW(G161),(COLUMN(E159)-1)*4+3,4)):INDIRECT(ADDRESS(ROW(G161),(COLUMN(E159)-1)*4+6,4)))&gt;0,1,0)</f>
        <v>1</v>
      </c>
      <c r="CO161">
        <f ca="1">IF(SUM(INDIRECT(ADDRESS(ROW(H161),(COLUMN(F159)-1)*4+3,4)):INDIRECT(ADDRESS(ROW(H161),(COLUMN(F159)-1)*4+6,4)))&gt;0,1,0)</f>
        <v>1</v>
      </c>
      <c r="CP161">
        <f ca="1">IF(SUM(INDIRECT(ADDRESS(ROW(I161),(COLUMN(G159)-1)*4+3,4)):INDIRECT(ADDRESS(ROW(I161),(COLUMN(G159)-1)*4+6,4)))&gt;0,1,0)</f>
        <v>1</v>
      </c>
      <c r="CQ161">
        <f ca="1">IF(SUM(INDIRECT(ADDRESS(ROW(J161),(COLUMN(H159)-1)*4+3,4)):INDIRECT(ADDRESS(ROW(J161),(COLUMN(H159)-1)*4+6,4)))&gt;0,1,0)</f>
        <v>1</v>
      </c>
      <c r="CR161">
        <f ca="1">IF(SUM(INDIRECT(ADDRESS(ROW(K161),(COLUMN(I159)-1)*4+3,4)):INDIRECT(ADDRESS(ROW(K161),(COLUMN(I159)-1)*4+6,4)))&gt;0,1,0)</f>
        <v>1</v>
      </c>
      <c r="CS161">
        <f ca="1">IF(SUM(INDIRECT(ADDRESS(ROW(L161),(COLUMN(J159)-1)*4+3,4)):INDIRECT(ADDRESS(ROW(L161),(COLUMN(J159)-1)*4+6,4)))&gt;0,1,0)</f>
        <v>1</v>
      </c>
      <c r="CT161">
        <f ca="1">IF(SUM(INDIRECT(ADDRESS(ROW(M161),(COLUMN(K159)-1)*4+3,4)):INDIRECT(ADDRESS(ROW(M161),(COLUMN(K159)-1)*4+6,4)))&gt;0,1,0)</f>
        <v>1</v>
      </c>
      <c r="CU161">
        <f ca="1">IF(SUM(INDIRECT(ADDRESS(ROW(N161),(COLUMN(L159)-1)*4+3,4)):INDIRECT(ADDRESS(ROW(N161),(COLUMN(L159)-1)*4+6,4)))&gt;0,1,0)</f>
        <v>1</v>
      </c>
      <c r="CV161">
        <f ca="1">IF(SUM(INDIRECT(ADDRESS(ROW(O161),(COLUMN(M159)-1)*4+3,4)):INDIRECT(ADDRESS(ROW(O161),(COLUMN(M159)-1)*4+6,4)))&gt;0,1,0)</f>
        <v>0</v>
      </c>
      <c r="CW161">
        <f ca="1">IF(SUM(INDIRECT(ADDRESS(ROW(P161),(COLUMN(N159)-1)*4+3,4)):INDIRECT(ADDRESS(ROW(P161),(COLUMN(N159)-1)*4+6,4)))&gt;0,1,0)</f>
        <v>1</v>
      </c>
      <c r="CX161">
        <f ca="1">IF(SUM(INDIRECT(ADDRESS(ROW(Q161),(COLUMN(O159)-1)*4+3,4)):INDIRECT(ADDRESS(ROW(Q161),(COLUMN(O159)-1)*4+6,4)))&gt;0,1,0)</f>
        <v>1</v>
      </c>
      <c r="CY161">
        <f ca="1">IF(SUM(INDIRECT(ADDRESS(ROW(R161),(COLUMN(P159)-1)*4+3,4)):INDIRECT(ADDRESS(ROW(R161),(COLUMN(P159)-1)*4+6,4)))&gt;0,1,0)</f>
        <v>1</v>
      </c>
      <c r="CZ161">
        <f ca="1">IF(SUM(INDIRECT(ADDRESS(ROW(S161),(COLUMN(Q159)-1)*4+3,4)):INDIRECT(ADDRESS(ROW(S161),(COLUMN(Q159)-1)*4+6,4)))&gt;0,1,0)</f>
        <v>1</v>
      </c>
      <c r="DA161">
        <f ca="1">IF(SUM(INDIRECT(ADDRESS(ROW(T161),(COLUMN(R159)-1)*4+3,4)):INDIRECT(ADDRESS(ROW(T161),(COLUMN(R159)-1)*4+6,4)))&gt;0,1,0)</f>
        <v>1</v>
      </c>
      <c r="DB161">
        <f ca="1">IF(SUM(INDIRECT(ADDRESS(ROW(U161),(COLUMN(S159)-1)*4+3,4)):INDIRECT(ADDRESS(ROW(U161),(COLUMN(S159)-1)*4+6,4)))&gt;0,1,0)</f>
        <v>1</v>
      </c>
      <c r="DC161">
        <f ca="1">IF(SUM(INDIRECT(ADDRESS(ROW(V161),(COLUMN(T159)-1)*4+3,4)):INDIRECT(ADDRESS(ROW(V161),(COLUMN(T159)-1)*4+6,4)))&gt;0,1,0)</f>
        <v>1</v>
      </c>
      <c r="DD161">
        <f t="shared" ca="1" si="123"/>
        <v>19</v>
      </c>
      <c r="DE161" s="69">
        <f>0</f>
        <v>0</v>
      </c>
      <c r="DF161" s="72">
        <f t="shared" ca="1" si="124"/>
        <v>1</v>
      </c>
      <c r="DG161" s="72">
        <f t="shared" ca="1" si="125"/>
        <v>2</v>
      </c>
      <c r="DH161" s="72">
        <f t="shared" ca="1" si="126"/>
        <v>3</v>
      </c>
      <c r="DI161" s="72">
        <f t="shared" ca="1" si="127"/>
        <v>4</v>
      </c>
      <c r="DJ161" s="72">
        <f t="shared" ca="1" si="128"/>
        <v>5</v>
      </c>
      <c r="DK161" s="72">
        <f t="shared" ca="1" si="129"/>
        <v>6</v>
      </c>
      <c r="DL161" s="72">
        <f t="shared" ca="1" si="130"/>
        <v>7</v>
      </c>
      <c r="DM161" s="72">
        <f t="shared" ca="1" si="131"/>
        <v>8</v>
      </c>
      <c r="DN161" s="72">
        <f t="shared" ca="1" si="132"/>
        <v>9</v>
      </c>
      <c r="DO161" s="72">
        <f t="shared" ca="1" si="133"/>
        <v>10</v>
      </c>
      <c r="DP161" s="72">
        <f t="shared" ca="1" si="134"/>
        <v>11</v>
      </c>
      <c r="DQ161" s="72">
        <f t="shared" ca="1" si="135"/>
        <v>12</v>
      </c>
      <c r="DR161" s="72">
        <f t="shared" ca="1" si="136"/>
        <v>0</v>
      </c>
      <c r="DS161" s="72">
        <f t="shared" ca="1" si="137"/>
        <v>1</v>
      </c>
      <c r="DT161" s="72">
        <f t="shared" ca="1" si="138"/>
        <v>2</v>
      </c>
      <c r="DU161" s="72">
        <f t="shared" ca="1" si="139"/>
        <v>3</v>
      </c>
      <c r="DV161" s="72">
        <f t="shared" ca="1" si="140"/>
        <v>4</v>
      </c>
      <c r="DW161" s="72">
        <f t="shared" ca="1" si="141"/>
        <v>5</v>
      </c>
      <c r="DX161" s="72">
        <f t="shared" ca="1" si="142"/>
        <v>6</v>
      </c>
      <c r="DY161" s="72">
        <f t="shared" ca="1" si="143"/>
        <v>7</v>
      </c>
      <c r="DZ161" s="72">
        <f t="shared" ca="1" si="144"/>
        <v>12</v>
      </c>
      <c r="EA161" s="72">
        <f t="shared" ca="1" si="145"/>
        <v>0</v>
      </c>
    </row>
    <row r="162" spans="1:131" ht="14.25">
      <c r="A162" s="14" t="s">
        <v>325</v>
      </c>
      <c r="B162" s="15" t="s">
        <v>326</v>
      </c>
      <c r="C162" s="16"/>
      <c r="D162" s="16"/>
      <c r="E162" s="16"/>
      <c r="F162" s="17"/>
      <c r="G162" s="18"/>
      <c r="H162" s="18"/>
      <c r="I162" s="18"/>
      <c r="J162" s="19">
        <v>1</v>
      </c>
      <c r="K162" s="24"/>
      <c r="L162" s="24"/>
      <c r="M162" s="16"/>
      <c r="N162" s="26">
        <v>1</v>
      </c>
      <c r="O162" s="16"/>
      <c r="P162" s="16"/>
      <c r="Q162" s="16"/>
      <c r="R162" s="17"/>
      <c r="S162" s="18"/>
      <c r="T162" s="18"/>
      <c r="U162" s="18"/>
      <c r="V162" s="19"/>
      <c r="W162" s="16"/>
      <c r="X162" s="16"/>
      <c r="Y162" s="16"/>
      <c r="Z162" s="16"/>
      <c r="AA162" s="20"/>
      <c r="AB162" s="16"/>
      <c r="AC162" s="16"/>
      <c r="AD162" s="17"/>
      <c r="AE162" s="18"/>
      <c r="AF162" s="18"/>
      <c r="AG162" s="18"/>
      <c r="AH162" s="19"/>
      <c r="AI162" s="16"/>
      <c r="AJ162" s="16"/>
      <c r="AK162" s="16"/>
      <c r="AL162" s="17"/>
      <c r="AM162" s="16"/>
      <c r="AN162" s="16"/>
      <c r="AO162" s="16"/>
      <c r="AP162" s="17"/>
      <c r="AQ162" s="18"/>
      <c r="AR162" s="18"/>
      <c r="AS162" s="18"/>
      <c r="AT162" s="19"/>
      <c r="AU162" s="16"/>
      <c r="AV162" s="16"/>
      <c r="AW162" s="16"/>
      <c r="AX162" s="17"/>
      <c r="AY162" s="21"/>
      <c r="AZ162" s="21"/>
      <c r="BA162" s="21"/>
      <c r="BB162" s="22"/>
      <c r="BC162" s="21"/>
      <c r="BD162" s="21"/>
      <c r="BE162" s="21"/>
      <c r="BF162" s="22"/>
      <c r="BG162" s="21"/>
      <c r="BH162" s="21"/>
      <c r="BI162" s="21"/>
      <c r="BJ162" s="22"/>
      <c r="BK162" s="21"/>
      <c r="BL162" s="21"/>
      <c r="BM162" s="21"/>
      <c r="BN162" s="22"/>
      <c r="BO162" s="21"/>
      <c r="BP162" s="21"/>
      <c r="BQ162" s="21"/>
      <c r="BR162" s="22"/>
      <c r="BS162" s="16"/>
      <c r="BT162" s="16"/>
      <c r="BU162" s="16"/>
      <c r="BV162" s="16"/>
      <c r="BW162" s="20"/>
      <c r="BX162" s="16"/>
      <c r="BY162" s="16"/>
      <c r="BZ162" s="17"/>
      <c r="CA162" s="24"/>
      <c r="CB162" s="24"/>
      <c r="CC162" s="16"/>
      <c r="CD162" s="25"/>
      <c r="CE162" s="24"/>
      <c r="CF162" s="24"/>
      <c r="CG162" s="16"/>
      <c r="CH162" s="23"/>
      <c r="CI162">
        <f>SUM(C162:CH162)</f>
        <v>2</v>
      </c>
      <c r="CJ162">
        <f ca="1">IF(SUM(INDIRECT(ADDRESS(ROW(C162),(COLUMN(A160)-1)*4+3,4)):INDIRECT(ADDRESS(ROW(C162),(COLUMN(A160)-1)*4+6,4)))&gt;0,1,0)</f>
        <v>0</v>
      </c>
      <c r="CK162">
        <f ca="1">IF(SUM(INDIRECT(ADDRESS(ROW(D162),(COLUMN(B160)-1)*4+3,4)):INDIRECT(ADDRESS(ROW(D162),(COLUMN(B160)-1)*4+6,4)))&gt;0,1,0)</f>
        <v>1</v>
      </c>
      <c r="CL162">
        <f ca="1">IF(SUM(INDIRECT(ADDRESS(ROW(E162),(COLUMN(C160)-1)*4+3,4)):INDIRECT(ADDRESS(ROW(E162),(COLUMN(C160)-1)*4+6,4)))&gt;0,1,0)</f>
        <v>1</v>
      </c>
      <c r="CM162">
        <f ca="1">IF(SUM(INDIRECT(ADDRESS(ROW(F162),(COLUMN(D160)-1)*4+3,4)):INDIRECT(ADDRESS(ROW(F162),(COLUMN(D160)-1)*4+6,4)))&gt;0,1,0)</f>
        <v>0</v>
      </c>
      <c r="CN162">
        <f ca="1">IF(SUM(INDIRECT(ADDRESS(ROW(G162),(COLUMN(E160)-1)*4+3,4)):INDIRECT(ADDRESS(ROW(G162),(COLUMN(E160)-1)*4+6,4)))&gt;0,1,0)</f>
        <v>0</v>
      </c>
      <c r="CO162">
        <f ca="1">IF(SUM(INDIRECT(ADDRESS(ROW(H162),(COLUMN(F160)-1)*4+3,4)):INDIRECT(ADDRESS(ROW(H162),(COLUMN(F160)-1)*4+6,4)))&gt;0,1,0)</f>
        <v>0</v>
      </c>
      <c r="CP162">
        <f ca="1">IF(SUM(INDIRECT(ADDRESS(ROW(I162),(COLUMN(G160)-1)*4+3,4)):INDIRECT(ADDRESS(ROW(I162),(COLUMN(G160)-1)*4+6,4)))&gt;0,1,0)</f>
        <v>0</v>
      </c>
      <c r="CQ162">
        <f ca="1">IF(SUM(INDIRECT(ADDRESS(ROW(J162),(COLUMN(H160)-1)*4+3,4)):INDIRECT(ADDRESS(ROW(J162),(COLUMN(H160)-1)*4+6,4)))&gt;0,1,0)</f>
        <v>0</v>
      </c>
      <c r="CR162">
        <f ca="1">IF(SUM(INDIRECT(ADDRESS(ROW(K162),(COLUMN(I160)-1)*4+3,4)):INDIRECT(ADDRESS(ROW(K162),(COLUMN(I160)-1)*4+6,4)))&gt;0,1,0)</f>
        <v>0</v>
      </c>
      <c r="CS162">
        <f ca="1">IF(SUM(INDIRECT(ADDRESS(ROW(L162),(COLUMN(J160)-1)*4+3,4)):INDIRECT(ADDRESS(ROW(L162),(COLUMN(J160)-1)*4+6,4)))&gt;0,1,0)</f>
        <v>0</v>
      </c>
      <c r="CT162">
        <f ca="1">IF(SUM(INDIRECT(ADDRESS(ROW(M162),(COLUMN(K160)-1)*4+3,4)):INDIRECT(ADDRESS(ROW(M162),(COLUMN(K160)-1)*4+6,4)))&gt;0,1,0)</f>
        <v>0</v>
      </c>
      <c r="CU162">
        <f ca="1">IF(SUM(INDIRECT(ADDRESS(ROW(N162),(COLUMN(L160)-1)*4+3,4)):INDIRECT(ADDRESS(ROW(N162),(COLUMN(L160)-1)*4+6,4)))&gt;0,1,0)</f>
        <v>0</v>
      </c>
      <c r="CV162">
        <f ca="1">IF(SUM(INDIRECT(ADDRESS(ROW(O162),(COLUMN(M160)-1)*4+3,4)):INDIRECT(ADDRESS(ROW(O162),(COLUMN(M160)-1)*4+6,4)))&gt;0,1,0)</f>
        <v>0</v>
      </c>
      <c r="CW162">
        <f ca="1">IF(SUM(INDIRECT(ADDRESS(ROW(P162),(COLUMN(N160)-1)*4+3,4)):INDIRECT(ADDRESS(ROW(P162),(COLUMN(N160)-1)*4+6,4)))&gt;0,1,0)</f>
        <v>0</v>
      </c>
      <c r="CX162">
        <f ca="1">IF(SUM(INDIRECT(ADDRESS(ROW(Q162),(COLUMN(O160)-1)*4+3,4)):INDIRECT(ADDRESS(ROW(Q162),(COLUMN(O160)-1)*4+6,4)))&gt;0,1,0)</f>
        <v>0</v>
      </c>
      <c r="CY162">
        <f ca="1">IF(SUM(INDIRECT(ADDRESS(ROW(R162),(COLUMN(P160)-1)*4+3,4)):INDIRECT(ADDRESS(ROW(R162),(COLUMN(P160)-1)*4+6,4)))&gt;0,1,0)</f>
        <v>0</v>
      </c>
      <c r="CZ162">
        <f ca="1">IF(SUM(INDIRECT(ADDRESS(ROW(S162),(COLUMN(Q160)-1)*4+3,4)):INDIRECT(ADDRESS(ROW(S162),(COLUMN(Q160)-1)*4+6,4)))&gt;0,1,0)</f>
        <v>0</v>
      </c>
      <c r="DA162">
        <f ca="1">IF(SUM(INDIRECT(ADDRESS(ROW(T162),(COLUMN(R160)-1)*4+3,4)):INDIRECT(ADDRESS(ROW(T162),(COLUMN(R160)-1)*4+6,4)))&gt;0,1,0)</f>
        <v>0</v>
      </c>
      <c r="DB162">
        <f ca="1">IF(SUM(INDIRECT(ADDRESS(ROW(U162),(COLUMN(S160)-1)*4+3,4)):INDIRECT(ADDRESS(ROW(U162),(COLUMN(S160)-1)*4+6,4)))&gt;0,1,0)</f>
        <v>0</v>
      </c>
      <c r="DC162">
        <f ca="1">IF(SUM(INDIRECT(ADDRESS(ROW(V162),(COLUMN(T160)-1)*4+3,4)):INDIRECT(ADDRESS(ROW(V162),(COLUMN(T160)-1)*4+6,4)))&gt;0,1,0)</f>
        <v>0</v>
      </c>
      <c r="DD162">
        <f t="shared" ca="1" si="123"/>
        <v>2</v>
      </c>
      <c r="DE162" s="69">
        <f>0</f>
        <v>0</v>
      </c>
      <c r="DF162" s="72">
        <f t="shared" ca="1" si="124"/>
        <v>0</v>
      </c>
      <c r="DG162" s="72">
        <f t="shared" ca="1" si="125"/>
        <v>1</v>
      </c>
      <c r="DH162" s="72">
        <f t="shared" ca="1" si="126"/>
        <v>2</v>
      </c>
      <c r="DI162" s="72">
        <f t="shared" ca="1" si="127"/>
        <v>0</v>
      </c>
      <c r="DJ162" s="72">
        <f t="shared" ca="1" si="128"/>
        <v>0</v>
      </c>
      <c r="DK162" s="72">
        <f t="shared" ca="1" si="129"/>
        <v>0</v>
      </c>
      <c r="DL162" s="72">
        <f t="shared" ca="1" si="130"/>
        <v>0</v>
      </c>
      <c r="DM162" s="72">
        <f t="shared" ca="1" si="131"/>
        <v>0</v>
      </c>
      <c r="DN162" s="72">
        <f t="shared" ca="1" si="132"/>
        <v>0</v>
      </c>
      <c r="DO162" s="72">
        <f t="shared" ca="1" si="133"/>
        <v>0</v>
      </c>
      <c r="DP162" s="72">
        <f t="shared" ca="1" si="134"/>
        <v>0</v>
      </c>
      <c r="DQ162" s="72">
        <f t="shared" ca="1" si="135"/>
        <v>0</v>
      </c>
      <c r="DR162" s="72">
        <f t="shared" ca="1" si="136"/>
        <v>0</v>
      </c>
      <c r="DS162" s="72">
        <f t="shared" ca="1" si="137"/>
        <v>0</v>
      </c>
      <c r="DT162" s="72">
        <f t="shared" ca="1" si="138"/>
        <v>0</v>
      </c>
      <c r="DU162" s="72">
        <f t="shared" ca="1" si="139"/>
        <v>0</v>
      </c>
      <c r="DV162" s="72">
        <f t="shared" ca="1" si="140"/>
        <v>0</v>
      </c>
      <c r="DW162" s="72">
        <f t="shared" ca="1" si="141"/>
        <v>0</v>
      </c>
      <c r="DX162" s="72">
        <f t="shared" ca="1" si="142"/>
        <v>0</v>
      </c>
      <c r="DY162" s="72">
        <f t="shared" ca="1" si="143"/>
        <v>0</v>
      </c>
      <c r="DZ162" s="72">
        <f t="shared" ca="1" si="144"/>
        <v>2</v>
      </c>
      <c r="EA162" s="72">
        <f t="shared" ca="1" si="145"/>
        <v>0</v>
      </c>
    </row>
    <row r="163" spans="1:131" ht="14.25">
      <c r="A163" s="14" t="s">
        <v>327</v>
      </c>
      <c r="B163" s="15" t="s">
        <v>328</v>
      </c>
      <c r="C163" s="16"/>
      <c r="D163" s="16"/>
      <c r="E163" s="16"/>
      <c r="F163" s="17">
        <v>1</v>
      </c>
      <c r="G163" s="18"/>
      <c r="H163" s="18"/>
      <c r="I163" s="18"/>
      <c r="J163" s="19">
        <v>1</v>
      </c>
      <c r="K163" s="16"/>
      <c r="L163" s="16"/>
      <c r="M163" s="16"/>
      <c r="N163" s="17"/>
      <c r="O163" s="24"/>
      <c r="P163" s="24"/>
      <c r="Q163" s="24"/>
      <c r="R163" s="26">
        <v>1</v>
      </c>
      <c r="S163" s="18"/>
      <c r="T163" s="18"/>
      <c r="U163" s="18"/>
      <c r="V163" s="19">
        <v>1</v>
      </c>
      <c r="W163" s="24"/>
      <c r="X163" s="24"/>
      <c r="Y163" s="24"/>
      <c r="Z163" s="24">
        <v>1</v>
      </c>
      <c r="AA163" s="20"/>
      <c r="AB163" s="16"/>
      <c r="AC163" s="16"/>
      <c r="AD163" s="17">
        <v>1</v>
      </c>
      <c r="AE163" s="24"/>
      <c r="AF163" s="24"/>
      <c r="AG163" s="24"/>
      <c r="AH163" s="26">
        <v>1</v>
      </c>
      <c r="AI163" s="24"/>
      <c r="AJ163" s="24"/>
      <c r="AK163" s="24"/>
      <c r="AL163" s="26">
        <v>1</v>
      </c>
      <c r="AM163" s="16"/>
      <c r="AN163" s="16"/>
      <c r="AO163" s="16"/>
      <c r="AP163" s="17">
        <v>1</v>
      </c>
      <c r="AQ163" s="24"/>
      <c r="AR163" s="24"/>
      <c r="AS163" s="24"/>
      <c r="AT163" s="26">
        <v>1</v>
      </c>
      <c r="AU163" s="24"/>
      <c r="AV163" s="16"/>
      <c r="AW163" s="16"/>
      <c r="AX163" s="26">
        <v>1</v>
      </c>
      <c r="AY163" s="27"/>
      <c r="AZ163" s="27"/>
      <c r="BA163" s="27"/>
      <c r="BB163" s="28">
        <v>1</v>
      </c>
      <c r="BC163" s="27"/>
      <c r="BD163" s="27"/>
      <c r="BE163" s="21"/>
      <c r="BF163" s="28">
        <v>1</v>
      </c>
      <c r="BG163" s="27"/>
      <c r="BH163" s="27"/>
      <c r="BI163" s="21"/>
      <c r="BJ163" s="28">
        <v>1</v>
      </c>
      <c r="BK163" s="27"/>
      <c r="BL163" s="27"/>
      <c r="BM163" s="21"/>
      <c r="BN163" s="28">
        <v>1</v>
      </c>
      <c r="BO163" s="21"/>
      <c r="BP163" s="27"/>
      <c r="BQ163" s="21"/>
      <c r="BR163" s="28">
        <v>1</v>
      </c>
      <c r="BS163" s="16"/>
      <c r="BT163" s="16"/>
      <c r="BU163" s="16"/>
      <c r="BV163" s="16"/>
      <c r="BW163" s="20"/>
      <c r="BX163" s="16"/>
      <c r="BY163" s="16"/>
      <c r="BZ163" s="17">
        <v>1</v>
      </c>
      <c r="CA163" s="24"/>
      <c r="CB163" s="24"/>
      <c r="CC163" s="16"/>
      <c r="CD163" s="26">
        <v>1</v>
      </c>
      <c r="CE163" s="24"/>
      <c r="CF163" s="24"/>
      <c r="CG163" s="24"/>
      <c r="CH163" s="24">
        <v>1</v>
      </c>
      <c r="CI163">
        <f>SUM(C163:CH163)</f>
        <v>19</v>
      </c>
      <c r="CJ163">
        <f ca="1">IF(SUM(INDIRECT(ADDRESS(ROW(C163),(COLUMN(A161)-1)*4+3,4)):INDIRECT(ADDRESS(ROW(C163),(COLUMN(A161)-1)*4+6,4)))&gt;0,1,0)</f>
        <v>1</v>
      </c>
      <c r="CK163">
        <f ca="1">IF(SUM(INDIRECT(ADDRESS(ROW(D163),(COLUMN(B161)-1)*4+3,4)):INDIRECT(ADDRESS(ROW(D163),(COLUMN(B161)-1)*4+6,4)))&gt;0,1,0)</f>
        <v>1</v>
      </c>
      <c r="CL163">
        <f ca="1">IF(SUM(INDIRECT(ADDRESS(ROW(E163),(COLUMN(C161)-1)*4+3,4)):INDIRECT(ADDRESS(ROW(E163),(COLUMN(C161)-1)*4+6,4)))&gt;0,1,0)</f>
        <v>0</v>
      </c>
      <c r="CM163">
        <f ca="1">IF(SUM(INDIRECT(ADDRESS(ROW(F163),(COLUMN(D161)-1)*4+3,4)):INDIRECT(ADDRESS(ROW(F163),(COLUMN(D161)-1)*4+6,4)))&gt;0,1,0)</f>
        <v>1</v>
      </c>
      <c r="CN163">
        <f ca="1">IF(SUM(INDIRECT(ADDRESS(ROW(G163),(COLUMN(E161)-1)*4+3,4)):INDIRECT(ADDRESS(ROW(G163),(COLUMN(E161)-1)*4+6,4)))&gt;0,1,0)</f>
        <v>1</v>
      </c>
      <c r="CO163">
        <f ca="1">IF(SUM(INDIRECT(ADDRESS(ROW(H163),(COLUMN(F161)-1)*4+3,4)):INDIRECT(ADDRESS(ROW(H163),(COLUMN(F161)-1)*4+6,4)))&gt;0,1,0)</f>
        <v>1</v>
      </c>
      <c r="CP163">
        <f ca="1">IF(SUM(INDIRECT(ADDRESS(ROW(I163),(COLUMN(G161)-1)*4+3,4)):INDIRECT(ADDRESS(ROW(I163),(COLUMN(G161)-1)*4+6,4)))&gt;0,1,0)</f>
        <v>1</v>
      </c>
      <c r="CQ163">
        <f ca="1">IF(SUM(INDIRECT(ADDRESS(ROW(J163),(COLUMN(H161)-1)*4+3,4)):INDIRECT(ADDRESS(ROW(J163),(COLUMN(H161)-1)*4+6,4)))&gt;0,1,0)</f>
        <v>1</v>
      </c>
      <c r="CR163">
        <f ca="1">IF(SUM(INDIRECT(ADDRESS(ROW(K163),(COLUMN(I161)-1)*4+3,4)):INDIRECT(ADDRESS(ROW(K163),(COLUMN(I161)-1)*4+6,4)))&gt;0,1,0)</f>
        <v>1</v>
      </c>
      <c r="CS163">
        <f ca="1">IF(SUM(INDIRECT(ADDRESS(ROW(L163),(COLUMN(J161)-1)*4+3,4)):INDIRECT(ADDRESS(ROW(L163),(COLUMN(J161)-1)*4+6,4)))&gt;0,1,0)</f>
        <v>1</v>
      </c>
      <c r="CT163">
        <f ca="1">IF(SUM(INDIRECT(ADDRESS(ROW(M163),(COLUMN(K161)-1)*4+3,4)):INDIRECT(ADDRESS(ROW(M163),(COLUMN(K161)-1)*4+6,4)))&gt;0,1,0)</f>
        <v>1</v>
      </c>
      <c r="CU163">
        <f ca="1">IF(SUM(INDIRECT(ADDRESS(ROW(N163),(COLUMN(L161)-1)*4+3,4)):INDIRECT(ADDRESS(ROW(N163),(COLUMN(L161)-1)*4+6,4)))&gt;0,1,0)</f>
        <v>1</v>
      </c>
      <c r="CV163">
        <f ca="1">IF(SUM(INDIRECT(ADDRESS(ROW(O163),(COLUMN(M161)-1)*4+3,4)):INDIRECT(ADDRESS(ROW(O163),(COLUMN(M161)-1)*4+6,4)))&gt;0,1,0)</f>
        <v>1</v>
      </c>
      <c r="CW163">
        <f ca="1">IF(SUM(INDIRECT(ADDRESS(ROW(P163),(COLUMN(N161)-1)*4+3,4)):INDIRECT(ADDRESS(ROW(P163),(COLUMN(N161)-1)*4+6,4)))&gt;0,1,0)</f>
        <v>1</v>
      </c>
      <c r="CX163">
        <f ca="1">IF(SUM(INDIRECT(ADDRESS(ROW(Q163),(COLUMN(O161)-1)*4+3,4)):INDIRECT(ADDRESS(ROW(Q163),(COLUMN(O161)-1)*4+6,4)))&gt;0,1,0)</f>
        <v>1</v>
      </c>
      <c r="CY163">
        <f ca="1">IF(SUM(INDIRECT(ADDRESS(ROW(R163),(COLUMN(P161)-1)*4+3,4)):INDIRECT(ADDRESS(ROW(R163),(COLUMN(P161)-1)*4+6,4)))&gt;0,1,0)</f>
        <v>1</v>
      </c>
      <c r="CZ163">
        <f ca="1">IF(SUM(INDIRECT(ADDRESS(ROW(S163),(COLUMN(Q161)-1)*4+3,4)):INDIRECT(ADDRESS(ROW(S163),(COLUMN(Q161)-1)*4+6,4)))&gt;0,1,0)</f>
        <v>1</v>
      </c>
      <c r="DA163">
        <f ca="1">IF(SUM(INDIRECT(ADDRESS(ROW(T163),(COLUMN(R161)-1)*4+3,4)):INDIRECT(ADDRESS(ROW(T163),(COLUMN(R161)-1)*4+6,4)))&gt;0,1,0)</f>
        <v>0</v>
      </c>
      <c r="DB163">
        <f ca="1">IF(SUM(INDIRECT(ADDRESS(ROW(U163),(COLUMN(S161)-1)*4+3,4)):INDIRECT(ADDRESS(ROW(U163),(COLUMN(S161)-1)*4+6,4)))&gt;0,1,0)</f>
        <v>1</v>
      </c>
      <c r="DC163">
        <f ca="1">IF(SUM(INDIRECT(ADDRESS(ROW(V163),(COLUMN(T161)-1)*4+3,4)):INDIRECT(ADDRESS(ROW(V163),(COLUMN(T161)-1)*4+6,4)))&gt;0,1,0)</f>
        <v>1</v>
      </c>
      <c r="DD163">
        <f t="shared" ref="DD163:DD166" ca="1" si="146">SUM(CJ163:DC163)</f>
        <v>18</v>
      </c>
      <c r="DE163" s="69">
        <f>0</f>
        <v>0</v>
      </c>
      <c r="DF163" s="72">
        <f t="shared" ref="DF163:DF166" ca="1" si="147">IF(CJ163=1,DE163+1,0)</f>
        <v>1</v>
      </c>
      <c r="DG163" s="72">
        <f t="shared" ref="DG163:DG166" ca="1" si="148">IF(CK163=1,DF163+1,0)</f>
        <v>2</v>
      </c>
      <c r="DH163" s="72">
        <f t="shared" ref="DH163:DH166" ca="1" si="149">IF(CL163=1,DG163+1,0)</f>
        <v>0</v>
      </c>
      <c r="DI163" s="72">
        <f t="shared" ref="DI163:DI166" ca="1" si="150">IF(CM163=1,DH163+1,0)</f>
        <v>1</v>
      </c>
      <c r="DJ163" s="72">
        <f t="shared" ref="DJ163:DJ166" ca="1" si="151">IF(CN163=1,DI163+1,0)</f>
        <v>2</v>
      </c>
      <c r="DK163" s="72">
        <f t="shared" ref="DK163:DK166" ca="1" si="152">IF(CO163=1,DJ163+1,0)</f>
        <v>3</v>
      </c>
      <c r="DL163" s="72">
        <f t="shared" ref="DL163:DL166" ca="1" si="153">IF(CP163=1,DK163+1,0)</f>
        <v>4</v>
      </c>
      <c r="DM163" s="72">
        <f t="shared" ref="DM163:DM166" ca="1" si="154">IF(CQ163=1,DL163+1,0)</f>
        <v>5</v>
      </c>
      <c r="DN163" s="72">
        <f t="shared" ref="DN163:DN166" ca="1" si="155">IF(CR163=1,DM163+1,0)</f>
        <v>6</v>
      </c>
      <c r="DO163" s="72">
        <f t="shared" ref="DO163:DO166" ca="1" si="156">IF(CS163=1,DN163+1,0)</f>
        <v>7</v>
      </c>
      <c r="DP163" s="72">
        <f t="shared" ref="DP163:DP166" ca="1" si="157">IF(CT163=1,DO163+1,0)</f>
        <v>8</v>
      </c>
      <c r="DQ163" s="72">
        <f t="shared" ref="DQ163:DQ166" ca="1" si="158">IF(CU163=1,DP163+1,0)</f>
        <v>9</v>
      </c>
      <c r="DR163" s="72">
        <f t="shared" ref="DR163:DR166" ca="1" si="159">IF(CV163=1,DQ163+1,0)</f>
        <v>10</v>
      </c>
      <c r="DS163" s="72">
        <f t="shared" ref="DS163:DS166" ca="1" si="160">IF(CW163=1,DR163+1,0)</f>
        <v>11</v>
      </c>
      <c r="DT163" s="72">
        <f t="shared" ref="DT163:DT166" ca="1" si="161">IF(CX163=1,DS163+1,0)</f>
        <v>12</v>
      </c>
      <c r="DU163" s="72">
        <f t="shared" ref="DU163:DU166" ca="1" si="162">IF(CY163=1,DT163+1,0)</f>
        <v>13</v>
      </c>
      <c r="DV163" s="72">
        <f t="shared" ref="DV163:DV166" ca="1" si="163">IF(CZ163=1,DU163+1,0)</f>
        <v>14</v>
      </c>
      <c r="DW163" s="72">
        <f t="shared" ref="DW163:DW166" ca="1" si="164">IF(DA163=1,DV163+1,0)</f>
        <v>0</v>
      </c>
      <c r="DX163" s="72">
        <f t="shared" ref="DX163:DX166" ca="1" si="165">IF(DB163=1,DW163+1,0)</f>
        <v>1</v>
      </c>
      <c r="DY163" s="72">
        <f t="shared" ref="DY163:DY166" ca="1" si="166">IF(DC163=1,DX163+1,0)</f>
        <v>2</v>
      </c>
      <c r="DZ163" s="72">
        <f t="shared" ref="DZ163:DZ166" ca="1" si="167">MAX(DF163:DY163)</f>
        <v>14</v>
      </c>
      <c r="EA163" s="72">
        <f t="shared" ref="EA163:EA166" ca="1" si="168">IF(DZ163=(DATE(2023,6,10)-DATE(2023,5,21)),1,0)</f>
        <v>0</v>
      </c>
    </row>
    <row r="164" spans="1:131" ht="14.25">
      <c r="A164" s="14" t="s">
        <v>329</v>
      </c>
      <c r="B164" s="15" t="s">
        <v>330</v>
      </c>
      <c r="C164" s="16">
        <v>1</v>
      </c>
      <c r="D164" s="16"/>
      <c r="E164" s="16"/>
      <c r="F164" s="17">
        <v>1</v>
      </c>
      <c r="G164" s="18"/>
      <c r="H164" s="18"/>
      <c r="I164" s="18"/>
      <c r="J164" s="19">
        <v>1</v>
      </c>
      <c r="K164" s="16"/>
      <c r="L164" s="16"/>
      <c r="M164" s="16"/>
      <c r="N164" s="26">
        <v>1</v>
      </c>
      <c r="O164" s="24"/>
      <c r="P164" s="24">
        <v>1</v>
      </c>
      <c r="Q164" s="24"/>
      <c r="R164" s="26">
        <v>1</v>
      </c>
      <c r="S164" s="18"/>
      <c r="T164" s="18"/>
      <c r="U164" s="18"/>
      <c r="V164" s="19">
        <v>1</v>
      </c>
      <c r="W164" s="16"/>
      <c r="X164" s="24"/>
      <c r="Y164" s="24"/>
      <c r="Z164" s="24">
        <v>1</v>
      </c>
      <c r="AA164" s="20"/>
      <c r="AB164" s="16"/>
      <c r="AC164" s="16"/>
      <c r="AD164" s="17">
        <v>1</v>
      </c>
      <c r="AE164" s="24"/>
      <c r="AF164" s="24">
        <v>1</v>
      </c>
      <c r="AG164" s="18"/>
      <c r="AH164" s="26">
        <v>1</v>
      </c>
      <c r="AI164" s="24"/>
      <c r="AJ164" s="24">
        <v>1</v>
      </c>
      <c r="AK164" s="16"/>
      <c r="AL164" s="26">
        <v>1</v>
      </c>
      <c r="AM164" s="16"/>
      <c r="AN164" s="16">
        <v>1</v>
      </c>
      <c r="AO164" s="16"/>
      <c r="AP164" s="17">
        <v>1</v>
      </c>
      <c r="AQ164" s="24"/>
      <c r="AR164" s="24">
        <v>1</v>
      </c>
      <c r="AS164" s="18"/>
      <c r="AT164" s="26">
        <v>1</v>
      </c>
      <c r="AU164" s="24"/>
      <c r="AV164" s="24">
        <v>1</v>
      </c>
      <c r="AW164" s="16"/>
      <c r="AX164" s="26">
        <v>1</v>
      </c>
      <c r="AY164" s="27"/>
      <c r="AZ164" s="27"/>
      <c r="BA164" s="21"/>
      <c r="BB164" s="28">
        <v>1</v>
      </c>
      <c r="BC164" s="21"/>
      <c r="BD164" s="21"/>
      <c r="BE164" s="21"/>
      <c r="BF164" s="28">
        <v>1</v>
      </c>
      <c r="BG164" s="27"/>
      <c r="BH164" s="27"/>
      <c r="BI164" s="21"/>
      <c r="BJ164" s="28">
        <v>1</v>
      </c>
      <c r="BK164" s="27"/>
      <c r="BL164" s="27"/>
      <c r="BM164" s="21"/>
      <c r="BN164" s="28">
        <v>1</v>
      </c>
      <c r="BO164" s="21"/>
      <c r="BP164" s="27"/>
      <c r="BQ164" s="21"/>
      <c r="BR164" s="28">
        <v>1</v>
      </c>
      <c r="BS164" s="24"/>
      <c r="BT164" s="24"/>
      <c r="BU164" s="16"/>
      <c r="BV164" s="24">
        <v>1</v>
      </c>
      <c r="BW164" s="20"/>
      <c r="BX164" s="16"/>
      <c r="BY164" s="16"/>
      <c r="BZ164" s="17">
        <v>1</v>
      </c>
      <c r="CA164" s="24"/>
      <c r="CB164" s="24"/>
      <c r="CC164" s="16"/>
      <c r="CD164" s="26">
        <v>1</v>
      </c>
      <c r="CE164" s="24"/>
      <c r="CF164" s="24"/>
      <c r="CG164" s="16"/>
      <c r="CH164" s="24">
        <v>1</v>
      </c>
      <c r="CI164" s="54">
        <f>SUM(C164:CH164)</f>
        <v>28</v>
      </c>
      <c r="CJ164">
        <f ca="1">IF(SUM(INDIRECT(ADDRESS(ROW(C164),(COLUMN(A162)-1)*4+3,4)):INDIRECT(ADDRESS(ROW(C164),(COLUMN(A162)-1)*4+6,4)))&gt;0,1,0)</f>
        <v>1</v>
      </c>
      <c r="CK164">
        <f ca="1">IF(SUM(INDIRECT(ADDRESS(ROW(D164),(COLUMN(B162)-1)*4+3,4)):INDIRECT(ADDRESS(ROW(D164),(COLUMN(B162)-1)*4+6,4)))&gt;0,1,0)</f>
        <v>1</v>
      </c>
      <c r="CL164">
        <f ca="1">IF(SUM(INDIRECT(ADDRESS(ROW(E164),(COLUMN(C162)-1)*4+3,4)):INDIRECT(ADDRESS(ROW(E164),(COLUMN(C162)-1)*4+6,4)))&gt;0,1,0)</f>
        <v>1</v>
      </c>
      <c r="CM164">
        <f ca="1">IF(SUM(INDIRECT(ADDRESS(ROW(F164),(COLUMN(D162)-1)*4+3,4)):INDIRECT(ADDRESS(ROW(F164),(COLUMN(D162)-1)*4+6,4)))&gt;0,1,0)</f>
        <v>1</v>
      </c>
      <c r="CN164">
        <f ca="1">IF(SUM(INDIRECT(ADDRESS(ROW(G164),(COLUMN(E162)-1)*4+3,4)):INDIRECT(ADDRESS(ROW(G164),(COLUMN(E162)-1)*4+6,4)))&gt;0,1,0)</f>
        <v>1</v>
      </c>
      <c r="CO164">
        <f ca="1">IF(SUM(INDIRECT(ADDRESS(ROW(H164),(COLUMN(F162)-1)*4+3,4)):INDIRECT(ADDRESS(ROW(H164),(COLUMN(F162)-1)*4+6,4)))&gt;0,1,0)</f>
        <v>1</v>
      </c>
      <c r="CP164">
        <f ca="1">IF(SUM(INDIRECT(ADDRESS(ROW(I164),(COLUMN(G162)-1)*4+3,4)):INDIRECT(ADDRESS(ROW(I164),(COLUMN(G162)-1)*4+6,4)))&gt;0,1,0)</f>
        <v>1</v>
      </c>
      <c r="CQ164">
        <f ca="1">IF(SUM(INDIRECT(ADDRESS(ROW(J164),(COLUMN(H162)-1)*4+3,4)):INDIRECT(ADDRESS(ROW(J164),(COLUMN(H162)-1)*4+6,4)))&gt;0,1,0)</f>
        <v>1</v>
      </c>
      <c r="CR164">
        <f ca="1">IF(SUM(INDIRECT(ADDRESS(ROW(K164),(COLUMN(I162)-1)*4+3,4)):INDIRECT(ADDRESS(ROW(K164),(COLUMN(I162)-1)*4+6,4)))&gt;0,1,0)</f>
        <v>1</v>
      </c>
      <c r="CS164">
        <f ca="1">IF(SUM(INDIRECT(ADDRESS(ROW(L164),(COLUMN(J162)-1)*4+3,4)):INDIRECT(ADDRESS(ROW(L164),(COLUMN(J162)-1)*4+6,4)))&gt;0,1,0)</f>
        <v>1</v>
      </c>
      <c r="CT164">
        <f ca="1">IF(SUM(INDIRECT(ADDRESS(ROW(M164),(COLUMN(K162)-1)*4+3,4)):INDIRECT(ADDRESS(ROW(M164),(COLUMN(K162)-1)*4+6,4)))&gt;0,1,0)</f>
        <v>1</v>
      </c>
      <c r="CU164">
        <f ca="1">IF(SUM(INDIRECT(ADDRESS(ROW(N164),(COLUMN(L162)-1)*4+3,4)):INDIRECT(ADDRESS(ROW(N164),(COLUMN(L162)-1)*4+6,4)))&gt;0,1,0)</f>
        <v>1</v>
      </c>
      <c r="CV164">
        <f ca="1">IF(SUM(INDIRECT(ADDRESS(ROW(O164),(COLUMN(M162)-1)*4+3,4)):INDIRECT(ADDRESS(ROW(O164),(COLUMN(M162)-1)*4+6,4)))&gt;0,1,0)</f>
        <v>1</v>
      </c>
      <c r="CW164">
        <f ca="1">IF(SUM(INDIRECT(ADDRESS(ROW(P164),(COLUMN(N162)-1)*4+3,4)):INDIRECT(ADDRESS(ROW(P164),(COLUMN(N162)-1)*4+6,4)))&gt;0,1,0)</f>
        <v>1</v>
      </c>
      <c r="CX164">
        <f ca="1">IF(SUM(INDIRECT(ADDRESS(ROW(Q164),(COLUMN(O162)-1)*4+3,4)):INDIRECT(ADDRESS(ROW(Q164),(COLUMN(O162)-1)*4+6,4)))&gt;0,1,0)</f>
        <v>1</v>
      </c>
      <c r="CY164">
        <f ca="1">IF(SUM(INDIRECT(ADDRESS(ROW(R164),(COLUMN(P162)-1)*4+3,4)):INDIRECT(ADDRESS(ROW(R164),(COLUMN(P162)-1)*4+6,4)))&gt;0,1,0)</f>
        <v>1</v>
      </c>
      <c r="CZ164">
        <f ca="1">IF(SUM(INDIRECT(ADDRESS(ROW(S164),(COLUMN(Q162)-1)*4+3,4)):INDIRECT(ADDRESS(ROW(S164),(COLUMN(Q162)-1)*4+6,4)))&gt;0,1,0)</f>
        <v>1</v>
      </c>
      <c r="DA164">
        <f ca="1">IF(SUM(INDIRECT(ADDRESS(ROW(T164),(COLUMN(R162)-1)*4+3,4)):INDIRECT(ADDRESS(ROW(T164),(COLUMN(R162)-1)*4+6,4)))&gt;0,1,0)</f>
        <v>1</v>
      </c>
      <c r="DB164">
        <f ca="1">IF(SUM(INDIRECT(ADDRESS(ROW(U164),(COLUMN(S162)-1)*4+3,4)):INDIRECT(ADDRESS(ROW(U164),(COLUMN(S162)-1)*4+6,4)))&gt;0,1,0)</f>
        <v>1</v>
      </c>
      <c r="DC164">
        <f ca="1">IF(SUM(INDIRECT(ADDRESS(ROW(V164),(COLUMN(T162)-1)*4+3,4)):INDIRECT(ADDRESS(ROW(V164),(COLUMN(T162)-1)*4+6,4)))&gt;0,1,0)</f>
        <v>1</v>
      </c>
      <c r="DD164">
        <f t="shared" ca="1" si="146"/>
        <v>20</v>
      </c>
      <c r="DE164" s="69">
        <f>0</f>
        <v>0</v>
      </c>
      <c r="DF164" s="72">
        <f t="shared" ca="1" si="147"/>
        <v>1</v>
      </c>
      <c r="DG164" s="72">
        <f t="shared" ca="1" si="148"/>
        <v>2</v>
      </c>
      <c r="DH164" s="72">
        <f t="shared" ca="1" si="149"/>
        <v>3</v>
      </c>
      <c r="DI164" s="72">
        <f t="shared" ca="1" si="150"/>
        <v>4</v>
      </c>
      <c r="DJ164" s="72">
        <f t="shared" ca="1" si="151"/>
        <v>5</v>
      </c>
      <c r="DK164" s="72">
        <f t="shared" ca="1" si="152"/>
        <v>6</v>
      </c>
      <c r="DL164" s="72">
        <f t="shared" ca="1" si="153"/>
        <v>7</v>
      </c>
      <c r="DM164" s="72">
        <f t="shared" ca="1" si="154"/>
        <v>8</v>
      </c>
      <c r="DN164" s="72">
        <f t="shared" ca="1" si="155"/>
        <v>9</v>
      </c>
      <c r="DO164" s="72">
        <f t="shared" ca="1" si="156"/>
        <v>10</v>
      </c>
      <c r="DP164" s="72">
        <f t="shared" ca="1" si="157"/>
        <v>11</v>
      </c>
      <c r="DQ164" s="72">
        <f t="shared" ca="1" si="158"/>
        <v>12</v>
      </c>
      <c r="DR164" s="72">
        <f t="shared" ca="1" si="159"/>
        <v>13</v>
      </c>
      <c r="DS164" s="72">
        <f t="shared" ca="1" si="160"/>
        <v>14</v>
      </c>
      <c r="DT164" s="72">
        <f t="shared" ca="1" si="161"/>
        <v>15</v>
      </c>
      <c r="DU164" s="72">
        <f t="shared" ca="1" si="162"/>
        <v>16</v>
      </c>
      <c r="DV164" s="72">
        <f t="shared" ca="1" si="163"/>
        <v>17</v>
      </c>
      <c r="DW164" s="72">
        <f t="shared" ca="1" si="164"/>
        <v>18</v>
      </c>
      <c r="DX164" s="72">
        <f t="shared" ca="1" si="165"/>
        <v>19</v>
      </c>
      <c r="DY164" s="72">
        <f t="shared" ca="1" si="166"/>
        <v>20</v>
      </c>
      <c r="DZ164" s="72">
        <f t="shared" ca="1" si="167"/>
        <v>20</v>
      </c>
      <c r="EA164" s="72">
        <f t="shared" ca="1" si="168"/>
        <v>1</v>
      </c>
    </row>
    <row r="165" spans="1:131" ht="14.25">
      <c r="A165" s="14" t="s">
        <v>331</v>
      </c>
      <c r="B165" s="15" t="s">
        <v>332</v>
      </c>
      <c r="C165" s="16"/>
      <c r="D165" s="16"/>
      <c r="E165" s="16"/>
      <c r="F165" s="17"/>
      <c r="G165" s="18"/>
      <c r="H165" s="18"/>
      <c r="I165" s="18"/>
      <c r="J165" s="19"/>
      <c r="K165" s="16"/>
      <c r="L165" s="16"/>
      <c r="M165" s="16"/>
      <c r="N165" s="17"/>
      <c r="O165" s="16"/>
      <c r="P165" s="16"/>
      <c r="Q165" s="16"/>
      <c r="R165" s="17"/>
      <c r="S165" s="18"/>
      <c r="T165" s="18"/>
      <c r="U165" s="18"/>
      <c r="V165" s="19"/>
      <c r="W165" s="16"/>
      <c r="X165" s="16"/>
      <c r="Y165" s="16"/>
      <c r="Z165" s="16"/>
      <c r="AA165" s="20"/>
      <c r="AB165" s="16"/>
      <c r="AC165" s="16"/>
      <c r="AD165" s="17"/>
      <c r="AE165" s="18"/>
      <c r="AF165" s="18"/>
      <c r="AG165" s="18"/>
      <c r="AH165" s="19"/>
      <c r="AI165" s="16"/>
      <c r="AJ165" s="16"/>
      <c r="AK165" s="16"/>
      <c r="AL165" s="17"/>
      <c r="AM165" s="16"/>
      <c r="AN165" s="16"/>
      <c r="AO165" s="16"/>
      <c r="AP165" s="17"/>
      <c r="AQ165" s="18"/>
      <c r="AR165" s="18"/>
      <c r="AS165" s="18"/>
      <c r="AT165" s="19"/>
      <c r="AU165" s="16"/>
      <c r="AV165" s="16"/>
      <c r="AW165" s="16"/>
      <c r="AX165" s="17"/>
      <c r="AY165" s="21"/>
      <c r="AZ165" s="21"/>
      <c r="BA165" s="21"/>
      <c r="BB165" s="22"/>
      <c r="BC165" s="21"/>
      <c r="BD165" s="21"/>
      <c r="BE165" s="21"/>
      <c r="BF165" s="22"/>
      <c r="BG165" s="21"/>
      <c r="BH165" s="21"/>
      <c r="BI165" s="21"/>
      <c r="BJ165" s="22"/>
      <c r="BK165" s="21"/>
      <c r="BL165" s="21"/>
      <c r="BM165" s="21"/>
      <c r="BN165" s="22"/>
      <c r="BO165" s="21"/>
      <c r="BP165" s="21"/>
      <c r="BQ165" s="21"/>
      <c r="BR165" s="22"/>
      <c r="BS165" s="16"/>
      <c r="BT165" s="16"/>
      <c r="BU165" s="16"/>
      <c r="BV165" s="16"/>
      <c r="BW165" s="20"/>
      <c r="BX165" s="16"/>
      <c r="BY165" s="16"/>
      <c r="BZ165" s="17"/>
      <c r="CA165" s="16"/>
      <c r="CB165" s="16"/>
      <c r="CC165" s="16"/>
      <c r="CD165" s="17"/>
      <c r="CE165" s="16"/>
      <c r="CF165" s="16"/>
      <c r="CG165" s="16"/>
      <c r="CH165" s="16"/>
      <c r="CJ165">
        <f ca="1">IF(SUM(INDIRECT(ADDRESS(ROW(C165),(COLUMN(A163)-1)*4+3,4)):INDIRECT(ADDRESS(ROW(C165),(COLUMN(A163)-1)*4+6,4)))&gt;0,1,0)</f>
        <v>0</v>
      </c>
      <c r="CK165">
        <f ca="1">IF(SUM(INDIRECT(ADDRESS(ROW(D165),(COLUMN(B163)-1)*4+3,4)):INDIRECT(ADDRESS(ROW(D165),(COLUMN(B163)-1)*4+6,4)))&gt;0,1,0)</f>
        <v>0</v>
      </c>
      <c r="CL165">
        <f ca="1">IF(SUM(INDIRECT(ADDRESS(ROW(E165),(COLUMN(C163)-1)*4+3,4)):INDIRECT(ADDRESS(ROW(E165),(COLUMN(C163)-1)*4+6,4)))&gt;0,1,0)</f>
        <v>0</v>
      </c>
      <c r="CM165">
        <f ca="1">IF(SUM(INDIRECT(ADDRESS(ROW(F165),(COLUMN(D163)-1)*4+3,4)):INDIRECT(ADDRESS(ROW(F165),(COLUMN(D163)-1)*4+6,4)))&gt;0,1,0)</f>
        <v>0</v>
      </c>
      <c r="CN165">
        <f ca="1">IF(SUM(INDIRECT(ADDRESS(ROW(G165),(COLUMN(E163)-1)*4+3,4)):INDIRECT(ADDRESS(ROW(G165),(COLUMN(E163)-1)*4+6,4)))&gt;0,1,0)</f>
        <v>0</v>
      </c>
      <c r="CO165">
        <f ca="1">IF(SUM(INDIRECT(ADDRESS(ROW(H165),(COLUMN(F163)-1)*4+3,4)):INDIRECT(ADDRESS(ROW(H165),(COLUMN(F163)-1)*4+6,4)))&gt;0,1,0)</f>
        <v>0</v>
      </c>
      <c r="CP165">
        <f ca="1">IF(SUM(INDIRECT(ADDRESS(ROW(I165),(COLUMN(G163)-1)*4+3,4)):INDIRECT(ADDRESS(ROW(I165),(COLUMN(G163)-1)*4+6,4)))&gt;0,1,0)</f>
        <v>0</v>
      </c>
      <c r="CQ165">
        <f ca="1">IF(SUM(INDIRECT(ADDRESS(ROW(J165),(COLUMN(H163)-1)*4+3,4)):INDIRECT(ADDRESS(ROW(J165),(COLUMN(H163)-1)*4+6,4)))&gt;0,1,0)</f>
        <v>0</v>
      </c>
      <c r="CR165">
        <f ca="1">IF(SUM(INDIRECT(ADDRESS(ROW(K165),(COLUMN(I163)-1)*4+3,4)):INDIRECT(ADDRESS(ROW(K165),(COLUMN(I163)-1)*4+6,4)))&gt;0,1,0)</f>
        <v>0</v>
      </c>
      <c r="CS165">
        <f ca="1">IF(SUM(INDIRECT(ADDRESS(ROW(L165),(COLUMN(J163)-1)*4+3,4)):INDIRECT(ADDRESS(ROW(L165),(COLUMN(J163)-1)*4+6,4)))&gt;0,1,0)</f>
        <v>0</v>
      </c>
      <c r="CT165">
        <f ca="1">IF(SUM(INDIRECT(ADDRESS(ROW(M165),(COLUMN(K163)-1)*4+3,4)):INDIRECT(ADDRESS(ROW(M165),(COLUMN(K163)-1)*4+6,4)))&gt;0,1,0)</f>
        <v>0</v>
      </c>
      <c r="CU165">
        <f ca="1">IF(SUM(INDIRECT(ADDRESS(ROW(N165),(COLUMN(L163)-1)*4+3,4)):INDIRECT(ADDRESS(ROW(N165),(COLUMN(L163)-1)*4+6,4)))&gt;0,1,0)</f>
        <v>0</v>
      </c>
      <c r="CV165">
        <f ca="1">IF(SUM(INDIRECT(ADDRESS(ROW(O165),(COLUMN(M163)-1)*4+3,4)):INDIRECT(ADDRESS(ROW(O165),(COLUMN(M163)-1)*4+6,4)))&gt;0,1,0)</f>
        <v>0</v>
      </c>
      <c r="CW165">
        <f ca="1">IF(SUM(INDIRECT(ADDRESS(ROW(P165),(COLUMN(N163)-1)*4+3,4)):INDIRECT(ADDRESS(ROW(P165),(COLUMN(N163)-1)*4+6,4)))&gt;0,1,0)</f>
        <v>0</v>
      </c>
      <c r="CX165">
        <f ca="1">IF(SUM(INDIRECT(ADDRESS(ROW(Q165),(COLUMN(O163)-1)*4+3,4)):INDIRECT(ADDRESS(ROW(Q165),(COLUMN(O163)-1)*4+6,4)))&gt;0,1,0)</f>
        <v>0</v>
      </c>
      <c r="CY165">
        <f ca="1">IF(SUM(INDIRECT(ADDRESS(ROW(R165),(COLUMN(P163)-1)*4+3,4)):INDIRECT(ADDRESS(ROW(R165),(COLUMN(P163)-1)*4+6,4)))&gt;0,1,0)</f>
        <v>0</v>
      </c>
      <c r="CZ165">
        <f ca="1">IF(SUM(INDIRECT(ADDRESS(ROW(S165),(COLUMN(Q163)-1)*4+3,4)):INDIRECT(ADDRESS(ROW(S165),(COLUMN(Q163)-1)*4+6,4)))&gt;0,1,0)</f>
        <v>0</v>
      </c>
      <c r="DA165">
        <f ca="1">IF(SUM(INDIRECT(ADDRESS(ROW(T165),(COLUMN(R163)-1)*4+3,4)):INDIRECT(ADDRESS(ROW(T165),(COLUMN(R163)-1)*4+6,4)))&gt;0,1,0)</f>
        <v>0</v>
      </c>
      <c r="DB165">
        <f ca="1">IF(SUM(INDIRECT(ADDRESS(ROW(U165),(COLUMN(S163)-1)*4+3,4)):INDIRECT(ADDRESS(ROW(U165),(COLUMN(S163)-1)*4+6,4)))&gt;0,1,0)</f>
        <v>0</v>
      </c>
      <c r="DC165">
        <f ca="1">IF(SUM(INDIRECT(ADDRESS(ROW(V165),(COLUMN(T163)-1)*4+3,4)):INDIRECT(ADDRESS(ROW(V165),(COLUMN(T163)-1)*4+6,4)))&gt;0,1,0)</f>
        <v>0</v>
      </c>
      <c r="DD165">
        <f t="shared" ca="1" si="146"/>
        <v>0</v>
      </c>
      <c r="DE165" s="69">
        <f>0</f>
        <v>0</v>
      </c>
      <c r="DF165" s="72">
        <f t="shared" ca="1" si="147"/>
        <v>0</v>
      </c>
      <c r="DG165" s="72">
        <f t="shared" ca="1" si="148"/>
        <v>0</v>
      </c>
      <c r="DH165" s="72">
        <f t="shared" ca="1" si="149"/>
        <v>0</v>
      </c>
      <c r="DI165" s="72">
        <f t="shared" ca="1" si="150"/>
        <v>0</v>
      </c>
      <c r="DJ165" s="72">
        <f t="shared" ca="1" si="151"/>
        <v>0</v>
      </c>
      <c r="DK165" s="72">
        <f t="shared" ca="1" si="152"/>
        <v>0</v>
      </c>
      <c r="DL165" s="72">
        <f t="shared" ca="1" si="153"/>
        <v>0</v>
      </c>
      <c r="DM165" s="72">
        <f t="shared" ca="1" si="154"/>
        <v>0</v>
      </c>
      <c r="DN165" s="72">
        <f t="shared" ca="1" si="155"/>
        <v>0</v>
      </c>
      <c r="DO165" s="72">
        <f t="shared" ca="1" si="156"/>
        <v>0</v>
      </c>
      <c r="DP165" s="72">
        <f t="shared" ca="1" si="157"/>
        <v>0</v>
      </c>
      <c r="DQ165" s="72">
        <f t="shared" ca="1" si="158"/>
        <v>0</v>
      </c>
      <c r="DR165" s="72">
        <f t="shared" ca="1" si="159"/>
        <v>0</v>
      </c>
      <c r="DS165" s="72">
        <f t="shared" ca="1" si="160"/>
        <v>0</v>
      </c>
      <c r="DT165" s="72">
        <f t="shared" ca="1" si="161"/>
        <v>0</v>
      </c>
      <c r="DU165" s="72">
        <f t="shared" ca="1" si="162"/>
        <v>0</v>
      </c>
      <c r="DV165" s="72">
        <f t="shared" ca="1" si="163"/>
        <v>0</v>
      </c>
      <c r="DW165" s="72">
        <f t="shared" ca="1" si="164"/>
        <v>0</v>
      </c>
      <c r="DX165" s="72">
        <f t="shared" ca="1" si="165"/>
        <v>0</v>
      </c>
      <c r="DY165" s="72">
        <f t="shared" ca="1" si="166"/>
        <v>0</v>
      </c>
      <c r="DZ165" s="72">
        <f t="shared" ca="1" si="167"/>
        <v>0</v>
      </c>
      <c r="EA165" s="72">
        <f t="shared" ca="1" si="168"/>
        <v>0</v>
      </c>
    </row>
    <row r="166" spans="1:131" ht="14.25">
      <c r="A166" s="14" t="s">
        <v>333</v>
      </c>
      <c r="B166" s="15" t="s">
        <v>334</v>
      </c>
      <c r="C166" s="16"/>
      <c r="D166" s="16"/>
      <c r="E166" s="16"/>
      <c r="F166" s="17"/>
      <c r="G166" s="18"/>
      <c r="H166" s="18"/>
      <c r="I166" s="18"/>
      <c r="J166" s="19">
        <v>1</v>
      </c>
      <c r="K166" s="16"/>
      <c r="L166" s="16"/>
      <c r="M166" s="16"/>
      <c r="N166" s="17"/>
      <c r="O166" s="32"/>
      <c r="P166" s="32"/>
      <c r="Q166" s="32"/>
      <c r="R166" s="33"/>
      <c r="S166" s="34"/>
      <c r="T166" s="34"/>
      <c r="U166" s="34"/>
      <c r="V166" s="35">
        <v>1</v>
      </c>
      <c r="W166" s="16"/>
      <c r="X166" s="16"/>
      <c r="Y166" s="16"/>
      <c r="Z166" s="16"/>
      <c r="AA166" s="20"/>
      <c r="AB166" s="16"/>
      <c r="AC166" s="16"/>
      <c r="AD166" s="17">
        <v>1</v>
      </c>
      <c r="AE166" s="24"/>
      <c r="AF166" s="24"/>
      <c r="AG166" s="24"/>
      <c r="AH166" s="26">
        <v>1</v>
      </c>
      <c r="AI166" s="24"/>
      <c r="AJ166" s="24"/>
      <c r="AK166" s="24"/>
      <c r="AL166" s="26">
        <v>1</v>
      </c>
      <c r="AM166" s="16"/>
      <c r="AN166" s="16"/>
      <c r="AO166" s="16"/>
      <c r="AP166" s="17">
        <v>1</v>
      </c>
      <c r="AQ166" s="24"/>
      <c r="AR166" s="24"/>
      <c r="AS166" s="24"/>
      <c r="AT166" s="26">
        <v>1</v>
      </c>
      <c r="AU166" s="16"/>
      <c r="AV166" s="16"/>
      <c r="AW166" s="16"/>
      <c r="AX166" s="17"/>
      <c r="AY166" s="27"/>
      <c r="AZ166" s="27"/>
      <c r="BA166" s="21"/>
      <c r="BB166" s="28">
        <v>1</v>
      </c>
      <c r="BC166" s="27"/>
      <c r="BD166" s="27"/>
      <c r="BE166" s="27"/>
      <c r="BF166" s="28"/>
      <c r="BG166" s="21"/>
      <c r="BH166" s="21"/>
      <c r="BI166" s="21"/>
      <c r="BJ166" s="22"/>
      <c r="BK166" s="27"/>
      <c r="BL166" s="27"/>
      <c r="BM166" s="21"/>
      <c r="BN166" s="28">
        <v>1</v>
      </c>
      <c r="BO166" s="21"/>
      <c r="BP166" s="21"/>
      <c r="BQ166" s="21"/>
      <c r="BR166" s="22"/>
      <c r="BS166" s="16"/>
      <c r="BT166" s="16"/>
      <c r="BU166" s="16"/>
      <c r="BV166" s="16"/>
      <c r="BW166" s="20"/>
      <c r="BX166" s="16"/>
      <c r="BY166" s="16"/>
      <c r="BZ166" s="17"/>
      <c r="CA166" s="16"/>
      <c r="CB166" s="16"/>
      <c r="CC166" s="16"/>
      <c r="CD166" s="17"/>
      <c r="CE166" s="16"/>
      <c r="CF166" s="16"/>
      <c r="CG166" s="16"/>
      <c r="CH166" s="16"/>
      <c r="CJ166">
        <f ca="1">IF(SUM(INDIRECT(ADDRESS(ROW(C166),(COLUMN(A164)-1)*4+3,4)):INDIRECT(ADDRESS(ROW(C166),(COLUMN(A164)-1)*4+6,4)))&gt;0,1,0)</f>
        <v>0</v>
      </c>
      <c r="CK166">
        <f ca="1">IF(SUM(INDIRECT(ADDRESS(ROW(D166),(COLUMN(B164)-1)*4+3,4)):INDIRECT(ADDRESS(ROW(D166),(COLUMN(B164)-1)*4+6,4)))&gt;0,1,0)</f>
        <v>1</v>
      </c>
      <c r="CL166">
        <f ca="1">IF(SUM(INDIRECT(ADDRESS(ROW(E166),(COLUMN(C164)-1)*4+3,4)):INDIRECT(ADDRESS(ROW(E166),(COLUMN(C164)-1)*4+6,4)))&gt;0,1,0)</f>
        <v>0</v>
      </c>
      <c r="CM166">
        <f ca="1">IF(SUM(INDIRECT(ADDRESS(ROW(F166),(COLUMN(D164)-1)*4+3,4)):INDIRECT(ADDRESS(ROW(F166),(COLUMN(D164)-1)*4+6,4)))&gt;0,1,0)</f>
        <v>0</v>
      </c>
      <c r="CN166">
        <f ca="1">IF(SUM(INDIRECT(ADDRESS(ROW(G166),(COLUMN(E164)-1)*4+3,4)):INDIRECT(ADDRESS(ROW(G166),(COLUMN(E164)-1)*4+6,4)))&gt;0,1,0)</f>
        <v>1</v>
      </c>
      <c r="CO166">
        <f ca="1">IF(SUM(INDIRECT(ADDRESS(ROW(H166),(COLUMN(F164)-1)*4+3,4)):INDIRECT(ADDRESS(ROW(H166),(COLUMN(F164)-1)*4+6,4)))&gt;0,1,0)</f>
        <v>0</v>
      </c>
      <c r="CP166">
        <f ca="1">IF(SUM(INDIRECT(ADDRESS(ROW(I166),(COLUMN(G164)-1)*4+3,4)):INDIRECT(ADDRESS(ROW(I166),(COLUMN(G164)-1)*4+6,4)))&gt;0,1,0)</f>
        <v>1</v>
      </c>
      <c r="CQ166">
        <f ca="1">IF(SUM(INDIRECT(ADDRESS(ROW(J166),(COLUMN(H164)-1)*4+3,4)):INDIRECT(ADDRESS(ROW(J166),(COLUMN(H164)-1)*4+6,4)))&gt;0,1,0)</f>
        <v>1</v>
      </c>
      <c r="CR166">
        <f ca="1">IF(SUM(INDIRECT(ADDRESS(ROW(K166),(COLUMN(I164)-1)*4+3,4)):INDIRECT(ADDRESS(ROW(K166),(COLUMN(I164)-1)*4+6,4)))&gt;0,1,0)</f>
        <v>1</v>
      </c>
      <c r="CS166">
        <f ca="1">IF(SUM(INDIRECT(ADDRESS(ROW(L166),(COLUMN(J164)-1)*4+3,4)):INDIRECT(ADDRESS(ROW(L166),(COLUMN(J164)-1)*4+6,4)))&gt;0,1,0)</f>
        <v>1</v>
      </c>
      <c r="CT166">
        <f ca="1">IF(SUM(INDIRECT(ADDRESS(ROW(M166),(COLUMN(K164)-1)*4+3,4)):INDIRECT(ADDRESS(ROW(M166),(COLUMN(K164)-1)*4+6,4)))&gt;0,1,0)</f>
        <v>1</v>
      </c>
      <c r="CU166">
        <f ca="1">IF(SUM(INDIRECT(ADDRESS(ROW(N166),(COLUMN(L164)-1)*4+3,4)):INDIRECT(ADDRESS(ROW(N166),(COLUMN(L164)-1)*4+6,4)))&gt;0,1,0)</f>
        <v>0</v>
      </c>
      <c r="CV166">
        <f ca="1">IF(SUM(INDIRECT(ADDRESS(ROW(O166),(COLUMN(M164)-1)*4+3,4)):INDIRECT(ADDRESS(ROW(O166),(COLUMN(M164)-1)*4+6,4)))&gt;0,1,0)</f>
        <v>1</v>
      </c>
      <c r="CW166">
        <f ca="1">IF(SUM(INDIRECT(ADDRESS(ROW(P166),(COLUMN(N164)-1)*4+3,4)):INDIRECT(ADDRESS(ROW(P166),(COLUMN(N164)-1)*4+6,4)))&gt;0,1,0)</f>
        <v>0</v>
      </c>
      <c r="CX166">
        <f ca="1">IF(SUM(INDIRECT(ADDRESS(ROW(Q166),(COLUMN(O164)-1)*4+3,4)):INDIRECT(ADDRESS(ROW(Q166),(COLUMN(O164)-1)*4+6,4)))&gt;0,1,0)</f>
        <v>0</v>
      </c>
      <c r="CY166">
        <f ca="1">IF(SUM(INDIRECT(ADDRESS(ROW(R166),(COLUMN(P164)-1)*4+3,4)):INDIRECT(ADDRESS(ROW(R166),(COLUMN(P164)-1)*4+6,4)))&gt;0,1,0)</f>
        <v>1</v>
      </c>
      <c r="CZ166">
        <f ca="1">IF(SUM(INDIRECT(ADDRESS(ROW(S166),(COLUMN(Q164)-1)*4+3,4)):INDIRECT(ADDRESS(ROW(S166),(COLUMN(Q164)-1)*4+6,4)))&gt;0,1,0)</f>
        <v>0</v>
      </c>
      <c r="DA166">
        <f ca="1">IF(SUM(INDIRECT(ADDRESS(ROW(T166),(COLUMN(R164)-1)*4+3,4)):INDIRECT(ADDRESS(ROW(T166),(COLUMN(R164)-1)*4+6,4)))&gt;0,1,0)</f>
        <v>0</v>
      </c>
      <c r="DB166">
        <f ca="1">IF(SUM(INDIRECT(ADDRESS(ROW(U166),(COLUMN(S164)-1)*4+3,4)):INDIRECT(ADDRESS(ROW(U166),(COLUMN(S164)-1)*4+6,4)))&gt;0,1,0)</f>
        <v>0</v>
      </c>
      <c r="DC166">
        <f ca="1">IF(SUM(INDIRECT(ADDRESS(ROW(V166),(COLUMN(T164)-1)*4+3,4)):INDIRECT(ADDRESS(ROW(V166),(COLUMN(T164)-1)*4+6,4)))&gt;0,1,0)</f>
        <v>0</v>
      </c>
      <c r="DD166">
        <f t="shared" ca="1" si="146"/>
        <v>9</v>
      </c>
      <c r="DE166" s="69">
        <f>0</f>
        <v>0</v>
      </c>
      <c r="DF166" s="72">
        <f t="shared" ca="1" si="147"/>
        <v>0</v>
      </c>
      <c r="DG166" s="72">
        <f t="shared" ca="1" si="148"/>
        <v>1</v>
      </c>
      <c r="DH166" s="72">
        <f t="shared" ca="1" si="149"/>
        <v>0</v>
      </c>
      <c r="DI166" s="72">
        <f t="shared" ca="1" si="150"/>
        <v>0</v>
      </c>
      <c r="DJ166" s="72">
        <f t="shared" ca="1" si="151"/>
        <v>1</v>
      </c>
      <c r="DK166" s="72">
        <f t="shared" ca="1" si="152"/>
        <v>0</v>
      </c>
      <c r="DL166" s="72">
        <f t="shared" ca="1" si="153"/>
        <v>1</v>
      </c>
      <c r="DM166" s="72">
        <f t="shared" ca="1" si="154"/>
        <v>2</v>
      </c>
      <c r="DN166" s="72">
        <f t="shared" ca="1" si="155"/>
        <v>3</v>
      </c>
      <c r="DO166" s="72">
        <f t="shared" ca="1" si="156"/>
        <v>4</v>
      </c>
      <c r="DP166" s="72">
        <f t="shared" ca="1" si="157"/>
        <v>5</v>
      </c>
      <c r="DQ166" s="72">
        <f t="shared" ca="1" si="158"/>
        <v>0</v>
      </c>
      <c r="DR166" s="72">
        <f t="shared" ca="1" si="159"/>
        <v>1</v>
      </c>
      <c r="DS166" s="72">
        <f t="shared" ca="1" si="160"/>
        <v>0</v>
      </c>
      <c r="DT166" s="72">
        <f t="shared" ca="1" si="161"/>
        <v>0</v>
      </c>
      <c r="DU166" s="72">
        <f t="shared" ca="1" si="162"/>
        <v>1</v>
      </c>
      <c r="DV166" s="72">
        <f t="shared" ca="1" si="163"/>
        <v>0</v>
      </c>
      <c r="DW166" s="72">
        <f t="shared" ca="1" si="164"/>
        <v>0</v>
      </c>
      <c r="DX166" s="72">
        <f t="shared" ca="1" si="165"/>
        <v>0</v>
      </c>
      <c r="DY166" s="72">
        <f t="shared" ca="1" si="166"/>
        <v>0</v>
      </c>
      <c r="DZ166" s="72">
        <f t="shared" ca="1" si="167"/>
        <v>5</v>
      </c>
      <c r="EA166" s="72">
        <f t="shared" ca="1" si="168"/>
        <v>0</v>
      </c>
    </row>
    <row r="167" spans="1:131" ht="14.25">
      <c r="G167" s="18"/>
      <c r="H167" s="18"/>
      <c r="I167" s="18"/>
      <c r="J167" s="19"/>
      <c r="O167" s="3"/>
      <c r="P167" s="3"/>
      <c r="Q167" s="3"/>
      <c r="R167" s="3"/>
      <c r="S167" s="3"/>
      <c r="T167" s="3"/>
      <c r="U167" s="3"/>
      <c r="V167" s="3"/>
    </row>
    <row r="168" spans="1:131" ht="14.25">
      <c r="G168" s="18"/>
      <c r="H168" s="18"/>
      <c r="I168" s="18"/>
      <c r="J168" s="19"/>
      <c r="O168" s="3"/>
      <c r="P168" s="3"/>
      <c r="Q168" s="3"/>
      <c r="R168" s="3"/>
      <c r="S168" s="3"/>
      <c r="T168" s="3"/>
      <c r="U168" s="3"/>
      <c r="V168" s="3"/>
    </row>
    <row r="169" spans="1:131" ht="14.25">
      <c r="G169" s="18"/>
      <c r="H169" s="18"/>
      <c r="I169" s="18"/>
      <c r="J169" s="19"/>
      <c r="O169" s="3"/>
      <c r="P169" s="3"/>
      <c r="Q169" s="3"/>
      <c r="R169" s="3"/>
      <c r="S169" s="3"/>
      <c r="T169" s="3"/>
      <c r="U169" s="3"/>
      <c r="V169" s="3"/>
    </row>
    <row r="170" spans="1:131" ht="14.25">
      <c r="G170" s="34"/>
      <c r="H170" s="34"/>
      <c r="I170" s="34"/>
      <c r="J170" s="35"/>
      <c r="O170" s="3"/>
      <c r="P170" s="3"/>
      <c r="Q170" s="3"/>
      <c r="R170" s="3"/>
      <c r="S170" s="3"/>
      <c r="T170" s="3"/>
      <c r="U170" s="3"/>
      <c r="V170" s="3"/>
    </row>
    <row r="171" spans="1:131">
      <c r="G171" s="3"/>
      <c r="H171" s="3"/>
      <c r="I171" s="3"/>
      <c r="J171" s="4"/>
      <c r="O171" s="3"/>
      <c r="P171" s="3"/>
      <c r="Q171" s="3"/>
      <c r="R171" s="3"/>
      <c r="S171" s="3"/>
      <c r="T171" s="3"/>
      <c r="U171" s="3"/>
      <c r="V171" s="3"/>
    </row>
    <row r="172" spans="1:131">
      <c r="G172" s="3"/>
      <c r="H172" s="3"/>
      <c r="I172" s="3"/>
      <c r="J172" s="4"/>
      <c r="O172" s="3"/>
      <c r="P172" s="3"/>
      <c r="Q172" s="3"/>
      <c r="R172" s="3"/>
      <c r="S172" s="3"/>
      <c r="T172" s="3"/>
      <c r="U172" s="3"/>
      <c r="V172" s="3"/>
    </row>
    <row r="173" spans="1:131">
      <c r="G173" s="3"/>
      <c r="H173" s="3"/>
      <c r="I173" s="3"/>
      <c r="J173" s="4"/>
      <c r="O173" s="3"/>
      <c r="P173" s="3"/>
      <c r="Q173" s="3"/>
      <c r="R173" s="3"/>
      <c r="S173" s="3"/>
      <c r="T173" s="3"/>
      <c r="U173" s="3"/>
      <c r="V173" s="3"/>
    </row>
    <row r="174" spans="1:131">
      <c r="G174" s="3"/>
      <c r="H174" s="3"/>
      <c r="I174" s="3"/>
      <c r="J174" s="4"/>
      <c r="O174" s="3"/>
      <c r="P174" s="3"/>
      <c r="Q174" s="3"/>
      <c r="R174" s="3"/>
      <c r="S174" s="3"/>
      <c r="T174" s="3"/>
      <c r="U174" s="3"/>
      <c r="V174" s="3"/>
    </row>
    <row r="175" spans="1:131">
      <c r="G175" s="3"/>
      <c r="H175" s="3"/>
      <c r="I175" s="3"/>
      <c r="J175" s="4"/>
      <c r="O175" s="3"/>
      <c r="P175" s="3"/>
      <c r="Q175" s="3"/>
      <c r="R175" s="3"/>
      <c r="S175" s="3"/>
      <c r="T175" s="3"/>
      <c r="U175" s="3"/>
      <c r="V175" s="3"/>
    </row>
    <row r="176" spans="1:131">
      <c r="G176" s="3"/>
      <c r="H176" s="3"/>
      <c r="I176" s="3"/>
      <c r="J176" s="4"/>
      <c r="O176" s="3"/>
      <c r="P176" s="3"/>
      <c r="Q176" s="3"/>
      <c r="R176" s="3"/>
      <c r="S176" s="3"/>
      <c r="T176" s="3"/>
      <c r="U176" s="3"/>
      <c r="V176" s="3"/>
    </row>
    <row r="177" spans="7:22">
      <c r="G177" s="3"/>
      <c r="H177" s="3"/>
      <c r="I177" s="3"/>
      <c r="J177" s="4"/>
      <c r="O177" s="3"/>
      <c r="P177" s="3"/>
      <c r="Q177" s="3"/>
      <c r="R177" s="3"/>
      <c r="S177" s="3"/>
      <c r="T177" s="3"/>
      <c r="U177" s="3"/>
      <c r="V177" s="3"/>
    </row>
    <row r="178" spans="7:22">
      <c r="G178" s="3"/>
      <c r="H178" s="3"/>
      <c r="I178" s="3"/>
      <c r="J178" s="4"/>
      <c r="O178" s="3"/>
      <c r="P178" s="3"/>
      <c r="Q178" s="3"/>
      <c r="R178" s="3"/>
      <c r="S178" s="3"/>
      <c r="T178" s="3"/>
      <c r="U178" s="3"/>
      <c r="V178" s="3"/>
    </row>
    <row r="179" spans="7:22">
      <c r="G179" s="3"/>
      <c r="H179" s="3"/>
      <c r="I179" s="3"/>
      <c r="J179" s="4"/>
      <c r="O179" s="3"/>
      <c r="P179" s="3"/>
      <c r="Q179" s="3"/>
      <c r="R179" s="3"/>
      <c r="S179" s="3"/>
      <c r="T179" s="3"/>
      <c r="U179" s="3"/>
      <c r="V179" s="3"/>
    </row>
    <row r="180" spans="7:22">
      <c r="G180" s="3"/>
      <c r="H180" s="3"/>
      <c r="I180" s="3"/>
      <c r="J180" s="4"/>
      <c r="O180" s="3"/>
      <c r="P180" s="3"/>
      <c r="Q180" s="3"/>
      <c r="R180" s="3"/>
      <c r="S180" s="3"/>
      <c r="T180" s="3"/>
      <c r="U180" s="3"/>
      <c r="V180" s="3"/>
    </row>
    <row r="181" spans="7:22">
      <c r="G181" s="3"/>
      <c r="H181" s="3"/>
      <c r="I181" s="3"/>
      <c r="J181" s="4"/>
      <c r="O181" s="3"/>
      <c r="P181" s="3"/>
      <c r="Q181" s="3"/>
      <c r="R181" s="3"/>
      <c r="S181" s="3"/>
      <c r="T181" s="3"/>
      <c r="U181" s="3"/>
      <c r="V181" s="3"/>
    </row>
    <row r="182" spans="7:22">
      <c r="G182" s="3"/>
      <c r="H182" s="3"/>
      <c r="I182" s="3"/>
      <c r="J182" s="4"/>
      <c r="O182" s="3"/>
      <c r="P182" s="3"/>
      <c r="Q182" s="3"/>
      <c r="R182" s="3"/>
      <c r="S182" s="3"/>
      <c r="T182" s="3"/>
      <c r="U182" s="3"/>
      <c r="V182" s="3"/>
    </row>
    <row r="183" spans="7:22">
      <c r="G183" s="3"/>
      <c r="H183" s="3"/>
      <c r="I183" s="3"/>
      <c r="J183" s="4"/>
      <c r="O183" s="3"/>
      <c r="P183" s="3"/>
      <c r="Q183" s="3"/>
      <c r="R183" s="3"/>
      <c r="S183" s="3"/>
      <c r="T183" s="3"/>
      <c r="U183" s="3"/>
      <c r="V183" s="3"/>
    </row>
    <row r="184" spans="7:22">
      <c r="G184" s="3"/>
      <c r="H184" s="3"/>
      <c r="I184" s="3"/>
      <c r="J184" s="4"/>
      <c r="O184" s="3"/>
      <c r="P184" s="3"/>
      <c r="Q184" s="3"/>
      <c r="R184" s="3"/>
      <c r="S184" s="3"/>
      <c r="T184" s="3"/>
      <c r="U184" s="3"/>
      <c r="V184" s="3"/>
    </row>
    <row r="185" spans="7:22">
      <c r="G185" s="3"/>
      <c r="H185" s="3"/>
      <c r="I185" s="3"/>
      <c r="J185" s="4"/>
      <c r="O185" s="3"/>
      <c r="P185" s="3"/>
      <c r="Q185" s="3"/>
      <c r="R185" s="3"/>
      <c r="S185" s="3"/>
      <c r="T185" s="3"/>
      <c r="U185" s="3"/>
      <c r="V185" s="3"/>
    </row>
    <row r="186" spans="7:22">
      <c r="G186" s="3"/>
      <c r="H186" s="3"/>
      <c r="I186" s="3"/>
      <c r="J186" s="4"/>
      <c r="O186" s="3"/>
      <c r="P186" s="3"/>
      <c r="Q186" s="3"/>
      <c r="R186" s="3"/>
      <c r="S186" s="3"/>
      <c r="T186" s="3"/>
      <c r="U186" s="3"/>
      <c r="V186" s="3"/>
    </row>
    <row r="187" spans="7:22">
      <c r="G187" s="3"/>
      <c r="H187" s="3"/>
      <c r="I187" s="3"/>
      <c r="J187" s="4"/>
      <c r="O187" s="3"/>
      <c r="P187" s="3"/>
      <c r="Q187" s="3"/>
      <c r="R187" s="3"/>
      <c r="S187" s="3"/>
      <c r="T187" s="3"/>
      <c r="U187" s="3"/>
      <c r="V187" s="3"/>
    </row>
    <row r="188" spans="7:22">
      <c r="G188" s="3"/>
      <c r="H188" s="3"/>
      <c r="I188" s="3"/>
      <c r="J188" s="4"/>
      <c r="O188" s="3"/>
      <c r="P188" s="3"/>
      <c r="Q188" s="3"/>
      <c r="R188" s="3"/>
      <c r="S188" s="3"/>
      <c r="T188" s="3"/>
      <c r="U188" s="3"/>
      <c r="V188" s="3"/>
    </row>
    <row r="189" spans="7:22">
      <c r="G189" s="3"/>
      <c r="H189" s="3"/>
      <c r="I189" s="3"/>
      <c r="J189" s="4"/>
      <c r="O189" s="3"/>
      <c r="P189" s="3"/>
      <c r="Q189" s="3"/>
      <c r="R189" s="3"/>
      <c r="S189" s="3"/>
      <c r="T189" s="3"/>
      <c r="U189" s="3"/>
      <c r="V189" s="3"/>
    </row>
    <row r="190" spans="7:22">
      <c r="G190" s="3"/>
      <c r="H190" s="3"/>
      <c r="I190" s="3"/>
      <c r="J190" s="4"/>
      <c r="O190" s="3"/>
      <c r="P190" s="3"/>
      <c r="Q190" s="3"/>
      <c r="R190" s="3"/>
      <c r="S190" s="3"/>
      <c r="T190" s="3"/>
      <c r="U190" s="3"/>
      <c r="V190" s="3"/>
    </row>
    <row r="191" spans="7:22">
      <c r="G191" s="3"/>
      <c r="H191" s="3"/>
      <c r="I191" s="3"/>
      <c r="J191" s="4"/>
      <c r="O191" s="3"/>
      <c r="P191" s="3"/>
      <c r="Q191" s="3"/>
      <c r="R191" s="3"/>
      <c r="S191" s="3"/>
      <c r="T191" s="3"/>
      <c r="U191" s="3"/>
      <c r="V191" s="3"/>
    </row>
    <row r="192" spans="7:22">
      <c r="G192" s="3"/>
      <c r="H192" s="3"/>
      <c r="I192" s="3"/>
      <c r="J192" s="4"/>
      <c r="O192" s="3"/>
      <c r="P192" s="3"/>
      <c r="Q192" s="3"/>
      <c r="R192" s="3"/>
      <c r="S192" s="3"/>
      <c r="T192" s="3"/>
      <c r="U192" s="3"/>
      <c r="V192" s="3"/>
    </row>
    <row r="193" spans="7:22">
      <c r="G193" s="3"/>
      <c r="H193" s="3"/>
      <c r="I193" s="3"/>
      <c r="J193" s="4"/>
      <c r="O193" s="3"/>
      <c r="P193" s="3"/>
      <c r="Q193" s="3"/>
      <c r="R193" s="3"/>
      <c r="S193" s="3"/>
      <c r="T193" s="3"/>
      <c r="U193" s="3"/>
      <c r="V193" s="3"/>
    </row>
    <row r="194" spans="7:22">
      <c r="G194" s="3"/>
      <c r="H194" s="3"/>
      <c r="I194" s="3"/>
      <c r="J194" s="4"/>
      <c r="O194" s="3"/>
      <c r="P194" s="3"/>
      <c r="Q194" s="3"/>
      <c r="R194" s="3"/>
      <c r="S194" s="3"/>
      <c r="T194" s="3"/>
      <c r="U194" s="3"/>
      <c r="V194" s="3"/>
    </row>
    <row r="195" spans="7:22">
      <c r="G195" s="3"/>
      <c r="H195" s="3"/>
      <c r="I195" s="3"/>
      <c r="J195" s="4"/>
      <c r="O195" s="3"/>
      <c r="P195" s="3"/>
      <c r="Q195" s="3"/>
      <c r="R195" s="3"/>
      <c r="S195" s="3"/>
      <c r="T195" s="3"/>
      <c r="U195" s="3"/>
      <c r="V195" s="3"/>
    </row>
    <row r="196" spans="7:22">
      <c r="G196" s="3"/>
      <c r="H196" s="3"/>
      <c r="I196" s="3"/>
      <c r="J196" s="4"/>
      <c r="O196" s="3"/>
      <c r="P196" s="3"/>
      <c r="Q196" s="3"/>
      <c r="R196" s="3"/>
      <c r="S196" s="3"/>
      <c r="T196" s="3"/>
      <c r="U196" s="3"/>
      <c r="V196" s="3"/>
    </row>
    <row r="197" spans="7:22">
      <c r="G197" s="3"/>
      <c r="H197" s="3"/>
      <c r="I197" s="3"/>
      <c r="J197" s="4"/>
      <c r="O197" s="3"/>
      <c r="P197" s="3"/>
      <c r="Q197" s="3"/>
      <c r="R197" s="3"/>
      <c r="S197" s="3"/>
      <c r="T197" s="3"/>
      <c r="U197" s="3"/>
      <c r="V197" s="3"/>
    </row>
    <row r="198" spans="7:22">
      <c r="G198" s="3"/>
      <c r="H198" s="3"/>
      <c r="I198" s="3"/>
      <c r="J198" s="4"/>
      <c r="O198" s="3"/>
      <c r="P198" s="3"/>
      <c r="Q198" s="3"/>
      <c r="R198" s="3"/>
      <c r="S198" s="3"/>
      <c r="T198" s="3"/>
      <c r="U198" s="3"/>
      <c r="V198" s="3"/>
    </row>
    <row r="199" spans="7:22">
      <c r="G199" s="3"/>
      <c r="H199" s="3"/>
      <c r="I199" s="3"/>
      <c r="J199" s="4"/>
      <c r="O199" s="3"/>
      <c r="P199" s="3"/>
      <c r="Q199" s="3"/>
      <c r="R199" s="3"/>
      <c r="S199" s="3"/>
      <c r="T199" s="3"/>
      <c r="U199" s="3"/>
      <c r="V199" s="3"/>
    </row>
    <row r="200" spans="7:22">
      <c r="G200" s="3"/>
      <c r="H200" s="3"/>
      <c r="I200" s="3"/>
      <c r="J200" s="4"/>
      <c r="O200" s="3"/>
      <c r="P200" s="3"/>
      <c r="Q200" s="3"/>
      <c r="R200" s="3"/>
      <c r="S200" s="3"/>
      <c r="T200" s="3"/>
      <c r="U200" s="3"/>
      <c r="V200" s="3"/>
    </row>
  </sheetData>
  <autoFilter ref="A1:EA166" xr:uid="{00000000-0001-0000-0100-000000000000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</autoFilter>
  <mergeCells count="29">
    <mergeCell ref="EA1:EA2"/>
    <mergeCell ref="DF1:DY1"/>
    <mergeCell ref="DZ1:DZ2"/>
    <mergeCell ref="CJ1:DC1"/>
    <mergeCell ref="DD1:DD2"/>
    <mergeCell ref="DE1:DE2"/>
    <mergeCell ref="BW1:BZ1"/>
    <mergeCell ref="CA1:CD1"/>
    <mergeCell ref="CE1:CH1"/>
    <mergeCell ref="BC1:BF1"/>
    <mergeCell ref="BG1:BJ1"/>
    <mergeCell ref="BK1:BN1"/>
    <mergeCell ref="BO1:BR1"/>
    <mergeCell ref="BS1:BV1"/>
    <mergeCell ref="AI1:AL1"/>
    <mergeCell ref="AM1:AP1"/>
    <mergeCell ref="AQ1:AT1"/>
    <mergeCell ref="AU1:AX1"/>
    <mergeCell ref="AY1:BB1"/>
    <mergeCell ref="O1:R1"/>
    <mergeCell ref="S1:V1"/>
    <mergeCell ref="W1:Z1"/>
    <mergeCell ref="AA1:AD1"/>
    <mergeCell ref="AE1:AH1"/>
    <mergeCell ref="A1:A2"/>
    <mergeCell ref="B1:B2"/>
    <mergeCell ref="C1:F1"/>
    <mergeCell ref="G1:J1"/>
    <mergeCell ref="K1:N1"/>
  </mergeCells>
  <phoneticPr fontId="10" type="noConversion"/>
  <conditionalFormatting sqref="EA3:EA16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673A-C2B5-4795-85A3-966C14CD9890}">
  <dimension ref="A1:BQ166"/>
  <sheetViews>
    <sheetView tabSelected="1" zoomScale="130" zoomScaleNormal="130" workbookViewId="0">
      <selection activeCell="BV26" sqref="BV26"/>
    </sheetView>
  </sheetViews>
  <sheetFormatPr defaultRowHeight="12.75"/>
  <cols>
    <col min="1" max="1" width="14.140625" style="73" customWidth="1"/>
    <col min="2" max="2" width="9.140625" style="73"/>
    <col min="3" max="66" width="0" style="73" hidden="1" customWidth="1"/>
    <col min="67" max="67" width="12.140625" style="73" customWidth="1"/>
    <col min="68" max="68" width="15.140625" style="73" customWidth="1"/>
    <col min="69" max="69" width="13.7109375" style="73" customWidth="1"/>
  </cols>
  <sheetData>
    <row r="1" spans="1:69" ht="12.75" customHeight="1">
      <c r="A1" s="107" t="s">
        <v>0</v>
      </c>
      <c r="B1" s="109" t="s">
        <v>1</v>
      </c>
      <c r="C1" s="114" t="s">
        <v>350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74"/>
      <c r="AI1" s="113" t="s">
        <v>343</v>
      </c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75"/>
      <c r="BO1" s="110" t="s">
        <v>342</v>
      </c>
      <c r="BP1" s="111" t="s">
        <v>344</v>
      </c>
      <c r="BQ1" s="112" t="s">
        <v>357</v>
      </c>
    </row>
    <row r="2" spans="1:69">
      <c r="A2" s="108"/>
      <c r="B2" s="109"/>
      <c r="C2" s="76">
        <v>1</v>
      </c>
      <c r="D2" s="76">
        <f>C2+1</f>
        <v>2</v>
      </c>
      <c r="E2" s="76">
        <f t="shared" ref="E2:AG2" si="0">D2+1</f>
        <v>3</v>
      </c>
      <c r="F2" s="76">
        <f t="shared" si="0"/>
        <v>4</v>
      </c>
      <c r="G2" s="76">
        <f t="shared" si="0"/>
        <v>5</v>
      </c>
      <c r="H2" s="76">
        <f t="shared" si="0"/>
        <v>6</v>
      </c>
      <c r="I2" s="76">
        <f t="shared" si="0"/>
        <v>7</v>
      </c>
      <c r="J2" s="76">
        <f t="shared" si="0"/>
        <v>8</v>
      </c>
      <c r="K2" s="76">
        <f t="shared" si="0"/>
        <v>9</v>
      </c>
      <c r="L2" s="76">
        <f t="shared" si="0"/>
        <v>10</v>
      </c>
      <c r="M2" s="76">
        <f t="shared" si="0"/>
        <v>11</v>
      </c>
      <c r="N2" s="76">
        <f t="shared" si="0"/>
        <v>12</v>
      </c>
      <c r="O2" s="76">
        <f t="shared" si="0"/>
        <v>13</v>
      </c>
      <c r="P2" s="76">
        <f t="shared" si="0"/>
        <v>14</v>
      </c>
      <c r="Q2" s="76">
        <f t="shared" si="0"/>
        <v>15</v>
      </c>
      <c r="R2" s="76">
        <f t="shared" si="0"/>
        <v>16</v>
      </c>
      <c r="S2" s="76">
        <f t="shared" si="0"/>
        <v>17</v>
      </c>
      <c r="T2" s="76">
        <f t="shared" si="0"/>
        <v>18</v>
      </c>
      <c r="U2" s="76">
        <f t="shared" si="0"/>
        <v>19</v>
      </c>
      <c r="V2" s="76">
        <f t="shared" si="0"/>
        <v>20</v>
      </c>
      <c r="W2" s="76">
        <f t="shared" si="0"/>
        <v>21</v>
      </c>
      <c r="X2" s="76">
        <f t="shared" si="0"/>
        <v>22</v>
      </c>
      <c r="Y2" s="76">
        <f t="shared" si="0"/>
        <v>23</v>
      </c>
      <c r="Z2" s="76">
        <f t="shared" si="0"/>
        <v>24</v>
      </c>
      <c r="AA2" s="76">
        <f t="shared" si="0"/>
        <v>25</v>
      </c>
      <c r="AB2" s="76">
        <f t="shared" si="0"/>
        <v>26</v>
      </c>
      <c r="AC2" s="76">
        <f t="shared" si="0"/>
        <v>27</v>
      </c>
      <c r="AD2" s="76">
        <f t="shared" si="0"/>
        <v>28</v>
      </c>
      <c r="AE2" s="76">
        <f t="shared" si="0"/>
        <v>29</v>
      </c>
      <c r="AF2" s="76">
        <f t="shared" si="0"/>
        <v>30</v>
      </c>
      <c r="AG2" s="76">
        <f t="shared" si="0"/>
        <v>31</v>
      </c>
      <c r="AH2" s="74"/>
      <c r="AI2" s="76">
        <v>1</v>
      </c>
      <c r="AJ2" s="76">
        <f>AI2+1</f>
        <v>2</v>
      </c>
      <c r="AK2" s="76">
        <f t="shared" ref="AK2:BM2" si="1">AJ2+1</f>
        <v>3</v>
      </c>
      <c r="AL2" s="76">
        <f t="shared" si="1"/>
        <v>4</v>
      </c>
      <c r="AM2" s="76">
        <f t="shared" si="1"/>
        <v>5</v>
      </c>
      <c r="AN2" s="76">
        <f t="shared" si="1"/>
        <v>6</v>
      </c>
      <c r="AO2" s="76">
        <f t="shared" si="1"/>
        <v>7</v>
      </c>
      <c r="AP2" s="76">
        <f t="shared" si="1"/>
        <v>8</v>
      </c>
      <c r="AQ2" s="76">
        <f t="shared" si="1"/>
        <v>9</v>
      </c>
      <c r="AR2" s="76">
        <f t="shared" si="1"/>
        <v>10</v>
      </c>
      <c r="AS2" s="76">
        <f t="shared" si="1"/>
        <v>11</v>
      </c>
      <c r="AT2" s="76">
        <f t="shared" si="1"/>
        <v>12</v>
      </c>
      <c r="AU2" s="76">
        <f t="shared" si="1"/>
        <v>13</v>
      </c>
      <c r="AV2" s="76">
        <f t="shared" si="1"/>
        <v>14</v>
      </c>
      <c r="AW2" s="76">
        <f t="shared" si="1"/>
        <v>15</v>
      </c>
      <c r="AX2" s="76">
        <f t="shared" si="1"/>
        <v>16</v>
      </c>
      <c r="AY2" s="76">
        <f t="shared" si="1"/>
        <v>17</v>
      </c>
      <c r="AZ2" s="76">
        <f t="shared" si="1"/>
        <v>18</v>
      </c>
      <c r="BA2" s="76">
        <f t="shared" si="1"/>
        <v>19</v>
      </c>
      <c r="BB2" s="76">
        <f t="shared" si="1"/>
        <v>20</v>
      </c>
      <c r="BC2" s="76">
        <f t="shared" si="1"/>
        <v>21</v>
      </c>
      <c r="BD2" s="76">
        <f t="shared" si="1"/>
        <v>22</v>
      </c>
      <c r="BE2" s="76">
        <f t="shared" si="1"/>
        <v>23</v>
      </c>
      <c r="BF2" s="76">
        <f t="shared" si="1"/>
        <v>24</v>
      </c>
      <c r="BG2" s="76">
        <f t="shared" si="1"/>
        <v>25</v>
      </c>
      <c r="BH2" s="76">
        <f t="shared" si="1"/>
        <v>26</v>
      </c>
      <c r="BI2" s="76">
        <f t="shared" si="1"/>
        <v>27</v>
      </c>
      <c r="BJ2" s="76">
        <f t="shared" si="1"/>
        <v>28</v>
      </c>
      <c r="BK2" s="76">
        <f t="shared" si="1"/>
        <v>29</v>
      </c>
      <c r="BL2" s="76">
        <f t="shared" si="1"/>
        <v>30</v>
      </c>
      <c r="BM2" s="76">
        <f t="shared" si="1"/>
        <v>31</v>
      </c>
      <c r="BN2" s="74"/>
      <c r="BO2" s="110"/>
      <c r="BP2" s="111"/>
      <c r="BQ2" s="112"/>
    </row>
    <row r="3" spans="1:69" ht="12.75" customHeight="1">
      <c r="A3" s="77" t="s">
        <v>205</v>
      </c>
      <c r="B3" s="77" t="s">
        <v>206</v>
      </c>
      <c r="C3" s="74">
        <v>1</v>
      </c>
      <c r="D3" s="74">
        <v>1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  <c r="P3" s="74">
        <v>1</v>
      </c>
      <c r="Q3" s="74">
        <v>1</v>
      </c>
      <c r="R3" s="74">
        <v>1</v>
      </c>
      <c r="S3" s="74">
        <v>1</v>
      </c>
      <c r="T3" s="74">
        <v>1</v>
      </c>
      <c r="U3" s="74">
        <v>1</v>
      </c>
      <c r="V3" s="74">
        <v>1</v>
      </c>
      <c r="W3" s="74">
        <v>1</v>
      </c>
      <c r="X3" s="74">
        <v>1</v>
      </c>
      <c r="Y3" s="74">
        <v>1</v>
      </c>
      <c r="Z3" s="74">
        <v>1</v>
      </c>
      <c r="AA3" s="74">
        <v>1</v>
      </c>
      <c r="AB3" s="74">
        <v>1</v>
      </c>
      <c r="AC3" s="74">
        <v>1</v>
      </c>
      <c r="AD3" s="74">
        <v>1</v>
      </c>
      <c r="AE3" s="74">
        <v>1</v>
      </c>
      <c r="AF3" s="74">
        <v>1</v>
      </c>
      <c r="AG3" s="74">
        <v>1</v>
      </c>
      <c r="AH3" s="74"/>
      <c r="AI3" s="74">
        <f t="shared" ref="AI3:AI34" si="2">IF(C3=1,AH3+1,0)</f>
        <v>1</v>
      </c>
      <c r="AJ3" s="74">
        <f t="shared" ref="AJ3:AJ34" si="3">IF(D3=1,AI3+1,0)</f>
        <v>2</v>
      </c>
      <c r="AK3" s="74">
        <f t="shared" ref="AK3:AK34" si="4">IF(E3=1,AJ3+1,0)</f>
        <v>3</v>
      </c>
      <c r="AL3" s="74">
        <f t="shared" ref="AL3:AL34" si="5">IF(F3=1,AK3+1,0)</f>
        <v>4</v>
      </c>
      <c r="AM3" s="74">
        <f t="shared" ref="AM3:AM34" si="6">IF(G3=1,AL3+1,0)</f>
        <v>5</v>
      </c>
      <c r="AN3" s="74">
        <f t="shared" ref="AN3:AN34" si="7">IF(H3=1,AM3+1,0)</f>
        <v>6</v>
      </c>
      <c r="AO3" s="74">
        <f t="shared" ref="AO3:AO34" si="8">IF(I3=1,AN3+1,0)</f>
        <v>7</v>
      </c>
      <c r="AP3" s="74">
        <f t="shared" ref="AP3:AP34" si="9">IF(J3=1,AO3+1,0)</f>
        <v>8</v>
      </c>
      <c r="AQ3" s="74">
        <f t="shared" ref="AQ3:AQ34" si="10">IF(K3=1,AP3+1,0)</f>
        <v>9</v>
      </c>
      <c r="AR3" s="74">
        <f t="shared" ref="AR3:AR34" si="11">IF(L3=1,AQ3+1,0)</f>
        <v>10</v>
      </c>
      <c r="AS3" s="74">
        <f t="shared" ref="AS3:AS34" si="12">IF(M3=1,AR3+1,0)</f>
        <v>11</v>
      </c>
      <c r="AT3" s="74">
        <f t="shared" ref="AT3:AT34" si="13">IF(N3=1,AS3+1,0)</f>
        <v>12</v>
      </c>
      <c r="AU3" s="74">
        <f t="shared" ref="AU3:AU34" si="14">IF(O3=1,AT3+1,0)</f>
        <v>13</v>
      </c>
      <c r="AV3" s="74">
        <f t="shared" ref="AV3:AV34" si="15">IF(P3=1,AU3+1,0)</f>
        <v>14</v>
      </c>
      <c r="AW3" s="74">
        <f t="shared" ref="AW3:AW34" si="16">IF(Q3=1,AV3+1,0)</f>
        <v>15</v>
      </c>
      <c r="AX3" s="74">
        <f t="shared" ref="AX3:AX34" si="17">IF(R3=1,AW3+1,0)</f>
        <v>16</v>
      </c>
      <c r="AY3" s="74">
        <f t="shared" ref="AY3:AY34" si="18">IF(S3=1,AX3+1,0)</f>
        <v>17</v>
      </c>
      <c r="AZ3" s="74">
        <f t="shared" ref="AZ3:AZ34" si="19">IF(T3=1,AY3+1,0)</f>
        <v>18</v>
      </c>
      <c r="BA3" s="74">
        <f t="shared" ref="BA3:BA34" si="20">IF(U3=1,AZ3+1,0)</f>
        <v>19</v>
      </c>
      <c r="BB3" s="74">
        <f t="shared" ref="BB3:BB34" si="21">IF(V3=1,BA3+1,0)</f>
        <v>20</v>
      </c>
      <c r="BC3" s="74">
        <f t="shared" ref="BC3:BC34" si="22">IF(W3=1,BB3+1,0)</f>
        <v>21</v>
      </c>
      <c r="BD3" s="74">
        <f t="shared" ref="BD3:BD34" si="23">IF(X3=1,BC3+1,0)</f>
        <v>22</v>
      </c>
      <c r="BE3" s="74">
        <f t="shared" ref="BE3:BE34" si="24">IF(Y3=1,BD3+1,0)</f>
        <v>23</v>
      </c>
      <c r="BF3" s="74">
        <f t="shared" ref="BF3:BF34" si="25">IF(Z3=1,BE3+1,0)</f>
        <v>24</v>
      </c>
      <c r="BG3" s="74">
        <f t="shared" ref="BG3:BG34" si="26">IF(AA3=1,BF3+1,0)</f>
        <v>25</v>
      </c>
      <c r="BH3" s="74">
        <f t="shared" ref="BH3:BH34" si="27">IF(AB3=1,BG3+1,0)</f>
        <v>26</v>
      </c>
      <c r="BI3" s="74">
        <f t="shared" ref="BI3:BI34" si="28">IF(AC3=1,BH3+1,0)</f>
        <v>27</v>
      </c>
      <c r="BJ3" s="74">
        <f t="shared" ref="BJ3:BJ34" si="29">IF(AD3=1,BI3+1,0)</f>
        <v>28</v>
      </c>
      <c r="BK3" s="74">
        <f t="shared" ref="BK3:BK34" si="30">IF(AE3=1,BJ3+1,0)</f>
        <v>29</v>
      </c>
      <c r="BL3" s="74">
        <f t="shared" ref="BL3:BL34" si="31">IF(AF3=1,BK3+1,0)</f>
        <v>30</v>
      </c>
      <c r="BM3" s="74">
        <f t="shared" ref="BM3:BM34" si="32">IF(AG3=1,BL3+1,0)</f>
        <v>31</v>
      </c>
      <c r="BN3" s="74"/>
      <c r="BO3" s="74">
        <f t="shared" ref="BO3:BO34" si="33">SUM(C3:AG3)</f>
        <v>31</v>
      </c>
      <c r="BP3" s="74">
        <f t="shared" ref="BP3:BP34" si="34">MAX(AI3:BM3)</f>
        <v>31</v>
      </c>
      <c r="BQ3" s="74">
        <f t="shared" ref="BQ3:BQ34" si="35">IF(BP3=31,1,0)</f>
        <v>1</v>
      </c>
    </row>
    <row r="4" spans="1:69">
      <c r="A4" s="77" t="s">
        <v>207</v>
      </c>
      <c r="B4" s="77" t="s">
        <v>208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  <c r="J4" s="74">
        <v>1</v>
      </c>
      <c r="K4" s="74">
        <v>1</v>
      </c>
      <c r="L4" s="74">
        <v>1</v>
      </c>
      <c r="M4" s="74">
        <v>1</v>
      </c>
      <c r="N4" s="74">
        <v>1</v>
      </c>
      <c r="O4" s="74">
        <v>1</v>
      </c>
      <c r="P4" s="74">
        <v>1</v>
      </c>
      <c r="Q4" s="74">
        <v>1</v>
      </c>
      <c r="R4" s="74">
        <v>1</v>
      </c>
      <c r="S4" s="74">
        <v>1</v>
      </c>
      <c r="T4" s="74">
        <v>1</v>
      </c>
      <c r="U4" s="74">
        <v>1</v>
      </c>
      <c r="V4" s="74">
        <v>1</v>
      </c>
      <c r="W4" s="74">
        <v>1</v>
      </c>
      <c r="X4" s="74">
        <v>1</v>
      </c>
      <c r="Y4" s="74">
        <v>1</v>
      </c>
      <c r="Z4" s="74">
        <v>1</v>
      </c>
      <c r="AA4" s="74">
        <v>1</v>
      </c>
      <c r="AB4" s="74">
        <v>1</v>
      </c>
      <c r="AC4" s="74">
        <v>1</v>
      </c>
      <c r="AD4" s="74">
        <v>1</v>
      </c>
      <c r="AE4" s="74">
        <v>1</v>
      </c>
      <c r="AF4" s="74">
        <v>1</v>
      </c>
      <c r="AG4" s="74">
        <v>1</v>
      </c>
      <c r="AH4" s="74"/>
      <c r="AI4" s="74">
        <f t="shared" si="2"/>
        <v>1</v>
      </c>
      <c r="AJ4" s="74">
        <f t="shared" si="3"/>
        <v>2</v>
      </c>
      <c r="AK4" s="74">
        <f t="shared" si="4"/>
        <v>3</v>
      </c>
      <c r="AL4" s="74">
        <f t="shared" si="5"/>
        <v>4</v>
      </c>
      <c r="AM4" s="74">
        <f t="shared" si="6"/>
        <v>5</v>
      </c>
      <c r="AN4" s="74">
        <f t="shared" si="7"/>
        <v>6</v>
      </c>
      <c r="AO4" s="74">
        <f t="shared" si="8"/>
        <v>7</v>
      </c>
      <c r="AP4" s="74">
        <f t="shared" si="9"/>
        <v>8</v>
      </c>
      <c r="AQ4" s="74">
        <f t="shared" si="10"/>
        <v>9</v>
      </c>
      <c r="AR4" s="74">
        <f t="shared" si="11"/>
        <v>10</v>
      </c>
      <c r="AS4" s="74">
        <f t="shared" si="12"/>
        <v>11</v>
      </c>
      <c r="AT4" s="74">
        <f t="shared" si="13"/>
        <v>12</v>
      </c>
      <c r="AU4" s="74">
        <f t="shared" si="14"/>
        <v>13</v>
      </c>
      <c r="AV4" s="74">
        <f t="shared" si="15"/>
        <v>14</v>
      </c>
      <c r="AW4" s="74">
        <f t="shared" si="16"/>
        <v>15</v>
      </c>
      <c r="AX4" s="74">
        <f t="shared" si="17"/>
        <v>16</v>
      </c>
      <c r="AY4" s="74">
        <f t="shared" si="18"/>
        <v>17</v>
      </c>
      <c r="AZ4" s="74">
        <f t="shared" si="19"/>
        <v>18</v>
      </c>
      <c r="BA4" s="74">
        <f t="shared" si="20"/>
        <v>19</v>
      </c>
      <c r="BB4" s="74">
        <f t="shared" si="21"/>
        <v>20</v>
      </c>
      <c r="BC4" s="74">
        <f t="shared" si="22"/>
        <v>21</v>
      </c>
      <c r="BD4" s="74">
        <f t="shared" si="23"/>
        <v>22</v>
      </c>
      <c r="BE4" s="74">
        <f t="shared" si="24"/>
        <v>23</v>
      </c>
      <c r="BF4" s="74">
        <f t="shared" si="25"/>
        <v>24</v>
      </c>
      <c r="BG4" s="74">
        <f t="shared" si="26"/>
        <v>25</v>
      </c>
      <c r="BH4" s="74">
        <f t="shared" si="27"/>
        <v>26</v>
      </c>
      <c r="BI4" s="74">
        <f t="shared" si="28"/>
        <v>27</v>
      </c>
      <c r="BJ4" s="74">
        <f t="shared" si="29"/>
        <v>28</v>
      </c>
      <c r="BK4" s="74">
        <f t="shared" si="30"/>
        <v>29</v>
      </c>
      <c r="BL4" s="74">
        <f t="shared" si="31"/>
        <v>30</v>
      </c>
      <c r="BM4" s="74">
        <f t="shared" si="32"/>
        <v>31</v>
      </c>
      <c r="BN4" s="74"/>
      <c r="BO4" s="74">
        <f t="shared" si="33"/>
        <v>31</v>
      </c>
      <c r="BP4" s="74">
        <f t="shared" si="34"/>
        <v>31</v>
      </c>
      <c r="BQ4" s="74">
        <f t="shared" si="35"/>
        <v>1</v>
      </c>
    </row>
    <row r="5" spans="1:69">
      <c r="A5" s="77" t="s">
        <v>211</v>
      </c>
      <c r="B5" s="77" t="s">
        <v>212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1</v>
      </c>
      <c r="K5" s="74">
        <v>1</v>
      </c>
      <c r="L5" s="74">
        <v>1</v>
      </c>
      <c r="M5" s="74">
        <v>1</v>
      </c>
      <c r="N5" s="74">
        <v>1</v>
      </c>
      <c r="O5" s="74">
        <v>1</v>
      </c>
      <c r="P5" s="74">
        <v>1</v>
      </c>
      <c r="Q5" s="74">
        <v>1</v>
      </c>
      <c r="R5" s="74">
        <v>1</v>
      </c>
      <c r="S5" s="74">
        <v>1</v>
      </c>
      <c r="T5" s="74">
        <v>1</v>
      </c>
      <c r="U5" s="74">
        <v>1</v>
      </c>
      <c r="V5" s="74">
        <v>1</v>
      </c>
      <c r="W5" s="74">
        <v>1</v>
      </c>
      <c r="X5" s="74">
        <v>1</v>
      </c>
      <c r="Y5" s="74">
        <v>1</v>
      </c>
      <c r="Z5" s="74">
        <v>1</v>
      </c>
      <c r="AA5" s="74">
        <v>1</v>
      </c>
      <c r="AB5" s="74">
        <v>1</v>
      </c>
      <c r="AC5" s="74">
        <v>1</v>
      </c>
      <c r="AD5" s="74">
        <v>1</v>
      </c>
      <c r="AE5" s="74">
        <v>1</v>
      </c>
      <c r="AF5" s="74">
        <v>1</v>
      </c>
      <c r="AG5" s="74">
        <v>1</v>
      </c>
      <c r="AH5" s="74"/>
      <c r="AI5" s="74">
        <f t="shared" si="2"/>
        <v>1</v>
      </c>
      <c r="AJ5" s="74">
        <f t="shared" si="3"/>
        <v>2</v>
      </c>
      <c r="AK5" s="74">
        <f t="shared" si="4"/>
        <v>3</v>
      </c>
      <c r="AL5" s="74">
        <f t="shared" si="5"/>
        <v>4</v>
      </c>
      <c r="AM5" s="74">
        <f t="shared" si="6"/>
        <v>5</v>
      </c>
      <c r="AN5" s="74">
        <f t="shared" si="7"/>
        <v>6</v>
      </c>
      <c r="AO5" s="74">
        <f t="shared" si="8"/>
        <v>7</v>
      </c>
      <c r="AP5" s="74">
        <f t="shared" si="9"/>
        <v>8</v>
      </c>
      <c r="AQ5" s="74">
        <f t="shared" si="10"/>
        <v>9</v>
      </c>
      <c r="AR5" s="74">
        <f t="shared" si="11"/>
        <v>10</v>
      </c>
      <c r="AS5" s="74">
        <f t="shared" si="12"/>
        <v>11</v>
      </c>
      <c r="AT5" s="74">
        <f t="shared" si="13"/>
        <v>12</v>
      </c>
      <c r="AU5" s="74">
        <f t="shared" si="14"/>
        <v>13</v>
      </c>
      <c r="AV5" s="74">
        <f t="shared" si="15"/>
        <v>14</v>
      </c>
      <c r="AW5" s="74">
        <f t="shared" si="16"/>
        <v>15</v>
      </c>
      <c r="AX5" s="74">
        <f t="shared" si="17"/>
        <v>16</v>
      </c>
      <c r="AY5" s="74">
        <f t="shared" si="18"/>
        <v>17</v>
      </c>
      <c r="AZ5" s="74">
        <f t="shared" si="19"/>
        <v>18</v>
      </c>
      <c r="BA5" s="74">
        <f t="shared" si="20"/>
        <v>19</v>
      </c>
      <c r="BB5" s="74">
        <f t="shared" si="21"/>
        <v>20</v>
      </c>
      <c r="BC5" s="74">
        <f t="shared" si="22"/>
        <v>21</v>
      </c>
      <c r="BD5" s="74">
        <f t="shared" si="23"/>
        <v>22</v>
      </c>
      <c r="BE5" s="74">
        <f t="shared" si="24"/>
        <v>23</v>
      </c>
      <c r="BF5" s="74">
        <f t="shared" si="25"/>
        <v>24</v>
      </c>
      <c r="BG5" s="74">
        <f t="shared" si="26"/>
        <v>25</v>
      </c>
      <c r="BH5" s="74">
        <f t="shared" si="27"/>
        <v>26</v>
      </c>
      <c r="BI5" s="74">
        <f t="shared" si="28"/>
        <v>27</v>
      </c>
      <c r="BJ5" s="74">
        <f t="shared" si="29"/>
        <v>28</v>
      </c>
      <c r="BK5" s="74">
        <f t="shared" si="30"/>
        <v>29</v>
      </c>
      <c r="BL5" s="74">
        <f t="shared" si="31"/>
        <v>30</v>
      </c>
      <c r="BM5" s="74">
        <f t="shared" si="32"/>
        <v>31</v>
      </c>
      <c r="BN5" s="74"/>
      <c r="BO5" s="74">
        <f t="shared" si="33"/>
        <v>31</v>
      </c>
      <c r="BP5" s="74">
        <f t="shared" si="34"/>
        <v>31</v>
      </c>
      <c r="BQ5" s="74">
        <f t="shared" si="35"/>
        <v>1</v>
      </c>
    </row>
    <row r="6" spans="1:69">
      <c r="A6" s="77" t="s">
        <v>281</v>
      </c>
      <c r="B6" s="77" t="s">
        <v>282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  <c r="J6" s="74">
        <v>1</v>
      </c>
      <c r="K6" s="74">
        <v>1</v>
      </c>
      <c r="L6" s="74">
        <v>1</v>
      </c>
      <c r="M6" s="74">
        <v>1</v>
      </c>
      <c r="N6" s="74">
        <v>1</v>
      </c>
      <c r="O6" s="74">
        <v>1</v>
      </c>
      <c r="P6" s="74">
        <v>1</v>
      </c>
      <c r="Q6" s="74">
        <v>1</v>
      </c>
      <c r="R6" s="74">
        <v>1</v>
      </c>
      <c r="S6" s="74">
        <v>1</v>
      </c>
      <c r="T6" s="74">
        <v>1</v>
      </c>
      <c r="U6" s="74">
        <v>1</v>
      </c>
      <c r="V6" s="74">
        <v>1</v>
      </c>
      <c r="W6" s="74">
        <v>1</v>
      </c>
      <c r="X6" s="74">
        <v>1</v>
      </c>
      <c r="Y6" s="74">
        <v>1</v>
      </c>
      <c r="Z6" s="74">
        <v>1</v>
      </c>
      <c r="AA6" s="74">
        <v>1</v>
      </c>
      <c r="AB6" s="74">
        <v>1</v>
      </c>
      <c r="AC6" s="74">
        <v>1</v>
      </c>
      <c r="AD6" s="74">
        <v>1</v>
      </c>
      <c r="AE6" s="74">
        <v>1</v>
      </c>
      <c r="AF6" s="74">
        <v>1</v>
      </c>
      <c r="AG6" s="74">
        <v>1</v>
      </c>
      <c r="AH6" s="74"/>
      <c r="AI6" s="74">
        <f t="shared" si="2"/>
        <v>1</v>
      </c>
      <c r="AJ6" s="74">
        <f t="shared" si="3"/>
        <v>2</v>
      </c>
      <c r="AK6" s="74">
        <f t="shared" si="4"/>
        <v>3</v>
      </c>
      <c r="AL6" s="74">
        <f t="shared" si="5"/>
        <v>4</v>
      </c>
      <c r="AM6" s="74">
        <f t="shared" si="6"/>
        <v>5</v>
      </c>
      <c r="AN6" s="74">
        <f t="shared" si="7"/>
        <v>6</v>
      </c>
      <c r="AO6" s="74">
        <f t="shared" si="8"/>
        <v>7</v>
      </c>
      <c r="AP6" s="74">
        <f t="shared" si="9"/>
        <v>8</v>
      </c>
      <c r="AQ6" s="74">
        <f t="shared" si="10"/>
        <v>9</v>
      </c>
      <c r="AR6" s="74">
        <f t="shared" si="11"/>
        <v>10</v>
      </c>
      <c r="AS6" s="74">
        <f t="shared" si="12"/>
        <v>11</v>
      </c>
      <c r="AT6" s="74">
        <f t="shared" si="13"/>
        <v>12</v>
      </c>
      <c r="AU6" s="74">
        <f t="shared" si="14"/>
        <v>13</v>
      </c>
      <c r="AV6" s="74">
        <f t="shared" si="15"/>
        <v>14</v>
      </c>
      <c r="AW6" s="74">
        <f t="shared" si="16"/>
        <v>15</v>
      </c>
      <c r="AX6" s="74">
        <f t="shared" si="17"/>
        <v>16</v>
      </c>
      <c r="AY6" s="74">
        <f t="shared" si="18"/>
        <v>17</v>
      </c>
      <c r="AZ6" s="74">
        <f t="shared" si="19"/>
        <v>18</v>
      </c>
      <c r="BA6" s="74">
        <f t="shared" si="20"/>
        <v>19</v>
      </c>
      <c r="BB6" s="74">
        <f t="shared" si="21"/>
        <v>20</v>
      </c>
      <c r="BC6" s="74">
        <f t="shared" si="22"/>
        <v>21</v>
      </c>
      <c r="BD6" s="74">
        <f t="shared" si="23"/>
        <v>22</v>
      </c>
      <c r="BE6" s="74">
        <f t="shared" si="24"/>
        <v>23</v>
      </c>
      <c r="BF6" s="74">
        <f t="shared" si="25"/>
        <v>24</v>
      </c>
      <c r="BG6" s="74">
        <f t="shared" si="26"/>
        <v>25</v>
      </c>
      <c r="BH6" s="74">
        <f t="shared" si="27"/>
        <v>26</v>
      </c>
      <c r="BI6" s="74">
        <f t="shared" si="28"/>
        <v>27</v>
      </c>
      <c r="BJ6" s="74">
        <f t="shared" si="29"/>
        <v>28</v>
      </c>
      <c r="BK6" s="74">
        <f t="shared" si="30"/>
        <v>29</v>
      </c>
      <c r="BL6" s="74">
        <f t="shared" si="31"/>
        <v>30</v>
      </c>
      <c r="BM6" s="74">
        <f t="shared" si="32"/>
        <v>31</v>
      </c>
      <c r="BN6" s="74"/>
      <c r="BO6" s="74">
        <f t="shared" si="33"/>
        <v>31</v>
      </c>
      <c r="BP6" s="74">
        <f t="shared" si="34"/>
        <v>31</v>
      </c>
      <c r="BQ6" s="74">
        <f t="shared" si="35"/>
        <v>1</v>
      </c>
    </row>
    <row r="7" spans="1:69">
      <c r="A7" s="77" t="s">
        <v>295</v>
      </c>
      <c r="B7" s="77" t="s">
        <v>296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1</v>
      </c>
      <c r="I7" s="74">
        <v>1</v>
      </c>
      <c r="J7" s="74">
        <v>1</v>
      </c>
      <c r="K7" s="74">
        <v>1</v>
      </c>
      <c r="L7" s="74">
        <v>1</v>
      </c>
      <c r="M7" s="74">
        <v>1</v>
      </c>
      <c r="N7" s="74">
        <v>1</v>
      </c>
      <c r="O7" s="74">
        <v>1</v>
      </c>
      <c r="P7" s="74">
        <v>1</v>
      </c>
      <c r="Q7" s="74">
        <v>1</v>
      </c>
      <c r="R7" s="74">
        <v>1</v>
      </c>
      <c r="S7" s="74">
        <v>1</v>
      </c>
      <c r="T7" s="74">
        <v>1</v>
      </c>
      <c r="U7" s="74">
        <v>1</v>
      </c>
      <c r="V7" s="74">
        <v>1</v>
      </c>
      <c r="W7" s="74">
        <v>1</v>
      </c>
      <c r="X7" s="74">
        <v>1</v>
      </c>
      <c r="Y7" s="74">
        <v>1</v>
      </c>
      <c r="Z7" s="74">
        <v>1</v>
      </c>
      <c r="AA7" s="74">
        <v>1</v>
      </c>
      <c r="AB7" s="74">
        <v>1</v>
      </c>
      <c r="AC7" s="74">
        <v>1</v>
      </c>
      <c r="AD7" s="74">
        <v>1</v>
      </c>
      <c r="AE7" s="74">
        <v>1</v>
      </c>
      <c r="AF7" s="74">
        <v>1</v>
      </c>
      <c r="AG7" s="74">
        <v>1</v>
      </c>
      <c r="AH7" s="74"/>
      <c r="AI7" s="74">
        <f t="shared" si="2"/>
        <v>1</v>
      </c>
      <c r="AJ7" s="74">
        <f t="shared" si="3"/>
        <v>2</v>
      </c>
      <c r="AK7" s="74">
        <f t="shared" si="4"/>
        <v>3</v>
      </c>
      <c r="AL7" s="74">
        <f t="shared" si="5"/>
        <v>4</v>
      </c>
      <c r="AM7" s="74">
        <f t="shared" si="6"/>
        <v>5</v>
      </c>
      <c r="AN7" s="74">
        <f t="shared" si="7"/>
        <v>6</v>
      </c>
      <c r="AO7" s="74">
        <f t="shared" si="8"/>
        <v>7</v>
      </c>
      <c r="AP7" s="74">
        <f t="shared" si="9"/>
        <v>8</v>
      </c>
      <c r="AQ7" s="74">
        <f t="shared" si="10"/>
        <v>9</v>
      </c>
      <c r="AR7" s="74">
        <f t="shared" si="11"/>
        <v>10</v>
      </c>
      <c r="AS7" s="74">
        <f t="shared" si="12"/>
        <v>11</v>
      </c>
      <c r="AT7" s="74">
        <f t="shared" si="13"/>
        <v>12</v>
      </c>
      <c r="AU7" s="74">
        <f t="shared" si="14"/>
        <v>13</v>
      </c>
      <c r="AV7" s="74">
        <f t="shared" si="15"/>
        <v>14</v>
      </c>
      <c r="AW7" s="74">
        <f t="shared" si="16"/>
        <v>15</v>
      </c>
      <c r="AX7" s="74">
        <f t="shared" si="17"/>
        <v>16</v>
      </c>
      <c r="AY7" s="74">
        <f t="shared" si="18"/>
        <v>17</v>
      </c>
      <c r="AZ7" s="74">
        <f t="shared" si="19"/>
        <v>18</v>
      </c>
      <c r="BA7" s="74">
        <f t="shared" si="20"/>
        <v>19</v>
      </c>
      <c r="BB7" s="74">
        <f t="shared" si="21"/>
        <v>20</v>
      </c>
      <c r="BC7" s="74">
        <f t="shared" si="22"/>
        <v>21</v>
      </c>
      <c r="BD7" s="74">
        <f t="shared" si="23"/>
        <v>22</v>
      </c>
      <c r="BE7" s="74">
        <f t="shared" si="24"/>
        <v>23</v>
      </c>
      <c r="BF7" s="74">
        <f t="shared" si="25"/>
        <v>24</v>
      </c>
      <c r="BG7" s="74">
        <f t="shared" si="26"/>
        <v>25</v>
      </c>
      <c r="BH7" s="74">
        <f t="shared" si="27"/>
        <v>26</v>
      </c>
      <c r="BI7" s="74">
        <f t="shared" si="28"/>
        <v>27</v>
      </c>
      <c r="BJ7" s="74">
        <f t="shared" si="29"/>
        <v>28</v>
      </c>
      <c r="BK7" s="74">
        <f t="shared" si="30"/>
        <v>29</v>
      </c>
      <c r="BL7" s="74">
        <f t="shared" si="31"/>
        <v>30</v>
      </c>
      <c r="BM7" s="74">
        <f t="shared" si="32"/>
        <v>31</v>
      </c>
      <c r="BN7" s="74"/>
      <c r="BO7" s="74">
        <f t="shared" si="33"/>
        <v>31</v>
      </c>
      <c r="BP7" s="74">
        <f t="shared" si="34"/>
        <v>31</v>
      </c>
      <c r="BQ7" s="74">
        <f t="shared" si="35"/>
        <v>1</v>
      </c>
    </row>
    <row r="8" spans="1:69">
      <c r="A8" s="77" t="s">
        <v>81</v>
      </c>
      <c r="B8" s="77" t="s">
        <v>82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1</v>
      </c>
      <c r="M8" s="74">
        <v>1</v>
      </c>
      <c r="N8" s="74">
        <v>1</v>
      </c>
      <c r="O8" s="74">
        <v>1</v>
      </c>
      <c r="P8" s="74">
        <v>1</v>
      </c>
      <c r="Q8" s="74">
        <v>1</v>
      </c>
      <c r="R8" s="74">
        <v>1</v>
      </c>
      <c r="S8" s="74">
        <v>1</v>
      </c>
      <c r="T8" s="74">
        <v>1</v>
      </c>
      <c r="U8" s="74">
        <v>1</v>
      </c>
      <c r="V8" s="74">
        <v>1</v>
      </c>
      <c r="W8" s="74">
        <v>1</v>
      </c>
      <c r="X8" s="74">
        <v>1</v>
      </c>
      <c r="Y8" s="74">
        <v>1</v>
      </c>
      <c r="Z8" s="74">
        <v>1</v>
      </c>
      <c r="AA8" s="74">
        <v>1</v>
      </c>
      <c r="AB8" s="74">
        <v>1</v>
      </c>
      <c r="AC8" s="74">
        <v>1</v>
      </c>
      <c r="AD8" s="74">
        <v>1</v>
      </c>
      <c r="AE8" s="74">
        <v>1</v>
      </c>
      <c r="AF8" s="74">
        <v>0</v>
      </c>
      <c r="AG8" s="74">
        <v>1</v>
      </c>
      <c r="AH8" s="74"/>
      <c r="AI8" s="74">
        <f t="shared" si="2"/>
        <v>1</v>
      </c>
      <c r="AJ8" s="74">
        <f t="shared" si="3"/>
        <v>2</v>
      </c>
      <c r="AK8" s="74">
        <f t="shared" si="4"/>
        <v>3</v>
      </c>
      <c r="AL8" s="74">
        <f t="shared" si="5"/>
        <v>4</v>
      </c>
      <c r="AM8" s="74">
        <f t="shared" si="6"/>
        <v>5</v>
      </c>
      <c r="AN8" s="74">
        <f t="shared" si="7"/>
        <v>6</v>
      </c>
      <c r="AO8" s="74">
        <f t="shared" si="8"/>
        <v>7</v>
      </c>
      <c r="AP8" s="74">
        <f t="shared" si="9"/>
        <v>8</v>
      </c>
      <c r="AQ8" s="74">
        <f t="shared" si="10"/>
        <v>9</v>
      </c>
      <c r="AR8" s="74">
        <f t="shared" si="11"/>
        <v>10</v>
      </c>
      <c r="AS8" s="74">
        <f t="shared" si="12"/>
        <v>11</v>
      </c>
      <c r="AT8" s="74">
        <f t="shared" si="13"/>
        <v>12</v>
      </c>
      <c r="AU8" s="74">
        <f t="shared" si="14"/>
        <v>13</v>
      </c>
      <c r="AV8" s="74">
        <f t="shared" si="15"/>
        <v>14</v>
      </c>
      <c r="AW8" s="74">
        <f t="shared" si="16"/>
        <v>15</v>
      </c>
      <c r="AX8" s="74">
        <f t="shared" si="17"/>
        <v>16</v>
      </c>
      <c r="AY8" s="74">
        <f t="shared" si="18"/>
        <v>17</v>
      </c>
      <c r="AZ8" s="74">
        <f t="shared" si="19"/>
        <v>18</v>
      </c>
      <c r="BA8" s="74">
        <f t="shared" si="20"/>
        <v>19</v>
      </c>
      <c r="BB8" s="74">
        <f t="shared" si="21"/>
        <v>20</v>
      </c>
      <c r="BC8" s="74">
        <f t="shared" si="22"/>
        <v>21</v>
      </c>
      <c r="BD8" s="74">
        <f t="shared" si="23"/>
        <v>22</v>
      </c>
      <c r="BE8" s="74">
        <f t="shared" si="24"/>
        <v>23</v>
      </c>
      <c r="BF8" s="74">
        <f t="shared" si="25"/>
        <v>24</v>
      </c>
      <c r="BG8" s="74">
        <f t="shared" si="26"/>
        <v>25</v>
      </c>
      <c r="BH8" s="74">
        <f t="shared" si="27"/>
        <v>26</v>
      </c>
      <c r="BI8" s="74">
        <f t="shared" si="28"/>
        <v>27</v>
      </c>
      <c r="BJ8" s="74">
        <f t="shared" si="29"/>
        <v>28</v>
      </c>
      <c r="BK8" s="74">
        <f t="shared" si="30"/>
        <v>29</v>
      </c>
      <c r="BL8" s="74">
        <f t="shared" si="31"/>
        <v>0</v>
      </c>
      <c r="BM8" s="74">
        <f t="shared" si="32"/>
        <v>1</v>
      </c>
      <c r="BN8" s="74"/>
      <c r="BO8" s="74">
        <f t="shared" si="33"/>
        <v>30</v>
      </c>
      <c r="BP8" s="74">
        <f t="shared" si="34"/>
        <v>29</v>
      </c>
      <c r="BQ8" s="74">
        <f t="shared" si="35"/>
        <v>0</v>
      </c>
    </row>
    <row r="9" spans="1:69">
      <c r="A9" s="77" t="s">
        <v>113</v>
      </c>
      <c r="B9" s="77" t="s">
        <v>114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1</v>
      </c>
      <c r="M9" s="74">
        <v>1</v>
      </c>
      <c r="N9" s="74">
        <v>1</v>
      </c>
      <c r="O9" s="74">
        <v>1</v>
      </c>
      <c r="P9" s="74">
        <v>1</v>
      </c>
      <c r="Q9" s="74">
        <v>1</v>
      </c>
      <c r="R9" s="74">
        <v>1</v>
      </c>
      <c r="S9" s="74">
        <v>1</v>
      </c>
      <c r="T9" s="74">
        <v>1</v>
      </c>
      <c r="U9" s="74">
        <v>1</v>
      </c>
      <c r="V9" s="74">
        <v>1</v>
      </c>
      <c r="W9" s="74">
        <v>1</v>
      </c>
      <c r="X9" s="74">
        <v>1</v>
      </c>
      <c r="Y9" s="74">
        <v>1</v>
      </c>
      <c r="Z9" s="74">
        <v>1</v>
      </c>
      <c r="AA9" s="74">
        <v>1</v>
      </c>
      <c r="AB9" s="74">
        <v>0</v>
      </c>
      <c r="AC9" s="74">
        <v>1</v>
      </c>
      <c r="AD9" s="74">
        <v>1</v>
      </c>
      <c r="AE9" s="74">
        <v>1</v>
      </c>
      <c r="AF9" s="74">
        <v>1</v>
      </c>
      <c r="AG9" s="74">
        <v>1</v>
      </c>
      <c r="AH9" s="74"/>
      <c r="AI9" s="74">
        <f t="shared" si="2"/>
        <v>1</v>
      </c>
      <c r="AJ9" s="74">
        <f t="shared" si="3"/>
        <v>2</v>
      </c>
      <c r="AK9" s="74">
        <f t="shared" si="4"/>
        <v>3</v>
      </c>
      <c r="AL9" s="74">
        <f t="shared" si="5"/>
        <v>4</v>
      </c>
      <c r="AM9" s="74">
        <f t="shared" si="6"/>
        <v>5</v>
      </c>
      <c r="AN9" s="74">
        <f t="shared" si="7"/>
        <v>6</v>
      </c>
      <c r="AO9" s="74">
        <f t="shared" si="8"/>
        <v>7</v>
      </c>
      <c r="AP9" s="74">
        <f t="shared" si="9"/>
        <v>8</v>
      </c>
      <c r="AQ9" s="74">
        <f t="shared" si="10"/>
        <v>9</v>
      </c>
      <c r="AR9" s="74">
        <f t="shared" si="11"/>
        <v>10</v>
      </c>
      <c r="AS9" s="74">
        <f t="shared" si="12"/>
        <v>11</v>
      </c>
      <c r="AT9" s="74">
        <f t="shared" si="13"/>
        <v>12</v>
      </c>
      <c r="AU9" s="74">
        <f t="shared" si="14"/>
        <v>13</v>
      </c>
      <c r="AV9" s="74">
        <f t="shared" si="15"/>
        <v>14</v>
      </c>
      <c r="AW9" s="74">
        <f t="shared" si="16"/>
        <v>15</v>
      </c>
      <c r="AX9" s="74">
        <f t="shared" si="17"/>
        <v>16</v>
      </c>
      <c r="AY9" s="74">
        <f t="shared" si="18"/>
        <v>17</v>
      </c>
      <c r="AZ9" s="74">
        <f t="shared" si="19"/>
        <v>18</v>
      </c>
      <c r="BA9" s="74">
        <f t="shared" si="20"/>
        <v>19</v>
      </c>
      <c r="BB9" s="74">
        <f t="shared" si="21"/>
        <v>20</v>
      </c>
      <c r="BC9" s="74">
        <f t="shared" si="22"/>
        <v>21</v>
      </c>
      <c r="BD9" s="74">
        <f t="shared" si="23"/>
        <v>22</v>
      </c>
      <c r="BE9" s="74">
        <f t="shared" si="24"/>
        <v>23</v>
      </c>
      <c r="BF9" s="74">
        <f t="shared" si="25"/>
        <v>24</v>
      </c>
      <c r="BG9" s="74">
        <f t="shared" si="26"/>
        <v>25</v>
      </c>
      <c r="BH9" s="74">
        <f t="shared" si="27"/>
        <v>0</v>
      </c>
      <c r="BI9" s="74">
        <f t="shared" si="28"/>
        <v>1</v>
      </c>
      <c r="BJ9" s="74">
        <f t="shared" si="29"/>
        <v>2</v>
      </c>
      <c r="BK9" s="74">
        <f t="shared" si="30"/>
        <v>3</v>
      </c>
      <c r="BL9" s="74">
        <f t="shared" si="31"/>
        <v>4</v>
      </c>
      <c r="BM9" s="74">
        <f t="shared" si="32"/>
        <v>5</v>
      </c>
      <c r="BN9" s="74"/>
      <c r="BO9" s="74">
        <f t="shared" si="33"/>
        <v>30</v>
      </c>
      <c r="BP9" s="74">
        <f t="shared" si="34"/>
        <v>25</v>
      </c>
      <c r="BQ9" s="74">
        <f t="shared" si="35"/>
        <v>0</v>
      </c>
    </row>
    <row r="10" spans="1:69">
      <c r="A10" s="77" t="s">
        <v>329</v>
      </c>
      <c r="B10" s="77" t="s">
        <v>330</v>
      </c>
      <c r="C10" s="74">
        <v>1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1</v>
      </c>
      <c r="J10" s="74">
        <v>1</v>
      </c>
      <c r="K10" s="74">
        <v>1</v>
      </c>
      <c r="L10" s="74">
        <v>1</v>
      </c>
      <c r="M10" s="74">
        <v>1</v>
      </c>
      <c r="N10" s="74">
        <v>1</v>
      </c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  <c r="AB10" s="74">
        <v>1</v>
      </c>
      <c r="AC10" s="74">
        <v>1</v>
      </c>
      <c r="AD10" s="74">
        <v>1</v>
      </c>
      <c r="AE10" s="74">
        <v>1</v>
      </c>
      <c r="AF10" s="74">
        <v>1</v>
      </c>
      <c r="AG10" s="74">
        <v>1</v>
      </c>
      <c r="AH10" s="74"/>
      <c r="AI10" s="74">
        <f t="shared" si="2"/>
        <v>1</v>
      </c>
      <c r="AJ10" s="74">
        <f t="shared" si="3"/>
        <v>0</v>
      </c>
      <c r="AK10" s="74">
        <f t="shared" si="4"/>
        <v>0</v>
      </c>
      <c r="AL10" s="74">
        <f t="shared" si="5"/>
        <v>0</v>
      </c>
      <c r="AM10" s="74">
        <f t="shared" si="6"/>
        <v>0</v>
      </c>
      <c r="AN10" s="74">
        <f t="shared" si="7"/>
        <v>0</v>
      </c>
      <c r="AO10" s="74">
        <f t="shared" si="8"/>
        <v>1</v>
      </c>
      <c r="AP10" s="74">
        <f t="shared" si="9"/>
        <v>2</v>
      </c>
      <c r="AQ10" s="74">
        <f t="shared" si="10"/>
        <v>3</v>
      </c>
      <c r="AR10" s="74">
        <f t="shared" si="11"/>
        <v>4</v>
      </c>
      <c r="AS10" s="74">
        <f t="shared" si="12"/>
        <v>5</v>
      </c>
      <c r="AT10" s="74">
        <f t="shared" si="13"/>
        <v>6</v>
      </c>
      <c r="AU10" s="74">
        <f t="shared" si="14"/>
        <v>7</v>
      </c>
      <c r="AV10" s="74">
        <f t="shared" si="15"/>
        <v>8</v>
      </c>
      <c r="AW10" s="74">
        <f t="shared" si="16"/>
        <v>9</v>
      </c>
      <c r="AX10" s="74">
        <f t="shared" si="17"/>
        <v>10</v>
      </c>
      <c r="AY10" s="74">
        <f t="shared" si="18"/>
        <v>11</v>
      </c>
      <c r="AZ10" s="74">
        <f t="shared" si="19"/>
        <v>12</v>
      </c>
      <c r="BA10" s="74">
        <f t="shared" si="20"/>
        <v>13</v>
      </c>
      <c r="BB10" s="74">
        <f t="shared" si="21"/>
        <v>14</v>
      </c>
      <c r="BC10" s="74">
        <f t="shared" si="22"/>
        <v>15</v>
      </c>
      <c r="BD10" s="74">
        <f t="shared" si="23"/>
        <v>16</v>
      </c>
      <c r="BE10" s="74">
        <f t="shared" si="24"/>
        <v>17</v>
      </c>
      <c r="BF10" s="74">
        <f t="shared" si="25"/>
        <v>18</v>
      </c>
      <c r="BG10" s="74">
        <f t="shared" si="26"/>
        <v>19</v>
      </c>
      <c r="BH10" s="74">
        <f t="shared" si="27"/>
        <v>20</v>
      </c>
      <c r="BI10" s="74">
        <f t="shared" si="28"/>
        <v>21</v>
      </c>
      <c r="BJ10" s="74">
        <f t="shared" si="29"/>
        <v>22</v>
      </c>
      <c r="BK10" s="74">
        <f t="shared" si="30"/>
        <v>23</v>
      </c>
      <c r="BL10" s="74">
        <f t="shared" si="31"/>
        <v>24</v>
      </c>
      <c r="BM10" s="74">
        <f t="shared" si="32"/>
        <v>25</v>
      </c>
      <c r="BN10" s="74"/>
      <c r="BO10" s="74">
        <f t="shared" si="33"/>
        <v>26</v>
      </c>
      <c r="BP10" s="74">
        <f t="shared" si="34"/>
        <v>25</v>
      </c>
      <c r="BQ10" s="74">
        <f t="shared" si="35"/>
        <v>0</v>
      </c>
    </row>
    <row r="11" spans="1:69">
      <c r="A11" s="77" t="s">
        <v>149</v>
      </c>
      <c r="B11" s="77" t="s">
        <v>150</v>
      </c>
      <c r="C11" s="74">
        <v>1</v>
      </c>
      <c r="D11" s="74">
        <v>1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1</v>
      </c>
      <c r="R11" s="74">
        <v>1</v>
      </c>
      <c r="S11" s="74">
        <v>1</v>
      </c>
      <c r="T11" s="74">
        <v>1</v>
      </c>
      <c r="U11" s="74">
        <v>1</v>
      </c>
      <c r="V11" s="74">
        <v>1</v>
      </c>
      <c r="W11" s="74">
        <v>1</v>
      </c>
      <c r="X11" s="74">
        <v>1</v>
      </c>
      <c r="Y11" s="74">
        <v>1</v>
      </c>
      <c r="Z11" s="74">
        <v>1</v>
      </c>
      <c r="AA11" s="74">
        <v>0</v>
      </c>
      <c r="AB11" s="74">
        <v>1</v>
      </c>
      <c r="AC11" s="74">
        <v>1</v>
      </c>
      <c r="AD11" s="74">
        <v>1</v>
      </c>
      <c r="AE11" s="74">
        <v>1</v>
      </c>
      <c r="AF11" s="74">
        <v>1</v>
      </c>
      <c r="AG11" s="74">
        <v>1</v>
      </c>
      <c r="AH11" s="74"/>
      <c r="AI11" s="74">
        <f t="shared" si="2"/>
        <v>1</v>
      </c>
      <c r="AJ11" s="74">
        <f t="shared" si="3"/>
        <v>2</v>
      </c>
      <c r="AK11" s="74">
        <f t="shared" si="4"/>
        <v>3</v>
      </c>
      <c r="AL11" s="74">
        <f t="shared" si="5"/>
        <v>4</v>
      </c>
      <c r="AM11" s="74">
        <f t="shared" si="6"/>
        <v>5</v>
      </c>
      <c r="AN11" s="74">
        <f t="shared" si="7"/>
        <v>6</v>
      </c>
      <c r="AO11" s="74">
        <f t="shared" si="8"/>
        <v>7</v>
      </c>
      <c r="AP11" s="74">
        <f t="shared" si="9"/>
        <v>8</v>
      </c>
      <c r="AQ11" s="74">
        <f t="shared" si="10"/>
        <v>9</v>
      </c>
      <c r="AR11" s="74">
        <f t="shared" si="11"/>
        <v>10</v>
      </c>
      <c r="AS11" s="74">
        <f t="shared" si="12"/>
        <v>11</v>
      </c>
      <c r="AT11" s="74">
        <f t="shared" si="13"/>
        <v>12</v>
      </c>
      <c r="AU11" s="74">
        <f t="shared" si="14"/>
        <v>13</v>
      </c>
      <c r="AV11" s="74">
        <f t="shared" si="15"/>
        <v>14</v>
      </c>
      <c r="AW11" s="74">
        <f t="shared" si="16"/>
        <v>15</v>
      </c>
      <c r="AX11" s="74">
        <f t="shared" si="17"/>
        <v>16</v>
      </c>
      <c r="AY11" s="74">
        <f t="shared" si="18"/>
        <v>17</v>
      </c>
      <c r="AZ11" s="74">
        <f t="shared" si="19"/>
        <v>18</v>
      </c>
      <c r="BA11" s="74">
        <f t="shared" si="20"/>
        <v>19</v>
      </c>
      <c r="BB11" s="74">
        <f t="shared" si="21"/>
        <v>20</v>
      </c>
      <c r="BC11" s="74">
        <f t="shared" si="22"/>
        <v>21</v>
      </c>
      <c r="BD11" s="74">
        <f t="shared" si="23"/>
        <v>22</v>
      </c>
      <c r="BE11" s="74">
        <f t="shared" si="24"/>
        <v>23</v>
      </c>
      <c r="BF11" s="74">
        <f t="shared" si="25"/>
        <v>24</v>
      </c>
      <c r="BG11" s="74">
        <f t="shared" si="26"/>
        <v>0</v>
      </c>
      <c r="BH11" s="74">
        <f t="shared" si="27"/>
        <v>1</v>
      </c>
      <c r="BI11" s="74">
        <f t="shared" si="28"/>
        <v>2</v>
      </c>
      <c r="BJ11" s="74">
        <f t="shared" si="29"/>
        <v>3</v>
      </c>
      <c r="BK11" s="74">
        <f t="shared" si="30"/>
        <v>4</v>
      </c>
      <c r="BL11" s="74">
        <f t="shared" si="31"/>
        <v>5</v>
      </c>
      <c r="BM11" s="74">
        <f t="shared" si="32"/>
        <v>6</v>
      </c>
      <c r="BN11" s="74"/>
      <c r="BO11" s="74">
        <f t="shared" si="33"/>
        <v>30</v>
      </c>
      <c r="BP11" s="74">
        <f t="shared" si="34"/>
        <v>24</v>
      </c>
      <c r="BQ11" s="74">
        <f t="shared" si="35"/>
        <v>0</v>
      </c>
    </row>
    <row r="12" spans="1:69">
      <c r="A12" s="77" t="s">
        <v>229</v>
      </c>
      <c r="B12" s="77" t="s">
        <v>230</v>
      </c>
      <c r="C12" s="74">
        <v>1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  <c r="J12" s="74">
        <v>1</v>
      </c>
      <c r="K12" s="74">
        <v>1</v>
      </c>
      <c r="L12" s="74">
        <v>1</v>
      </c>
      <c r="M12" s="74">
        <v>1</v>
      </c>
      <c r="N12" s="74">
        <v>1</v>
      </c>
      <c r="O12" s="74">
        <v>1</v>
      </c>
      <c r="P12" s="74">
        <v>1</v>
      </c>
      <c r="Q12" s="74">
        <v>1</v>
      </c>
      <c r="R12" s="74">
        <v>1</v>
      </c>
      <c r="S12" s="74">
        <v>1</v>
      </c>
      <c r="T12" s="74">
        <v>1</v>
      </c>
      <c r="U12" s="74">
        <v>1</v>
      </c>
      <c r="V12" s="74">
        <v>1</v>
      </c>
      <c r="W12" s="74">
        <v>1</v>
      </c>
      <c r="X12" s="74">
        <v>1</v>
      </c>
      <c r="Y12" s="74">
        <v>1</v>
      </c>
      <c r="Z12" s="74">
        <v>1</v>
      </c>
      <c r="AA12" s="74">
        <v>0</v>
      </c>
      <c r="AB12" s="74">
        <v>1</v>
      </c>
      <c r="AC12" s="74">
        <v>1</v>
      </c>
      <c r="AD12" s="74">
        <v>0</v>
      </c>
      <c r="AE12" s="74">
        <v>0</v>
      </c>
      <c r="AF12" s="74">
        <v>0</v>
      </c>
      <c r="AG12" s="74">
        <v>0</v>
      </c>
      <c r="AH12" s="74"/>
      <c r="AI12" s="74">
        <f t="shared" si="2"/>
        <v>1</v>
      </c>
      <c r="AJ12" s="74">
        <f t="shared" si="3"/>
        <v>2</v>
      </c>
      <c r="AK12" s="74">
        <f t="shared" si="4"/>
        <v>3</v>
      </c>
      <c r="AL12" s="74">
        <f t="shared" si="5"/>
        <v>4</v>
      </c>
      <c r="AM12" s="74">
        <f t="shared" si="6"/>
        <v>5</v>
      </c>
      <c r="AN12" s="74">
        <f t="shared" si="7"/>
        <v>6</v>
      </c>
      <c r="AO12" s="74">
        <f t="shared" si="8"/>
        <v>7</v>
      </c>
      <c r="AP12" s="74">
        <f t="shared" si="9"/>
        <v>8</v>
      </c>
      <c r="AQ12" s="74">
        <f t="shared" si="10"/>
        <v>9</v>
      </c>
      <c r="AR12" s="74">
        <f t="shared" si="11"/>
        <v>10</v>
      </c>
      <c r="AS12" s="74">
        <f t="shared" si="12"/>
        <v>11</v>
      </c>
      <c r="AT12" s="74">
        <f t="shared" si="13"/>
        <v>12</v>
      </c>
      <c r="AU12" s="74">
        <f t="shared" si="14"/>
        <v>13</v>
      </c>
      <c r="AV12" s="74">
        <f t="shared" si="15"/>
        <v>14</v>
      </c>
      <c r="AW12" s="74">
        <f t="shared" si="16"/>
        <v>15</v>
      </c>
      <c r="AX12" s="74">
        <f t="shared" si="17"/>
        <v>16</v>
      </c>
      <c r="AY12" s="74">
        <f t="shared" si="18"/>
        <v>17</v>
      </c>
      <c r="AZ12" s="74">
        <f t="shared" si="19"/>
        <v>18</v>
      </c>
      <c r="BA12" s="74">
        <f t="shared" si="20"/>
        <v>19</v>
      </c>
      <c r="BB12" s="74">
        <f t="shared" si="21"/>
        <v>20</v>
      </c>
      <c r="BC12" s="74">
        <f t="shared" si="22"/>
        <v>21</v>
      </c>
      <c r="BD12" s="74">
        <f t="shared" si="23"/>
        <v>22</v>
      </c>
      <c r="BE12" s="74">
        <f t="shared" si="24"/>
        <v>23</v>
      </c>
      <c r="BF12" s="74">
        <f t="shared" si="25"/>
        <v>24</v>
      </c>
      <c r="BG12" s="74">
        <f t="shared" si="26"/>
        <v>0</v>
      </c>
      <c r="BH12" s="74">
        <f t="shared" si="27"/>
        <v>1</v>
      </c>
      <c r="BI12" s="74">
        <f t="shared" si="28"/>
        <v>2</v>
      </c>
      <c r="BJ12" s="74">
        <f t="shared" si="29"/>
        <v>0</v>
      </c>
      <c r="BK12" s="74">
        <f t="shared" si="30"/>
        <v>0</v>
      </c>
      <c r="BL12" s="74">
        <f t="shared" si="31"/>
        <v>0</v>
      </c>
      <c r="BM12" s="74">
        <f t="shared" si="32"/>
        <v>0</v>
      </c>
      <c r="BN12" s="74"/>
      <c r="BO12" s="74">
        <f t="shared" si="33"/>
        <v>26</v>
      </c>
      <c r="BP12" s="74">
        <f t="shared" si="34"/>
        <v>24</v>
      </c>
      <c r="BQ12" s="74">
        <f t="shared" si="35"/>
        <v>0</v>
      </c>
    </row>
    <row r="13" spans="1:69">
      <c r="A13" s="77" t="s">
        <v>311</v>
      </c>
      <c r="B13" s="77" t="s">
        <v>312</v>
      </c>
      <c r="C13" s="74">
        <v>1</v>
      </c>
      <c r="D13" s="74">
        <v>1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  <c r="P13" s="74">
        <v>1</v>
      </c>
      <c r="Q13" s="74">
        <v>1</v>
      </c>
      <c r="R13" s="74">
        <v>1</v>
      </c>
      <c r="S13" s="74">
        <v>1</v>
      </c>
      <c r="T13" s="74">
        <v>1</v>
      </c>
      <c r="U13" s="74">
        <v>1</v>
      </c>
      <c r="V13" s="74">
        <v>1</v>
      </c>
      <c r="W13" s="74">
        <v>1</v>
      </c>
      <c r="X13" s="74">
        <v>1</v>
      </c>
      <c r="Y13" s="74">
        <v>1</v>
      </c>
      <c r="Z13" s="74">
        <v>0</v>
      </c>
      <c r="AA13" s="74">
        <v>1</v>
      </c>
      <c r="AB13" s="74">
        <v>0</v>
      </c>
      <c r="AC13" s="74">
        <v>0</v>
      </c>
      <c r="AD13" s="74">
        <v>1</v>
      </c>
      <c r="AE13" s="74">
        <v>1</v>
      </c>
      <c r="AF13" s="74">
        <v>1</v>
      </c>
      <c r="AG13" s="74">
        <v>0</v>
      </c>
      <c r="AH13" s="74"/>
      <c r="AI13" s="74">
        <f t="shared" si="2"/>
        <v>1</v>
      </c>
      <c r="AJ13" s="74">
        <f t="shared" si="3"/>
        <v>2</v>
      </c>
      <c r="AK13" s="74">
        <f t="shared" si="4"/>
        <v>3</v>
      </c>
      <c r="AL13" s="74">
        <f t="shared" si="5"/>
        <v>4</v>
      </c>
      <c r="AM13" s="74">
        <f t="shared" si="6"/>
        <v>5</v>
      </c>
      <c r="AN13" s="74">
        <f t="shared" si="7"/>
        <v>6</v>
      </c>
      <c r="AO13" s="74">
        <f t="shared" si="8"/>
        <v>7</v>
      </c>
      <c r="AP13" s="74">
        <f t="shared" si="9"/>
        <v>8</v>
      </c>
      <c r="AQ13" s="74">
        <f t="shared" si="10"/>
        <v>9</v>
      </c>
      <c r="AR13" s="74">
        <f t="shared" si="11"/>
        <v>10</v>
      </c>
      <c r="AS13" s="74">
        <f t="shared" si="12"/>
        <v>11</v>
      </c>
      <c r="AT13" s="74">
        <f t="shared" si="13"/>
        <v>12</v>
      </c>
      <c r="AU13" s="74">
        <f t="shared" si="14"/>
        <v>13</v>
      </c>
      <c r="AV13" s="74">
        <f t="shared" si="15"/>
        <v>14</v>
      </c>
      <c r="AW13" s="74">
        <f t="shared" si="16"/>
        <v>15</v>
      </c>
      <c r="AX13" s="74">
        <f t="shared" si="17"/>
        <v>16</v>
      </c>
      <c r="AY13" s="74">
        <f t="shared" si="18"/>
        <v>17</v>
      </c>
      <c r="AZ13" s="74">
        <f t="shared" si="19"/>
        <v>18</v>
      </c>
      <c r="BA13" s="74">
        <f t="shared" si="20"/>
        <v>19</v>
      </c>
      <c r="BB13" s="74">
        <f t="shared" si="21"/>
        <v>20</v>
      </c>
      <c r="BC13" s="74">
        <f t="shared" si="22"/>
        <v>21</v>
      </c>
      <c r="BD13" s="74">
        <f t="shared" si="23"/>
        <v>22</v>
      </c>
      <c r="BE13" s="74">
        <f t="shared" si="24"/>
        <v>23</v>
      </c>
      <c r="BF13" s="74">
        <f t="shared" si="25"/>
        <v>0</v>
      </c>
      <c r="BG13" s="74">
        <f t="shared" si="26"/>
        <v>1</v>
      </c>
      <c r="BH13" s="74">
        <f t="shared" si="27"/>
        <v>0</v>
      </c>
      <c r="BI13" s="74">
        <f t="shared" si="28"/>
        <v>0</v>
      </c>
      <c r="BJ13" s="74">
        <f t="shared" si="29"/>
        <v>1</v>
      </c>
      <c r="BK13" s="74">
        <f t="shared" si="30"/>
        <v>2</v>
      </c>
      <c r="BL13" s="74">
        <f t="shared" si="31"/>
        <v>3</v>
      </c>
      <c r="BM13" s="74">
        <f t="shared" si="32"/>
        <v>0</v>
      </c>
      <c r="BN13" s="74"/>
      <c r="BO13" s="74">
        <f t="shared" si="33"/>
        <v>27</v>
      </c>
      <c r="BP13" s="74">
        <f t="shared" si="34"/>
        <v>23</v>
      </c>
      <c r="BQ13" s="74">
        <f t="shared" si="35"/>
        <v>0</v>
      </c>
    </row>
    <row r="14" spans="1:69">
      <c r="A14" s="77" t="s">
        <v>24</v>
      </c>
      <c r="B14" s="77" t="s">
        <v>25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1</v>
      </c>
      <c r="M14" s="74">
        <v>1</v>
      </c>
      <c r="N14" s="74">
        <v>1</v>
      </c>
      <c r="O14" s="74">
        <v>1</v>
      </c>
      <c r="P14" s="74">
        <v>1</v>
      </c>
      <c r="Q14" s="74">
        <v>1</v>
      </c>
      <c r="R14" s="74">
        <v>1</v>
      </c>
      <c r="S14" s="74">
        <v>1</v>
      </c>
      <c r="T14" s="74">
        <v>1</v>
      </c>
      <c r="U14" s="74">
        <v>1</v>
      </c>
      <c r="V14" s="74">
        <v>1</v>
      </c>
      <c r="W14" s="74">
        <v>1</v>
      </c>
      <c r="X14" s="74">
        <v>1</v>
      </c>
      <c r="Y14" s="74">
        <v>0</v>
      </c>
      <c r="Z14" s="74">
        <v>1</v>
      </c>
      <c r="AA14" s="74">
        <v>1</v>
      </c>
      <c r="AB14" s="74">
        <v>1</v>
      </c>
      <c r="AC14" s="74">
        <v>1</v>
      </c>
      <c r="AD14" s="74">
        <v>1</v>
      </c>
      <c r="AE14" s="74">
        <v>1</v>
      </c>
      <c r="AF14" s="74">
        <v>1</v>
      </c>
      <c r="AG14" s="74">
        <v>1</v>
      </c>
      <c r="AH14" s="74"/>
      <c r="AI14" s="74">
        <f t="shared" si="2"/>
        <v>1</v>
      </c>
      <c r="AJ14" s="74">
        <f t="shared" si="3"/>
        <v>2</v>
      </c>
      <c r="AK14" s="74">
        <f t="shared" si="4"/>
        <v>3</v>
      </c>
      <c r="AL14" s="74">
        <f t="shared" si="5"/>
        <v>4</v>
      </c>
      <c r="AM14" s="74">
        <f t="shared" si="6"/>
        <v>5</v>
      </c>
      <c r="AN14" s="74">
        <f t="shared" si="7"/>
        <v>6</v>
      </c>
      <c r="AO14" s="74">
        <f t="shared" si="8"/>
        <v>7</v>
      </c>
      <c r="AP14" s="74">
        <f t="shared" si="9"/>
        <v>8</v>
      </c>
      <c r="AQ14" s="74">
        <f t="shared" si="10"/>
        <v>9</v>
      </c>
      <c r="AR14" s="74">
        <f t="shared" si="11"/>
        <v>10</v>
      </c>
      <c r="AS14" s="74">
        <f t="shared" si="12"/>
        <v>11</v>
      </c>
      <c r="AT14" s="74">
        <f t="shared" si="13"/>
        <v>12</v>
      </c>
      <c r="AU14" s="74">
        <f t="shared" si="14"/>
        <v>13</v>
      </c>
      <c r="AV14" s="74">
        <f t="shared" si="15"/>
        <v>14</v>
      </c>
      <c r="AW14" s="74">
        <f t="shared" si="16"/>
        <v>15</v>
      </c>
      <c r="AX14" s="74">
        <f t="shared" si="17"/>
        <v>16</v>
      </c>
      <c r="AY14" s="74">
        <f t="shared" si="18"/>
        <v>17</v>
      </c>
      <c r="AZ14" s="74">
        <f t="shared" si="19"/>
        <v>18</v>
      </c>
      <c r="BA14" s="74">
        <f t="shared" si="20"/>
        <v>19</v>
      </c>
      <c r="BB14" s="74">
        <f t="shared" si="21"/>
        <v>20</v>
      </c>
      <c r="BC14" s="74">
        <f t="shared" si="22"/>
        <v>21</v>
      </c>
      <c r="BD14" s="74">
        <f t="shared" si="23"/>
        <v>22</v>
      </c>
      <c r="BE14" s="74">
        <f t="shared" si="24"/>
        <v>0</v>
      </c>
      <c r="BF14" s="74">
        <f t="shared" si="25"/>
        <v>1</v>
      </c>
      <c r="BG14" s="74">
        <f t="shared" si="26"/>
        <v>2</v>
      </c>
      <c r="BH14" s="74">
        <f t="shared" si="27"/>
        <v>3</v>
      </c>
      <c r="BI14" s="74">
        <f t="shared" si="28"/>
        <v>4</v>
      </c>
      <c r="BJ14" s="74">
        <f t="shared" si="29"/>
        <v>5</v>
      </c>
      <c r="BK14" s="74">
        <f t="shared" si="30"/>
        <v>6</v>
      </c>
      <c r="BL14" s="74">
        <f t="shared" si="31"/>
        <v>7</v>
      </c>
      <c r="BM14" s="74">
        <f t="shared" si="32"/>
        <v>8</v>
      </c>
      <c r="BN14" s="74"/>
      <c r="BO14" s="74">
        <f t="shared" si="33"/>
        <v>30</v>
      </c>
      <c r="BP14" s="74">
        <f t="shared" si="34"/>
        <v>22</v>
      </c>
      <c r="BQ14" s="74">
        <f t="shared" si="35"/>
        <v>0</v>
      </c>
    </row>
    <row r="15" spans="1:69">
      <c r="A15" s="77" t="s">
        <v>8</v>
      </c>
      <c r="B15" s="77" t="s">
        <v>9</v>
      </c>
      <c r="C15" s="74">
        <v>1</v>
      </c>
      <c r="D15" s="74">
        <v>0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0</v>
      </c>
      <c r="L15" s="74">
        <v>1</v>
      </c>
      <c r="M15" s="74">
        <v>1</v>
      </c>
      <c r="N15" s="74">
        <v>1</v>
      </c>
      <c r="O15" s="74">
        <v>1</v>
      </c>
      <c r="P15" s="74">
        <v>1</v>
      </c>
      <c r="Q15" s="74">
        <v>1</v>
      </c>
      <c r="R15" s="74">
        <v>1</v>
      </c>
      <c r="S15" s="74">
        <v>1</v>
      </c>
      <c r="T15" s="74">
        <v>1</v>
      </c>
      <c r="U15" s="74">
        <v>1</v>
      </c>
      <c r="V15" s="74">
        <v>1</v>
      </c>
      <c r="W15" s="74">
        <v>1</v>
      </c>
      <c r="X15" s="74">
        <v>1</v>
      </c>
      <c r="Y15" s="74">
        <v>1</v>
      </c>
      <c r="Z15" s="74">
        <v>1</v>
      </c>
      <c r="AA15" s="74">
        <v>1</v>
      </c>
      <c r="AB15" s="74">
        <v>1</v>
      </c>
      <c r="AC15" s="74">
        <v>1</v>
      </c>
      <c r="AD15" s="74">
        <v>1</v>
      </c>
      <c r="AE15" s="74">
        <v>1</v>
      </c>
      <c r="AF15" s="74">
        <v>1</v>
      </c>
      <c r="AG15" s="74">
        <v>1</v>
      </c>
      <c r="AH15" s="74"/>
      <c r="AI15" s="74">
        <f t="shared" si="2"/>
        <v>1</v>
      </c>
      <c r="AJ15" s="74">
        <f t="shared" si="3"/>
        <v>0</v>
      </c>
      <c r="AK15" s="74">
        <f t="shared" si="4"/>
        <v>1</v>
      </c>
      <c r="AL15" s="74">
        <f t="shared" si="5"/>
        <v>2</v>
      </c>
      <c r="AM15" s="74">
        <f t="shared" si="6"/>
        <v>3</v>
      </c>
      <c r="AN15" s="74">
        <f t="shared" si="7"/>
        <v>4</v>
      </c>
      <c r="AO15" s="74">
        <f t="shared" si="8"/>
        <v>5</v>
      </c>
      <c r="AP15" s="74">
        <f t="shared" si="9"/>
        <v>6</v>
      </c>
      <c r="AQ15" s="74">
        <f t="shared" si="10"/>
        <v>0</v>
      </c>
      <c r="AR15" s="74">
        <f t="shared" si="11"/>
        <v>1</v>
      </c>
      <c r="AS15" s="74">
        <f t="shared" si="12"/>
        <v>2</v>
      </c>
      <c r="AT15" s="74">
        <f t="shared" si="13"/>
        <v>3</v>
      </c>
      <c r="AU15" s="74">
        <f t="shared" si="14"/>
        <v>4</v>
      </c>
      <c r="AV15" s="74">
        <f t="shared" si="15"/>
        <v>5</v>
      </c>
      <c r="AW15" s="74">
        <f t="shared" si="16"/>
        <v>6</v>
      </c>
      <c r="AX15" s="74">
        <f t="shared" si="17"/>
        <v>7</v>
      </c>
      <c r="AY15" s="74">
        <f t="shared" si="18"/>
        <v>8</v>
      </c>
      <c r="AZ15" s="74">
        <f t="shared" si="19"/>
        <v>9</v>
      </c>
      <c r="BA15" s="74">
        <f t="shared" si="20"/>
        <v>10</v>
      </c>
      <c r="BB15" s="74">
        <f t="shared" si="21"/>
        <v>11</v>
      </c>
      <c r="BC15" s="74">
        <f t="shared" si="22"/>
        <v>12</v>
      </c>
      <c r="BD15" s="74">
        <f t="shared" si="23"/>
        <v>13</v>
      </c>
      <c r="BE15" s="74">
        <f t="shared" si="24"/>
        <v>14</v>
      </c>
      <c r="BF15" s="74">
        <f t="shared" si="25"/>
        <v>15</v>
      </c>
      <c r="BG15" s="74">
        <f t="shared" si="26"/>
        <v>16</v>
      </c>
      <c r="BH15" s="74">
        <f t="shared" si="27"/>
        <v>17</v>
      </c>
      <c r="BI15" s="74">
        <f t="shared" si="28"/>
        <v>18</v>
      </c>
      <c r="BJ15" s="74">
        <f t="shared" si="29"/>
        <v>19</v>
      </c>
      <c r="BK15" s="74">
        <f t="shared" si="30"/>
        <v>20</v>
      </c>
      <c r="BL15" s="74">
        <f t="shared" si="31"/>
        <v>21</v>
      </c>
      <c r="BM15" s="74">
        <f t="shared" si="32"/>
        <v>22</v>
      </c>
      <c r="BN15" s="74"/>
      <c r="BO15" s="74">
        <f t="shared" si="33"/>
        <v>29</v>
      </c>
      <c r="BP15" s="74">
        <f t="shared" si="34"/>
        <v>22</v>
      </c>
      <c r="BQ15" s="74">
        <f t="shared" si="35"/>
        <v>0</v>
      </c>
    </row>
    <row r="16" spans="1:69" ht="12.75" customHeight="1">
      <c r="A16" s="77" t="s">
        <v>48</v>
      </c>
      <c r="B16" s="77" t="s">
        <v>49</v>
      </c>
      <c r="C16" s="74">
        <v>1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74">
        <v>1</v>
      </c>
      <c r="J16" s="74">
        <v>1</v>
      </c>
      <c r="K16" s="74">
        <v>1</v>
      </c>
      <c r="L16" s="74">
        <v>1</v>
      </c>
      <c r="M16" s="74">
        <v>1</v>
      </c>
      <c r="N16" s="74">
        <v>1</v>
      </c>
      <c r="O16" s="74">
        <v>1</v>
      </c>
      <c r="P16" s="74">
        <v>1</v>
      </c>
      <c r="Q16" s="74">
        <v>1</v>
      </c>
      <c r="R16" s="74">
        <v>1</v>
      </c>
      <c r="S16" s="74">
        <v>1</v>
      </c>
      <c r="T16" s="74">
        <v>1</v>
      </c>
      <c r="U16" s="74">
        <v>1</v>
      </c>
      <c r="V16" s="74">
        <v>1</v>
      </c>
      <c r="W16" s="74">
        <v>1</v>
      </c>
      <c r="X16" s="74">
        <v>1</v>
      </c>
      <c r="Y16" s="74">
        <v>0</v>
      </c>
      <c r="Z16" s="74">
        <v>1</v>
      </c>
      <c r="AA16" s="74">
        <v>1</v>
      </c>
      <c r="AB16" s="74">
        <v>1</v>
      </c>
      <c r="AC16" s="74">
        <v>0</v>
      </c>
      <c r="AD16" s="74">
        <v>1</v>
      </c>
      <c r="AE16" s="74">
        <v>1</v>
      </c>
      <c r="AF16" s="74">
        <v>1</v>
      </c>
      <c r="AG16" s="74">
        <v>1</v>
      </c>
      <c r="AH16" s="74"/>
      <c r="AI16" s="74">
        <f t="shared" si="2"/>
        <v>1</v>
      </c>
      <c r="AJ16" s="74">
        <f t="shared" si="3"/>
        <v>2</v>
      </c>
      <c r="AK16" s="74">
        <f t="shared" si="4"/>
        <v>3</v>
      </c>
      <c r="AL16" s="74">
        <f t="shared" si="5"/>
        <v>4</v>
      </c>
      <c r="AM16" s="74">
        <f t="shared" si="6"/>
        <v>5</v>
      </c>
      <c r="AN16" s="74">
        <f t="shared" si="7"/>
        <v>6</v>
      </c>
      <c r="AO16" s="74">
        <f t="shared" si="8"/>
        <v>7</v>
      </c>
      <c r="AP16" s="74">
        <f t="shared" si="9"/>
        <v>8</v>
      </c>
      <c r="AQ16" s="74">
        <f t="shared" si="10"/>
        <v>9</v>
      </c>
      <c r="AR16" s="74">
        <f t="shared" si="11"/>
        <v>10</v>
      </c>
      <c r="AS16" s="74">
        <f t="shared" si="12"/>
        <v>11</v>
      </c>
      <c r="AT16" s="74">
        <f t="shared" si="13"/>
        <v>12</v>
      </c>
      <c r="AU16" s="74">
        <f t="shared" si="14"/>
        <v>13</v>
      </c>
      <c r="AV16" s="74">
        <f t="shared" si="15"/>
        <v>14</v>
      </c>
      <c r="AW16" s="74">
        <f t="shared" si="16"/>
        <v>15</v>
      </c>
      <c r="AX16" s="74">
        <f t="shared" si="17"/>
        <v>16</v>
      </c>
      <c r="AY16" s="74">
        <f t="shared" si="18"/>
        <v>17</v>
      </c>
      <c r="AZ16" s="74">
        <f t="shared" si="19"/>
        <v>18</v>
      </c>
      <c r="BA16" s="74">
        <f t="shared" si="20"/>
        <v>19</v>
      </c>
      <c r="BB16" s="74">
        <f t="shared" si="21"/>
        <v>20</v>
      </c>
      <c r="BC16" s="74">
        <f t="shared" si="22"/>
        <v>21</v>
      </c>
      <c r="BD16" s="74">
        <f t="shared" si="23"/>
        <v>22</v>
      </c>
      <c r="BE16" s="74">
        <f t="shared" si="24"/>
        <v>0</v>
      </c>
      <c r="BF16" s="74">
        <f t="shared" si="25"/>
        <v>1</v>
      </c>
      <c r="BG16" s="74">
        <f t="shared" si="26"/>
        <v>2</v>
      </c>
      <c r="BH16" s="74">
        <f t="shared" si="27"/>
        <v>3</v>
      </c>
      <c r="BI16" s="74">
        <f t="shared" si="28"/>
        <v>0</v>
      </c>
      <c r="BJ16" s="74">
        <f t="shared" si="29"/>
        <v>1</v>
      </c>
      <c r="BK16" s="74">
        <f t="shared" si="30"/>
        <v>2</v>
      </c>
      <c r="BL16" s="74">
        <f t="shared" si="31"/>
        <v>3</v>
      </c>
      <c r="BM16" s="74">
        <f t="shared" si="32"/>
        <v>4</v>
      </c>
      <c r="BN16" s="74"/>
      <c r="BO16" s="74">
        <f t="shared" si="33"/>
        <v>29</v>
      </c>
      <c r="BP16" s="74">
        <f t="shared" si="34"/>
        <v>22</v>
      </c>
      <c r="BQ16" s="74">
        <f t="shared" si="35"/>
        <v>0</v>
      </c>
    </row>
    <row r="17" spans="1:69">
      <c r="A17" s="77" t="s">
        <v>91</v>
      </c>
      <c r="B17" s="77" t="s">
        <v>92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74">
        <v>1</v>
      </c>
      <c r="J17" s="74">
        <v>1</v>
      </c>
      <c r="K17" s="74">
        <v>1</v>
      </c>
      <c r="L17" s="74">
        <v>1</v>
      </c>
      <c r="M17" s="74">
        <v>1</v>
      </c>
      <c r="N17" s="74">
        <v>1</v>
      </c>
      <c r="O17" s="74">
        <v>1</v>
      </c>
      <c r="P17" s="74">
        <v>1</v>
      </c>
      <c r="Q17" s="74">
        <v>1</v>
      </c>
      <c r="R17" s="74">
        <v>1</v>
      </c>
      <c r="S17" s="74">
        <v>1</v>
      </c>
      <c r="T17" s="74">
        <v>1</v>
      </c>
      <c r="U17" s="74">
        <v>1</v>
      </c>
      <c r="V17" s="74">
        <v>1</v>
      </c>
      <c r="W17" s="74">
        <v>1</v>
      </c>
      <c r="X17" s="74">
        <v>1</v>
      </c>
      <c r="Y17" s="74">
        <v>0</v>
      </c>
      <c r="Z17" s="74">
        <v>1</v>
      </c>
      <c r="AA17" s="74">
        <v>1</v>
      </c>
      <c r="AB17" s="74">
        <v>0</v>
      </c>
      <c r="AC17" s="74">
        <v>1</v>
      </c>
      <c r="AD17" s="74">
        <v>1</v>
      </c>
      <c r="AE17" s="74">
        <v>1</v>
      </c>
      <c r="AF17" s="74">
        <v>1</v>
      </c>
      <c r="AG17" s="74">
        <v>1</v>
      </c>
      <c r="AH17" s="74"/>
      <c r="AI17" s="74">
        <f t="shared" si="2"/>
        <v>1</v>
      </c>
      <c r="AJ17" s="74">
        <f t="shared" si="3"/>
        <v>2</v>
      </c>
      <c r="AK17" s="74">
        <f t="shared" si="4"/>
        <v>3</v>
      </c>
      <c r="AL17" s="74">
        <f t="shared" si="5"/>
        <v>4</v>
      </c>
      <c r="AM17" s="74">
        <f t="shared" si="6"/>
        <v>5</v>
      </c>
      <c r="AN17" s="74">
        <f t="shared" si="7"/>
        <v>6</v>
      </c>
      <c r="AO17" s="74">
        <f t="shared" si="8"/>
        <v>7</v>
      </c>
      <c r="AP17" s="74">
        <f t="shared" si="9"/>
        <v>8</v>
      </c>
      <c r="AQ17" s="74">
        <f t="shared" si="10"/>
        <v>9</v>
      </c>
      <c r="AR17" s="74">
        <f t="shared" si="11"/>
        <v>10</v>
      </c>
      <c r="AS17" s="74">
        <f t="shared" si="12"/>
        <v>11</v>
      </c>
      <c r="AT17" s="74">
        <f t="shared" si="13"/>
        <v>12</v>
      </c>
      <c r="AU17" s="74">
        <f t="shared" si="14"/>
        <v>13</v>
      </c>
      <c r="AV17" s="74">
        <f t="shared" si="15"/>
        <v>14</v>
      </c>
      <c r="AW17" s="74">
        <f t="shared" si="16"/>
        <v>15</v>
      </c>
      <c r="AX17" s="74">
        <f t="shared" si="17"/>
        <v>16</v>
      </c>
      <c r="AY17" s="74">
        <f t="shared" si="18"/>
        <v>17</v>
      </c>
      <c r="AZ17" s="74">
        <f t="shared" si="19"/>
        <v>18</v>
      </c>
      <c r="BA17" s="74">
        <f t="shared" si="20"/>
        <v>19</v>
      </c>
      <c r="BB17" s="74">
        <f t="shared" si="21"/>
        <v>20</v>
      </c>
      <c r="BC17" s="74">
        <f t="shared" si="22"/>
        <v>21</v>
      </c>
      <c r="BD17" s="74">
        <f t="shared" si="23"/>
        <v>22</v>
      </c>
      <c r="BE17" s="74">
        <f t="shared" si="24"/>
        <v>0</v>
      </c>
      <c r="BF17" s="74">
        <f t="shared" si="25"/>
        <v>1</v>
      </c>
      <c r="BG17" s="74">
        <f t="shared" si="26"/>
        <v>2</v>
      </c>
      <c r="BH17" s="74">
        <f t="shared" si="27"/>
        <v>0</v>
      </c>
      <c r="BI17" s="74">
        <f t="shared" si="28"/>
        <v>1</v>
      </c>
      <c r="BJ17" s="74">
        <f t="shared" si="29"/>
        <v>2</v>
      </c>
      <c r="BK17" s="74">
        <f t="shared" si="30"/>
        <v>3</v>
      </c>
      <c r="BL17" s="74">
        <f t="shared" si="31"/>
        <v>4</v>
      </c>
      <c r="BM17" s="74">
        <f t="shared" si="32"/>
        <v>5</v>
      </c>
      <c r="BN17" s="74"/>
      <c r="BO17" s="74">
        <f t="shared" si="33"/>
        <v>29</v>
      </c>
      <c r="BP17" s="74">
        <f t="shared" si="34"/>
        <v>22</v>
      </c>
      <c r="BQ17" s="74">
        <f t="shared" si="35"/>
        <v>0</v>
      </c>
    </row>
    <row r="18" spans="1:69">
      <c r="A18" s="77" t="s">
        <v>155</v>
      </c>
      <c r="B18" s="77" t="s">
        <v>156</v>
      </c>
      <c r="C18" s="74">
        <v>1</v>
      </c>
      <c r="D18" s="74">
        <v>1</v>
      </c>
      <c r="E18" s="74">
        <v>1</v>
      </c>
      <c r="F18" s="74">
        <v>1</v>
      </c>
      <c r="G18" s="74">
        <v>0</v>
      </c>
      <c r="H18" s="74">
        <v>1</v>
      </c>
      <c r="I18" s="74">
        <v>1</v>
      </c>
      <c r="J18" s="74">
        <v>0</v>
      </c>
      <c r="K18" s="74">
        <v>0</v>
      </c>
      <c r="L18" s="74">
        <v>1</v>
      </c>
      <c r="M18" s="74">
        <v>1</v>
      </c>
      <c r="N18" s="74">
        <v>1</v>
      </c>
      <c r="O18" s="74">
        <v>1</v>
      </c>
      <c r="P18" s="74">
        <v>1</v>
      </c>
      <c r="Q18" s="74">
        <v>1</v>
      </c>
      <c r="R18" s="74">
        <v>1</v>
      </c>
      <c r="S18" s="74">
        <v>1</v>
      </c>
      <c r="T18" s="74">
        <v>1</v>
      </c>
      <c r="U18" s="74">
        <v>1</v>
      </c>
      <c r="V18" s="74">
        <v>1</v>
      </c>
      <c r="W18" s="74">
        <v>1</v>
      </c>
      <c r="X18" s="74">
        <v>1</v>
      </c>
      <c r="Y18" s="74">
        <v>1</v>
      </c>
      <c r="Z18" s="74">
        <v>1</v>
      </c>
      <c r="AA18" s="74">
        <v>1</v>
      </c>
      <c r="AB18" s="74">
        <v>1</v>
      </c>
      <c r="AC18" s="74">
        <v>1</v>
      </c>
      <c r="AD18" s="74">
        <v>1</v>
      </c>
      <c r="AE18" s="74">
        <v>1</v>
      </c>
      <c r="AF18" s="74">
        <v>1</v>
      </c>
      <c r="AG18" s="74">
        <v>1</v>
      </c>
      <c r="AH18" s="74"/>
      <c r="AI18" s="74">
        <f t="shared" si="2"/>
        <v>1</v>
      </c>
      <c r="AJ18" s="74">
        <f t="shared" si="3"/>
        <v>2</v>
      </c>
      <c r="AK18" s="74">
        <f t="shared" si="4"/>
        <v>3</v>
      </c>
      <c r="AL18" s="74">
        <f t="shared" si="5"/>
        <v>4</v>
      </c>
      <c r="AM18" s="74">
        <f t="shared" si="6"/>
        <v>0</v>
      </c>
      <c r="AN18" s="74">
        <f t="shared" si="7"/>
        <v>1</v>
      </c>
      <c r="AO18" s="74">
        <f t="shared" si="8"/>
        <v>2</v>
      </c>
      <c r="AP18" s="74">
        <f t="shared" si="9"/>
        <v>0</v>
      </c>
      <c r="AQ18" s="74">
        <f t="shared" si="10"/>
        <v>0</v>
      </c>
      <c r="AR18" s="74">
        <f t="shared" si="11"/>
        <v>1</v>
      </c>
      <c r="AS18" s="74">
        <f t="shared" si="12"/>
        <v>2</v>
      </c>
      <c r="AT18" s="74">
        <f t="shared" si="13"/>
        <v>3</v>
      </c>
      <c r="AU18" s="74">
        <f t="shared" si="14"/>
        <v>4</v>
      </c>
      <c r="AV18" s="74">
        <f t="shared" si="15"/>
        <v>5</v>
      </c>
      <c r="AW18" s="74">
        <f t="shared" si="16"/>
        <v>6</v>
      </c>
      <c r="AX18" s="74">
        <f t="shared" si="17"/>
        <v>7</v>
      </c>
      <c r="AY18" s="74">
        <f t="shared" si="18"/>
        <v>8</v>
      </c>
      <c r="AZ18" s="74">
        <f t="shared" si="19"/>
        <v>9</v>
      </c>
      <c r="BA18" s="74">
        <f t="shared" si="20"/>
        <v>10</v>
      </c>
      <c r="BB18" s="74">
        <f t="shared" si="21"/>
        <v>11</v>
      </c>
      <c r="BC18" s="74">
        <f t="shared" si="22"/>
        <v>12</v>
      </c>
      <c r="BD18" s="74">
        <f t="shared" si="23"/>
        <v>13</v>
      </c>
      <c r="BE18" s="74">
        <f t="shared" si="24"/>
        <v>14</v>
      </c>
      <c r="BF18" s="74">
        <f t="shared" si="25"/>
        <v>15</v>
      </c>
      <c r="BG18" s="74">
        <f t="shared" si="26"/>
        <v>16</v>
      </c>
      <c r="BH18" s="74">
        <f t="shared" si="27"/>
        <v>17</v>
      </c>
      <c r="BI18" s="74">
        <f t="shared" si="28"/>
        <v>18</v>
      </c>
      <c r="BJ18" s="74">
        <f t="shared" si="29"/>
        <v>19</v>
      </c>
      <c r="BK18" s="74">
        <f t="shared" si="30"/>
        <v>20</v>
      </c>
      <c r="BL18" s="74">
        <f t="shared" si="31"/>
        <v>21</v>
      </c>
      <c r="BM18" s="74">
        <f t="shared" si="32"/>
        <v>22</v>
      </c>
      <c r="BN18" s="74"/>
      <c r="BO18" s="74">
        <f t="shared" si="33"/>
        <v>28</v>
      </c>
      <c r="BP18" s="74">
        <f t="shared" si="34"/>
        <v>22</v>
      </c>
      <c r="BQ18" s="74">
        <f t="shared" si="35"/>
        <v>0</v>
      </c>
    </row>
    <row r="19" spans="1:69">
      <c r="A19" s="77" t="s">
        <v>38</v>
      </c>
      <c r="B19" s="77" t="s">
        <v>39</v>
      </c>
      <c r="C19" s="74">
        <v>1</v>
      </c>
      <c r="D19" s="74">
        <v>1</v>
      </c>
      <c r="E19" s="74">
        <v>1</v>
      </c>
      <c r="F19" s="74">
        <v>1</v>
      </c>
      <c r="G19" s="74">
        <v>1</v>
      </c>
      <c r="H19" s="74">
        <v>1</v>
      </c>
      <c r="I19" s="74">
        <v>1</v>
      </c>
      <c r="J19" s="74">
        <v>1</v>
      </c>
      <c r="K19" s="74">
        <v>1</v>
      </c>
      <c r="L19" s="74">
        <v>1</v>
      </c>
      <c r="M19" s="74">
        <v>1</v>
      </c>
      <c r="N19" s="74">
        <v>1</v>
      </c>
      <c r="O19" s="74">
        <v>1</v>
      </c>
      <c r="P19" s="74">
        <v>1</v>
      </c>
      <c r="Q19" s="74">
        <v>1</v>
      </c>
      <c r="R19" s="74">
        <v>1</v>
      </c>
      <c r="S19" s="74">
        <v>1</v>
      </c>
      <c r="T19" s="74">
        <v>1</v>
      </c>
      <c r="U19" s="74">
        <v>1</v>
      </c>
      <c r="V19" s="74">
        <v>1</v>
      </c>
      <c r="W19" s="74">
        <v>1</v>
      </c>
      <c r="X19" s="74">
        <v>1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0</v>
      </c>
      <c r="AH19" s="74"/>
      <c r="AI19" s="74">
        <f t="shared" si="2"/>
        <v>1</v>
      </c>
      <c r="AJ19" s="74">
        <f t="shared" si="3"/>
        <v>2</v>
      </c>
      <c r="AK19" s="74">
        <f t="shared" si="4"/>
        <v>3</v>
      </c>
      <c r="AL19" s="74">
        <f t="shared" si="5"/>
        <v>4</v>
      </c>
      <c r="AM19" s="74">
        <f t="shared" si="6"/>
        <v>5</v>
      </c>
      <c r="AN19" s="74">
        <f t="shared" si="7"/>
        <v>6</v>
      </c>
      <c r="AO19" s="74">
        <f t="shared" si="8"/>
        <v>7</v>
      </c>
      <c r="AP19" s="74">
        <f t="shared" si="9"/>
        <v>8</v>
      </c>
      <c r="AQ19" s="74">
        <f t="shared" si="10"/>
        <v>9</v>
      </c>
      <c r="AR19" s="74">
        <f t="shared" si="11"/>
        <v>10</v>
      </c>
      <c r="AS19" s="74">
        <f t="shared" si="12"/>
        <v>11</v>
      </c>
      <c r="AT19" s="74">
        <f t="shared" si="13"/>
        <v>12</v>
      </c>
      <c r="AU19" s="74">
        <f t="shared" si="14"/>
        <v>13</v>
      </c>
      <c r="AV19" s="74">
        <f t="shared" si="15"/>
        <v>14</v>
      </c>
      <c r="AW19" s="74">
        <f t="shared" si="16"/>
        <v>15</v>
      </c>
      <c r="AX19" s="74">
        <f t="shared" si="17"/>
        <v>16</v>
      </c>
      <c r="AY19" s="74">
        <f t="shared" si="18"/>
        <v>17</v>
      </c>
      <c r="AZ19" s="74">
        <f t="shared" si="19"/>
        <v>18</v>
      </c>
      <c r="BA19" s="74">
        <f t="shared" si="20"/>
        <v>19</v>
      </c>
      <c r="BB19" s="74">
        <f t="shared" si="21"/>
        <v>20</v>
      </c>
      <c r="BC19" s="74">
        <f t="shared" si="22"/>
        <v>21</v>
      </c>
      <c r="BD19" s="74">
        <f t="shared" si="23"/>
        <v>22</v>
      </c>
      <c r="BE19" s="74">
        <f t="shared" si="24"/>
        <v>0</v>
      </c>
      <c r="BF19" s="74">
        <f t="shared" si="25"/>
        <v>0</v>
      </c>
      <c r="BG19" s="74">
        <f t="shared" si="26"/>
        <v>0</v>
      </c>
      <c r="BH19" s="74">
        <f t="shared" si="27"/>
        <v>0</v>
      </c>
      <c r="BI19" s="74">
        <f t="shared" si="28"/>
        <v>0</v>
      </c>
      <c r="BJ19" s="74">
        <f t="shared" si="29"/>
        <v>0</v>
      </c>
      <c r="BK19" s="74">
        <f t="shared" si="30"/>
        <v>0</v>
      </c>
      <c r="BL19" s="74">
        <f t="shared" si="31"/>
        <v>0</v>
      </c>
      <c r="BM19" s="74">
        <f t="shared" si="32"/>
        <v>0</v>
      </c>
      <c r="BN19" s="74"/>
      <c r="BO19" s="74">
        <f t="shared" si="33"/>
        <v>22</v>
      </c>
      <c r="BP19" s="74">
        <f t="shared" si="34"/>
        <v>22</v>
      </c>
      <c r="BQ19" s="74">
        <f t="shared" si="35"/>
        <v>0</v>
      </c>
    </row>
    <row r="20" spans="1:69">
      <c r="A20" s="77" t="s">
        <v>36</v>
      </c>
      <c r="B20" s="77" t="s">
        <v>37</v>
      </c>
      <c r="C20" s="74">
        <v>1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74">
        <v>1</v>
      </c>
      <c r="J20" s="74">
        <v>1</v>
      </c>
      <c r="K20" s="74">
        <v>1</v>
      </c>
      <c r="L20" s="74">
        <v>1</v>
      </c>
      <c r="M20" s="74">
        <v>1</v>
      </c>
      <c r="N20" s="74">
        <v>1</v>
      </c>
      <c r="O20" s="74">
        <v>1</v>
      </c>
      <c r="P20" s="74">
        <v>1</v>
      </c>
      <c r="Q20" s="74">
        <v>1</v>
      </c>
      <c r="R20" s="74">
        <v>1</v>
      </c>
      <c r="S20" s="74">
        <v>1</v>
      </c>
      <c r="T20" s="74">
        <v>1</v>
      </c>
      <c r="U20" s="74">
        <v>1</v>
      </c>
      <c r="V20" s="74">
        <v>1</v>
      </c>
      <c r="W20" s="74">
        <v>1</v>
      </c>
      <c r="X20" s="74">
        <v>0</v>
      </c>
      <c r="Y20" s="74">
        <v>1</v>
      </c>
      <c r="Z20" s="74">
        <v>1</v>
      </c>
      <c r="AA20" s="74">
        <v>0</v>
      </c>
      <c r="AB20" s="74">
        <v>1</v>
      </c>
      <c r="AC20" s="74">
        <v>1</v>
      </c>
      <c r="AD20" s="74">
        <v>1</v>
      </c>
      <c r="AE20" s="74">
        <v>1</v>
      </c>
      <c r="AF20" s="74">
        <v>1</v>
      </c>
      <c r="AG20" s="74">
        <v>1</v>
      </c>
      <c r="AH20" s="74"/>
      <c r="AI20" s="74">
        <f t="shared" si="2"/>
        <v>1</v>
      </c>
      <c r="AJ20" s="74">
        <f t="shared" si="3"/>
        <v>2</v>
      </c>
      <c r="AK20" s="74">
        <f t="shared" si="4"/>
        <v>3</v>
      </c>
      <c r="AL20" s="74">
        <f t="shared" si="5"/>
        <v>4</v>
      </c>
      <c r="AM20" s="74">
        <f t="shared" si="6"/>
        <v>5</v>
      </c>
      <c r="AN20" s="74">
        <f t="shared" si="7"/>
        <v>6</v>
      </c>
      <c r="AO20" s="74">
        <f t="shared" si="8"/>
        <v>7</v>
      </c>
      <c r="AP20" s="74">
        <f t="shared" si="9"/>
        <v>8</v>
      </c>
      <c r="AQ20" s="74">
        <f t="shared" si="10"/>
        <v>9</v>
      </c>
      <c r="AR20" s="74">
        <f t="shared" si="11"/>
        <v>10</v>
      </c>
      <c r="AS20" s="74">
        <f t="shared" si="12"/>
        <v>11</v>
      </c>
      <c r="AT20" s="74">
        <f t="shared" si="13"/>
        <v>12</v>
      </c>
      <c r="AU20" s="74">
        <f t="shared" si="14"/>
        <v>13</v>
      </c>
      <c r="AV20" s="74">
        <f t="shared" si="15"/>
        <v>14</v>
      </c>
      <c r="AW20" s="74">
        <f t="shared" si="16"/>
        <v>15</v>
      </c>
      <c r="AX20" s="74">
        <f t="shared" si="17"/>
        <v>16</v>
      </c>
      <c r="AY20" s="74">
        <f t="shared" si="18"/>
        <v>17</v>
      </c>
      <c r="AZ20" s="74">
        <f t="shared" si="19"/>
        <v>18</v>
      </c>
      <c r="BA20" s="74">
        <f t="shared" si="20"/>
        <v>19</v>
      </c>
      <c r="BB20" s="74">
        <f t="shared" si="21"/>
        <v>20</v>
      </c>
      <c r="BC20" s="74">
        <f t="shared" si="22"/>
        <v>21</v>
      </c>
      <c r="BD20" s="74">
        <f t="shared" si="23"/>
        <v>0</v>
      </c>
      <c r="BE20" s="74">
        <f t="shared" si="24"/>
        <v>1</v>
      </c>
      <c r="BF20" s="74">
        <f t="shared" si="25"/>
        <v>2</v>
      </c>
      <c r="BG20" s="74">
        <f t="shared" si="26"/>
        <v>0</v>
      </c>
      <c r="BH20" s="74">
        <f t="shared" si="27"/>
        <v>1</v>
      </c>
      <c r="BI20" s="74">
        <f t="shared" si="28"/>
        <v>2</v>
      </c>
      <c r="BJ20" s="74">
        <f t="shared" si="29"/>
        <v>3</v>
      </c>
      <c r="BK20" s="74">
        <f t="shared" si="30"/>
        <v>4</v>
      </c>
      <c r="BL20" s="74">
        <f t="shared" si="31"/>
        <v>5</v>
      </c>
      <c r="BM20" s="74">
        <f t="shared" si="32"/>
        <v>6</v>
      </c>
      <c r="BN20" s="74"/>
      <c r="BO20" s="74">
        <f t="shared" si="33"/>
        <v>29</v>
      </c>
      <c r="BP20" s="74">
        <f t="shared" si="34"/>
        <v>21</v>
      </c>
      <c r="BQ20" s="74">
        <f t="shared" si="35"/>
        <v>0</v>
      </c>
    </row>
    <row r="21" spans="1:69">
      <c r="A21" s="77" t="s">
        <v>151</v>
      </c>
      <c r="B21" s="77" t="s">
        <v>152</v>
      </c>
      <c r="C21" s="74">
        <v>1</v>
      </c>
      <c r="D21" s="74">
        <v>1</v>
      </c>
      <c r="E21" s="74">
        <v>0</v>
      </c>
      <c r="F21" s="74">
        <v>1</v>
      </c>
      <c r="G21" s="74">
        <v>1</v>
      </c>
      <c r="H21" s="74">
        <v>1</v>
      </c>
      <c r="I21" s="74">
        <v>1</v>
      </c>
      <c r="J21" s="74">
        <v>1</v>
      </c>
      <c r="K21" s="74">
        <v>0</v>
      </c>
      <c r="L21" s="74">
        <v>0</v>
      </c>
      <c r="M21" s="74">
        <v>0</v>
      </c>
      <c r="N21" s="74">
        <v>1</v>
      </c>
      <c r="O21" s="74">
        <v>1</v>
      </c>
      <c r="P21" s="74">
        <v>1</v>
      </c>
      <c r="Q21" s="74">
        <v>1</v>
      </c>
      <c r="R21" s="74">
        <v>1</v>
      </c>
      <c r="S21" s="74">
        <v>1</v>
      </c>
      <c r="T21" s="74">
        <v>1</v>
      </c>
      <c r="U21" s="74">
        <v>1</v>
      </c>
      <c r="V21" s="74">
        <v>1</v>
      </c>
      <c r="W21" s="74">
        <v>1</v>
      </c>
      <c r="X21" s="74">
        <v>1</v>
      </c>
      <c r="Y21" s="74">
        <v>1</v>
      </c>
      <c r="Z21" s="74">
        <v>1</v>
      </c>
      <c r="AA21" s="74">
        <v>1</v>
      </c>
      <c r="AB21" s="74">
        <v>1</v>
      </c>
      <c r="AC21" s="74">
        <v>1</v>
      </c>
      <c r="AD21" s="74">
        <v>1</v>
      </c>
      <c r="AE21" s="74">
        <v>1</v>
      </c>
      <c r="AF21" s="74">
        <v>1</v>
      </c>
      <c r="AG21" s="74">
        <v>1</v>
      </c>
      <c r="AH21" s="74"/>
      <c r="AI21" s="74">
        <f t="shared" si="2"/>
        <v>1</v>
      </c>
      <c r="AJ21" s="74">
        <f t="shared" si="3"/>
        <v>2</v>
      </c>
      <c r="AK21" s="74">
        <f t="shared" si="4"/>
        <v>0</v>
      </c>
      <c r="AL21" s="74">
        <f t="shared" si="5"/>
        <v>1</v>
      </c>
      <c r="AM21" s="74">
        <f t="shared" si="6"/>
        <v>2</v>
      </c>
      <c r="AN21" s="74">
        <f t="shared" si="7"/>
        <v>3</v>
      </c>
      <c r="AO21" s="74">
        <f t="shared" si="8"/>
        <v>4</v>
      </c>
      <c r="AP21" s="74">
        <f t="shared" si="9"/>
        <v>5</v>
      </c>
      <c r="AQ21" s="74">
        <f t="shared" si="10"/>
        <v>0</v>
      </c>
      <c r="AR21" s="74">
        <f t="shared" si="11"/>
        <v>0</v>
      </c>
      <c r="AS21" s="74">
        <f t="shared" si="12"/>
        <v>0</v>
      </c>
      <c r="AT21" s="74">
        <f t="shared" si="13"/>
        <v>1</v>
      </c>
      <c r="AU21" s="74">
        <f t="shared" si="14"/>
        <v>2</v>
      </c>
      <c r="AV21" s="74">
        <f t="shared" si="15"/>
        <v>3</v>
      </c>
      <c r="AW21" s="74">
        <f t="shared" si="16"/>
        <v>4</v>
      </c>
      <c r="AX21" s="74">
        <f t="shared" si="17"/>
        <v>5</v>
      </c>
      <c r="AY21" s="74">
        <f t="shared" si="18"/>
        <v>6</v>
      </c>
      <c r="AZ21" s="74">
        <f t="shared" si="19"/>
        <v>7</v>
      </c>
      <c r="BA21" s="74">
        <f t="shared" si="20"/>
        <v>8</v>
      </c>
      <c r="BB21" s="74">
        <f t="shared" si="21"/>
        <v>9</v>
      </c>
      <c r="BC21" s="74">
        <f t="shared" si="22"/>
        <v>10</v>
      </c>
      <c r="BD21" s="74">
        <f t="shared" si="23"/>
        <v>11</v>
      </c>
      <c r="BE21" s="74">
        <f t="shared" si="24"/>
        <v>12</v>
      </c>
      <c r="BF21" s="74">
        <f t="shared" si="25"/>
        <v>13</v>
      </c>
      <c r="BG21" s="74">
        <f t="shared" si="26"/>
        <v>14</v>
      </c>
      <c r="BH21" s="74">
        <f t="shared" si="27"/>
        <v>15</v>
      </c>
      <c r="BI21" s="74">
        <f t="shared" si="28"/>
        <v>16</v>
      </c>
      <c r="BJ21" s="74">
        <f t="shared" si="29"/>
        <v>17</v>
      </c>
      <c r="BK21" s="74">
        <f t="shared" si="30"/>
        <v>18</v>
      </c>
      <c r="BL21" s="74">
        <f t="shared" si="31"/>
        <v>19</v>
      </c>
      <c r="BM21" s="74">
        <f t="shared" si="32"/>
        <v>20</v>
      </c>
      <c r="BN21" s="74"/>
      <c r="BO21" s="74">
        <f t="shared" si="33"/>
        <v>27</v>
      </c>
      <c r="BP21" s="74">
        <f t="shared" si="34"/>
        <v>20</v>
      </c>
      <c r="BQ21" s="74">
        <f t="shared" si="35"/>
        <v>0</v>
      </c>
    </row>
    <row r="22" spans="1:69">
      <c r="A22" s="77" t="s">
        <v>203</v>
      </c>
      <c r="B22" s="77" t="s">
        <v>204</v>
      </c>
      <c r="C22" s="74">
        <v>1</v>
      </c>
      <c r="D22" s="74">
        <v>1</v>
      </c>
      <c r="E22" s="74">
        <v>1</v>
      </c>
      <c r="F22" s="74">
        <v>1</v>
      </c>
      <c r="G22" s="74">
        <v>1</v>
      </c>
      <c r="H22" s="74">
        <v>1</v>
      </c>
      <c r="I22" s="74">
        <v>1</v>
      </c>
      <c r="J22" s="74">
        <v>1</v>
      </c>
      <c r="K22" s="74">
        <v>1</v>
      </c>
      <c r="L22" s="74">
        <v>1</v>
      </c>
      <c r="M22" s="74">
        <v>1</v>
      </c>
      <c r="N22" s="74">
        <v>1</v>
      </c>
      <c r="O22" s="74">
        <v>1</v>
      </c>
      <c r="P22" s="74">
        <v>1</v>
      </c>
      <c r="Q22" s="74">
        <v>1</v>
      </c>
      <c r="R22" s="74">
        <v>1</v>
      </c>
      <c r="S22" s="74">
        <v>1</v>
      </c>
      <c r="T22" s="74">
        <v>1</v>
      </c>
      <c r="U22" s="74">
        <v>0</v>
      </c>
      <c r="V22" s="74">
        <v>1</v>
      </c>
      <c r="W22" s="74">
        <v>1</v>
      </c>
      <c r="X22" s="74">
        <v>1</v>
      </c>
      <c r="Y22" s="74">
        <v>1</v>
      </c>
      <c r="Z22" s="74">
        <v>1</v>
      </c>
      <c r="AA22" s="74">
        <v>1</v>
      </c>
      <c r="AB22" s="74">
        <v>1</v>
      </c>
      <c r="AC22" s="74">
        <v>1</v>
      </c>
      <c r="AD22" s="74">
        <v>1</v>
      </c>
      <c r="AE22" s="74">
        <v>1</v>
      </c>
      <c r="AF22" s="74">
        <v>1</v>
      </c>
      <c r="AG22" s="74">
        <v>1</v>
      </c>
      <c r="AH22" s="74"/>
      <c r="AI22" s="74">
        <f t="shared" si="2"/>
        <v>1</v>
      </c>
      <c r="AJ22" s="74">
        <f t="shared" si="3"/>
        <v>2</v>
      </c>
      <c r="AK22" s="74">
        <f t="shared" si="4"/>
        <v>3</v>
      </c>
      <c r="AL22" s="74">
        <f t="shared" si="5"/>
        <v>4</v>
      </c>
      <c r="AM22" s="74">
        <f t="shared" si="6"/>
        <v>5</v>
      </c>
      <c r="AN22" s="74">
        <f t="shared" si="7"/>
        <v>6</v>
      </c>
      <c r="AO22" s="74">
        <f t="shared" si="8"/>
        <v>7</v>
      </c>
      <c r="AP22" s="74">
        <f t="shared" si="9"/>
        <v>8</v>
      </c>
      <c r="AQ22" s="74">
        <f t="shared" si="10"/>
        <v>9</v>
      </c>
      <c r="AR22" s="74">
        <f t="shared" si="11"/>
        <v>10</v>
      </c>
      <c r="AS22" s="74">
        <f t="shared" si="12"/>
        <v>11</v>
      </c>
      <c r="AT22" s="74">
        <f t="shared" si="13"/>
        <v>12</v>
      </c>
      <c r="AU22" s="74">
        <f t="shared" si="14"/>
        <v>13</v>
      </c>
      <c r="AV22" s="74">
        <f t="shared" si="15"/>
        <v>14</v>
      </c>
      <c r="AW22" s="74">
        <f t="shared" si="16"/>
        <v>15</v>
      </c>
      <c r="AX22" s="74">
        <f t="shared" si="17"/>
        <v>16</v>
      </c>
      <c r="AY22" s="74">
        <f t="shared" si="18"/>
        <v>17</v>
      </c>
      <c r="AZ22" s="74">
        <f t="shared" si="19"/>
        <v>18</v>
      </c>
      <c r="BA22" s="74">
        <f t="shared" si="20"/>
        <v>0</v>
      </c>
      <c r="BB22" s="74">
        <f t="shared" si="21"/>
        <v>1</v>
      </c>
      <c r="BC22" s="74">
        <f t="shared" si="22"/>
        <v>2</v>
      </c>
      <c r="BD22" s="74">
        <f t="shared" si="23"/>
        <v>3</v>
      </c>
      <c r="BE22" s="74">
        <f t="shared" si="24"/>
        <v>4</v>
      </c>
      <c r="BF22" s="74">
        <f t="shared" si="25"/>
        <v>5</v>
      </c>
      <c r="BG22" s="74">
        <f t="shared" si="26"/>
        <v>6</v>
      </c>
      <c r="BH22" s="74">
        <f t="shared" si="27"/>
        <v>7</v>
      </c>
      <c r="BI22" s="74">
        <f t="shared" si="28"/>
        <v>8</v>
      </c>
      <c r="BJ22" s="74">
        <f t="shared" si="29"/>
        <v>9</v>
      </c>
      <c r="BK22" s="74">
        <f t="shared" si="30"/>
        <v>10</v>
      </c>
      <c r="BL22" s="74">
        <f t="shared" si="31"/>
        <v>11</v>
      </c>
      <c r="BM22" s="74">
        <f t="shared" si="32"/>
        <v>12</v>
      </c>
      <c r="BN22" s="74"/>
      <c r="BO22" s="74">
        <f t="shared" si="33"/>
        <v>30</v>
      </c>
      <c r="BP22" s="74">
        <f t="shared" si="34"/>
        <v>18</v>
      </c>
      <c r="BQ22" s="74">
        <f t="shared" si="35"/>
        <v>0</v>
      </c>
    </row>
    <row r="23" spans="1:69">
      <c r="A23" s="77" t="s">
        <v>209</v>
      </c>
      <c r="B23" s="77" t="s">
        <v>210</v>
      </c>
      <c r="C23" s="74">
        <v>1</v>
      </c>
      <c r="D23" s="74">
        <v>1</v>
      </c>
      <c r="E23" s="74">
        <v>1</v>
      </c>
      <c r="F23" s="74">
        <v>1</v>
      </c>
      <c r="G23" s="74">
        <v>1</v>
      </c>
      <c r="H23" s="74">
        <v>1</v>
      </c>
      <c r="I23" s="74">
        <v>1</v>
      </c>
      <c r="J23" s="74">
        <v>1</v>
      </c>
      <c r="K23" s="74">
        <v>1</v>
      </c>
      <c r="L23" s="74">
        <v>1</v>
      </c>
      <c r="M23" s="74">
        <v>1</v>
      </c>
      <c r="N23" s="74">
        <v>1</v>
      </c>
      <c r="O23" s="74">
        <v>1</v>
      </c>
      <c r="P23" s="74">
        <v>1</v>
      </c>
      <c r="Q23" s="74">
        <v>1</v>
      </c>
      <c r="R23" s="74">
        <v>1</v>
      </c>
      <c r="S23" s="74">
        <v>1</v>
      </c>
      <c r="T23" s="74">
        <v>1</v>
      </c>
      <c r="U23" s="74">
        <v>0</v>
      </c>
      <c r="V23" s="74">
        <v>1</v>
      </c>
      <c r="W23" s="74">
        <v>1</v>
      </c>
      <c r="X23" s="74">
        <v>1</v>
      </c>
      <c r="Y23" s="74">
        <v>1</v>
      </c>
      <c r="Z23" s="74">
        <v>1</v>
      </c>
      <c r="AA23" s="74">
        <v>0</v>
      </c>
      <c r="AB23" s="74">
        <v>1</v>
      </c>
      <c r="AC23" s="74">
        <v>1</v>
      </c>
      <c r="AD23" s="74">
        <v>1</v>
      </c>
      <c r="AE23" s="74">
        <v>1</v>
      </c>
      <c r="AF23" s="74">
        <v>1</v>
      </c>
      <c r="AG23" s="74">
        <v>1</v>
      </c>
      <c r="AH23" s="74"/>
      <c r="AI23" s="74">
        <f t="shared" si="2"/>
        <v>1</v>
      </c>
      <c r="AJ23" s="74">
        <f t="shared" si="3"/>
        <v>2</v>
      </c>
      <c r="AK23" s="74">
        <f t="shared" si="4"/>
        <v>3</v>
      </c>
      <c r="AL23" s="74">
        <f t="shared" si="5"/>
        <v>4</v>
      </c>
      <c r="AM23" s="74">
        <f t="shared" si="6"/>
        <v>5</v>
      </c>
      <c r="AN23" s="74">
        <f t="shared" si="7"/>
        <v>6</v>
      </c>
      <c r="AO23" s="74">
        <f t="shared" si="8"/>
        <v>7</v>
      </c>
      <c r="AP23" s="74">
        <f t="shared" si="9"/>
        <v>8</v>
      </c>
      <c r="AQ23" s="74">
        <f t="shared" si="10"/>
        <v>9</v>
      </c>
      <c r="AR23" s="74">
        <f t="shared" si="11"/>
        <v>10</v>
      </c>
      <c r="AS23" s="74">
        <f t="shared" si="12"/>
        <v>11</v>
      </c>
      <c r="AT23" s="74">
        <f t="shared" si="13"/>
        <v>12</v>
      </c>
      <c r="AU23" s="74">
        <f t="shared" si="14"/>
        <v>13</v>
      </c>
      <c r="AV23" s="74">
        <f t="shared" si="15"/>
        <v>14</v>
      </c>
      <c r="AW23" s="74">
        <f t="shared" si="16"/>
        <v>15</v>
      </c>
      <c r="AX23" s="74">
        <f t="shared" si="17"/>
        <v>16</v>
      </c>
      <c r="AY23" s="74">
        <f t="shared" si="18"/>
        <v>17</v>
      </c>
      <c r="AZ23" s="74">
        <f t="shared" si="19"/>
        <v>18</v>
      </c>
      <c r="BA23" s="74">
        <f t="shared" si="20"/>
        <v>0</v>
      </c>
      <c r="BB23" s="74">
        <f t="shared" si="21"/>
        <v>1</v>
      </c>
      <c r="BC23" s="74">
        <f t="shared" si="22"/>
        <v>2</v>
      </c>
      <c r="BD23" s="74">
        <f t="shared" si="23"/>
        <v>3</v>
      </c>
      <c r="BE23" s="74">
        <f t="shared" si="24"/>
        <v>4</v>
      </c>
      <c r="BF23" s="74">
        <f t="shared" si="25"/>
        <v>5</v>
      </c>
      <c r="BG23" s="74">
        <f t="shared" si="26"/>
        <v>0</v>
      </c>
      <c r="BH23" s="74">
        <f t="shared" si="27"/>
        <v>1</v>
      </c>
      <c r="BI23" s="74">
        <f t="shared" si="28"/>
        <v>2</v>
      </c>
      <c r="BJ23" s="74">
        <f t="shared" si="29"/>
        <v>3</v>
      </c>
      <c r="BK23" s="74">
        <f t="shared" si="30"/>
        <v>4</v>
      </c>
      <c r="BL23" s="74">
        <f t="shared" si="31"/>
        <v>5</v>
      </c>
      <c r="BM23" s="74">
        <f t="shared" si="32"/>
        <v>6</v>
      </c>
      <c r="BN23" s="74"/>
      <c r="BO23" s="74">
        <f t="shared" si="33"/>
        <v>29</v>
      </c>
      <c r="BP23" s="74">
        <f t="shared" si="34"/>
        <v>18</v>
      </c>
      <c r="BQ23" s="74">
        <f t="shared" si="35"/>
        <v>0</v>
      </c>
    </row>
    <row r="24" spans="1:69">
      <c r="A24" s="77" t="s">
        <v>257</v>
      </c>
      <c r="B24" s="77" t="s">
        <v>258</v>
      </c>
      <c r="C24" s="74">
        <v>1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74">
        <v>1</v>
      </c>
      <c r="J24" s="74">
        <v>1</v>
      </c>
      <c r="K24" s="74">
        <v>1</v>
      </c>
      <c r="L24" s="74">
        <v>0</v>
      </c>
      <c r="M24" s="74">
        <v>1</v>
      </c>
      <c r="N24" s="74">
        <v>1</v>
      </c>
      <c r="O24" s="74">
        <v>1</v>
      </c>
      <c r="P24" s="74">
        <v>1</v>
      </c>
      <c r="Q24" s="74">
        <v>1</v>
      </c>
      <c r="R24" s="74">
        <v>1</v>
      </c>
      <c r="S24" s="74">
        <v>1</v>
      </c>
      <c r="T24" s="74">
        <v>1</v>
      </c>
      <c r="U24" s="74">
        <v>1</v>
      </c>
      <c r="V24" s="74">
        <v>1</v>
      </c>
      <c r="W24" s="74">
        <v>1</v>
      </c>
      <c r="X24" s="74">
        <v>1</v>
      </c>
      <c r="Y24" s="74">
        <v>1</v>
      </c>
      <c r="Z24" s="74">
        <v>1</v>
      </c>
      <c r="AA24" s="74">
        <v>1</v>
      </c>
      <c r="AB24" s="74">
        <v>1</v>
      </c>
      <c r="AC24" s="74">
        <v>1</v>
      </c>
      <c r="AD24" s="74">
        <v>1</v>
      </c>
      <c r="AE24" s="74">
        <v>0</v>
      </c>
      <c r="AF24" s="74">
        <v>1</v>
      </c>
      <c r="AG24" s="74">
        <v>0</v>
      </c>
      <c r="AH24" s="74"/>
      <c r="AI24" s="74">
        <f t="shared" si="2"/>
        <v>1</v>
      </c>
      <c r="AJ24" s="74">
        <f t="shared" si="3"/>
        <v>2</v>
      </c>
      <c r="AK24" s="74">
        <f t="shared" si="4"/>
        <v>3</v>
      </c>
      <c r="AL24" s="74">
        <f t="shared" si="5"/>
        <v>4</v>
      </c>
      <c r="AM24" s="74">
        <f t="shared" si="6"/>
        <v>5</v>
      </c>
      <c r="AN24" s="74">
        <f t="shared" si="7"/>
        <v>6</v>
      </c>
      <c r="AO24" s="74">
        <f t="shared" si="8"/>
        <v>7</v>
      </c>
      <c r="AP24" s="74">
        <f t="shared" si="9"/>
        <v>8</v>
      </c>
      <c r="AQ24" s="74">
        <f t="shared" si="10"/>
        <v>9</v>
      </c>
      <c r="AR24" s="74">
        <f t="shared" si="11"/>
        <v>0</v>
      </c>
      <c r="AS24" s="74">
        <f t="shared" si="12"/>
        <v>1</v>
      </c>
      <c r="AT24" s="74">
        <f t="shared" si="13"/>
        <v>2</v>
      </c>
      <c r="AU24" s="74">
        <f t="shared" si="14"/>
        <v>3</v>
      </c>
      <c r="AV24" s="74">
        <f t="shared" si="15"/>
        <v>4</v>
      </c>
      <c r="AW24" s="74">
        <f t="shared" si="16"/>
        <v>5</v>
      </c>
      <c r="AX24" s="74">
        <f t="shared" si="17"/>
        <v>6</v>
      </c>
      <c r="AY24" s="74">
        <f t="shared" si="18"/>
        <v>7</v>
      </c>
      <c r="AZ24" s="74">
        <f t="shared" si="19"/>
        <v>8</v>
      </c>
      <c r="BA24" s="74">
        <f t="shared" si="20"/>
        <v>9</v>
      </c>
      <c r="BB24" s="74">
        <f t="shared" si="21"/>
        <v>10</v>
      </c>
      <c r="BC24" s="74">
        <f t="shared" si="22"/>
        <v>11</v>
      </c>
      <c r="BD24" s="74">
        <f t="shared" si="23"/>
        <v>12</v>
      </c>
      <c r="BE24" s="74">
        <f t="shared" si="24"/>
        <v>13</v>
      </c>
      <c r="BF24" s="74">
        <f t="shared" si="25"/>
        <v>14</v>
      </c>
      <c r="BG24" s="74">
        <f t="shared" si="26"/>
        <v>15</v>
      </c>
      <c r="BH24" s="74">
        <f t="shared" si="27"/>
        <v>16</v>
      </c>
      <c r="BI24" s="74">
        <f t="shared" si="28"/>
        <v>17</v>
      </c>
      <c r="BJ24" s="74">
        <f t="shared" si="29"/>
        <v>18</v>
      </c>
      <c r="BK24" s="74">
        <f t="shared" si="30"/>
        <v>0</v>
      </c>
      <c r="BL24" s="74">
        <f t="shared" si="31"/>
        <v>1</v>
      </c>
      <c r="BM24" s="74">
        <f t="shared" si="32"/>
        <v>0</v>
      </c>
      <c r="BN24" s="74"/>
      <c r="BO24" s="74">
        <f t="shared" si="33"/>
        <v>28</v>
      </c>
      <c r="BP24" s="74">
        <f t="shared" si="34"/>
        <v>18</v>
      </c>
      <c r="BQ24" s="74">
        <f t="shared" si="35"/>
        <v>0</v>
      </c>
    </row>
    <row r="25" spans="1:69">
      <c r="A25" s="77" t="s">
        <v>237</v>
      </c>
      <c r="B25" s="77" t="s">
        <v>238</v>
      </c>
      <c r="C25" s="74">
        <v>1</v>
      </c>
      <c r="D25" s="74">
        <v>1</v>
      </c>
      <c r="E25" s="74">
        <v>1</v>
      </c>
      <c r="F25" s="74">
        <v>0</v>
      </c>
      <c r="G25" s="74">
        <v>0</v>
      </c>
      <c r="H25" s="74">
        <v>1</v>
      </c>
      <c r="I25" s="74">
        <v>1</v>
      </c>
      <c r="J25" s="74">
        <v>1</v>
      </c>
      <c r="K25" s="74">
        <v>1</v>
      </c>
      <c r="L25" s="74">
        <v>1</v>
      </c>
      <c r="M25" s="74">
        <v>1</v>
      </c>
      <c r="N25" s="74">
        <v>1</v>
      </c>
      <c r="O25" s="74">
        <v>1</v>
      </c>
      <c r="P25" s="74">
        <v>1</v>
      </c>
      <c r="Q25" s="74">
        <v>1</v>
      </c>
      <c r="R25" s="74">
        <v>1</v>
      </c>
      <c r="S25" s="74">
        <v>1</v>
      </c>
      <c r="T25" s="74">
        <v>1</v>
      </c>
      <c r="U25" s="74">
        <v>1</v>
      </c>
      <c r="V25" s="74">
        <v>1</v>
      </c>
      <c r="W25" s="74">
        <v>1</v>
      </c>
      <c r="X25" s="74">
        <v>1</v>
      </c>
      <c r="Y25" s="74">
        <v>1</v>
      </c>
      <c r="Z25" s="74">
        <v>0</v>
      </c>
      <c r="AA25" s="74">
        <v>1</v>
      </c>
      <c r="AB25" s="74">
        <v>1</v>
      </c>
      <c r="AC25" s="74">
        <v>1</v>
      </c>
      <c r="AD25" s="74">
        <v>1</v>
      </c>
      <c r="AE25" s="74">
        <v>0</v>
      </c>
      <c r="AF25" s="74">
        <v>0</v>
      </c>
      <c r="AG25" s="74">
        <v>0</v>
      </c>
      <c r="AH25" s="74"/>
      <c r="AI25" s="74">
        <f t="shared" si="2"/>
        <v>1</v>
      </c>
      <c r="AJ25" s="74">
        <f t="shared" si="3"/>
        <v>2</v>
      </c>
      <c r="AK25" s="74">
        <f t="shared" si="4"/>
        <v>3</v>
      </c>
      <c r="AL25" s="74">
        <f t="shared" si="5"/>
        <v>0</v>
      </c>
      <c r="AM25" s="74">
        <f t="shared" si="6"/>
        <v>0</v>
      </c>
      <c r="AN25" s="74">
        <f t="shared" si="7"/>
        <v>1</v>
      </c>
      <c r="AO25" s="74">
        <f t="shared" si="8"/>
        <v>2</v>
      </c>
      <c r="AP25" s="74">
        <f t="shared" si="9"/>
        <v>3</v>
      </c>
      <c r="AQ25" s="74">
        <f t="shared" si="10"/>
        <v>4</v>
      </c>
      <c r="AR25" s="74">
        <f t="shared" si="11"/>
        <v>5</v>
      </c>
      <c r="AS25" s="74">
        <f t="shared" si="12"/>
        <v>6</v>
      </c>
      <c r="AT25" s="74">
        <f t="shared" si="13"/>
        <v>7</v>
      </c>
      <c r="AU25" s="74">
        <f t="shared" si="14"/>
        <v>8</v>
      </c>
      <c r="AV25" s="74">
        <f t="shared" si="15"/>
        <v>9</v>
      </c>
      <c r="AW25" s="74">
        <f t="shared" si="16"/>
        <v>10</v>
      </c>
      <c r="AX25" s="74">
        <f t="shared" si="17"/>
        <v>11</v>
      </c>
      <c r="AY25" s="74">
        <f t="shared" si="18"/>
        <v>12</v>
      </c>
      <c r="AZ25" s="74">
        <f t="shared" si="19"/>
        <v>13</v>
      </c>
      <c r="BA25" s="74">
        <f t="shared" si="20"/>
        <v>14</v>
      </c>
      <c r="BB25" s="74">
        <f t="shared" si="21"/>
        <v>15</v>
      </c>
      <c r="BC25" s="74">
        <f t="shared" si="22"/>
        <v>16</v>
      </c>
      <c r="BD25" s="74">
        <f t="shared" si="23"/>
        <v>17</v>
      </c>
      <c r="BE25" s="74">
        <f t="shared" si="24"/>
        <v>18</v>
      </c>
      <c r="BF25" s="74">
        <f t="shared" si="25"/>
        <v>0</v>
      </c>
      <c r="BG25" s="74">
        <f t="shared" si="26"/>
        <v>1</v>
      </c>
      <c r="BH25" s="74">
        <f t="shared" si="27"/>
        <v>2</v>
      </c>
      <c r="BI25" s="74">
        <f t="shared" si="28"/>
        <v>3</v>
      </c>
      <c r="BJ25" s="74">
        <f t="shared" si="29"/>
        <v>4</v>
      </c>
      <c r="BK25" s="74">
        <f t="shared" si="30"/>
        <v>0</v>
      </c>
      <c r="BL25" s="74">
        <f t="shared" si="31"/>
        <v>0</v>
      </c>
      <c r="BM25" s="74">
        <f t="shared" si="32"/>
        <v>0</v>
      </c>
      <c r="BN25" s="74"/>
      <c r="BO25" s="74">
        <f t="shared" si="33"/>
        <v>25</v>
      </c>
      <c r="BP25" s="74">
        <f t="shared" si="34"/>
        <v>18</v>
      </c>
      <c r="BQ25" s="74">
        <f t="shared" si="35"/>
        <v>0</v>
      </c>
    </row>
    <row r="26" spans="1:69">
      <c r="A26" s="77" t="s">
        <v>249</v>
      </c>
      <c r="B26" s="77" t="s">
        <v>250</v>
      </c>
      <c r="C26" s="74">
        <v>1</v>
      </c>
      <c r="D26" s="74">
        <v>1</v>
      </c>
      <c r="E26" s="74">
        <v>1</v>
      </c>
      <c r="F26" s="74">
        <v>1</v>
      </c>
      <c r="G26" s="74">
        <v>1</v>
      </c>
      <c r="H26" s="74">
        <v>1</v>
      </c>
      <c r="I26" s="74">
        <v>1</v>
      </c>
      <c r="J26" s="74">
        <v>1</v>
      </c>
      <c r="K26" s="74">
        <v>1</v>
      </c>
      <c r="L26" s="74">
        <v>1</v>
      </c>
      <c r="M26" s="74">
        <v>1</v>
      </c>
      <c r="N26" s="74">
        <v>1</v>
      </c>
      <c r="O26" s="74">
        <v>1</v>
      </c>
      <c r="P26" s="74">
        <v>1</v>
      </c>
      <c r="Q26" s="74">
        <v>1</v>
      </c>
      <c r="R26" s="74">
        <v>1</v>
      </c>
      <c r="S26" s="74">
        <v>1</v>
      </c>
      <c r="T26" s="74">
        <v>1</v>
      </c>
      <c r="U26" s="74">
        <v>0</v>
      </c>
      <c r="V26" s="74">
        <v>1</v>
      </c>
      <c r="W26" s="74">
        <v>0</v>
      </c>
      <c r="X26" s="74">
        <v>0</v>
      </c>
      <c r="Y26" s="74">
        <v>0</v>
      </c>
      <c r="Z26" s="74">
        <v>1</v>
      </c>
      <c r="AA26" s="74">
        <v>0</v>
      </c>
      <c r="AB26" s="74">
        <v>1</v>
      </c>
      <c r="AC26" s="74">
        <v>1</v>
      </c>
      <c r="AD26" s="74">
        <v>1</v>
      </c>
      <c r="AE26" s="74">
        <v>0</v>
      </c>
      <c r="AF26" s="74">
        <v>1</v>
      </c>
      <c r="AG26" s="74">
        <v>1</v>
      </c>
      <c r="AH26" s="74"/>
      <c r="AI26" s="74">
        <f t="shared" si="2"/>
        <v>1</v>
      </c>
      <c r="AJ26" s="74">
        <f t="shared" si="3"/>
        <v>2</v>
      </c>
      <c r="AK26" s="74">
        <f t="shared" si="4"/>
        <v>3</v>
      </c>
      <c r="AL26" s="74">
        <f t="shared" si="5"/>
        <v>4</v>
      </c>
      <c r="AM26" s="74">
        <f t="shared" si="6"/>
        <v>5</v>
      </c>
      <c r="AN26" s="74">
        <f t="shared" si="7"/>
        <v>6</v>
      </c>
      <c r="AO26" s="74">
        <f t="shared" si="8"/>
        <v>7</v>
      </c>
      <c r="AP26" s="74">
        <f t="shared" si="9"/>
        <v>8</v>
      </c>
      <c r="AQ26" s="74">
        <f t="shared" si="10"/>
        <v>9</v>
      </c>
      <c r="AR26" s="74">
        <f t="shared" si="11"/>
        <v>10</v>
      </c>
      <c r="AS26" s="74">
        <f t="shared" si="12"/>
        <v>11</v>
      </c>
      <c r="AT26" s="74">
        <f t="shared" si="13"/>
        <v>12</v>
      </c>
      <c r="AU26" s="74">
        <f t="shared" si="14"/>
        <v>13</v>
      </c>
      <c r="AV26" s="74">
        <f t="shared" si="15"/>
        <v>14</v>
      </c>
      <c r="AW26" s="74">
        <f t="shared" si="16"/>
        <v>15</v>
      </c>
      <c r="AX26" s="74">
        <f t="shared" si="17"/>
        <v>16</v>
      </c>
      <c r="AY26" s="74">
        <f t="shared" si="18"/>
        <v>17</v>
      </c>
      <c r="AZ26" s="74">
        <f t="shared" si="19"/>
        <v>18</v>
      </c>
      <c r="BA26" s="74">
        <f t="shared" si="20"/>
        <v>0</v>
      </c>
      <c r="BB26" s="74">
        <f t="shared" si="21"/>
        <v>1</v>
      </c>
      <c r="BC26" s="74">
        <f t="shared" si="22"/>
        <v>0</v>
      </c>
      <c r="BD26" s="74">
        <f t="shared" si="23"/>
        <v>0</v>
      </c>
      <c r="BE26" s="74">
        <f t="shared" si="24"/>
        <v>0</v>
      </c>
      <c r="BF26" s="74">
        <f t="shared" si="25"/>
        <v>1</v>
      </c>
      <c r="BG26" s="74">
        <f t="shared" si="26"/>
        <v>0</v>
      </c>
      <c r="BH26" s="74">
        <f t="shared" si="27"/>
        <v>1</v>
      </c>
      <c r="BI26" s="74">
        <f t="shared" si="28"/>
        <v>2</v>
      </c>
      <c r="BJ26" s="74">
        <f t="shared" si="29"/>
        <v>3</v>
      </c>
      <c r="BK26" s="74">
        <f t="shared" si="30"/>
        <v>0</v>
      </c>
      <c r="BL26" s="74">
        <f t="shared" si="31"/>
        <v>1</v>
      </c>
      <c r="BM26" s="74">
        <f t="shared" si="32"/>
        <v>2</v>
      </c>
      <c r="BN26" s="74"/>
      <c r="BO26" s="74">
        <f t="shared" si="33"/>
        <v>25</v>
      </c>
      <c r="BP26" s="74">
        <f t="shared" si="34"/>
        <v>18</v>
      </c>
      <c r="BQ26" s="74">
        <f t="shared" si="35"/>
        <v>0</v>
      </c>
    </row>
    <row r="27" spans="1:69">
      <c r="A27" s="77" t="s">
        <v>133</v>
      </c>
      <c r="B27" s="77" t="s">
        <v>134</v>
      </c>
      <c r="C27" s="74">
        <v>1</v>
      </c>
      <c r="D27" s="74">
        <v>1</v>
      </c>
      <c r="E27" s="74">
        <v>1</v>
      </c>
      <c r="F27" s="74">
        <v>1</v>
      </c>
      <c r="G27" s="74">
        <v>1</v>
      </c>
      <c r="H27" s="74">
        <v>1</v>
      </c>
      <c r="I27" s="74">
        <v>1</v>
      </c>
      <c r="J27" s="74">
        <v>1</v>
      </c>
      <c r="K27" s="74">
        <v>1</v>
      </c>
      <c r="L27" s="74">
        <v>1</v>
      </c>
      <c r="M27" s="74">
        <v>1</v>
      </c>
      <c r="N27" s="74">
        <v>1</v>
      </c>
      <c r="O27" s="74">
        <v>1</v>
      </c>
      <c r="P27" s="74">
        <v>1</v>
      </c>
      <c r="Q27" s="74">
        <v>1</v>
      </c>
      <c r="R27" s="74">
        <v>1</v>
      </c>
      <c r="S27" s="74">
        <v>1</v>
      </c>
      <c r="T27" s="74">
        <v>0</v>
      </c>
      <c r="U27" s="74">
        <v>1</v>
      </c>
      <c r="V27" s="74">
        <v>1</v>
      </c>
      <c r="W27" s="74">
        <v>1</v>
      </c>
      <c r="X27" s="74">
        <v>1</v>
      </c>
      <c r="Y27" s="74">
        <v>1</v>
      </c>
      <c r="Z27" s="74">
        <v>1</v>
      </c>
      <c r="AA27" s="74">
        <v>0</v>
      </c>
      <c r="AB27" s="74">
        <v>1</v>
      </c>
      <c r="AC27" s="74">
        <v>1</v>
      </c>
      <c r="AD27" s="74">
        <v>1</v>
      </c>
      <c r="AE27" s="74">
        <v>1</v>
      </c>
      <c r="AF27" s="74">
        <v>1</v>
      </c>
      <c r="AG27" s="74">
        <v>1</v>
      </c>
      <c r="AH27" s="74"/>
      <c r="AI27" s="74">
        <f t="shared" si="2"/>
        <v>1</v>
      </c>
      <c r="AJ27" s="74">
        <f t="shared" si="3"/>
        <v>2</v>
      </c>
      <c r="AK27" s="74">
        <f t="shared" si="4"/>
        <v>3</v>
      </c>
      <c r="AL27" s="74">
        <f t="shared" si="5"/>
        <v>4</v>
      </c>
      <c r="AM27" s="74">
        <f t="shared" si="6"/>
        <v>5</v>
      </c>
      <c r="AN27" s="74">
        <f t="shared" si="7"/>
        <v>6</v>
      </c>
      <c r="AO27" s="74">
        <f t="shared" si="8"/>
        <v>7</v>
      </c>
      <c r="AP27" s="74">
        <f t="shared" si="9"/>
        <v>8</v>
      </c>
      <c r="AQ27" s="74">
        <f t="shared" si="10"/>
        <v>9</v>
      </c>
      <c r="AR27" s="74">
        <f t="shared" si="11"/>
        <v>10</v>
      </c>
      <c r="AS27" s="74">
        <f t="shared" si="12"/>
        <v>11</v>
      </c>
      <c r="AT27" s="74">
        <f t="shared" si="13"/>
        <v>12</v>
      </c>
      <c r="AU27" s="74">
        <f t="shared" si="14"/>
        <v>13</v>
      </c>
      <c r="AV27" s="74">
        <f t="shared" si="15"/>
        <v>14</v>
      </c>
      <c r="AW27" s="74">
        <f t="shared" si="16"/>
        <v>15</v>
      </c>
      <c r="AX27" s="74">
        <f t="shared" si="17"/>
        <v>16</v>
      </c>
      <c r="AY27" s="74">
        <f t="shared" si="18"/>
        <v>17</v>
      </c>
      <c r="AZ27" s="74">
        <f t="shared" si="19"/>
        <v>0</v>
      </c>
      <c r="BA27" s="74">
        <f t="shared" si="20"/>
        <v>1</v>
      </c>
      <c r="BB27" s="74">
        <f t="shared" si="21"/>
        <v>2</v>
      </c>
      <c r="BC27" s="74">
        <f t="shared" si="22"/>
        <v>3</v>
      </c>
      <c r="BD27" s="74">
        <f t="shared" si="23"/>
        <v>4</v>
      </c>
      <c r="BE27" s="74">
        <f t="shared" si="24"/>
        <v>5</v>
      </c>
      <c r="BF27" s="74">
        <f t="shared" si="25"/>
        <v>6</v>
      </c>
      <c r="BG27" s="74">
        <f t="shared" si="26"/>
        <v>0</v>
      </c>
      <c r="BH27" s="74">
        <f t="shared" si="27"/>
        <v>1</v>
      </c>
      <c r="BI27" s="74">
        <f t="shared" si="28"/>
        <v>2</v>
      </c>
      <c r="BJ27" s="74">
        <f t="shared" si="29"/>
        <v>3</v>
      </c>
      <c r="BK27" s="74">
        <f t="shared" si="30"/>
        <v>4</v>
      </c>
      <c r="BL27" s="74">
        <f t="shared" si="31"/>
        <v>5</v>
      </c>
      <c r="BM27" s="74">
        <f t="shared" si="32"/>
        <v>6</v>
      </c>
      <c r="BN27" s="74"/>
      <c r="BO27" s="74">
        <f t="shared" si="33"/>
        <v>29</v>
      </c>
      <c r="BP27" s="74">
        <f t="shared" si="34"/>
        <v>17</v>
      </c>
      <c r="BQ27" s="74">
        <f t="shared" si="35"/>
        <v>0</v>
      </c>
    </row>
    <row r="28" spans="1:69">
      <c r="A28" s="77" t="s">
        <v>315</v>
      </c>
      <c r="B28" s="77" t="s">
        <v>316</v>
      </c>
      <c r="C28" s="74">
        <v>1</v>
      </c>
      <c r="D28" s="74">
        <v>1</v>
      </c>
      <c r="E28" s="74">
        <v>1</v>
      </c>
      <c r="F28" s="74">
        <v>1</v>
      </c>
      <c r="G28" s="74">
        <v>1</v>
      </c>
      <c r="H28" s="74">
        <v>1</v>
      </c>
      <c r="I28" s="74">
        <v>1</v>
      </c>
      <c r="J28" s="74">
        <v>1</v>
      </c>
      <c r="K28" s="74">
        <v>1</v>
      </c>
      <c r="L28" s="74">
        <v>1</v>
      </c>
      <c r="M28" s="74">
        <v>1</v>
      </c>
      <c r="N28" s="74">
        <v>1</v>
      </c>
      <c r="O28" s="74">
        <v>1</v>
      </c>
      <c r="P28" s="74">
        <v>1</v>
      </c>
      <c r="Q28" s="74">
        <v>1</v>
      </c>
      <c r="R28" s="74">
        <v>1</v>
      </c>
      <c r="S28" s="74">
        <v>1</v>
      </c>
      <c r="T28" s="74">
        <v>0</v>
      </c>
      <c r="U28" s="74">
        <v>0</v>
      </c>
      <c r="V28" s="74">
        <v>1</v>
      </c>
      <c r="W28" s="74">
        <v>1</v>
      </c>
      <c r="X28" s="74">
        <v>1</v>
      </c>
      <c r="Y28" s="74">
        <v>1</v>
      </c>
      <c r="Z28" s="74">
        <v>1</v>
      </c>
      <c r="AA28" s="74">
        <v>0</v>
      </c>
      <c r="AB28" s="74">
        <v>1</v>
      </c>
      <c r="AC28" s="74">
        <v>1</v>
      </c>
      <c r="AD28" s="74">
        <v>1</v>
      </c>
      <c r="AE28" s="74">
        <v>1</v>
      </c>
      <c r="AF28" s="74">
        <v>1</v>
      </c>
      <c r="AG28" s="74">
        <v>1</v>
      </c>
      <c r="AH28" s="74"/>
      <c r="AI28" s="74">
        <f t="shared" si="2"/>
        <v>1</v>
      </c>
      <c r="AJ28" s="74">
        <f t="shared" si="3"/>
        <v>2</v>
      </c>
      <c r="AK28" s="74">
        <f t="shared" si="4"/>
        <v>3</v>
      </c>
      <c r="AL28" s="74">
        <f t="shared" si="5"/>
        <v>4</v>
      </c>
      <c r="AM28" s="74">
        <f t="shared" si="6"/>
        <v>5</v>
      </c>
      <c r="AN28" s="74">
        <f t="shared" si="7"/>
        <v>6</v>
      </c>
      <c r="AO28" s="74">
        <f t="shared" si="8"/>
        <v>7</v>
      </c>
      <c r="AP28" s="74">
        <f t="shared" si="9"/>
        <v>8</v>
      </c>
      <c r="AQ28" s="74">
        <f t="shared" si="10"/>
        <v>9</v>
      </c>
      <c r="AR28" s="74">
        <f t="shared" si="11"/>
        <v>10</v>
      </c>
      <c r="AS28" s="74">
        <f t="shared" si="12"/>
        <v>11</v>
      </c>
      <c r="AT28" s="74">
        <f t="shared" si="13"/>
        <v>12</v>
      </c>
      <c r="AU28" s="74">
        <f t="shared" si="14"/>
        <v>13</v>
      </c>
      <c r="AV28" s="74">
        <f t="shared" si="15"/>
        <v>14</v>
      </c>
      <c r="AW28" s="74">
        <f t="shared" si="16"/>
        <v>15</v>
      </c>
      <c r="AX28" s="74">
        <f t="shared" si="17"/>
        <v>16</v>
      </c>
      <c r="AY28" s="74">
        <f t="shared" si="18"/>
        <v>17</v>
      </c>
      <c r="AZ28" s="74">
        <f t="shared" si="19"/>
        <v>0</v>
      </c>
      <c r="BA28" s="74">
        <f t="shared" si="20"/>
        <v>0</v>
      </c>
      <c r="BB28" s="74">
        <f t="shared" si="21"/>
        <v>1</v>
      </c>
      <c r="BC28" s="74">
        <f t="shared" si="22"/>
        <v>2</v>
      </c>
      <c r="BD28" s="74">
        <f t="shared" si="23"/>
        <v>3</v>
      </c>
      <c r="BE28" s="74">
        <f t="shared" si="24"/>
        <v>4</v>
      </c>
      <c r="BF28" s="74">
        <f t="shared" si="25"/>
        <v>5</v>
      </c>
      <c r="BG28" s="74">
        <f t="shared" si="26"/>
        <v>0</v>
      </c>
      <c r="BH28" s="74">
        <f t="shared" si="27"/>
        <v>1</v>
      </c>
      <c r="BI28" s="74">
        <f t="shared" si="28"/>
        <v>2</v>
      </c>
      <c r="BJ28" s="74">
        <f t="shared" si="29"/>
        <v>3</v>
      </c>
      <c r="BK28" s="74">
        <f t="shared" si="30"/>
        <v>4</v>
      </c>
      <c r="BL28" s="74">
        <f t="shared" si="31"/>
        <v>5</v>
      </c>
      <c r="BM28" s="74">
        <f t="shared" si="32"/>
        <v>6</v>
      </c>
      <c r="BN28" s="74"/>
      <c r="BO28" s="74">
        <f t="shared" si="33"/>
        <v>28</v>
      </c>
      <c r="BP28" s="74">
        <f t="shared" si="34"/>
        <v>17</v>
      </c>
      <c r="BQ28" s="74">
        <f t="shared" si="35"/>
        <v>0</v>
      </c>
    </row>
    <row r="29" spans="1:69">
      <c r="A29" s="77" t="s">
        <v>125</v>
      </c>
      <c r="B29" s="77" t="s">
        <v>126</v>
      </c>
      <c r="C29" s="74">
        <v>1</v>
      </c>
      <c r="D29" s="74">
        <v>1</v>
      </c>
      <c r="E29" s="74">
        <v>1</v>
      </c>
      <c r="F29" s="74">
        <v>1</v>
      </c>
      <c r="G29" s="74">
        <v>1</v>
      </c>
      <c r="H29" s="74">
        <v>1</v>
      </c>
      <c r="I29" s="74">
        <v>1</v>
      </c>
      <c r="J29" s="74">
        <v>1</v>
      </c>
      <c r="K29" s="74">
        <v>1</v>
      </c>
      <c r="L29" s="74">
        <v>1</v>
      </c>
      <c r="M29" s="74">
        <v>1</v>
      </c>
      <c r="N29" s="74">
        <v>1</v>
      </c>
      <c r="O29" s="74">
        <v>1</v>
      </c>
      <c r="P29" s="74">
        <v>1</v>
      </c>
      <c r="Q29" s="74">
        <v>1</v>
      </c>
      <c r="R29" s="74">
        <v>1</v>
      </c>
      <c r="S29" s="74">
        <v>0</v>
      </c>
      <c r="T29" s="74">
        <v>1</v>
      </c>
      <c r="U29" s="74">
        <v>1</v>
      </c>
      <c r="V29" s="74">
        <v>1</v>
      </c>
      <c r="W29" s="74">
        <v>1</v>
      </c>
      <c r="X29" s="74">
        <v>0</v>
      </c>
      <c r="Y29" s="74">
        <v>1</v>
      </c>
      <c r="Z29" s="74">
        <v>1</v>
      </c>
      <c r="AA29" s="74">
        <v>1</v>
      </c>
      <c r="AB29" s="74">
        <v>1</v>
      </c>
      <c r="AC29" s="74">
        <v>1</v>
      </c>
      <c r="AD29" s="74">
        <v>1</v>
      </c>
      <c r="AE29" s="74">
        <v>1</v>
      </c>
      <c r="AF29" s="74">
        <v>1</v>
      </c>
      <c r="AG29" s="74">
        <v>1</v>
      </c>
      <c r="AH29" s="74"/>
      <c r="AI29" s="74">
        <f t="shared" si="2"/>
        <v>1</v>
      </c>
      <c r="AJ29" s="74">
        <f t="shared" si="3"/>
        <v>2</v>
      </c>
      <c r="AK29" s="74">
        <f t="shared" si="4"/>
        <v>3</v>
      </c>
      <c r="AL29" s="74">
        <f t="shared" si="5"/>
        <v>4</v>
      </c>
      <c r="AM29" s="74">
        <f t="shared" si="6"/>
        <v>5</v>
      </c>
      <c r="AN29" s="74">
        <f t="shared" si="7"/>
        <v>6</v>
      </c>
      <c r="AO29" s="74">
        <f t="shared" si="8"/>
        <v>7</v>
      </c>
      <c r="AP29" s="74">
        <f t="shared" si="9"/>
        <v>8</v>
      </c>
      <c r="AQ29" s="74">
        <f t="shared" si="10"/>
        <v>9</v>
      </c>
      <c r="AR29" s="74">
        <f t="shared" si="11"/>
        <v>10</v>
      </c>
      <c r="AS29" s="74">
        <f t="shared" si="12"/>
        <v>11</v>
      </c>
      <c r="AT29" s="74">
        <f t="shared" si="13"/>
        <v>12</v>
      </c>
      <c r="AU29" s="74">
        <f t="shared" si="14"/>
        <v>13</v>
      </c>
      <c r="AV29" s="74">
        <f t="shared" si="15"/>
        <v>14</v>
      </c>
      <c r="AW29" s="74">
        <f t="shared" si="16"/>
        <v>15</v>
      </c>
      <c r="AX29" s="74">
        <f t="shared" si="17"/>
        <v>16</v>
      </c>
      <c r="AY29" s="74">
        <f t="shared" si="18"/>
        <v>0</v>
      </c>
      <c r="AZ29" s="74">
        <f t="shared" si="19"/>
        <v>1</v>
      </c>
      <c r="BA29" s="74">
        <f t="shared" si="20"/>
        <v>2</v>
      </c>
      <c r="BB29" s="74">
        <f t="shared" si="21"/>
        <v>3</v>
      </c>
      <c r="BC29" s="74">
        <f t="shared" si="22"/>
        <v>4</v>
      </c>
      <c r="BD29" s="74">
        <f t="shared" si="23"/>
        <v>0</v>
      </c>
      <c r="BE29" s="74">
        <f t="shared" si="24"/>
        <v>1</v>
      </c>
      <c r="BF29" s="74">
        <f t="shared" si="25"/>
        <v>2</v>
      </c>
      <c r="BG29" s="74">
        <f t="shared" si="26"/>
        <v>3</v>
      </c>
      <c r="BH29" s="74">
        <f t="shared" si="27"/>
        <v>4</v>
      </c>
      <c r="BI29" s="74">
        <f t="shared" si="28"/>
        <v>5</v>
      </c>
      <c r="BJ29" s="74">
        <f t="shared" si="29"/>
        <v>6</v>
      </c>
      <c r="BK29" s="74">
        <f t="shared" si="30"/>
        <v>7</v>
      </c>
      <c r="BL29" s="74">
        <f t="shared" si="31"/>
        <v>8</v>
      </c>
      <c r="BM29" s="74">
        <f t="shared" si="32"/>
        <v>9</v>
      </c>
      <c r="BN29" s="74"/>
      <c r="BO29" s="74">
        <f t="shared" si="33"/>
        <v>29</v>
      </c>
      <c r="BP29" s="74">
        <f t="shared" si="34"/>
        <v>16</v>
      </c>
      <c r="BQ29" s="74">
        <f t="shared" si="35"/>
        <v>0</v>
      </c>
    </row>
    <row r="30" spans="1:69">
      <c r="A30" s="77" t="s">
        <v>73</v>
      </c>
      <c r="B30" s="77" t="s">
        <v>74</v>
      </c>
      <c r="C30" s="74">
        <v>1</v>
      </c>
      <c r="D30" s="74">
        <v>1</v>
      </c>
      <c r="E30" s="74">
        <v>1</v>
      </c>
      <c r="F30" s="74">
        <v>1</v>
      </c>
      <c r="G30" s="74">
        <v>1</v>
      </c>
      <c r="H30" s="74">
        <v>1</v>
      </c>
      <c r="I30" s="74">
        <v>1</v>
      </c>
      <c r="J30" s="74">
        <v>1</v>
      </c>
      <c r="K30" s="74">
        <v>1</v>
      </c>
      <c r="L30" s="74">
        <v>1</v>
      </c>
      <c r="M30" s="74">
        <v>1</v>
      </c>
      <c r="N30" s="74">
        <v>1</v>
      </c>
      <c r="O30" s="74">
        <v>1</v>
      </c>
      <c r="P30" s="74">
        <v>1</v>
      </c>
      <c r="Q30" s="74">
        <v>1</v>
      </c>
      <c r="R30" s="74">
        <v>1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4"/>
      <c r="AI30" s="74">
        <f t="shared" si="2"/>
        <v>1</v>
      </c>
      <c r="AJ30" s="74">
        <f t="shared" si="3"/>
        <v>2</v>
      </c>
      <c r="AK30" s="74">
        <f t="shared" si="4"/>
        <v>3</v>
      </c>
      <c r="AL30" s="74">
        <f t="shared" si="5"/>
        <v>4</v>
      </c>
      <c r="AM30" s="74">
        <f t="shared" si="6"/>
        <v>5</v>
      </c>
      <c r="AN30" s="74">
        <f t="shared" si="7"/>
        <v>6</v>
      </c>
      <c r="AO30" s="74">
        <f t="shared" si="8"/>
        <v>7</v>
      </c>
      <c r="AP30" s="74">
        <f t="shared" si="9"/>
        <v>8</v>
      </c>
      <c r="AQ30" s="74">
        <f t="shared" si="10"/>
        <v>9</v>
      </c>
      <c r="AR30" s="74">
        <f t="shared" si="11"/>
        <v>10</v>
      </c>
      <c r="AS30" s="74">
        <f t="shared" si="12"/>
        <v>11</v>
      </c>
      <c r="AT30" s="74">
        <f t="shared" si="13"/>
        <v>12</v>
      </c>
      <c r="AU30" s="74">
        <f t="shared" si="14"/>
        <v>13</v>
      </c>
      <c r="AV30" s="74">
        <f t="shared" si="15"/>
        <v>14</v>
      </c>
      <c r="AW30" s="74">
        <f t="shared" si="16"/>
        <v>15</v>
      </c>
      <c r="AX30" s="74">
        <f t="shared" si="17"/>
        <v>16</v>
      </c>
      <c r="AY30" s="74">
        <f t="shared" si="18"/>
        <v>0</v>
      </c>
      <c r="AZ30" s="74">
        <f t="shared" si="19"/>
        <v>0</v>
      </c>
      <c r="BA30" s="74">
        <f t="shared" si="20"/>
        <v>0</v>
      </c>
      <c r="BB30" s="74">
        <f t="shared" si="21"/>
        <v>0</v>
      </c>
      <c r="BC30" s="74">
        <f t="shared" si="22"/>
        <v>0</v>
      </c>
      <c r="BD30" s="74">
        <f t="shared" si="23"/>
        <v>0</v>
      </c>
      <c r="BE30" s="74">
        <f t="shared" si="24"/>
        <v>0</v>
      </c>
      <c r="BF30" s="74">
        <f t="shared" si="25"/>
        <v>0</v>
      </c>
      <c r="BG30" s="74">
        <f t="shared" si="26"/>
        <v>0</v>
      </c>
      <c r="BH30" s="74">
        <f t="shared" si="27"/>
        <v>0</v>
      </c>
      <c r="BI30" s="74">
        <f t="shared" si="28"/>
        <v>0</v>
      </c>
      <c r="BJ30" s="74">
        <f t="shared" si="29"/>
        <v>0</v>
      </c>
      <c r="BK30" s="74">
        <f t="shared" si="30"/>
        <v>0</v>
      </c>
      <c r="BL30" s="74">
        <f t="shared" si="31"/>
        <v>0</v>
      </c>
      <c r="BM30" s="74">
        <f t="shared" si="32"/>
        <v>0</v>
      </c>
      <c r="BN30" s="74"/>
      <c r="BO30" s="74">
        <f t="shared" si="33"/>
        <v>16</v>
      </c>
      <c r="BP30" s="74">
        <f t="shared" si="34"/>
        <v>16</v>
      </c>
      <c r="BQ30" s="74">
        <f t="shared" si="35"/>
        <v>0</v>
      </c>
    </row>
    <row r="31" spans="1:69">
      <c r="A31" s="77" t="s">
        <v>157</v>
      </c>
      <c r="B31" s="77" t="s">
        <v>158</v>
      </c>
      <c r="C31" s="74">
        <v>1</v>
      </c>
      <c r="D31" s="74">
        <v>1</v>
      </c>
      <c r="E31" s="74">
        <v>1</v>
      </c>
      <c r="F31" s="74">
        <v>0</v>
      </c>
      <c r="G31" s="74">
        <v>1</v>
      </c>
      <c r="H31" s="74">
        <v>1</v>
      </c>
      <c r="I31" s="74">
        <v>1</v>
      </c>
      <c r="J31" s="74">
        <v>1</v>
      </c>
      <c r="K31" s="74">
        <v>1</v>
      </c>
      <c r="L31" s="74">
        <v>1</v>
      </c>
      <c r="M31" s="74">
        <v>1</v>
      </c>
      <c r="N31" s="74">
        <v>1</v>
      </c>
      <c r="O31" s="74">
        <v>1</v>
      </c>
      <c r="P31" s="74">
        <v>0</v>
      </c>
      <c r="Q31" s="74">
        <v>1</v>
      </c>
      <c r="R31" s="74">
        <v>0</v>
      </c>
      <c r="S31" s="74">
        <v>1</v>
      </c>
      <c r="T31" s="74">
        <v>1</v>
      </c>
      <c r="U31" s="74">
        <v>1</v>
      </c>
      <c r="V31" s="74">
        <v>1</v>
      </c>
      <c r="W31" s="74">
        <v>1</v>
      </c>
      <c r="X31" s="74">
        <v>1</v>
      </c>
      <c r="Y31" s="74">
        <v>1</v>
      </c>
      <c r="Z31" s="74">
        <v>1</v>
      </c>
      <c r="AA31" s="74">
        <v>1</v>
      </c>
      <c r="AB31" s="74">
        <v>1</v>
      </c>
      <c r="AC31" s="74">
        <v>1</v>
      </c>
      <c r="AD31" s="74">
        <v>1</v>
      </c>
      <c r="AE31" s="74">
        <v>1</v>
      </c>
      <c r="AF31" s="74">
        <v>1</v>
      </c>
      <c r="AG31" s="74">
        <v>1</v>
      </c>
      <c r="AH31" s="74"/>
      <c r="AI31" s="74">
        <f t="shared" si="2"/>
        <v>1</v>
      </c>
      <c r="AJ31" s="74">
        <f t="shared" si="3"/>
        <v>2</v>
      </c>
      <c r="AK31" s="74">
        <f t="shared" si="4"/>
        <v>3</v>
      </c>
      <c r="AL31" s="74">
        <f t="shared" si="5"/>
        <v>0</v>
      </c>
      <c r="AM31" s="74">
        <f t="shared" si="6"/>
        <v>1</v>
      </c>
      <c r="AN31" s="74">
        <f t="shared" si="7"/>
        <v>2</v>
      </c>
      <c r="AO31" s="74">
        <f t="shared" si="8"/>
        <v>3</v>
      </c>
      <c r="AP31" s="74">
        <f t="shared" si="9"/>
        <v>4</v>
      </c>
      <c r="AQ31" s="74">
        <f t="shared" si="10"/>
        <v>5</v>
      </c>
      <c r="AR31" s="74">
        <f t="shared" si="11"/>
        <v>6</v>
      </c>
      <c r="AS31" s="74">
        <f t="shared" si="12"/>
        <v>7</v>
      </c>
      <c r="AT31" s="74">
        <f t="shared" si="13"/>
        <v>8</v>
      </c>
      <c r="AU31" s="74">
        <f t="shared" si="14"/>
        <v>9</v>
      </c>
      <c r="AV31" s="74">
        <f t="shared" si="15"/>
        <v>0</v>
      </c>
      <c r="AW31" s="74">
        <f t="shared" si="16"/>
        <v>1</v>
      </c>
      <c r="AX31" s="74">
        <f t="shared" si="17"/>
        <v>0</v>
      </c>
      <c r="AY31" s="74">
        <f t="shared" si="18"/>
        <v>1</v>
      </c>
      <c r="AZ31" s="74">
        <f t="shared" si="19"/>
        <v>2</v>
      </c>
      <c r="BA31" s="74">
        <f t="shared" si="20"/>
        <v>3</v>
      </c>
      <c r="BB31" s="74">
        <f t="shared" si="21"/>
        <v>4</v>
      </c>
      <c r="BC31" s="74">
        <f t="shared" si="22"/>
        <v>5</v>
      </c>
      <c r="BD31" s="74">
        <f t="shared" si="23"/>
        <v>6</v>
      </c>
      <c r="BE31" s="74">
        <f t="shared" si="24"/>
        <v>7</v>
      </c>
      <c r="BF31" s="74">
        <f t="shared" si="25"/>
        <v>8</v>
      </c>
      <c r="BG31" s="74">
        <f t="shared" si="26"/>
        <v>9</v>
      </c>
      <c r="BH31" s="74">
        <f t="shared" si="27"/>
        <v>10</v>
      </c>
      <c r="BI31" s="74">
        <f t="shared" si="28"/>
        <v>11</v>
      </c>
      <c r="BJ31" s="74">
        <f t="shared" si="29"/>
        <v>12</v>
      </c>
      <c r="BK31" s="74">
        <f t="shared" si="30"/>
        <v>13</v>
      </c>
      <c r="BL31" s="74">
        <f t="shared" si="31"/>
        <v>14</v>
      </c>
      <c r="BM31" s="74">
        <f t="shared" si="32"/>
        <v>15</v>
      </c>
      <c r="BN31" s="74"/>
      <c r="BO31" s="74">
        <f t="shared" si="33"/>
        <v>28</v>
      </c>
      <c r="BP31" s="74">
        <f t="shared" si="34"/>
        <v>15</v>
      </c>
      <c r="BQ31" s="74">
        <f t="shared" si="35"/>
        <v>0</v>
      </c>
    </row>
    <row r="32" spans="1:69">
      <c r="A32" s="77" t="s">
        <v>267</v>
      </c>
      <c r="B32" s="77" t="s">
        <v>268</v>
      </c>
      <c r="C32" s="74">
        <v>1</v>
      </c>
      <c r="D32" s="74">
        <v>1</v>
      </c>
      <c r="E32" s="74">
        <v>1</v>
      </c>
      <c r="F32" s="74">
        <v>1</v>
      </c>
      <c r="G32" s="74">
        <v>1</v>
      </c>
      <c r="H32" s="74">
        <v>1</v>
      </c>
      <c r="I32" s="74">
        <v>1</v>
      </c>
      <c r="J32" s="74">
        <v>1</v>
      </c>
      <c r="K32" s="74">
        <v>1</v>
      </c>
      <c r="L32" s="74">
        <v>1</v>
      </c>
      <c r="M32" s="74">
        <v>1</v>
      </c>
      <c r="N32" s="74">
        <v>1</v>
      </c>
      <c r="O32" s="74">
        <v>1</v>
      </c>
      <c r="P32" s="74">
        <v>1</v>
      </c>
      <c r="Q32" s="74">
        <v>0</v>
      </c>
      <c r="R32" s="74">
        <v>1</v>
      </c>
      <c r="S32" s="74">
        <v>1</v>
      </c>
      <c r="T32" s="74">
        <v>1</v>
      </c>
      <c r="U32" s="74">
        <v>1</v>
      </c>
      <c r="V32" s="74">
        <v>1</v>
      </c>
      <c r="W32" s="74">
        <v>1</v>
      </c>
      <c r="X32" s="74">
        <v>1</v>
      </c>
      <c r="Y32" s="74">
        <v>1</v>
      </c>
      <c r="Z32" s="74">
        <v>1</v>
      </c>
      <c r="AA32" s="74">
        <v>1</v>
      </c>
      <c r="AB32" s="74">
        <v>1</v>
      </c>
      <c r="AC32" s="74">
        <v>0</v>
      </c>
      <c r="AD32" s="74">
        <v>1</v>
      </c>
      <c r="AE32" s="74">
        <v>1</v>
      </c>
      <c r="AF32" s="74">
        <v>1</v>
      </c>
      <c r="AG32" s="74">
        <v>1</v>
      </c>
      <c r="AH32" s="74"/>
      <c r="AI32" s="74">
        <f t="shared" si="2"/>
        <v>1</v>
      </c>
      <c r="AJ32" s="74">
        <f t="shared" si="3"/>
        <v>2</v>
      </c>
      <c r="AK32" s="74">
        <f t="shared" si="4"/>
        <v>3</v>
      </c>
      <c r="AL32" s="74">
        <f t="shared" si="5"/>
        <v>4</v>
      </c>
      <c r="AM32" s="74">
        <f t="shared" si="6"/>
        <v>5</v>
      </c>
      <c r="AN32" s="74">
        <f t="shared" si="7"/>
        <v>6</v>
      </c>
      <c r="AO32" s="74">
        <f t="shared" si="8"/>
        <v>7</v>
      </c>
      <c r="AP32" s="74">
        <f t="shared" si="9"/>
        <v>8</v>
      </c>
      <c r="AQ32" s="74">
        <f t="shared" si="10"/>
        <v>9</v>
      </c>
      <c r="AR32" s="74">
        <f t="shared" si="11"/>
        <v>10</v>
      </c>
      <c r="AS32" s="74">
        <f t="shared" si="12"/>
        <v>11</v>
      </c>
      <c r="AT32" s="74">
        <f t="shared" si="13"/>
        <v>12</v>
      </c>
      <c r="AU32" s="74">
        <f t="shared" si="14"/>
        <v>13</v>
      </c>
      <c r="AV32" s="74">
        <f t="shared" si="15"/>
        <v>14</v>
      </c>
      <c r="AW32" s="74">
        <f t="shared" si="16"/>
        <v>0</v>
      </c>
      <c r="AX32" s="74">
        <f t="shared" si="17"/>
        <v>1</v>
      </c>
      <c r="AY32" s="74">
        <f t="shared" si="18"/>
        <v>2</v>
      </c>
      <c r="AZ32" s="74">
        <f t="shared" si="19"/>
        <v>3</v>
      </c>
      <c r="BA32" s="74">
        <f t="shared" si="20"/>
        <v>4</v>
      </c>
      <c r="BB32" s="74">
        <f t="shared" si="21"/>
        <v>5</v>
      </c>
      <c r="BC32" s="74">
        <f t="shared" si="22"/>
        <v>6</v>
      </c>
      <c r="BD32" s="74">
        <f t="shared" si="23"/>
        <v>7</v>
      </c>
      <c r="BE32" s="74">
        <f t="shared" si="24"/>
        <v>8</v>
      </c>
      <c r="BF32" s="74">
        <f t="shared" si="25"/>
        <v>9</v>
      </c>
      <c r="BG32" s="74">
        <f t="shared" si="26"/>
        <v>10</v>
      </c>
      <c r="BH32" s="74">
        <f t="shared" si="27"/>
        <v>11</v>
      </c>
      <c r="BI32" s="74">
        <f t="shared" si="28"/>
        <v>0</v>
      </c>
      <c r="BJ32" s="74">
        <f t="shared" si="29"/>
        <v>1</v>
      </c>
      <c r="BK32" s="74">
        <f t="shared" si="30"/>
        <v>2</v>
      </c>
      <c r="BL32" s="74">
        <f t="shared" si="31"/>
        <v>3</v>
      </c>
      <c r="BM32" s="74">
        <f t="shared" si="32"/>
        <v>4</v>
      </c>
      <c r="BN32" s="74"/>
      <c r="BO32" s="74">
        <f t="shared" si="33"/>
        <v>29</v>
      </c>
      <c r="BP32" s="74">
        <f t="shared" si="34"/>
        <v>14</v>
      </c>
      <c r="BQ32" s="74">
        <f t="shared" si="35"/>
        <v>0</v>
      </c>
    </row>
    <row r="33" spans="1:69">
      <c r="A33" s="77" t="s">
        <v>327</v>
      </c>
      <c r="B33" s="77" t="s">
        <v>328</v>
      </c>
      <c r="C33" s="74">
        <v>1</v>
      </c>
      <c r="D33" s="74">
        <v>1</v>
      </c>
      <c r="E33" s="74">
        <v>1</v>
      </c>
      <c r="F33" s="74">
        <v>1</v>
      </c>
      <c r="G33" s="74">
        <v>1</v>
      </c>
      <c r="H33" s="74">
        <v>1</v>
      </c>
      <c r="I33" s="74">
        <v>0</v>
      </c>
      <c r="J33" s="74">
        <v>1</v>
      </c>
      <c r="K33" s="74">
        <v>1</v>
      </c>
      <c r="L33" s="74">
        <v>1</v>
      </c>
      <c r="M33" s="74">
        <v>1</v>
      </c>
      <c r="N33" s="74">
        <v>1</v>
      </c>
      <c r="O33" s="74">
        <v>1</v>
      </c>
      <c r="P33" s="74">
        <v>0</v>
      </c>
      <c r="Q33" s="74">
        <v>1</v>
      </c>
      <c r="R33" s="74">
        <v>1</v>
      </c>
      <c r="S33" s="74">
        <v>1</v>
      </c>
      <c r="T33" s="74">
        <v>1</v>
      </c>
      <c r="U33" s="74">
        <v>1</v>
      </c>
      <c r="V33" s="74">
        <v>1</v>
      </c>
      <c r="W33" s="74">
        <v>1</v>
      </c>
      <c r="X33" s="74">
        <v>1</v>
      </c>
      <c r="Y33" s="74">
        <v>1</v>
      </c>
      <c r="Z33" s="74">
        <v>1</v>
      </c>
      <c r="AA33" s="74">
        <v>1</v>
      </c>
      <c r="AB33" s="74">
        <v>1</v>
      </c>
      <c r="AC33" s="74">
        <v>1</v>
      </c>
      <c r="AD33" s="74">
        <v>1</v>
      </c>
      <c r="AE33" s="74">
        <v>0</v>
      </c>
      <c r="AF33" s="74">
        <v>1</v>
      </c>
      <c r="AG33" s="74">
        <v>1</v>
      </c>
      <c r="AH33" s="74"/>
      <c r="AI33" s="74">
        <f t="shared" si="2"/>
        <v>1</v>
      </c>
      <c r="AJ33" s="74">
        <f t="shared" si="3"/>
        <v>2</v>
      </c>
      <c r="AK33" s="74">
        <f t="shared" si="4"/>
        <v>3</v>
      </c>
      <c r="AL33" s="74">
        <f t="shared" si="5"/>
        <v>4</v>
      </c>
      <c r="AM33" s="74">
        <f t="shared" si="6"/>
        <v>5</v>
      </c>
      <c r="AN33" s="74">
        <f t="shared" si="7"/>
        <v>6</v>
      </c>
      <c r="AO33" s="74">
        <f t="shared" si="8"/>
        <v>0</v>
      </c>
      <c r="AP33" s="74">
        <f t="shared" si="9"/>
        <v>1</v>
      </c>
      <c r="AQ33" s="74">
        <f t="shared" si="10"/>
        <v>2</v>
      </c>
      <c r="AR33" s="74">
        <f t="shared" si="11"/>
        <v>3</v>
      </c>
      <c r="AS33" s="74">
        <f t="shared" si="12"/>
        <v>4</v>
      </c>
      <c r="AT33" s="74">
        <f t="shared" si="13"/>
        <v>5</v>
      </c>
      <c r="AU33" s="74">
        <f t="shared" si="14"/>
        <v>6</v>
      </c>
      <c r="AV33" s="74">
        <f t="shared" si="15"/>
        <v>0</v>
      </c>
      <c r="AW33" s="74">
        <f t="shared" si="16"/>
        <v>1</v>
      </c>
      <c r="AX33" s="74">
        <f t="shared" si="17"/>
        <v>2</v>
      </c>
      <c r="AY33" s="74">
        <f t="shared" si="18"/>
        <v>3</v>
      </c>
      <c r="AZ33" s="74">
        <f t="shared" si="19"/>
        <v>4</v>
      </c>
      <c r="BA33" s="74">
        <f t="shared" si="20"/>
        <v>5</v>
      </c>
      <c r="BB33" s="74">
        <f t="shared" si="21"/>
        <v>6</v>
      </c>
      <c r="BC33" s="74">
        <f t="shared" si="22"/>
        <v>7</v>
      </c>
      <c r="BD33" s="74">
        <f t="shared" si="23"/>
        <v>8</v>
      </c>
      <c r="BE33" s="74">
        <f t="shared" si="24"/>
        <v>9</v>
      </c>
      <c r="BF33" s="74">
        <f t="shared" si="25"/>
        <v>10</v>
      </c>
      <c r="BG33" s="74">
        <f t="shared" si="26"/>
        <v>11</v>
      </c>
      <c r="BH33" s="74">
        <f t="shared" si="27"/>
        <v>12</v>
      </c>
      <c r="BI33" s="74">
        <f t="shared" si="28"/>
        <v>13</v>
      </c>
      <c r="BJ33" s="74">
        <f t="shared" si="29"/>
        <v>14</v>
      </c>
      <c r="BK33" s="74">
        <f t="shared" si="30"/>
        <v>0</v>
      </c>
      <c r="BL33" s="74">
        <f t="shared" si="31"/>
        <v>1</v>
      </c>
      <c r="BM33" s="74">
        <f t="shared" si="32"/>
        <v>2</v>
      </c>
      <c r="BN33" s="74"/>
      <c r="BO33" s="74">
        <f t="shared" si="33"/>
        <v>28</v>
      </c>
      <c r="BP33" s="74">
        <f t="shared" si="34"/>
        <v>14</v>
      </c>
      <c r="BQ33" s="74">
        <f t="shared" si="35"/>
        <v>0</v>
      </c>
    </row>
    <row r="34" spans="1:69">
      <c r="A34" s="77" t="s">
        <v>173</v>
      </c>
      <c r="B34" s="77" t="s">
        <v>174</v>
      </c>
      <c r="C34" s="74">
        <v>1</v>
      </c>
      <c r="D34" s="74">
        <v>1</v>
      </c>
      <c r="E34" s="74">
        <v>1</v>
      </c>
      <c r="F34" s="74">
        <v>1</v>
      </c>
      <c r="G34" s="74">
        <v>1</v>
      </c>
      <c r="H34" s="74">
        <v>1</v>
      </c>
      <c r="I34" s="74">
        <v>1</v>
      </c>
      <c r="J34" s="74">
        <v>1</v>
      </c>
      <c r="K34" s="74">
        <v>1</v>
      </c>
      <c r="L34" s="74">
        <v>0</v>
      </c>
      <c r="M34" s="74">
        <v>1</v>
      </c>
      <c r="N34" s="74">
        <v>1</v>
      </c>
      <c r="O34" s="74">
        <v>1</v>
      </c>
      <c r="P34" s="74">
        <v>1</v>
      </c>
      <c r="Q34" s="74">
        <v>1</v>
      </c>
      <c r="R34" s="74">
        <v>1</v>
      </c>
      <c r="S34" s="74">
        <v>1</v>
      </c>
      <c r="T34" s="74">
        <v>1</v>
      </c>
      <c r="U34" s="74">
        <v>1</v>
      </c>
      <c r="V34" s="74">
        <v>1</v>
      </c>
      <c r="W34" s="74">
        <v>1</v>
      </c>
      <c r="X34" s="74">
        <v>1</v>
      </c>
      <c r="Y34" s="74">
        <v>1</v>
      </c>
      <c r="Z34" s="74">
        <v>1</v>
      </c>
      <c r="AA34" s="74">
        <v>0</v>
      </c>
      <c r="AB34" s="74">
        <v>1</v>
      </c>
      <c r="AC34" s="74">
        <v>0</v>
      </c>
      <c r="AD34" s="74">
        <v>1</v>
      </c>
      <c r="AE34" s="74">
        <v>1</v>
      </c>
      <c r="AF34" s="74">
        <v>0</v>
      </c>
      <c r="AG34" s="74">
        <v>1</v>
      </c>
      <c r="AH34" s="74"/>
      <c r="AI34" s="74">
        <f t="shared" si="2"/>
        <v>1</v>
      </c>
      <c r="AJ34" s="74">
        <f t="shared" si="3"/>
        <v>2</v>
      </c>
      <c r="AK34" s="74">
        <f t="shared" si="4"/>
        <v>3</v>
      </c>
      <c r="AL34" s="74">
        <f t="shared" si="5"/>
        <v>4</v>
      </c>
      <c r="AM34" s="74">
        <f t="shared" si="6"/>
        <v>5</v>
      </c>
      <c r="AN34" s="74">
        <f t="shared" si="7"/>
        <v>6</v>
      </c>
      <c r="AO34" s="74">
        <f t="shared" si="8"/>
        <v>7</v>
      </c>
      <c r="AP34" s="74">
        <f t="shared" si="9"/>
        <v>8</v>
      </c>
      <c r="AQ34" s="74">
        <f t="shared" si="10"/>
        <v>9</v>
      </c>
      <c r="AR34" s="74">
        <f t="shared" si="11"/>
        <v>0</v>
      </c>
      <c r="AS34" s="74">
        <f t="shared" si="12"/>
        <v>1</v>
      </c>
      <c r="AT34" s="74">
        <f t="shared" si="13"/>
        <v>2</v>
      </c>
      <c r="AU34" s="74">
        <f t="shared" si="14"/>
        <v>3</v>
      </c>
      <c r="AV34" s="74">
        <f t="shared" si="15"/>
        <v>4</v>
      </c>
      <c r="AW34" s="74">
        <f t="shared" si="16"/>
        <v>5</v>
      </c>
      <c r="AX34" s="74">
        <f t="shared" si="17"/>
        <v>6</v>
      </c>
      <c r="AY34" s="74">
        <f t="shared" si="18"/>
        <v>7</v>
      </c>
      <c r="AZ34" s="74">
        <f t="shared" si="19"/>
        <v>8</v>
      </c>
      <c r="BA34" s="74">
        <f t="shared" si="20"/>
        <v>9</v>
      </c>
      <c r="BB34" s="74">
        <f t="shared" si="21"/>
        <v>10</v>
      </c>
      <c r="BC34" s="74">
        <f t="shared" si="22"/>
        <v>11</v>
      </c>
      <c r="BD34" s="74">
        <f t="shared" si="23"/>
        <v>12</v>
      </c>
      <c r="BE34" s="74">
        <f t="shared" si="24"/>
        <v>13</v>
      </c>
      <c r="BF34" s="74">
        <f t="shared" si="25"/>
        <v>14</v>
      </c>
      <c r="BG34" s="74">
        <f t="shared" si="26"/>
        <v>0</v>
      </c>
      <c r="BH34" s="74">
        <f t="shared" si="27"/>
        <v>1</v>
      </c>
      <c r="BI34" s="74">
        <f t="shared" si="28"/>
        <v>0</v>
      </c>
      <c r="BJ34" s="74">
        <f t="shared" si="29"/>
        <v>1</v>
      </c>
      <c r="BK34" s="74">
        <f t="shared" si="30"/>
        <v>2</v>
      </c>
      <c r="BL34" s="74">
        <f t="shared" si="31"/>
        <v>0</v>
      </c>
      <c r="BM34" s="74">
        <f t="shared" si="32"/>
        <v>1</v>
      </c>
      <c r="BN34" s="74"/>
      <c r="BO34" s="74">
        <f t="shared" si="33"/>
        <v>27</v>
      </c>
      <c r="BP34" s="74">
        <f t="shared" si="34"/>
        <v>14</v>
      </c>
      <c r="BQ34" s="74">
        <f t="shared" si="35"/>
        <v>0</v>
      </c>
    </row>
    <row r="35" spans="1:69">
      <c r="A35" s="77" t="s">
        <v>275</v>
      </c>
      <c r="B35" s="77" t="s">
        <v>276</v>
      </c>
      <c r="C35" s="74">
        <v>1</v>
      </c>
      <c r="D35" s="74">
        <v>1</v>
      </c>
      <c r="E35" s="74">
        <v>1</v>
      </c>
      <c r="F35" s="74">
        <v>1</v>
      </c>
      <c r="G35" s="74">
        <v>1</v>
      </c>
      <c r="H35" s="74">
        <v>1</v>
      </c>
      <c r="I35" s="74">
        <v>1</v>
      </c>
      <c r="J35" s="74">
        <v>1</v>
      </c>
      <c r="K35" s="74">
        <v>1</v>
      </c>
      <c r="L35" s="74">
        <v>1</v>
      </c>
      <c r="M35" s="74">
        <v>1</v>
      </c>
      <c r="N35" s="74">
        <v>1</v>
      </c>
      <c r="O35" s="74">
        <v>1</v>
      </c>
      <c r="P35" s="74">
        <v>1</v>
      </c>
      <c r="Q35" s="74">
        <v>0</v>
      </c>
      <c r="R35" s="74">
        <v>1</v>
      </c>
      <c r="S35" s="74">
        <v>0</v>
      </c>
      <c r="T35" s="74">
        <v>1</v>
      </c>
      <c r="U35" s="74">
        <v>1</v>
      </c>
      <c r="V35" s="74">
        <v>1</v>
      </c>
      <c r="W35" s="74">
        <v>1</v>
      </c>
      <c r="X35" s="74">
        <v>1</v>
      </c>
      <c r="Y35" s="74">
        <v>0</v>
      </c>
      <c r="Z35" s="74">
        <v>0</v>
      </c>
      <c r="AA35" s="74">
        <v>1</v>
      </c>
      <c r="AB35" s="74">
        <v>0</v>
      </c>
      <c r="AC35" s="74">
        <v>1</v>
      </c>
      <c r="AD35" s="74">
        <v>1</v>
      </c>
      <c r="AE35" s="74">
        <v>0</v>
      </c>
      <c r="AF35" s="74">
        <v>1</v>
      </c>
      <c r="AG35" s="74">
        <v>1</v>
      </c>
      <c r="AH35" s="74"/>
      <c r="AI35" s="74">
        <f t="shared" ref="AI35:AI66" si="36">IF(C35=1,AH35+1,0)</f>
        <v>1</v>
      </c>
      <c r="AJ35" s="74">
        <f t="shared" ref="AJ35:AJ66" si="37">IF(D35=1,AI35+1,0)</f>
        <v>2</v>
      </c>
      <c r="AK35" s="74">
        <f t="shared" ref="AK35:AK66" si="38">IF(E35=1,AJ35+1,0)</f>
        <v>3</v>
      </c>
      <c r="AL35" s="74">
        <f t="shared" ref="AL35:AL66" si="39">IF(F35=1,AK35+1,0)</f>
        <v>4</v>
      </c>
      <c r="AM35" s="74">
        <f t="shared" ref="AM35:AM66" si="40">IF(G35=1,AL35+1,0)</f>
        <v>5</v>
      </c>
      <c r="AN35" s="74">
        <f t="shared" ref="AN35:AN66" si="41">IF(H35=1,AM35+1,0)</f>
        <v>6</v>
      </c>
      <c r="AO35" s="74">
        <f t="shared" ref="AO35:AO66" si="42">IF(I35=1,AN35+1,0)</f>
        <v>7</v>
      </c>
      <c r="AP35" s="74">
        <f t="shared" ref="AP35:AP66" si="43">IF(J35=1,AO35+1,0)</f>
        <v>8</v>
      </c>
      <c r="AQ35" s="74">
        <f t="shared" ref="AQ35:AQ66" si="44">IF(K35=1,AP35+1,0)</f>
        <v>9</v>
      </c>
      <c r="AR35" s="74">
        <f t="shared" ref="AR35:AR66" si="45">IF(L35=1,AQ35+1,0)</f>
        <v>10</v>
      </c>
      <c r="AS35" s="74">
        <f t="shared" ref="AS35:AS66" si="46">IF(M35=1,AR35+1,0)</f>
        <v>11</v>
      </c>
      <c r="AT35" s="74">
        <f t="shared" ref="AT35:AT66" si="47">IF(N35=1,AS35+1,0)</f>
        <v>12</v>
      </c>
      <c r="AU35" s="74">
        <f t="shared" ref="AU35:AU66" si="48">IF(O35=1,AT35+1,0)</f>
        <v>13</v>
      </c>
      <c r="AV35" s="74">
        <f t="shared" ref="AV35:AV66" si="49">IF(P35=1,AU35+1,0)</f>
        <v>14</v>
      </c>
      <c r="AW35" s="74">
        <f t="shared" ref="AW35:AW66" si="50">IF(Q35=1,AV35+1,0)</f>
        <v>0</v>
      </c>
      <c r="AX35" s="74">
        <f t="shared" ref="AX35:AX66" si="51">IF(R35=1,AW35+1,0)</f>
        <v>1</v>
      </c>
      <c r="AY35" s="74">
        <f t="shared" ref="AY35:AY66" si="52">IF(S35=1,AX35+1,0)</f>
        <v>0</v>
      </c>
      <c r="AZ35" s="74">
        <f t="shared" ref="AZ35:AZ66" si="53">IF(T35=1,AY35+1,0)</f>
        <v>1</v>
      </c>
      <c r="BA35" s="74">
        <f t="shared" ref="BA35:BA66" si="54">IF(U35=1,AZ35+1,0)</f>
        <v>2</v>
      </c>
      <c r="BB35" s="74">
        <f t="shared" ref="BB35:BB66" si="55">IF(V35=1,BA35+1,0)</f>
        <v>3</v>
      </c>
      <c r="BC35" s="74">
        <f t="shared" ref="BC35:BC66" si="56">IF(W35=1,BB35+1,0)</f>
        <v>4</v>
      </c>
      <c r="BD35" s="74">
        <f t="shared" ref="BD35:BD66" si="57">IF(X35=1,BC35+1,0)</f>
        <v>5</v>
      </c>
      <c r="BE35" s="74">
        <f t="shared" ref="BE35:BE66" si="58">IF(Y35=1,BD35+1,0)</f>
        <v>0</v>
      </c>
      <c r="BF35" s="74">
        <f t="shared" ref="BF35:BF66" si="59">IF(Z35=1,BE35+1,0)</f>
        <v>0</v>
      </c>
      <c r="BG35" s="74">
        <f t="shared" ref="BG35:BG66" si="60">IF(AA35=1,BF35+1,0)</f>
        <v>1</v>
      </c>
      <c r="BH35" s="74">
        <f t="shared" ref="BH35:BH66" si="61">IF(AB35=1,BG35+1,0)</f>
        <v>0</v>
      </c>
      <c r="BI35" s="74">
        <f t="shared" ref="BI35:BI66" si="62">IF(AC35=1,BH35+1,0)</f>
        <v>1</v>
      </c>
      <c r="BJ35" s="74">
        <f t="shared" ref="BJ35:BJ66" si="63">IF(AD35=1,BI35+1,0)</f>
        <v>2</v>
      </c>
      <c r="BK35" s="74">
        <f t="shared" ref="BK35:BK66" si="64">IF(AE35=1,BJ35+1,0)</f>
        <v>0</v>
      </c>
      <c r="BL35" s="74">
        <f t="shared" ref="BL35:BL66" si="65">IF(AF35=1,BK35+1,0)</f>
        <v>1</v>
      </c>
      <c r="BM35" s="74">
        <f t="shared" ref="BM35:BM66" si="66">IF(AG35=1,BL35+1,0)</f>
        <v>2</v>
      </c>
      <c r="BN35" s="74"/>
      <c r="BO35" s="74">
        <f t="shared" ref="BO35:BO66" si="67">SUM(C35:AG35)</f>
        <v>25</v>
      </c>
      <c r="BP35" s="74">
        <f t="shared" ref="BP35:BP66" si="68">MAX(AI35:BM35)</f>
        <v>14</v>
      </c>
      <c r="BQ35" s="74">
        <f t="shared" ref="BQ35:BQ66" si="69">IF(BP35=31,1,0)</f>
        <v>0</v>
      </c>
    </row>
    <row r="36" spans="1:69">
      <c r="A36" s="77" t="s">
        <v>121</v>
      </c>
      <c r="B36" s="77" t="s">
        <v>122</v>
      </c>
      <c r="C36" s="74">
        <v>1</v>
      </c>
      <c r="D36" s="74">
        <v>0</v>
      </c>
      <c r="E36" s="74">
        <v>1</v>
      </c>
      <c r="F36" s="74">
        <v>1</v>
      </c>
      <c r="G36" s="74">
        <v>1</v>
      </c>
      <c r="H36" s="74">
        <v>1</v>
      </c>
      <c r="I36" s="74">
        <v>1</v>
      </c>
      <c r="J36" s="74">
        <v>1</v>
      </c>
      <c r="K36" s="74">
        <v>1</v>
      </c>
      <c r="L36" s="74">
        <v>1</v>
      </c>
      <c r="M36" s="74">
        <v>1</v>
      </c>
      <c r="N36" s="74">
        <v>1</v>
      </c>
      <c r="O36" s="74">
        <v>1</v>
      </c>
      <c r="P36" s="74">
        <v>1</v>
      </c>
      <c r="Q36" s="74">
        <v>1</v>
      </c>
      <c r="R36" s="74">
        <v>0</v>
      </c>
      <c r="S36" s="74">
        <v>1</v>
      </c>
      <c r="T36" s="74">
        <v>1</v>
      </c>
      <c r="U36" s="74">
        <v>1</v>
      </c>
      <c r="V36" s="74">
        <v>1</v>
      </c>
      <c r="W36" s="74">
        <v>1</v>
      </c>
      <c r="X36" s="74">
        <v>0</v>
      </c>
      <c r="Y36" s="74">
        <v>1</v>
      </c>
      <c r="Z36" s="74">
        <v>1</v>
      </c>
      <c r="AA36" s="74">
        <v>1</v>
      </c>
      <c r="AB36" s="74">
        <v>1</v>
      </c>
      <c r="AC36" s="74">
        <v>1</v>
      </c>
      <c r="AD36" s="74">
        <v>1</v>
      </c>
      <c r="AE36" s="74">
        <v>1</v>
      </c>
      <c r="AF36" s="74">
        <v>1</v>
      </c>
      <c r="AG36" s="74">
        <v>1</v>
      </c>
      <c r="AH36" s="74"/>
      <c r="AI36" s="74">
        <f t="shared" si="36"/>
        <v>1</v>
      </c>
      <c r="AJ36" s="74">
        <f t="shared" si="37"/>
        <v>0</v>
      </c>
      <c r="AK36" s="74">
        <f t="shared" si="38"/>
        <v>1</v>
      </c>
      <c r="AL36" s="74">
        <f t="shared" si="39"/>
        <v>2</v>
      </c>
      <c r="AM36" s="74">
        <f t="shared" si="40"/>
        <v>3</v>
      </c>
      <c r="AN36" s="74">
        <f t="shared" si="41"/>
        <v>4</v>
      </c>
      <c r="AO36" s="74">
        <f t="shared" si="42"/>
        <v>5</v>
      </c>
      <c r="AP36" s="74">
        <f t="shared" si="43"/>
        <v>6</v>
      </c>
      <c r="AQ36" s="74">
        <f t="shared" si="44"/>
        <v>7</v>
      </c>
      <c r="AR36" s="74">
        <f t="shared" si="45"/>
        <v>8</v>
      </c>
      <c r="AS36" s="74">
        <f t="shared" si="46"/>
        <v>9</v>
      </c>
      <c r="AT36" s="74">
        <f t="shared" si="47"/>
        <v>10</v>
      </c>
      <c r="AU36" s="74">
        <f t="shared" si="48"/>
        <v>11</v>
      </c>
      <c r="AV36" s="74">
        <f t="shared" si="49"/>
        <v>12</v>
      </c>
      <c r="AW36" s="74">
        <f t="shared" si="50"/>
        <v>13</v>
      </c>
      <c r="AX36" s="74">
        <f t="shared" si="51"/>
        <v>0</v>
      </c>
      <c r="AY36" s="74">
        <f t="shared" si="52"/>
        <v>1</v>
      </c>
      <c r="AZ36" s="74">
        <f t="shared" si="53"/>
        <v>2</v>
      </c>
      <c r="BA36" s="74">
        <f t="shared" si="54"/>
        <v>3</v>
      </c>
      <c r="BB36" s="74">
        <f t="shared" si="55"/>
        <v>4</v>
      </c>
      <c r="BC36" s="74">
        <f t="shared" si="56"/>
        <v>5</v>
      </c>
      <c r="BD36" s="74">
        <f t="shared" si="57"/>
        <v>0</v>
      </c>
      <c r="BE36" s="74">
        <f t="shared" si="58"/>
        <v>1</v>
      </c>
      <c r="BF36" s="74">
        <f t="shared" si="59"/>
        <v>2</v>
      </c>
      <c r="BG36" s="74">
        <f t="shared" si="60"/>
        <v>3</v>
      </c>
      <c r="BH36" s="74">
        <f t="shared" si="61"/>
        <v>4</v>
      </c>
      <c r="BI36" s="74">
        <f t="shared" si="62"/>
        <v>5</v>
      </c>
      <c r="BJ36" s="74">
        <f t="shared" si="63"/>
        <v>6</v>
      </c>
      <c r="BK36" s="74">
        <f t="shared" si="64"/>
        <v>7</v>
      </c>
      <c r="BL36" s="74">
        <f t="shared" si="65"/>
        <v>8</v>
      </c>
      <c r="BM36" s="74">
        <f t="shared" si="66"/>
        <v>9</v>
      </c>
      <c r="BN36" s="74"/>
      <c r="BO36" s="74">
        <f t="shared" si="67"/>
        <v>28</v>
      </c>
      <c r="BP36" s="74">
        <f t="shared" si="68"/>
        <v>13</v>
      </c>
      <c r="BQ36" s="74">
        <f t="shared" si="69"/>
        <v>0</v>
      </c>
    </row>
    <row r="37" spans="1:69">
      <c r="A37" s="77" t="s">
        <v>323</v>
      </c>
      <c r="B37" s="77" t="s">
        <v>324</v>
      </c>
      <c r="C37" s="74">
        <v>1</v>
      </c>
      <c r="D37" s="74">
        <v>0</v>
      </c>
      <c r="E37" s="74">
        <v>1</v>
      </c>
      <c r="F37" s="74">
        <v>1</v>
      </c>
      <c r="G37" s="74">
        <v>1</v>
      </c>
      <c r="H37" s="74">
        <v>1</v>
      </c>
      <c r="I37" s="74">
        <v>1</v>
      </c>
      <c r="J37" s="74">
        <v>1</v>
      </c>
      <c r="K37" s="74">
        <v>1</v>
      </c>
      <c r="L37" s="74">
        <v>0</v>
      </c>
      <c r="M37" s="74">
        <v>1</v>
      </c>
      <c r="N37" s="74">
        <v>1</v>
      </c>
      <c r="O37" s="74">
        <v>1</v>
      </c>
      <c r="P37" s="74">
        <v>1</v>
      </c>
      <c r="Q37" s="74">
        <v>1</v>
      </c>
      <c r="R37" s="74">
        <v>1</v>
      </c>
      <c r="S37" s="74">
        <v>1</v>
      </c>
      <c r="T37" s="74">
        <v>1</v>
      </c>
      <c r="U37" s="74">
        <v>1</v>
      </c>
      <c r="V37" s="74">
        <v>1</v>
      </c>
      <c r="W37" s="74">
        <v>1</v>
      </c>
      <c r="X37" s="74">
        <v>1</v>
      </c>
      <c r="Y37" s="74">
        <v>1</v>
      </c>
      <c r="Z37" s="74">
        <v>0</v>
      </c>
      <c r="AA37" s="74">
        <v>1</v>
      </c>
      <c r="AB37" s="74">
        <v>1</v>
      </c>
      <c r="AC37" s="74">
        <v>1</v>
      </c>
      <c r="AD37" s="74">
        <v>1</v>
      </c>
      <c r="AE37" s="74">
        <v>1</v>
      </c>
      <c r="AF37" s="74">
        <v>1</v>
      </c>
      <c r="AG37" s="74">
        <v>1</v>
      </c>
      <c r="AH37" s="74"/>
      <c r="AI37" s="74">
        <f t="shared" si="36"/>
        <v>1</v>
      </c>
      <c r="AJ37" s="74">
        <f t="shared" si="37"/>
        <v>0</v>
      </c>
      <c r="AK37" s="74">
        <f t="shared" si="38"/>
        <v>1</v>
      </c>
      <c r="AL37" s="74">
        <f t="shared" si="39"/>
        <v>2</v>
      </c>
      <c r="AM37" s="74">
        <f t="shared" si="40"/>
        <v>3</v>
      </c>
      <c r="AN37" s="74">
        <f t="shared" si="41"/>
        <v>4</v>
      </c>
      <c r="AO37" s="74">
        <f t="shared" si="42"/>
        <v>5</v>
      </c>
      <c r="AP37" s="74">
        <f t="shared" si="43"/>
        <v>6</v>
      </c>
      <c r="AQ37" s="74">
        <f t="shared" si="44"/>
        <v>7</v>
      </c>
      <c r="AR37" s="74">
        <f t="shared" si="45"/>
        <v>0</v>
      </c>
      <c r="AS37" s="74">
        <f t="shared" si="46"/>
        <v>1</v>
      </c>
      <c r="AT37" s="74">
        <f t="shared" si="47"/>
        <v>2</v>
      </c>
      <c r="AU37" s="74">
        <f t="shared" si="48"/>
        <v>3</v>
      </c>
      <c r="AV37" s="74">
        <f t="shared" si="49"/>
        <v>4</v>
      </c>
      <c r="AW37" s="74">
        <f t="shared" si="50"/>
        <v>5</v>
      </c>
      <c r="AX37" s="74">
        <f t="shared" si="51"/>
        <v>6</v>
      </c>
      <c r="AY37" s="74">
        <f t="shared" si="52"/>
        <v>7</v>
      </c>
      <c r="AZ37" s="74">
        <f t="shared" si="53"/>
        <v>8</v>
      </c>
      <c r="BA37" s="74">
        <f t="shared" si="54"/>
        <v>9</v>
      </c>
      <c r="BB37" s="74">
        <f t="shared" si="55"/>
        <v>10</v>
      </c>
      <c r="BC37" s="74">
        <f t="shared" si="56"/>
        <v>11</v>
      </c>
      <c r="BD37" s="74">
        <f t="shared" si="57"/>
        <v>12</v>
      </c>
      <c r="BE37" s="74">
        <f t="shared" si="58"/>
        <v>13</v>
      </c>
      <c r="BF37" s="74">
        <f t="shared" si="59"/>
        <v>0</v>
      </c>
      <c r="BG37" s="74">
        <f t="shared" si="60"/>
        <v>1</v>
      </c>
      <c r="BH37" s="74">
        <f t="shared" si="61"/>
        <v>2</v>
      </c>
      <c r="BI37" s="74">
        <f t="shared" si="62"/>
        <v>3</v>
      </c>
      <c r="BJ37" s="74">
        <f t="shared" si="63"/>
        <v>4</v>
      </c>
      <c r="BK37" s="74">
        <f t="shared" si="64"/>
        <v>5</v>
      </c>
      <c r="BL37" s="74">
        <f t="shared" si="65"/>
        <v>6</v>
      </c>
      <c r="BM37" s="74">
        <f t="shared" si="66"/>
        <v>7</v>
      </c>
      <c r="BN37" s="74"/>
      <c r="BO37" s="74">
        <f t="shared" si="67"/>
        <v>28</v>
      </c>
      <c r="BP37" s="74">
        <f t="shared" si="68"/>
        <v>13</v>
      </c>
      <c r="BQ37" s="74">
        <f t="shared" si="69"/>
        <v>0</v>
      </c>
    </row>
    <row r="38" spans="1:69">
      <c r="A38" s="77" t="s">
        <v>259</v>
      </c>
      <c r="B38" s="77" t="s">
        <v>260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1</v>
      </c>
      <c r="J38" s="74">
        <v>1</v>
      </c>
      <c r="K38" s="74">
        <v>1</v>
      </c>
      <c r="L38" s="74">
        <v>1</v>
      </c>
      <c r="M38" s="74">
        <v>1</v>
      </c>
      <c r="N38" s="74">
        <v>0</v>
      </c>
      <c r="O38" s="74">
        <v>1</v>
      </c>
      <c r="P38" s="74">
        <v>1</v>
      </c>
      <c r="Q38" s="74">
        <v>1</v>
      </c>
      <c r="R38" s="74">
        <v>1</v>
      </c>
      <c r="S38" s="74">
        <v>0</v>
      </c>
      <c r="T38" s="74">
        <v>1</v>
      </c>
      <c r="U38" s="74">
        <v>1</v>
      </c>
      <c r="V38" s="74">
        <v>1</v>
      </c>
      <c r="W38" s="74">
        <v>1</v>
      </c>
      <c r="X38" s="74">
        <v>1</v>
      </c>
      <c r="Y38" s="74">
        <v>1</v>
      </c>
      <c r="Z38" s="74">
        <v>1</v>
      </c>
      <c r="AA38" s="74">
        <v>1</v>
      </c>
      <c r="AB38" s="74">
        <v>1</v>
      </c>
      <c r="AC38" s="74">
        <v>1</v>
      </c>
      <c r="AD38" s="74">
        <v>1</v>
      </c>
      <c r="AE38" s="74">
        <v>1</v>
      </c>
      <c r="AF38" s="74">
        <v>1</v>
      </c>
      <c r="AG38" s="74">
        <v>0</v>
      </c>
      <c r="AH38" s="74"/>
      <c r="AI38" s="74">
        <f t="shared" si="36"/>
        <v>1</v>
      </c>
      <c r="AJ38" s="74">
        <f t="shared" si="37"/>
        <v>2</v>
      </c>
      <c r="AK38" s="74">
        <f t="shared" si="38"/>
        <v>3</v>
      </c>
      <c r="AL38" s="74">
        <f t="shared" si="39"/>
        <v>4</v>
      </c>
      <c r="AM38" s="74">
        <f t="shared" si="40"/>
        <v>0</v>
      </c>
      <c r="AN38" s="74">
        <f t="shared" si="41"/>
        <v>1</v>
      </c>
      <c r="AO38" s="74">
        <f t="shared" si="42"/>
        <v>2</v>
      </c>
      <c r="AP38" s="74">
        <f t="shared" si="43"/>
        <v>3</v>
      </c>
      <c r="AQ38" s="74">
        <f t="shared" si="44"/>
        <v>4</v>
      </c>
      <c r="AR38" s="74">
        <f t="shared" si="45"/>
        <v>5</v>
      </c>
      <c r="AS38" s="74">
        <f t="shared" si="46"/>
        <v>6</v>
      </c>
      <c r="AT38" s="74">
        <f t="shared" si="47"/>
        <v>0</v>
      </c>
      <c r="AU38" s="74">
        <f t="shared" si="48"/>
        <v>1</v>
      </c>
      <c r="AV38" s="74">
        <f t="shared" si="49"/>
        <v>2</v>
      </c>
      <c r="AW38" s="74">
        <f t="shared" si="50"/>
        <v>3</v>
      </c>
      <c r="AX38" s="74">
        <f t="shared" si="51"/>
        <v>4</v>
      </c>
      <c r="AY38" s="74">
        <f t="shared" si="52"/>
        <v>0</v>
      </c>
      <c r="AZ38" s="74">
        <f t="shared" si="53"/>
        <v>1</v>
      </c>
      <c r="BA38" s="74">
        <f t="shared" si="54"/>
        <v>2</v>
      </c>
      <c r="BB38" s="74">
        <f t="shared" si="55"/>
        <v>3</v>
      </c>
      <c r="BC38" s="74">
        <f t="shared" si="56"/>
        <v>4</v>
      </c>
      <c r="BD38" s="74">
        <f t="shared" si="57"/>
        <v>5</v>
      </c>
      <c r="BE38" s="74">
        <f t="shared" si="58"/>
        <v>6</v>
      </c>
      <c r="BF38" s="74">
        <f t="shared" si="59"/>
        <v>7</v>
      </c>
      <c r="BG38" s="74">
        <f t="shared" si="60"/>
        <v>8</v>
      </c>
      <c r="BH38" s="74">
        <f t="shared" si="61"/>
        <v>9</v>
      </c>
      <c r="BI38" s="74">
        <f t="shared" si="62"/>
        <v>10</v>
      </c>
      <c r="BJ38" s="74">
        <f t="shared" si="63"/>
        <v>11</v>
      </c>
      <c r="BK38" s="74">
        <f t="shared" si="64"/>
        <v>12</v>
      </c>
      <c r="BL38" s="74">
        <f t="shared" si="65"/>
        <v>13</v>
      </c>
      <c r="BM38" s="74">
        <f t="shared" si="66"/>
        <v>0</v>
      </c>
      <c r="BN38" s="74"/>
      <c r="BO38" s="74">
        <f t="shared" si="67"/>
        <v>27</v>
      </c>
      <c r="BP38" s="74">
        <f t="shared" si="68"/>
        <v>13</v>
      </c>
      <c r="BQ38" s="74">
        <f t="shared" si="69"/>
        <v>0</v>
      </c>
    </row>
    <row r="39" spans="1:69">
      <c r="A39" s="77" t="s">
        <v>40</v>
      </c>
      <c r="B39" s="77" t="s">
        <v>41</v>
      </c>
      <c r="C39" s="74">
        <v>1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1</v>
      </c>
      <c r="N39" s="74">
        <v>1</v>
      </c>
      <c r="O39" s="74">
        <v>1</v>
      </c>
      <c r="P39" s="74">
        <v>1</v>
      </c>
      <c r="Q39" s="74">
        <v>1</v>
      </c>
      <c r="R39" s="74">
        <v>1</v>
      </c>
      <c r="S39" s="74">
        <v>1</v>
      </c>
      <c r="T39" s="74">
        <v>1</v>
      </c>
      <c r="U39" s="74">
        <v>1</v>
      </c>
      <c r="V39" s="74">
        <v>1</v>
      </c>
      <c r="W39" s="74">
        <v>0</v>
      </c>
      <c r="X39" s="74">
        <v>1</v>
      </c>
      <c r="Y39" s="74">
        <v>1</v>
      </c>
      <c r="Z39" s="74">
        <v>1</v>
      </c>
      <c r="AA39" s="74">
        <v>1</v>
      </c>
      <c r="AB39" s="74">
        <v>0</v>
      </c>
      <c r="AC39" s="74">
        <v>1</v>
      </c>
      <c r="AD39" s="74">
        <v>0</v>
      </c>
      <c r="AE39" s="74">
        <v>1</v>
      </c>
      <c r="AF39" s="74">
        <v>0</v>
      </c>
      <c r="AG39" s="74">
        <v>1</v>
      </c>
      <c r="AH39" s="74"/>
      <c r="AI39" s="74">
        <f t="shared" si="36"/>
        <v>1</v>
      </c>
      <c r="AJ39" s="74">
        <f t="shared" si="37"/>
        <v>2</v>
      </c>
      <c r="AK39" s="74">
        <f t="shared" si="38"/>
        <v>3</v>
      </c>
      <c r="AL39" s="74">
        <f t="shared" si="39"/>
        <v>4</v>
      </c>
      <c r="AM39" s="74">
        <f t="shared" si="40"/>
        <v>5</v>
      </c>
      <c r="AN39" s="74">
        <f t="shared" si="41"/>
        <v>6</v>
      </c>
      <c r="AO39" s="74">
        <f t="shared" si="42"/>
        <v>0</v>
      </c>
      <c r="AP39" s="74">
        <f t="shared" si="43"/>
        <v>1</v>
      </c>
      <c r="AQ39" s="74">
        <f t="shared" si="44"/>
        <v>2</v>
      </c>
      <c r="AR39" s="74">
        <f t="shared" si="45"/>
        <v>3</v>
      </c>
      <c r="AS39" s="74">
        <f t="shared" si="46"/>
        <v>4</v>
      </c>
      <c r="AT39" s="74">
        <f t="shared" si="47"/>
        <v>5</v>
      </c>
      <c r="AU39" s="74">
        <f t="shared" si="48"/>
        <v>6</v>
      </c>
      <c r="AV39" s="74">
        <f t="shared" si="49"/>
        <v>7</v>
      </c>
      <c r="AW39" s="74">
        <f t="shared" si="50"/>
        <v>8</v>
      </c>
      <c r="AX39" s="74">
        <f t="shared" si="51"/>
        <v>9</v>
      </c>
      <c r="AY39" s="74">
        <f t="shared" si="52"/>
        <v>10</v>
      </c>
      <c r="AZ39" s="74">
        <f t="shared" si="53"/>
        <v>11</v>
      </c>
      <c r="BA39" s="74">
        <f t="shared" si="54"/>
        <v>12</v>
      </c>
      <c r="BB39" s="74">
        <f t="shared" si="55"/>
        <v>13</v>
      </c>
      <c r="BC39" s="74">
        <f t="shared" si="56"/>
        <v>0</v>
      </c>
      <c r="BD39" s="74">
        <f t="shared" si="57"/>
        <v>1</v>
      </c>
      <c r="BE39" s="74">
        <f t="shared" si="58"/>
        <v>2</v>
      </c>
      <c r="BF39" s="74">
        <f t="shared" si="59"/>
        <v>3</v>
      </c>
      <c r="BG39" s="74">
        <f t="shared" si="60"/>
        <v>4</v>
      </c>
      <c r="BH39" s="74">
        <f t="shared" si="61"/>
        <v>0</v>
      </c>
      <c r="BI39" s="74">
        <f t="shared" si="62"/>
        <v>1</v>
      </c>
      <c r="BJ39" s="74">
        <f t="shared" si="63"/>
        <v>0</v>
      </c>
      <c r="BK39" s="74">
        <f t="shared" si="64"/>
        <v>1</v>
      </c>
      <c r="BL39" s="74">
        <f t="shared" si="65"/>
        <v>0</v>
      </c>
      <c r="BM39" s="74">
        <f t="shared" si="66"/>
        <v>1</v>
      </c>
      <c r="BN39" s="74"/>
      <c r="BO39" s="74">
        <f t="shared" si="67"/>
        <v>26</v>
      </c>
      <c r="BP39" s="74">
        <f t="shared" si="68"/>
        <v>13</v>
      </c>
      <c r="BQ39" s="74">
        <f t="shared" si="69"/>
        <v>0</v>
      </c>
    </row>
    <row r="40" spans="1:69">
      <c r="A40" s="77" t="s">
        <v>105</v>
      </c>
      <c r="B40" s="77" t="s">
        <v>106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1</v>
      </c>
      <c r="J40" s="74">
        <v>1</v>
      </c>
      <c r="K40" s="74">
        <v>1</v>
      </c>
      <c r="L40" s="74">
        <v>1</v>
      </c>
      <c r="M40" s="74">
        <v>1</v>
      </c>
      <c r="N40" s="74">
        <v>1</v>
      </c>
      <c r="O40" s="74">
        <v>1</v>
      </c>
      <c r="P40" s="74">
        <v>1</v>
      </c>
      <c r="Q40" s="74">
        <v>1</v>
      </c>
      <c r="R40" s="74">
        <v>1</v>
      </c>
      <c r="S40" s="74">
        <v>0</v>
      </c>
      <c r="T40" s="74">
        <v>1</v>
      </c>
      <c r="U40" s="74">
        <v>0</v>
      </c>
      <c r="V40" s="74">
        <v>1</v>
      </c>
      <c r="W40" s="74">
        <v>0</v>
      </c>
      <c r="X40" s="74">
        <v>0</v>
      </c>
      <c r="Y40" s="74">
        <v>1</v>
      </c>
      <c r="Z40" s="74">
        <v>0</v>
      </c>
      <c r="AA40" s="74">
        <v>1</v>
      </c>
      <c r="AB40" s="74">
        <v>0</v>
      </c>
      <c r="AC40" s="74">
        <v>0</v>
      </c>
      <c r="AD40" s="74">
        <v>0</v>
      </c>
      <c r="AE40" s="74">
        <v>1</v>
      </c>
      <c r="AF40" s="74">
        <v>0</v>
      </c>
      <c r="AG40" s="74">
        <v>0</v>
      </c>
      <c r="AH40" s="74"/>
      <c r="AI40" s="74">
        <f t="shared" si="36"/>
        <v>1</v>
      </c>
      <c r="AJ40" s="74">
        <f t="shared" si="37"/>
        <v>2</v>
      </c>
      <c r="AK40" s="74">
        <f t="shared" si="38"/>
        <v>0</v>
      </c>
      <c r="AL40" s="74">
        <f t="shared" si="39"/>
        <v>1</v>
      </c>
      <c r="AM40" s="74">
        <f t="shared" si="40"/>
        <v>2</v>
      </c>
      <c r="AN40" s="74">
        <f t="shared" si="41"/>
        <v>3</v>
      </c>
      <c r="AO40" s="74">
        <f t="shared" si="42"/>
        <v>4</v>
      </c>
      <c r="AP40" s="74">
        <f t="shared" si="43"/>
        <v>5</v>
      </c>
      <c r="AQ40" s="74">
        <f t="shared" si="44"/>
        <v>6</v>
      </c>
      <c r="AR40" s="74">
        <f t="shared" si="45"/>
        <v>7</v>
      </c>
      <c r="AS40" s="74">
        <f t="shared" si="46"/>
        <v>8</v>
      </c>
      <c r="AT40" s="74">
        <f t="shared" si="47"/>
        <v>9</v>
      </c>
      <c r="AU40" s="74">
        <f t="shared" si="48"/>
        <v>10</v>
      </c>
      <c r="AV40" s="74">
        <f t="shared" si="49"/>
        <v>11</v>
      </c>
      <c r="AW40" s="74">
        <f t="shared" si="50"/>
        <v>12</v>
      </c>
      <c r="AX40" s="74">
        <f t="shared" si="51"/>
        <v>13</v>
      </c>
      <c r="AY40" s="74">
        <f t="shared" si="52"/>
        <v>0</v>
      </c>
      <c r="AZ40" s="74">
        <f t="shared" si="53"/>
        <v>1</v>
      </c>
      <c r="BA40" s="74">
        <f t="shared" si="54"/>
        <v>0</v>
      </c>
      <c r="BB40" s="74">
        <f t="shared" si="55"/>
        <v>1</v>
      </c>
      <c r="BC40" s="74">
        <f t="shared" si="56"/>
        <v>0</v>
      </c>
      <c r="BD40" s="74">
        <f t="shared" si="57"/>
        <v>0</v>
      </c>
      <c r="BE40" s="74">
        <f t="shared" si="58"/>
        <v>1</v>
      </c>
      <c r="BF40" s="74">
        <f t="shared" si="59"/>
        <v>0</v>
      </c>
      <c r="BG40" s="74">
        <f t="shared" si="60"/>
        <v>1</v>
      </c>
      <c r="BH40" s="74">
        <f t="shared" si="61"/>
        <v>0</v>
      </c>
      <c r="BI40" s="74">
        <f t="shared" si="62"/>
        <v>0</v>
      </c>
      <c r="BJ40" s="74">
        <f t="shared" si="63"/>
        <v>0</v>
      </c>
      <c r="BK40" s="74">
        <f t="shared" si="64"/>
        <v>1</v>
      </c>
      <c r="BL40" s="74">
        <f t="shared" si="65"/>
        <v>0</v>
      </c>
      <c r="BM40" s="74">
        <f t="shared" si="66"/>
        <v>0</v>
      </c>
      <c r="BN40" s="74"/>
      <c r="BO40" s="74">
        <f t="shared" si="67"/>
        <v>20</v>
      </c>
      <c r="BP40" s="74">
        <f t="shared" si="68"/>
        <v>13</v>
      </c>
      <c r="BQ40" s="74">
        <f t="shared" si="69"/>
        <v>0</v>
      </c>
    </row>
    <row r="41" spans="1:69">
      <c r="A41" s="77" t="s">
        <v>18</v>
      </c>
      <c r="B41" s="77" t="s">
        <v>19</v>
      </c>
      <c r="C41" s="74">
        <v>1</v>
      </c>
      <c r="D41" s="74">
        <v>1</v>
      </c>
      <c r="E41" s="74">
        <v>1</v>
      </c>
      <c r="F41" s="74">
        <v>1</v>
      </c>
      <c r="G41" s="74">
        <v>1</v>
      </c>
      <c r="H41" s="74">
        <v>1</v>
      </c>
      <c r="I41" s="74">
        <v>1</v>
      </c>
      <c r="J41" s="74">
        <v>1</v>
      </c>
      <c r="K41" s="74">
        <v>1</v>
      </c>
      <c r="L41" s="74">
        <v>1</v>
      </c>
      <c r="M41" s="74">
        <v>1</v>
      </c>
      <c r="N41" s="74">
        <v>1</v>
      </c>
      <c r="O41" s="74">
        <v>0</v>
      </c>
      <c r="P41" s="74">
        <v>1</v>
      </c>
      <c r="Q41" s="74">
        <v>0</v>
      </c>
      <c r="R41" s="74">
        <v>1</v>
      </c>
      <c r="S41" s="74">
        <v>1</v>
      </c>
      <c r="T41" s="74">
        <v>1</v>
      </c>
      <c r="U41" s="74">
        <v>1</v>
      </c>
      <c r="V41" s="74">
        <v>1</v>
      </c>
      <c r="W41" s="74">
        <v>0</v>
      </c>
      <c r="X41" s="74">
        <v>1</v>
      </c>
      <c r="Y41" s="74">
        <v>1</v>
      </c>
      <c r="Z41" s="74">
        <v>1</v>
      </c>
      <c r="AA41" s="74">
        <v>0</v>
      </c>
      <c r="AB41" s="74">
        <v>1</v>
      </c>
      <c r="AC41" s="74">
        <v>1</v>
      </c>
      <c r="AD41" s="74">
        <v>1</v>
      </c>
      <c r="AE41" s="74">
        <v>1</v>
      </c>
      <c r="AF41" s="74">
        <v>1</v>
      </c>
      <c r="AG41" s="74">
        <v>1</v>
      </c>
      <c r="AH41" s="74"/>
      <c r="AI41" s="74">
        <f t="shared" si="36"/>
        <v>1</v>
      </c>
      <c r="AJ41" s="74">
        <f t="shared" si="37"/>
        <v>2</v>
      </c>
      <c r="AK41" s="74">
        <f t="shared" si="38"/>
        <v>3</v>
      </c>
      <c r="AL41" s="74">
        <f t="shared" si="39"/>
        <v>4</v>
      </c>
      <c r="AM41" s="74">
        <f t="shared" si="40"/>
        <v>5</v>
      </c>
      <c r="AN41" s="74">
        <f t="shared" si="41"/>
        <v>6</v>
      </c>
      <c r="AO41" s="74">
        <f t="shared" si="42"/>
        <v>7</v>
      </c>
      <c r="AP41" s="74">
        <f t="shared" si="43"/>
        <v>8</v>
      </c>
      <c r="AQ41" s="74">
        <f t="shared" si="44"/>
        <v>9</v>
      </c>
      <c r="AR41" s="74">
        <f t="shared" si="45"/>
        <v>10</v>
      </c>
      <c r="AS41" s="74">
        <f t="shared" si="46"/>
        <v>11</v>
      </c>
      <c r="AT41" s="74">
        <f t="shared" si="47"/>
        <v>12</v>
      </c>
      <c r="AU41" s="74">
        <f t="shared" si="48"/>
        <v>0</v>
      </c>
      <c r="AV41" s="74">
        <f t="shared" si="49"/>
        <v>1</v>
      </c>
      <c r="AW41" s="74">
        <f t="shared" si="50"/>
        <v>0</v>
      </c>
      <c r="AX41" s="74">
        <f t="shared" si="51"/>
        <v>1</v>
      </c>
      <c r="AY41" s="74">
        <f t="shared" si="52"/>
        <v>2</v>
      </c>
      <c r="AZ41" s="74">
        <f t="shared" si="53"/>
        <v>3</v>
      </c>
      <c r="BA41" s="74">
        <f t="shared" si="54"/>
        <v>4</v>
      </c>
      <c r="BB41" s="74">
        <f t="shared" si="55"/>
        <v>5</v>
      </c>
      <c r="BC41" s="74">
        <f t="shared" si="56"/>
        <v>0</v>
      </c>
      <c r="BD41" s="74">
        <f t="shared" si="57"/>
        <v>1</v>
      </c>
      <c r="BE41" s="74">
        <f t="shared" si="58"/>
        <v>2</v>
      </c>
      <c r="BF41" s="74">
        <f t="shared" si="59"/>
        <v>3</v>
      </c>
      <c r="BG41" s="74">
        <f t="shared" si="60"/>
        <v>0</v>
      </c>
      <c r="BH41" s="74">
        <f t="shared" si="61"/>
        <v>1</v>
      </c>
      <c r="BI41" s="74">
        <f t="shared" si="62"/>
        <v>2</v>
      </c>
      <c r="BJ41" s="74">
        <f t="shared" si="63"/>
        <v>3</v>
      </c>
      <c r="BK41" s="74">
        <f t="shared" si="64"/>
        <v>4</v>
      </c>
      <c r="BL41" s="74">
        <f t="shared" si="65"/>
        <v>5</v>
      </c>
      <c r="BM41" s="74">
        <f t="shared" si="66"/>
        <v>6</v>
      </c>
      <c r="BN41" s="74"/>
      <c r="BO41" s="74">
        <f t="shared" si="67"/>
        <v>27</v>
      </c>
      <c r="BP41" s="74">
        <f t="shared" si="68"/>
        <v>12</v>
      </c>
      <c r="BQ41" s="74">
        <f t="shared" si="69"/>
        <v>0</v>
      </c>
    </row>
    <row r="42" spans="1:69">
      <c r="A42" s="77" t="s">
        <v>127</v>
      </c>
      <c r="B42" s="77" t="s">
        <v>128</v>
      </c>
      <c r="C42" s="74">
        <v>1</v>
      </c>
      <c r="D42" s="74">
        <v>1</v>
      </c>
      <c r="E42" s="74">
        <v>1</v>
      </c>
      <c r="F42" s="74">
        <v>1</v>
      </c>
      <c r="G42" s="74">
        <v>1</v>
      </c>
      <c r="H42" s="74">
        <v>1</v>
      </c>
      <c r="I42" s="74">
        <v>1</v>
      </c>
      <c r="J42" s="74">
        <v>1</v>
      </c>
      <c r="K42" s="74">
        <v>1</v>
      </c>
      <c r="L42" s="74">
        <v>1</v>
      </c>
      <c r="M42" s="74">
        <v>1</v>
      </c>
      <c r="N42" s="74">
        <v>1</v>
      </c>
      <c r="O42" s="74">
        <v>0</v>
      </c>
      <c r="P42" s="74">
        <v>1</v>
      </c>
      <c r="Q42" s="74">
        <v>1</v>
      </c>
      <c r="R42" s="74">
        <v>1</v>
      </c>
      <c r="S42" s="74">
        <v>1</v>
      </c>
      <c r="T42" s="74">
        <v>1</v>
      </c>
      <c r="U42" s="74">
        <v>1</v>
      </c>
      <c r="V42" s="74">
        <v>1</v>
      </c>
      <c r="W42" s="74">
        <v>1</v>
      </c>
      <c r="X42" s="74">
        <v>0</v>
      </c>
      <c r="Y42" s="74">
        <v>1</v>
      </c>
      <c r="Z42" s="74">
        <v>1</v>
      </c>
      <c r="AA42" s="74">
        <v>0</v>
      </c>
      <c r="AB42" s="74">
        <v>1</v>
      </c>
      <c r="AC42" s="74">
        <v>1</v>
      </c>
      <c r="AD42" s="74">
        <v>1</v>
      </c>
      <c r="AE42" s="74">
        <v>0</v>
      </c>
      <c r="AF42" s="74">
        <v>0</v>
      </c>
      <c r="AG42" s="74">
        <v>1</v>
      </c>
      <c r="AH42" s="74"/>
      <c r="AI42" s="74">
        <f t="shared" si="36"/>
        <v>1</v>
      </c>
      <c r="AJ42" s="74">
        <f t="shared" si="37"/>
        <v>2</v>
      </c>
      <c r="AK42" s="74">
        <f t="shared" si="38"/>
        <v>3</v>
      </c>
      <c r="AL42" s="74">
        <f t="shared" si="39"/>
        <v>4</v>
      </c>
      <c r="AM42" s="74">
        <f t="shared" si="40"/>
        <v>5</v>
      </c>
      <c r="AN42" s="74">
        <f t="shared" si="41"/>
        <v>6</v>
      </c>
      <c r="AO42" s="74">
        <f t="shared" si="42"/>
        <v>7</v>
      </c>
      <c r="AP42" s="74">
        <f t="shared" si="43"/>
        <v>8</v>
      </c>
      <c r="AQ42" s="74">
        <f t="shared" si="44"/>
        <v>9</v>
      </c>
      <c r="AR42" s="74">
        <f t="shared" si="45"/>
        <v>10</v>
      </c>
      <c r="AS42" s="74">
        <f t="shared" si="46"/>
        <v>11</v>
      </c>
      <c r="AT42" s="74">
        <f t="shared" si="47"/>
        <v>12</v>
      </c>
      <c r="AU42" s="74">
        <f t="shared" si="48"/>
        <v>0</v>
      </c>
      <c r="AV42" s="74">
        <f t="shared" si="49"/>
        <v>1</v>
      </c>
      <c r="AW42" s="74">
        <f t="shared" si="50"/>
        <v>2</v>
      </c>
      <c r="AX42" s="74">
        <f t="shared" si="51"/>
        <v>3</v>
      </c>
      <c r="AY42" s="74">
        <f t="shared" si="52"/>
        <v>4</v>
      </c>
      <c r="AZ42" s="74">
        <f t="shared" si="53"/>
        <v>5</v>
      </c>
      <c r="BA42" s="74">
        <f t="shared" si="54"/>
        <v>6</v>
      </c>
      <c r="BB42" s="74">
        <f t="shared" si="55"/>
        <v>7</v>
      </c>
      <c r="BC42" s="74">
        <f t="shared" si="56"/>
        <v>8</v>
      </c>
      <c r="BD42" s="74">
        <f t="shared" si="57"/>
        <v>0</v>
      </c>
      <c r="BE42" s="74">
        <f t="shared" si="58"/>
        <v>1</v>
      </c>
      <c r="BF42" s="74">
        <f t="shared" si="59"/>
        <v>2</v>
      </c>
      <c r="BG42" s="74">
        <f t="shared" si="60"/>
        <v>0</v>
      </c>
      <c r="BH42" s="74">
        <f t="shared" si="61"/>
        <v>1</v>
      </c>
      <c r="BI42" s="74">
        <f t="shared" si="62"/>
        <v>2</v>
      </c>
      <c r="BJ42" s="74">
        <f t="shared" si="63"/>
        <v>3</v>
      </c>
      <c r="BK42" s="74">
        <f t="shared" si="64"/>
        <v>0</v>
      </c>
      <c r="BL42" s="74">
        <f t="shared" si="65"/>
        <v>0</v>
      </c>
      <c r="BM42" s="74">
        <f t="shared" si="66"/>
        <v>1</v>
      </c>
      <c r="BN42" s="74"/>
      <c r="BO42" s="74">
        <f t="shared" si="67"/>
        <v>26</v>
      </c>
      <c r="BP42" s="74">
        <f t="shared" si="68"/>
        <v>12</v>
      </c>
      <c r="BQ42" s="74">
        <f t="shared" si="69"/>
        <v>0</v>
      </c>
    </row>
    <row r="43" spans="1:69">
      <c r="A43" s="77" t="s">
        <v>65</v>
      </c>
      <c r="B43" s="77" t="s">
        <v>66</v>
      </c>
      <c r="C43" s="74">
        <v>1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74">
        <v>1</v>
      </c>
      <c r="J43" s="74">
        <v>1</v>
      </c>
      <c r="K43" s="74">
        <v>1</v>
      </c>
      <c r="L43" s="74">
        <v>1</v>
      </c>
      <c r="M43" s="74">
        <v>1</v>
      </c>
      <c r="N43" s="74">
        <v>1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4">
        <v>0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4">
        <v>0</v>
      </c>
      <c r="AC43" s="74">
        <v>0</v>
      </c>
      <c r="AD43" s="74">
        <v>0</v>
      </c>
      <c r="AE43" s="74">
        <v>0</v>
      </c>
      <c r="AF43" s="74">
        <v>0</v>
      </c>
      <c r="AG43" s="74">
        <v>0</v>
      </c>
      <c r="AH43" s="74"/>
      <c r="AI43" s="74">
        <f t="shared" si="36"/>
        <v>1</v>
      </c>
      <c r="AJ43" s="74">
        <f t="shared" si="37"/>
        <v>2</v>
      </c>
      <c r="AK43" s="74">
        <f t="shared" si="38"/>
        <v>3</v>
      </c>
      <c r="AL43" s="74">
        <f t="shared" si="39"/>
        <v>4</v>
      </c>
      <c r="AM43" s="74">
        <f t="shared" si="40"/>
        <v>5</v>
      </c>
      <c r="AN43" s="74">
        <f t="shared" si="41"/>
        <v>6</v>
      </c>
      <c r="AO43" s="74">
        <f t="shared" si="42"/>
        <v>7</v>
      </c>
      <c r="AP43" s="74">
        <f t="shared" si="43"/>
        <v>8</v>
      </c>
      <c r="AQ43" s="74">
        <f t="shared" si="44"/>
        <v>9</v>
      </c>
      <c r="AR43" s="74">
        <f t="shared" si="45"/>
        <v>10</v>
      </c>
      <c r="AS43" s="74">
        <f t="shared" si="46"/>
        <v>11</v>
      </c>
      <c r="AT43" s="74">
        <f t="shared" si="47"/>
        <v>12</v>
      </c>
      <c r="AU43" s="74">
        <f t="shared" si="48"/>
        <v>0</v>
      </c>
      <c r="AV43" s="74">
        <f t="shared" si="49"/>
        <v>0</v>
      </c>
      <c r="AW43" s="74">
        <f t="shared" si="50"/>
        <v>0</v>
      </c>
      <c r="AX43" s="74">
        <f t="shared" si="51"/>
        <v>0</v>
      </c>
      <c r="AY43" s="74">
        <f t="shared" si="52"/>
        <v>0</v>
      </c>
      <c r="AZ43" s="74">
        <f t="shared" si="53"/>
        <v>0</v>
      </c>
      <c r="BA43" s="74">
        <f t="shared" si="54"/>
        <v>0</v>
      </c>
      <c r="BB43" s="74">
        <f t="shared" si="55"/>
        <v>0</v>
      </c>
      <c r="BC43" s="74">
        <f t="shared" si="56"/>
        <v>0</v>
      </c>
      <c r="BD43" s="74">
        <f t="shared" si="57"/>
        <v>0</v>
      </c>
      <c r="BE43" s="74">
        <f t="shared" si="58"/>
        <v>0</v>
      </c>
      <c r="BF43" s="74">
        <f t="shared" si="59"/>
        <v>0</v>
      </c>
      <c r="BG43" s="74">
        <f t="shared" si="60"/>
        <v>0</v>
      </c>
      <c r="BH43" s="74">
        <f t="shared" si="61"/>
        <v>0</v>
      </c>
      <c r="BI43" s="74">
        <f t="shared" si="62"/>
        <v>0</v>
      </c>
      <c r="BJ43" s="74">
        <f t="shared" si="63"/>
        <v>0</v>
      </c>
      <c r="BK43" s="74">
        <f t="shared" si="64"/>
        <v>0</v>
      </c>
      <c r="BL43" s="74">
        <f t="shared" si="65"/>
        <v>0</v>
      </c>
      <c r="BM43" s="74">
        <f t="shared" si="66"/>
        <v>0</v>
      </c>
      <c r="BN43" s="74"/>
      <c r="BO43" s="74">
        <f t="shared" si="67"/>
        <v>12</v>
      </c>
      <c r="BP43" s="74">
        <f t="shared" si="68"/>
        <v>12</v>
      </c>
      <c r="BQ43" s="74">
        <f t="shared" si="69"/>
        <v>0</v>
      </c>
    </row>
    <row r="44" spans="1:69">
      <c r="A44" s="77" t="s">
        <v>247</v>
      </c>
      <c r="B44" s="77" t="s">
        <v>248</v>
      </c>
      <c r="C44" s="74">
        <v>1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74">
        <v>1</v>
      </c>
      <c r="J44" s="74">
        <v>1</v>
      </c>
      <c r="K44" s="74">
        <v>1</v>
      </c>
      <c r="L44" s="74">
        <v>0</v>
      </c>
      <c r="M44" s="74">
        <v>1</v>
      </c>
      <c r="N44" s="74">
        <v>1</v>
      </c>
      <c r="O44" s="74">
        <v>1</v>
      </c>
      <c r="P44" s="74">
        <v>1</v>
      </c>
      <c r="Q44" s="74">
        <v>1</v>
      </c>
      <c r="R44" s="74">
        <v>1</v>
      </c>
      <c r="S44" s="74">
        <v>1</v>
      </c>
      <c r="T44" s="74">
        <v>1</v>
      </c>
      <c r="U44" s="74">
        <v>1</v>
      </c>
      <c r="V44" s="74">
        <v>0</v>
      </c>
      <c r="W44" s="74">
        <v>1</v>
      </c>
      <c r="X44" s="74">
        <v>1</v>
      </c>
      <c r="Y44" s="74">
        <v>1</v>
      </c>
      <c r="Z44" s="74">
        <v>1</v>
      </c>
      <c r="AA44" s="74">
        <v>1</v>
      </c>
      <c r="AB44" s="74">
        <v>1</v>
      </c>
      <c r="AC44" s="74">
        <v>1</v>
      </c>
      <c r="AD44" s="74">
        <v>1</v>
      </c>
      <c r="AE44" s="74">
        <v>1</v>
      </c>
      <c r="AF44" s="74">
        <v>1</v>
      </c>
      <c r="AG44" s="74">
        <v>1</v>
      </c>
      <c r="AH44" s="74"/>
      <c r="AI44" s="74">
        <f t="shared" si="36"/>
        <v>1</v>
      </c>
      <c r="AJ44" s="74">
        <f t="shared" si="37"/>
        <v>2</v>
      </c>
      <c r="AK44" s="74">
        <f t="shared" si="38"/>
        <v>3</v>
      </c>
      <c r="AL44" s="74">
        <f t="shared" si="39"/>
        <v>4</v>
      </c>
      <c r="AM44" s="74">
        <f t="shared" si="40"/>
        <v>5</v>
      </c>
      <c r="AN44" s="74">
        <f t="shared" si="41"/>
        <v>6</v>
      </c>
      <c r="AO44" s="74">
        <f t="shared" si="42"/>
        <v>7</v>
      </c>
      <c r="AP44" s="74">
        <f t="shared" si="43"/>
        <v>8</v>
      </c>
      <c r="AQ44" s="74">
        <f t="shared" si="44"/>
        <v>9</v>
      </c>
      <c r="AR44" s="74">
        <f t="shared" si="45"/>
        <v>0</v>
      </c>
      <c r="AS44" s="74">
        <f t="shared" si="46"/>
        <v>1</v>
      </c>
      <c r="AT44" s="74">
        <f t="shared" si="47"/>
        <v>2</v>
      </c>
      <c r="AU44" s="74">
        <f t="shared" si="48"/>
        <v>3</v>
      </c>
      <c r="AV44" s="74">
        <f t="shared" si="49"/>
        <v>4</v>
      </c>
      <c r="AW44" s="74">
        <f t="shared" si="50"/>
        <v>5</v>
      </c>
      <c r="AX44" s="74">
        <f t="shared" si="51"/>
        <v>6</v>
      </c>
      <c r="AY44" s="74">
        <f t="shared" si="52"/>
        <v>7</v>
      </c>
      <c r="AZ44" s="74">
        <f t="shared" si="53"/>
        <v>8</v>
      </c>
      <c r="BA44" s="74">
        <f t="shared" si="54"/>
        <v>9</v>
      </c>
      <c r="BB44" s="74">
        <f t="shared" si="55"/>
        <v>0</v>
      </c>
      <c r="BC44" s="74">
        <f t="shared" si="56"/>
        <v>1</v>
      </c>
      <c r="BD44" s="74">
        <f t="shared" si="57"/>
        <v>2</v>
      </c>
      <c r="BE44" s="74">
        <f t="shared" si="58"/>
        <v>3</v>
      </c>
      <c r="BF44" s="74">
        <f t="shared" si="59"/>
        <v>4</v>
      </c>
      <c r="BG44" s="74">
        <f t="shared" si="60"/>
        <v>5</v>
      </c>
      <c r="BH44" s="74">
        <f t="shared" si="61"/>
        <v>6</v>
      </c>
      <c r="BI44" s="74">
        <f t="shared" si="62"/>
        <v>7</v>
      </c>
      <c r="BJ44" s="74">
        <f t="shared" si="63"/>
        <v>8</v>
      </c>
      <c r="BK44" s="74">
        <f t="shared" si="64"/>
        <v>9</v>
      </c>
      <c r="BL44" s="74">
        <f t="shared" si="65"/>
        <v>10</v>
      </c>
      <c r="BM44" s="74">
        <f t="shared" si="66"/>
        <v>11</v>
      </c>
      <c r="BN44" s="74"/>
      <c r="BO44" s="74">
        <f t="shared" si="67"/>
        <v>29</v>
      </c>
      <c r="BP44" s="74">
        <f t="shared" si="68"/>
        <v>11</v>
      </c>
      <c r="BQ44" s="74">
        <f t="shared" si="69"/>
        <v>0</v>
      </c>
    </row>
    <row r="45" spans="1:69">
      <c r="A45" s="77" t="s">
        <v>12</v>
      </c>
      <c r="B45" s="77" t="s">
        <v>13</v>
      </c>
      <c r="C45" s="74">
        <v>1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74">
        <v>1</v>
      </c>
      <c r="J45" s="74">
        <v>0</v>
      </c>
      <c r="K45" s="74">
        <v>1</v>
      </c>
      <c r="L45" s="74">
        <v>1</v>
      </c>
      <c r="M45" s="74">
        <v>1</v>
      </c>
      <c r="N45" s="74">
        <v>1</v>
      </c>
      <c r="O45" s="74">
        <v>1</v>
      </c>
      <c r="P45" s="74">
        <v>1</v>
      </c>
      <c r="Q45" s="74">
        <v>1</v>
      </c>
      <c r="R45" s="74">
        <v>1</v>
      </c>
      <c r="S45" s="74">
        <v>0</v>
      </c>
      <c r="T45" s="74">
        <v>1</v>
      </c>
      <c r="U45" s="74">
        <v>1</v>
      </c>
      <c r="V45" s="74">
        <v>1</v>
      </c>
      <c r="W45" s="74">
        <v>1</v>
      </c>
      <c r="X45" s="74">
        <v>1</v>
      </c>
      <c r="Y45" s="74">
        <v>1</v>
      </c>
      <c r="Z45" s="74">
        <v>1</v>
      </c>
      <c r="AA45" s="74">
        <v>1</v>
      </c>
      <c r="AB45" s="74">
        <v>1</v>
      </c>
      <c r="AC45" s="74">
        <v>1</v>
      </c>
      <c r="AD45" s="74">
        <v>1</v>
      </c>
      <c r="AE45" s="74">
        <v>0</v>
      </c>
      <c r="AF45" s="74">
        <v>1</v>
      </c>
      <c r="AG45" s="74">
        <v>1</v>
      </c>
      <c r="AH45" s="74"/>
      <c r="AI45" s="74">
        <f t="shared" si="36"/>
        <v>1</v>
      </c>
      <c r="AJ45" s="74">
        <f t="shared" si="37"/>
        <v>2</v>
      </c>
      <c r="AK45" s="74">
        <f t="shared" si="38"/>
        <v>3</v>
      </c>
      <c r="AL45" s="74">
        <f t="shared" si="39"/>
        <v>4</v>
      </c>
      <c r="AM45" s="74">
        <f t="shared" si="40"/>
        <v>5</v>
      </c>
      <c r="AN45" s="74">
        <f t="shared" si="41"/>
        <v>6</v>
      </c>
      <c r="AO45" s="74">
        <f t="shared" si="42"/>
        <v>7</v>
      </c>
      <c r="AP45" s="74">
        <f t="shared" si="43"/>
        <v>0</v>
      </c>
      <c r="AQ45" s="74">
        <f t="shared" si="44"/>
        <v>1</v>
      </c>
      <c r="AR45" s="74">
        <f t="shared" si="45"/>
        <v>2</v>
      </c>
      <c r="AS45" s="74">
        <f t="shared" si="46"/>
        <v>3</v>
      </c>
      <c r="AT45" s="74">
        <f t="shared" si="47"/>
        <v>4</v>
      </c>
      <c r="AU45" s="74">
        <f t="shared" si="48"/>
        <v>5</v>
      </c>
      <c r="AV45" s="74">
        <f t="shared" si="49"/>
        <v>6</v>
      </c>
      <c r="AW45" s="74">
        <f t="shared" si="50"/>
        <v>7</v>
      </c>
      <c r="AX45" s="74">
        <f t="shared" si="51"/>
        <v>8</v>
      </c>
      <c r="AY45" s="74">
        <f t="shared" si="52"/>
        <v>0</v>
      </c>
      <c r="AZ45" s="74">
        <f t="shared" si="53"/>
        <v>1</v>
      </c>
      <c r="BA45" s="74">
        <f t="shared" si="54"/>
        <v>2</v>
      </c>
      <c r="BB45" s="74">
        <f t="shared" si="55"/>
        <v>3</v>
      </c>
      <c r="BC45" s="74">
        <f t="shared" si="56"/>
        <v>4</v>
      </c>
      <c r="BD45" s="74">
        <f t="shared" si="57"/>
        <v>5</v>
      </c>
      <c r="BE45" s="74">
        <f t="shared" si="58"/>
        <v>6</v>
      </c>
      <c r="BF45" s="74">
        <f t="shared" si="59"/>
        <v>7</v>
      </c>
      <c r="BG45" s="74">
        <f t="shared" si="60"/>
        <v>8</v>
      </c>
      <c r="BH45" s="74">
        <f t="shared" si="61"/>
        <v>9</v>
      </c>
      <c r="BI45" s="74">
        <f t="shared" si="62"/>
        <v>10</v>
      </c>
      <c r="BJ45" s="74">
        <f t="shared" si="63"/>
        <v>11</v>
      </c>
      <c r="BK45" s="74">
        <f t="shared" si="64"/>
        <v>0</v>
      </c>
      <c r="BL45" s="74">
        <f t="shared" si="65"/>
        <v>1</v>
      </c>
      <c r="BM45" s="74">
        <f t="shared" si="66"/>
        <v>2</v>
      </c>
      <c r="BN45" s="74"/>
      <c r="BO45" s="74">
        <f t="shared" si="67"/>
        <v>28</v>
      </c>
      <c r="BP45" s="74">
        <f t="shared" si="68"/>
        <v>11</v>
      </c>
      <c r="BQ45" s="74">
        <f t="shared" si="69"/>
        <v>0</v>
      </c>
    </row>
    <row r="46" spans="1:69">
      <c r="A46" s="77" t="s">
        <v>32</v>
      </c>
      <c r="B46" s="77" t="s">
        <v>33</v>
      </c>
      <c r="C46" s="74">
        <v>1</v>
      </c>
      <c r="D46" s="74">
        <v>1</v>
      </c>
      <c r="E46" s="74">
        <v>1</v>
      </c>
      <c r="F46" s="74">
        <v>1</v>
      </c>
      <c r="G46" s="74">
        <v>1</v>
      </c>
      <c r="H46" s="74">
        <v>1</v>
      </c>
      <c r="I46" s="74">
        <v>1</v>
      </c>
      <c r="J46" s="74">
        <v>0</v>
      </c>
      <c r="K46" s="74">
        <v>1</v>
      </c>
      <c r="L46" s="74">
        <v>1</v>
      </c>
      <c r="M46" s="74">
        <v>1</v>
      </c>
      <c r="N46" s="74">
        <v>1</v>
      </c>
      <c r="O46" s="74">
        <v>1</v>
      </c>
      <c r="P46" s="74">
        <v>1</v>
      </c>
      <c r="Q46" s="74">
        <v>1</v>
      </c>
      <c r="R46" s="74">
        <v>1</v>
      </c>
      <c r="S46" s="74">
        <v>1</v>
      </c>
      <c r="T46" s="74">
        <v>1</v>
      </c>
      <c r="U46" s="74">
        <v>1</v>
      </c>
      <c r="V46" s="74">
        <v>0</v>
      </c>
      <c r="W46" s="74">
        <v>1</v>
      </c>
      <c r="X46" s="74">
        <v>1</v>
      </c>
      <c r="Y46" s="74">
        <v>1</v>
      </c>
      <c r="Z46" s="74">
        <v>1</v>
      </c>
      <c r="AA46" s="74">
        <v>1</v>
      </c>
      <c r="AB46" s="74">
        <v>0</v>
      </c>
      <c r="AC46" s="74">
        <v>1</v>
      </c>
      <c r="AD46" s="74">
        <v>1</v>
      </c>
      <c r="AE46" s="74">
        <v>1</v>
      </c>
      <c r="AF46" s="74">
        <v>1</v>
      </c>
      <c r="AG46" s="74">
        <v>0</v>
      </c>
      <c r="AH46" s="74"/>
      <c r="AI46" s="74">
        <f t="shared" si="36"/>
        <v>1</v>
      </c>
      <c r="AJ46" s="74">
        <f t="shared" si="37"/>
        <v>2</v>
      </c>
      <c r="AK46" s="74">
        <f t="shared" si="38"/>
        <v>3</v>
      </c>
      <c r="AL46" s="74">
        <f t="shared" si="39"/>
        <v>4</v>
      </c>
      <c r="AM46" s="74">
        <f t="shared" si="40"/>
        <v>5</v>
      </c>
      <c r="AN46" s="74">
        <f t="shared" si="41"/>
        <v>6</v>
      </c>
      <c r="AO46" s="74">
        <f t="shared" si="42"/>
        <v>7</v>
      </c>
      <c r="AP46" s="74">
        <f t="shared" si="43"/>
        <v>0</v>
      </c>
      <c r="AQ46" s="74">
        <f t="shared" si="44"/>
        <v>1</v>
      </c>
      <c r="AR46" s="74">
        <f t="shared" si="45"/>
        <v>2</v>
      </c>
      <c r="AS46" s="74">
        <f t="shared" si="46"/>
        <v>3</v>
      </c>
      <c r="AT46" s="74">
        <f t="shared" si="47"/>
        <v>4</v>
      </c>
      <c r="AU46" s="74">
        <f t="shared" si="48"/>
        <v>5</v>
      </c>
      <c r="AV46" s="74">
        <f t="shared" si="49"/>
        <v>6</v>
      </c>
      <c r="AW46" s="74">
        <f t="shared" si="50"/>
        <v>7</v>
      </c>
      <c r="AX46" s="74">
        <f t="shared" si="51"/>
        <v>8</v>
      </c>
      <c r="AY46" s="74">
        <f t="shared" si="52"/>
        <v>9</v>
      </c>
      <c r="AZ46" s="74">
        <f t="shared" si="53"/>
        <v>10</v>
      </c>
      <c r="BA46" s="74">
        <f t="shared" si="54"/>
        <v>11</v>
      </c>
      <c r="BB46" s="74">
        <f t="shared" si="55"/>
        <v>0</v>
      </c>
      <c r="BC46" s="74">
        <f t="shared" si="56"/>
        <v>1</v>
      </c>
      <c r="BD46" s="74">
        <f t="shared" si="57"/>
        <v>2</v>
      </c>
      <c r="BE46" s="74">
        <f t="shared" si="58"/>
        <v>3</v>
      </c>
      <c r="BF46" s="74">
        <f t="shared" si="59"/>
        <v>4</v>
      </c>
      <c r="BG46" s="74">
        <f t="shared" si="60"/>
        <v>5</v>
      </c>
      <c r="BH46" s="74">
        <f t="shared" si="61"/>
        <v>0</v>
      </c>
      <c r="BI46" s="74">
        <f t="shared" si="62"/>
        <v>1</v>
      </c>
      <c r="BJ46" s="74">
        <f t="shared" si="63"/>
        <v>2</v>
      </c>
      <c r="BK46" s="74">
        <f t="shared" si="64"/>
        <v>3</v>
      </c>
      <c r="BL46" s="74">
        <f t="shared" si="65"/>
        <v>4</v>
      </c>
      <c r="BM46" s="74">
        <f t="shared" si="66"/>
        <v>0</v>
      </c>
      <c r="BN46" s="74"/>
      <c r="BO46" s="74">
        <f t="shared" si="67"/>
        <v>27</v>
      </c>
      <c r="BP46" s="74">
        <f t="shared" si="68"/>
        <v>11</v>
      </c>
      <c r="BQ46" s="74">
        <f t="shared" si="69"/>
        <v>0</v>
      </c>
    </row>
    <row r="47" spans="1:69">
      <c r="A47" s="77" t="s">
        <v>101</v>
      </c>
      <c r="B47" s="77" t="s">
        <v>102</v>
      </c>
      <c r="C47" s="74">
        <v>1</v>
      </c>
      <c r="D47" s="74">
        <v>1</v>
      </c>
      <c r="E47" s="74">
        <v>1</v>
      </c>
      <c r="F47" s="74">
        <v>1</v>
      </c>
      <c r="G47" s="74">
        <v>1</v>
      </c>
      <c r="H47" s="74">
        <v>1</v>
      </c>
      <c r="I47" s="74">
        <v>1</v>
      </c>
      <c r="J47" s="74">
        <v>1</v>
      </c>
      <c r="K47" s="74">
        <v>1</v>
      </c>
      <c r="L47" s="74">
        <v>1</v>
      </c>
      <c r="M47" s="74">
        <v>1</v>
      </c>
      <c r="N47" s="74">
        <v>0</v>
      </c>
      <c r="O47" s="74">
        <v>1</v>
      </c>
      <c r="P47" s="74">
        <v>1</v>
      </c>
      <c r="Q47" s="74">
        <v>0</v>
      </c>
      <c r="R47" s="74">
        <v>1</v>
      </c>
      <c r="S47" s="74">
        <v>1</v>
      </c>
      <c r="T47" s="74">
        <v>1</v>
      </c>
      <c r="U47" s="74">
        <v>1</v>
      </c>
      <c r="V47" s="74">
        <v>1</v>
      </c>
      <c r="W47" s="74">
        <v>1</v>
      </c>
      <c r="X47" s="74">
        <v>1</v>
      </c>
      <c r="Y47" s="74">
        <v>1</v>
      </c>
      <c r="Z47" s="74">
        <v>1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/>
      <c r="AI47" s="74">
        <f t="shared" si="36"/>
        <v>1</v>
      </c>
      <c r="AJ47" s="74">
        <f t="shared" si="37"/>
        <v>2</v>
      </c>
      <c r="AK47" s="74">
        <f t="shared" si="38"/>
        <v>3</v>
      </c>
      <c r="AL47" s="74">
        <f t="shared" si="39"/>
        <v>4</v>
      </c>
      <c r="AM47" s="74">
        <f t="shared" si="40"/>
        <v>5</v>
      </c>
      <c r="AN47" s="74">
        <f t="shared" si="41"/>
        <v>6</v>
      </c>
      <c r="AO47" s="74">
        <f t="shared" si="42"/>
        <v>7</v>
      </c>
      <c r="AP47" s="74">
        <f t="shared" si="43"/>
        <v>8</v>
      </c>
      <c r="AQ47" s="74">
        <f t="shared" si="44"/>
        <v>9</v>
      </c>
      <c r="AR47" s="74">
        <f t="shared" si="45"/>
        <v>10</v>
      </c>
      <c r="AS47" s="74">
        <f t="shared" si="46"/>
        <v>11</v>
      </c>
      <c r="AT47" s="74">
        <f t="shared" si="47"/>
        <v>0</v>
      </c>
      <c r="AU47" s="74">
        <f t="shared" si="48"/>
        <v>1</v>
      </c>
      <c r="AV47" s="74">
        <f t="shared" si="49"/>
        <v>2</v>
      </c>
      <c r="AW47" s="74">
        <f t="shared" si="50"/>
        <v>0</v>
      </c>
      <c r="AX47" s="74">
        <f t="shared" si="51"/>
        <v>1</v>
      </c>
      <c r="AY47" s="74">
        <f t="shared" si="52"/>
        <v>2</v>
      </c>
      <c r="AZ47" s="74">
        <f t="shared" si="53"/>
        <v>3</v>
      </c>
      <c r="BA47" s="74">
        <f t="shared" si="54"/>
        <v>4</v>
      </c>
      <c r="BB47" s="74">
        <f t="shared" si="55"/>
        <v>5</v>
      </c>
      <c r="BC47" s="74">
        <f t="shared" si="56"/>
        <v>6</v>
      </c>
      <c r="BD47" s="74">
        <f t="shared" si="57"/>
        <v>7</v>
      </c>
      <c r="BE47" s="74">
        <f t="shared" si="58"/>
        <v>8</v>
      </c>
      <c r="BF47" s="74">
        <f t="shared" si="59"/>
        <v>9</v>
      </c>
      <c r="BG47" s="74">
        <f t="shared" si="60"/>
        <v>0</v>
      </c>
      <c r="BH47" s="74">
        <f t="shared" si="61"/>
        <v>0</v>
      </c>
      <c r="BI47" s="74">
        <f t="shared" si="62"/>
        <v>0</v>
      </c>
      <c r="BJ47" s="74">
        <f t="shared" si="63"/>
        <v>0</v>
      </c>
      <c r="BK47" s="74">
        <f t="shared" si="64"/>
        <v>0</v>
      </c>
      <c r="BL47" s="74">
        <f t="shared" si="65"/>
        <v>0</v>
      </c>
      <c r="BM47" s="74">
        <f t="shared" si="66"/>
        <v>0</v>
      </c>
      <c r="BN47" s="74"/>
      <c r="BO47" s="74">
        <f t="shared" si="67"/>
        <v>22</v>
      </c>
      <c r="BP47" s="74">
        <f t="shared" si="68"/>
        <v>11</v>
      </c>
      <c r="BQ47" s="74">
        <f t="shared" si="69"/>
        <v>0</v>
      </c>
    </row>
    <row r="48" spans="1:69">
      <c r="A48" s="77" t="s">
        <v>191</v>
      </c>
      <c r="B48" s="77" t="s">
        <v>192</v>
      </c>
      <c r="C48" s="74">
        <v>1</v>
      </c>
      <c r="D48" s="74">
        <v>1</v>
      </c>
      <c r="E48" s="74">
        <v>0</v>
      </c>
      <c r="F48" s="74">
        <v>1</v>
      </c>
      <c r="G48" s="74">
        <v>1</v>
      </c>
      <c r="H48" s="74">
        <v>1</v>
      </c>
      <c r="I48" s="74">
        <v>1</v>
      </c>
      <c r="J48" s="74">
        <v>1</v>
      </c>
      <c r="K48" s="74">
        <v>1</v>
      </c>
      <c r="L48" s="74">
        <v>1</v>
      </c>
      <c r="M48" s="74">
        <v>1</v>
      </c>
      <c r="N48" s="74">
        <v>1</v>
      </c>
      <c r="O48" s="74">
        <v>1</v>
      </c>
      <c r="P48" s="74">
        <v>1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/>
      <c r="AI48" s="74">
        <f t="shared" si="36"/>
        <v>1</v>
      </c>
      <c r="AJ48" s="74">
        <f t="shared" si="37"/>
        <v>2</v>
      </c>
      <c r="AK48" s="74">
        <f t="shared" si="38"/>
        <v>0</v>
      </c>
      <c r="AL48" s="74">
        <f t="shared" si="39"/>
        <v>1</v>
      </c>
      <c r="AM48" s="74">
        <f t="shared" si="40"/>
        <v>2</v>
      </c>
      <c r="AN48" s="74">
        <f t="shared" si="41"/>
        <v>3</v>
      </c>
      <c r="AO48" s="74">
        <f t="shared" si="42"/>
        <v>4</v>
      </c>
      <c r="AP48" s="74">
        <f t="shared" si="43"/>
        <v>5</v>
      </c>
      <c r="AQ48" s="74">
        <f t="shared" si="44"/>
        <v>6</v>
      </c>
      <c r="AR48" s="74">
        <f t="shared" si="45"/>
        <v>7</v>
      </c>
      <c r="AS48" s="74">
        <f t="shared" si="46"/>
        <v>8</v>
      </c>
      <c r="AT48" s="74">
        <f t="shared" si="47"/>
        <v>9</v>
      </c>
      <c r="AU48" s="74">
        <f t="shared" si="48"/>
        <v>10</v>
      </c>
      <c r="AV48" s="74">
        <f t="shared" si="49"/>
        <v>11</v>
      </c>
      <c r="AW48" s="74">
        <f t="shared" si="50"/>
        <v>0</v>
      </c>
      <c r="AX48" s="74">
        <f t="shared" si="51"/>
        <v>0</v>
      </c>
      <c r="AY48" s="74">
        <f t="shared" si="52"/>
        <v>0</v>
      </c>
      <c r="AZ48" s="74">
        <f t="shared" si="53"/>
        <v>0</v>
      </c>
      <c r="BA48" s="74">
        <f t="shared" si="54"/>
        <v>0</v>
      </c>
      <c r="BB48" s="74">
        <f t="shared" si="55"/>
        <v>0</v>
      </c>
      <c r="BC48" s="74">
        <f t="shared" si="56"/>
        <v>0</v>
      </c>
      <c r="BD48" s="74">
        <f t="shared" si="57"/>
        <v>0</v>
      </c>
      <c r="BE48" s="74">
        <f t="shared" si="58"/>
        <v>0</v>
      </c>
      <c r="BF48" s="74">
        <f t="shared" si="59"/>
        <v>0</v>
      </c>
      <c r="BG48" s="74">
        <f t="shared" si="60"/>
        <v>0</v>
      </c>
      <c r="BH48" s="74">
        <f t="shared" si="61"/>
        <v>0</v>
      </c>
      <c r="BI48" s="74">
        <f t="shared" si="62"/>
        <v>0</v>
      </c>
      <c r="BJ48" s="74">
        <f t="shared" si="63"/>
        <v>0</v>
      </c>
      <c r="BK48" s="74">
        <f t="shared" si="64"/>
        <v>0</v>
      </c>
      <c r="BL48" s="74">
        <f t="shared" si="65"/>
        <v>0</v>
      </c>
      <c r="BM48" s="74">
        <f t="shared" si="66"/>
        <v>0</v>
      </c>
      <c r="BN48" s="74"/>
      <c r="BO48" s="74">
        <f t="shared" si="67"/>
        <v>13</v>
      </c>
      <c r="BP48" s="74">
        <f t="shared" si="68"/>
        <v>11</v>
      </c>
      <c r="BQ48" s="74">
        <f t="shared" si="69"/>
        <v>0</v>
      </c>
    </row>
    <row r="49" spans="1:69">
      <c r="A49" s="77" t="s">
        <v>30</v>
      </c>
      <c r="B49" s="77" t="s">
        <v>31</v>
      </c>
      <c r="C49" s="74">
        <v>1</v>
      </c>
      <c r="D49" s="74">
        <v>1</v>
      </c>
      <c r="E49" s="74">
        <v>1</v>
      </c>
      <c r="F49" s="74">
        <v>1</v>
      </c>
      <c r="G49" s="74">
        <v>1</v>
      </c>
      <c r="H49" s="74">
        <v>1</v>
      </c>
      <c r="I49" s="74">
        <v>1</v>
      </c>
      <c r="J49" s="74">
        <v>1</v>
      </c>
      <c r="K49" s="74">
        <v>1</v>
      </c>
      <c r="L49" s="74">
        <v>1</v>
      </c>
      <c r="M49" s="74">
        <v>1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4"/>
      <c r="AI49" s="74">
        <f t="shared" si="36"/>
        <v>1</v>
      </c>
      <c r="AJ49" s="74">
        <f t="shared" si="37"/>
        <v>2</v>
      </c>
      <c r="AK49" s="74">
        <f t="shared" si="38"/>
        <v>3</v>
      </c>
      <c r="AL49" s="74">
        <f t="shared" si="39"/>
        <v>4</v>
      </c>
      <c r="AM49" s="74">
        <f t="shared" si="40"/>
        <v>5</v>
      </c>
      <c r="AN49" s="74">
        <f t="shared" si="41"/>
        <v>6</v>
      </c>
      <c r="AO49" s="74">
        <f t="shared" si="42"/>
        <v>7</v>
      </c>
      <c r="AP49" s="74">
        <f t="shared" si="43"/>
        <v>8</v>
      </c>
      <c r="AQ49" s="74">
        <f t="shared" si="44"/>
        <v>9</v>
      </c>
      <c r="AR49" s="74">
        <f t="shared" si="45"/>
        <v>10</v>
      </c>
      <c r="AS49" s="74">
        <f t="shared" si="46"/>
        <v>11</v>
      </c>
      <c r="AT49" s="74">
        <f t="shared" si="47"/>
        <v>0</v>
      </c>
      <c r="AU49" s="74">
        <f t="shared" si="48"/>
        <v>0</v>
      </c>
      <c r="AV49" s="74">
        <f t="shared" si="49"/>
        <v>0</v>
      </c>
      <c r="AW49" s="74">
        <f t="shared" si="50"/>
        <v>0</v>
      </c>
      <c r="AX49" s="74">
        <f t="shared" si="51"/>
        <v>0</v>
      </c>
      <c r="AY49" s="74">
        <f t="shared" si="52"/>
        <v>0</v>
      </c>
      <c r="AZ49" s="74">
        <f t="shared" si="53"/>
        <v>0</v>
      </c>
      <c r="BA49" s="74">
        <f t="shared" si="54"/>
        <v>0</v>
      </c>
      <c r="BB49" s="74">
        <f t="shared" si="55"/>
        <v>0</v>
      </c>
      <c r="BC49" s="74">
        <f t="shared" si="56"/>
        <v>0</v>
      </c>
      <c r="BD49" s="74">
        <f t="shared" si="57"/>
        <v>0</v>
      </c>
      <c r="BE49" s="74">
        <f t="shared" si="58"/>
        <v>0</v>
      </c>
      <c r="BF49" s="74">
        <f t="shared" si="59"/>
        <v>0</v>
      </c>
      <c r="BG49" s="74">
        <f t="shared" si="60"/>
        <v>0</v>
      </c>
      <c r="BH49" s="74">
        <f t="shared" si="61"/>
        <v>0</v>
      </c>
      <c r="BI49" s="74">
        <f t="shared" si="62"/>
        <v>0</v>
      </c>
      <c r="BJ49" s="74">
        <f t="shared" si="63"/>
        <v>0</v>
      </c>
      <c r="BK49" s="74">
        <f t="shared" si="64"/>
        <v>0</v>
      </c>
      <c r="BL49" s="74">
        <f t="shared" si="65"/>
        <v>0</v>
      </c>
      <c r="BM49" s="74">
        <f t="shared" si="66"/>
        <v>0</v>
      </c>
      <c r="BN49" s="74"/>
      <c r="BO49" s="74">
        <f t="shared" si="67"/>
        <v>11</v>
      </c>
      <c r="BP49" s="74">
        <f t="shared" si="68"/>
        <v>11</v>
      </c>
      <c r="BQ49" s="74">
        <f t="shared" si="69"/>
        <v>0</v>
      </c>
    </row>
    <row r="50" spans="1:69">
      <c r="A50" s="77" t="s">
        <v>95</v>
      </c>
      <c r="B50" s="77" t="s">
        <v>96</v>
      </c>
      <c r="C50" s="74">
        <v>1</v>
      </c>
      <c r="D50" s="74">
        <v>1</v>
      </c>
      <c r="E50" s="74">
        <v>1</v>
      </c>
      <c r="F50" s="74">
        <v>1</v>
      </c>
      <c r="G50" s="74">
        <v>1</v>
      </c>
      <c r="H50" s="74">
        <v>1</v>
      </c>
      <c r="I50" s="74">
        <v>1</v>
      </c>
      <c r="J50" s="74">
        <v>1</v>
      </c>
      <c r="K50" s="74">
        <v>1</v>
      </c>
      <c r="L50" s="74">
        <v>1</v>
      </c>
      <c r="M50" s="74">
        <v>1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/>
      <c r="AI50" s="74">
        <f t="shared" si="36"/>
        <v>1</v>
      </c>
      <c r="AJ50" s="74">
        <f t="shared" si="37"/>
        <v>2</v>
      </c>
      <c r="AK50" s="74">
        <f t="shared" si="38"/>
        <v>3</v>
      </c>
      <c r="AL50" s="74">
        <f t="shared" si="39"/>
        <v>4</v>
      </c>
      <c r="AM50" s="74">
        <f t="shared" si="40"/>
        <v>5</v>
      </c>
      <c r="AN50" s="74">
        <f t="shared" si="41"/>
        <v>6</v>
      </c>
      <c r="AO50" s="74">
        <f t="shared" si="42"/>
        <v>7</v>
      </c>
      <c r="AP50" s="74">
        <f t="shared" si="43"/>
        <v>8</v>
      </c>
      <c r="AQ50" s="74">
        <f t="shared" si="44"/>
        <v>9</v>
      </c>
      <c r="AR50" s="74">
        <f t="shared" si="45"/>
        <v>10</v>
      </c>
      <c r="AS50" s="74">
        <f t="shared" si="46"/>
        <v>11</v>
      </c>
      <c r="AT50" s="74">
        <f t="shared" si="47"/>
        <v>0</v>
      </c>
      <c r="AU50" s="74">
        <f t="shared" si="48"/>
        <v>0</v>
      </c>
      <c r="AV50" s="74">
        <f t="shared" si="49"/>
        <v>0</v>
      </c>
      <c r="AW50" s="74">
        <f t="shared" si="50"/>
        <v>0</v>
      </c>
      <c r="AX50" s="74">
        <f t="shared" si="51"/>
        <v>0</v>
      </c>
      <c r="AY50" s="74">
        <f t="shared" si="52"/>
        <v>0</v>
      </c>
      <c r="AZ50" s="74">
        <f t="shared" si="53"/>
        <v>0</v>
      </c>
      <c r="BA50" s="74">
        <f t="shared" si="54"/>
        <v>0</v>
      </c>
      <c r="BB50" s="74">
        <f t="shared" si="55"/>
        <v>0</v>
      </c>
      <c r="BC50" s="74">
        <f t="shared" si="56"/>
        <v>0</v>
      </c>
      <c r="BD50" s="74">
        <f t="shared" si="57"/>
        <v>0</v>
      </c>
      <c r="BE50" s="74">
        <f t="shared" si="58"/>
        <v>0</v>
      </c>
      <c r="BF50" s="74">
        <f t="shared" si="59"/>
        <v>0</v>
      </c>
      <c r="BG50" s="74">
        <f t="shared" si="60"/>
        <v>0</v>
      </c>
      <c r="BH50" s="74">
        <f t="shared" si="61"/>
        <v>0</v>
      </c>
      <c r="BI50" s="74">
        <f t="shared" si="62"/>
        <v>0</v>
      </c>
      <c r="BJ50" s="74">
        <f t="shared" si="63"/>
        <v>0</v>
      </c>
      <c r="BK50" s="74">
        <f t="shared" si="64"/>
        <v>0</v>
      </c>
      <c r="BL50" s="74">
        <f t="shared" si="65"/>
        <v>0</v>
      </c>
      <c r="BM50" s="74">
        <f t="shared" si="66"/>
        <v>0</v>
      </c>
      <c r="BN50" s="74"/>
      <c r="BO50" s="74">
        <f t="shared" si="67"/>
        <v>11</v>
      </c>
      <c r="BP50" s="74">
        <f t="shared" si="68"/>
        <v>11</v>
      </c>
      <c r="BQ50" s="74">
        <f t="shared" si="69"/>
        <v>0</v>
      </c>
    </row>
    <row r="51" spans="1:69">
      <c r="A51" s="77" t="s">
        <v>137</v>
      </c>
      <c r="B51" s="77" t="s">
        <v>138</v>
      </c>
      <c r="C51" s="74">
        <v>1</v>
      </c>
      <c r="D51" s="74">
        <v>0</v>
      </c>
      <c r="E51" s="74">
        <v>1</v>
      </c>
      <c r="F51" s="74">
        <v>1</v>
      </c>
      <c r="G51" s="74">
        <v>1</v>
      </c>
      <c r="H51" s="74">
        <v>1</v>
      </c>
      <c r="I51" s="74">
        <v>1</v>
      </c>
      <c r="J51" s="74">
        <v>0</v>
      </c>
      <c r="K51" s="74">
        <v>1</v>
      </c>
      <c r="L51" s="74">
        <v>1</v>
      </c>
      <c r="M51" s="74">
        <v>0</v>
      </c>
      <c r="N51" s="74">
        <v>1</v>
      </c>
      <c r="O51" s="74">
        <v>1</v>
      </c>
      <c r="P51" s="74">
        <v>1</v>
      </c>
      <c r="Q51" s="74">
        <v>1</v>
      </c>
      <c r="R51" s="74">
        <v>1</v>
      </c>
      <c r="S51" s="74">
        <v>1</v>
      </c>
      <c r="T51" s="74">
        <v>1</v>
      </c>
      <c r="U51" s="74">
        <v>1</v>
      </c>
      <c r="V51" s="74">
        <v>1</v>
      </c>
      <c r="W51" s="74">
        <v>1</v>
      </c>
      <c r="X51" s="74">
        <v>0</v>
      </c>
      <c r="Y51" s="74">
        <v>1</v>
      </c>
      <c r="Z51" s="74">
        <v>0</v>
      </c>
      <c r="AA51" s="74">
        <v>0</v>
      </c>
      <c r="AB51" s="74">
        <v>1</v>
      </c>
      <c r="AC51" s="74">
        <v>0</v>
      </c>
      <c r="AD51" s="74">
        <v>1</v>
      </c>
      <c r="AE51" s="74">
        <v>1</v>
      </c>
      <c r="AF51" s="74">
        <v>0</v>
      </c>
      <c r="AG51" s="74">
        <v>1</v>
      </c>
      <c r="AH51" s="74"/>
      <c r="AI51" s="74">
        <f t="shared" si="36"/>
        <v>1</v>
      </c>
      <c r="AJ51" s="74">
        <f t="shared" si="37"/>
        <v>0</v>
      </c>
      <c r="AK51" s="74">
        <f t="shared" si="38"/>
        <v>1</v>
      </c>
      <c r="AL51" s="74">
        <f t="shared" si="39"/>
        <v>2</v>
      </c>
      <c r="AM51" s="74">
        <f t="shared" si="40"/>
        <v>3</v>
      </c>
      <c r="AN51" s="74">
        <f t="shared" si="41"/>
        <v>4</v>
      </c>
      <c r="AO51" s="74">
        <f t="shared" si="42"/>
        <v>5</v>
      </c>
      <c r="AP51" s="74">
        <f t="shared" si="43"/>
        <v>0</v>
      </c>
      <c r="AQ51" s="74">
        <f t="shared" si="44"/>
        <v>1</v>
      </c>
      <c r="AR51" s="74">
        <f t="shared" si="45"/>
        <v>2</v>
      </c>
      <c r="AS51" s="74">
        <f t="shared" si="46"/>
        <v>0</v>
      </c>
      <c r="AT51" s="74">
        <f t="shared" si="47"/>
        <v>1</v>
      </c>
      <c r="AU51" s="74">
        <f t="shared" si="48"/>
        <v>2</v>
      </c>
      <c r="AV51" s="74">
        <f t="shared" si="49"/>
        <v>3</v>
      </c>
      <c r="AW51" s="74">
        <f t="shared" si="50"/>
        <v>4</v>
      </c>
      <c r="AX51" s="74">
        <f t="shared" si="51"/>
        <v>5</v>
      </c>
      <c r="AY51" s="74">
        <f t="shared" si="52"/>
        <v>6</v>
      </c>
      <c r="AZ51" s="74">
        <f t="shared" si="53"/>
        <v>7</v>
      </c>
      <c r="BA51" s="74">
        <f t="shared" si="54"/>
        <v>8</v>
      </c>
      <c r="BB51" s="74">
        <f t="shared" si="55"/>
        <v>9</v>
      </c>
      <c r="BC51" s="74">
        <f t="shared" si="56"/>
        <v>10</v>
      </c>
      <c r="BD51" s="74">
        <f t="shared" si="57"/>
        <v>0</v>
      </c>
      <c r="BE51" s="74">
        <f t="shared" si="58"/>
        <v>1</v>
      </c>
      <c r="BF51" s="74">
        <f t="shared" si="59"/>
        <v>0</v>
      </c>
      <c r="BG51" s="74">
        <f t="shared" si="60"/>
        <v>0</v>
      </c>
      <c r="BH51" s="74">
        <f t="shared" si="61"/>
        <v>1</v>
      </c>
      <c r="BI51" s="74">
        <f t="shared" si="62"/>
        <v>0</v>
      </c>
      <c r="BJ51" s="74">
        <f t="shared" si="63"/>
        <v>1</v>
      </c>
      <c r="BK51" s="74">
        <f t="shared" si="64"/>
        <v>2</v>
      </c>
      <c r="BL51" s="74">
        <f t="shared" si="65"/>
        <v>0</v>
      </c>
      <c r="BM51" s="74">
        <f t="shared" si="66"/>
        <v>1</v>
      </c>
      <c r="BN51" s="74"/>
      <c r="BO51" s="74">
        <f t="shared" si="67"/>
        <v>23</v>
      </c>
      <c r="BP51" s="74">
        <f t="shared" si="68"/>
        <v>10</v>
      </c>
      <c r="BQ51" s="74">
        <f t="shared" si="69"/>
        <v>0</v>
      </c>
    </row>
    <row r="52" spans="1:69">
      <c r="A52" s="77" t="s">
        <v>199</v>
      </c>
      <c r="B52" s="77" t="s">
        <v>200</v>
      </c>
      <c r="C52" s="74">
        <v>1</v>
      </c>
      <c r="D52" s="74">
        <v>1</v>
      </c>
      <c r="E52" s="74">
        <v>1</v>
      </c>
      <c r="F52" s="74">
        <v>0</v>
      </c>
      <c r="G52" s="74">
        <v>1</v>
      </c>
      <c r="H52" s="74">
        <v>1</v>
      </c>
      <c r="I52" s="74">
        <v>1</v>
      </c>
      <c r="J52" s="74">
        <v>1</v>
      </c>
      <c r="K52" s="74">
        <v>1</v>
      </c>
      <c r="L52" s="74">
        <v>1</v>
      </c>
      <c r="M52" s="74">
        <v>1</v>
      </c>
      <c r="N52" s="74">
        <v>1</v>
      </c>
      <c r="O52" s="74">
        <v>1</v>
      </c>
      <c r="P52" s="74">
        <v>1</v>
      </c>
      <c r="Q52" s="74">
        <v>0</v>
      </c>
      <c r="R52" s="74">
        <v>1</v>
      </c>
      <c r="S52" s="74">
        <v>1</v>
      </c>
      <c r="T52" s="74">
        <v>1</v>
      </c>
      <c r="U52" s="74">
        <v>0</v>
      </c>
      <c r="V52" s="74">
        <v>1</v>
      </c>
      <c r="W52" s="74">
        <v>1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  <c r="AF52" s="74">
        <v>0</v>
      </c>
      <c r="AG52" s="74">
        <v>0</v>
      </c>
      <c r="AH52" s="74"/>
      <c r="AI52" s="74">
        <f t="shared" si="36"/>
        <v>1</v>
      </c>
      <c r="AJ52" s="74">
        <f t="shared" si="37"/>
        <v>2</v>
      </c>
      <c r="AK52" s="74">
        <f t="shared" si="38"/>
        <v>3</v>
      </c>
      <c r="AL52" s="74">
        <f t="shared" si="39"/>
        <v>0</v>
      </c>
      <c r="AM52" s="74">
        <f t="shared" si="40"/>
        <v>1</v>
      </c>
      <c r="AN52" s="74">
        <f t="shared" si="41"/>
        <v>2</v>
      </c>
      <c r="AO52" s="74">
        <f t="shared" si="42"/>
        <v>3</v>
      </c>
      <c r="AP52" s="74">
        <f t="shared" si="43"/>
        <v>4</v>
      </c>
      <c r="AQ52" s="74">
        <f t="shared" si="44"/>
        <v>5</v>
      </c>
      <c r="AR52" s="74">
        <f t="shared" si="45"/>
        <v>6</v>
      </c>
      <c r="AS52" s="74">
        <f t="shared" si="46"/>
        <v>7</v>
      </c>
      <c r="AT52" s="74">
        <f t="shared" si="47"/>
        <v>8</v>
      </c>
      <c r="AU52" s="74">
        <f t="shared" si="48"/>
        <v>9</v>
      </c>
      <c r="AV52" s="74">
        <f t="shared" si="49"/>
        <v>10</v>
      </c>
      <c r="AW52" s="74">
        <f t="shared" si="50"/>
        <v>0</v>
      </c>
      <c r="AX52" s="74">
        <f t="shared" si="51"/>
        <v>1</v>
      </c>
      <c r="AY52" s="74">
        <f t="shared" si="52"/>
        <v>2</v>
      </c>
      <c r="AZ52" s="74">
        <f t="shared" si="53"/>
        <v>3</v>
      </c>
      <c r="BA52" s="74">
        <f t="shared" si="54"/>
        <v>0</v>
      </c>
      <c r="BB52" s="74">
        <f t="shared" si="55"/>
        <v>1</v>
      </c>
      <c r="BC52" s="74">
        <f t="shared" si="56"/>
        <v>2</v>
      </c>
      <c r="BD52" s="74">
        <f t="shared" si="57"/>
        <v>0</v>
      </c>
      <c r="BE52" s="74">
        <f t="shared" si="58"/>
        <v>0</v>
      </c>
      <c r="BF52" s="74">
        <f t="shared" si="59"/>
        <v>0</v>
      </c>
      <c r="BG52" s="74">
        <f t="shared" si="60"/>
        <v>0</v>
      </c>
      <c r="BH52" s="74">
        <f t="shared" si="61"/>
        <v>0</v>
      </c>
      <c r="BI52" s="74">
        <f t="shared" si="62"/>
        <v>0</v>
      </c>
      <c r="BJ52" s="74">
        <f t="shared" si="63"/>
        <v>0</v>
      </c>
      <c r="BK52" s="74">
        <f t="shared" si="64"/>
        <v>0</v>
      </c>
      <c r="BL52" s="74">
        <f t="shared" si="65"/>
        <v>0</v>
      </c>
      <c r="BM52" s="74">
        <f t="shared" si="66"/>
        <v>0</v>
      </c>
      <c r="BN52" s="74"/>
      <c r="BO52" s="74">
        <f t="shared" si="67"/>
        <v>18</v>
      </c>
      <c r="BP52" s="74">
        <f t="shared" si="68"/>
        <v>10</v>
      </c>
      <c r="BQ52" s="74">
        <f t="shared" si="69"/>
        <v>0</v>
      </c>
    </row>
    <row r="53" spans="1:69">
      <c r="A53" s="77" t="s">
        <v>233</v>
      </c>
      <c r="B53" s="77" t="s">
        <v>234</v>
      </c>
      <c r="C53" s="74">
        <v>1</v>
      </c>
      <c r="D53" s="74">
        <v>1</v>
      </c>
      <c r="E53" s="74">
        <v>1</v>
      </c>
      <c r="F53" s="74">
        <v>1</v>
      </c>
      <c r="G53" s="74">
        <v>1</v>
      </c>
      <c r="H53" s="74">
        <v>1</v>
      </c>
      <c r="I53" s="74">
        <v>1</v>
      </c>
      <c r="J53" s="74">
        <v>1</v>
      </c>
      <c r="K53" s="74">
        <v>1</v>
      </c>
      <c r="L53" s="74">
        <v>1</v>
      </c>
      <c r="M53" s="74">
        <v>0</v>
      </c>
      <c r="N53" s="74">
        <v>1</v>
      </c>
      <c r="O53" s="74">
        <v>1</v>
      </c>
      <c r="P53" s="74">
        <v>1</v>
      </c>
      <c r="Q53" s="74">
        <v>1</v>
      </c>
      <c r="R53" s="74">
        <v>1</v>
      </c>
      <c r="S53" s="74">
        <v>0</v>
      </c>
      <c r="T53" s="74">
        <v>1</v>
      </c>
      <c r="U53" s="74">
        <v>1</v>
      </c>
      <c r="V53" s="74">
        <v>1</v>
      </c>
      <c r="W53" s="74">
        <v>0</v>
      </c>
      <c r="X53" s="74">
        <v>0</v>
      </c>
      <c r="Y53" s="74">
        <v>0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/>
      <c r="AI53" s="74">
        <f t="shared" si="36"/>
        <v>1</v>
      </c>
      <c r="AJ53" s="74">
        <f t="shared" si="37"/>
        <v>2</v>
      </c>
      <c r="AK53" s="74">
        <f t="shared" si="38"/>
        <v>3</v>
      </c>
      <c r="AL53" s="74">
        <f t="shared" si="39"/>
        <v>4</v>
      </c>
      <c r="AM53" s="74">
        <f t="shared" si="40"/>
        <v>5</v>
      </c>
      <c r="AN53" s="74">
        <f t="shared" si="41"/>
        <v>6</v>
      </c>
      <c r="AO53" s="74">
        <f t="shared" si="42"/>
        <v>7</v>
      </c>
      <c r="AP53" s="74">
        <f t="shared" si="43"/>
        <v>8</v>
      </c>
      <c r="AQ53" s="74">
        <f t="shared" si="44"/>
        <v>9</v>
      </c>
      <c r="AR53" s="74">
        <f t="shared" si="45"/>
        <v>10</v>
      </c>
      <c r="AS53" s="74">
        <f t="shared" si="46"/>
        <v>0</v>
      </c>
      <c r="AT53" s="74">
        <f t="shared" si="47"/>
        <v>1</v>
      </c>
      <c r="AU53" s="74">
        <f t="shared" si="48"/>
        <v>2</v>
      </c>
      <c r="AV53" s="74">
        <f t="shared" si="49"/>
        <v>3</v>
      </c>
      <c r="AW53" s="74">
        <f t="shared" si="50"/>
        <v>4</v>
      </c>
      <c r="AX53" s="74">
        <f t="shared" si="51"/>
        <v>5</v>
      </c>
      <c r="AY53" s="74">
        <f t="shared" si="52"/>
        <v>0</v>
      </c>
      <c r="AZ53" s="74">
        <f t="shared" si="53"/>
        <v>1</v>
      </c>
      <c r="BA53" s="74">
        <f t="shared" si="54"/>
        <v>2</v>
      </c>
      <c r="BB53" s="74">
        <f t="shared" si="55"/>
        <v>3</v>
      </c>
      <c r="BC53" s="74">
        <f t="shared" si="56"/>
        <v>0</v>
      </c>
      <c r="BD53" s="74">
        <f t="shared" si="57"/>
        <v>0</v>
      </c>
      <c r="BE53" s="74">
        <f t="shared" si="58"/>
        <v>0</v>
      </c>
      <c r="BF53" s="74">
        <f t="shared" si="59"/>
        <v>0</v>
      </c>
      <c r="BG53" s="74">
        <f t="shared" si="60"/>
        <v>0</v>
      </c>
      <c r="BH53" s="74">
        <f t="shared" si="61"/>
        <v>0</v>
      </c>
      <c r="BI53" s="74">
        <f t="shared" si="62"/>
        <v>0</v>
      </c>
      <c r="BJ53" s="74">
        <f t="shared" si="63"/>
        <v>0</v>
      </c>
      <c r="BK53" s="74">
        <f t="shared" si="64"/>
        <v>0</v>
      </c>
      <c r="BL53" s="74">
        <f t="shared" si="65"/>
        <v>0</v>
      </c>
      <c r="BM53" s="74">
        <f t="shared" si="66"/>
        <v>0</v>
      </c>
      <c r="BN53" s="74"/>
      <c r="BO53" s="74">
        <f t="shared" si="67"/>
        <v>18</v>
      </c>
      <c r="BP53" s="74">
        <f t="shared" si="68"/>
        <v>10</v>
      </c>
      <c r="BQ53" s="74">
        <f t="shared" si="69"/>
        <v>0</v>
      </c>
    </row>
    <row r="54" spans="1:69">
      <c r="A54" s="77" t="s">
        <v>251</v>
      </c>
      <c r="B54" s="77" t="s">
        <v>252</v>
      </c>
      <c r="C54" s="74">
        <v>1</v>
      </c>
      <c r="D54" s="74">
        <v>1</v>
      </c>
      <c r="E54" s="74">
        <v>1</v>
      </c>
      <c r="F54" s="74">
        <v>1</v>
      </c>
      <c r="G54" s="74">
        <v>1</v>
      </c>
      <c r="H54" s="74">
        <v>1</v>
      </c>
      <c r="I54" s="74">
        <v>1</v>
      </c>
      <c r="J54" s="74">
        <v>1</v>
      </c>
      <c r="K54" s="74">
        <v>1</v>
      </c>
      <c r="L54" s="74">
        <v>1</v>
      </c>
      <c r="M54" s="74">
        <v>0</v>
      </c>
      <c r="N54" s="74">
        <v>0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4">
        <v>0</v>
      </c>
      <c r="U54" s="74">
        <v>0</v>
      </c>
      <c r="V54" s="74">
        <v>0</v>
      </c>
      <c r="W54" s="74">
        <v>0</v>
      </c>
      <c r="X54" s="74">
        <v>0</v>
      </c>
      <c r="Y54" s="74">
        <v>0</v>
      </c>
      <c r="Z54" s="74">
        <v>0</v>
      </c>
      <c r="AA54" s="74">
        <v>0</v>
      </c>
      <c r="AB54" s="74">
        <v>0</v>
      </c>
      <c r="AC54" s="74">
        <v>0</v>
      </c>
      <c r="AD54" s="74">
        <v>0</v>
      </c>
      <c r="AE54" s="74">
        <v>0</v>
      </c>
      <c r="AF54" s="74">
        <v>0</v>
      </c>
      <c r="AG54" s="74">
        <v>0</v>
      </c>
      <c r="AH54" s="74"/>
      <c r="AI54" s="74">
        <f t="shared" si="36"/>
        <v>1</v>
      </c>
      <c r="AJ54" s="74">
        <f t="shared" si="37"/>
        <v>2</v>
      </c>
      <c r="AK54" s="74">
        <f t="shared" si="38"/>
        <v>3</v>
      </c>
      <c r="AL54" s="74">
        <f t="shared" si="39"/>
        <v>4</v>
      </c>
      <c r="AM54" s="74">
        <f t="shared" si="40"/>
        <v>5</v>
      </c>
      <c r="AN54" s="74">
        <f t="shared" si="41"/>
        <v>6</v>
      </c>
      <c r="AO54" s="74">
        <f t="shared" si="42"/>
        <v>7</v>
      </c>
      <c r="AP54" s="74">
        <f t="shared" si="43"/>
        <v>8</v>
      </c>
      <c r="AQ54" s="74">
        <f t="shared" si="44"/>
        <v>9</v>
      </c>
      <c r="AR54" s="74">
        <f t="shared" si="45"/>
        <v>10</v>
      </c>
      <c r="AS54" s="74">
        <f t="shared" si="46"/>
        <v>0</v>
      </c>
      <c r="AT54" s="74">
        <f t="shared" si="47"/>
        <v>0</v>
      </c>
      <c r="AU54" s="74">
        <f t="shared" si="48"/>
        <v>0</v>
      </c>
      <c r="AV54" s="74">
        <f t="shared" si="49"/>
        <v>0</v>
      </c>
      <c r="AW54" s="74">
        <f t="shared" si="50"/>
        <v>0</v>
      </c>
      <c r="AX54" s="74">
        <f t="shared" si="51"/>
        <v>0</v>
      </c>
      <c r="AY54" s="74">
        <f t="shared" si="52"/>
        <v>0</v>
      </c>
      <c r="AZ54" s="74">
        <f t="shared" si="53"/>
        <v>0</v>
      </c>
      <c r="BA54" s="74">
        <f t="shared" si="54"/>
        <v>0</v>
      </c>
      <c r="BB54" s="74">
        <f t="shared" si="55"/>
        <v>0</v>
      </c>
      <c r="BC54" s="74">
        <f t="shared" si="56"/>
        <v>0</v>
      </c>
      <c r="BD54" s="74">
        <f t="shared" si="57"/>
        <v>0</v>
      </c>
      <c r="BE54" s="74">
        <f t="shared" si="58"/>
        <v>0</v>
      </c>
      <c r="BF54" s="74">
        <f t="shared" si="59"/>
        <v>0</v>
      </c>
      <c r="BG54" s="74">
        <f t="shared" si="60"/>
        <v>0</v>
      </c>
      <c r="BH54" s="74">
        <f t="shared" si="61"/>
        <v>0</v>
      </c>
      <c r="BI54" s="74">
        <f t="shared" si="62"/>
        <v>0</v>
      </c>
      <c r="BJ54" s="74">
        <f t="shared" si="63"/>
        <v>0</v>
      </c>
      <c r="BK54" s="74">
        <f t="shared" si="64"/>
        <v>0</v>
      </c>
      <c r="BL54" s="74">
        <f t="shared" si="65"/>
        <v>0</v>
      </c>
      <c r="BM54" s="74">
        <f t="shared" si="66"/>
        <v>0</v>
      </c>
      <c r="BN54" s="74"/>
      <c r="BO54" s="74">
        <f t="shared" si="67"/>
        <v>10</v>
      </c>
      <c r="BP54" s="74">
        <f t="shared" si="68"/>
        <v>10</v>
      </c>
      <c r="BQ54" s="74">
        <f t="shared" si="69"/>
        <v>0</v>
      </c>
    </row>
    <row r="55" spans="1:69">
      <c r="A55" s="77" t="s">
        <v>107</v>
      </c>
      <c r="B55" s="77" t="s">
        <v>108</v>
      </c>
      <c r="C55" s="74">
        <v>1</v>
      </c>
      <c r="D55" s="74">
        <v>1</v>
      </c>
      <c r="E55" s="74">
        <v>1</v>
      </c>
      <c r="F55" s="74">
        <v>1</v>
      </c>
      <c r="G55" s="74">
        <v>0</v>
      </c>
      <c r="H55" s="74">
        <v>1</v>
      </c>
      <c r="I55" s="74">
        <v>0</v>
      </c>
      <c r="J55" s="74">
        <v>1</v>
      </c>
      <c r="K55" s="74">
        <v>0</v>
      </c>
      <c r="L55" s="74">
        <v>0</v>
      </c>
      <c r="M55" s="74">
        <v>1</v>
      </c>
      <c r="N55" s="74">
        <v>1</v>
      </c>
      <c r="O55" s="74">
        <v>1</v>
      </c>
      <c r="P55" s="74">
        <v>1</v>
      </c>
      <c r="Q55" s="74">
        <v>1</v>
      </c>
      <c r="R55" s="74">
        <v>1</v>
      </c>
      <c r="S55" s="74">
        <v>0</v>
      </c>
      <c r="T55" s="74">
        <v>1</v>
      </c>
      <c r="U55" s="74">
        <v>0</v>
      </c>
      <c r="V55" s="74">
        <v>1</v>
      </c>
      <c r="W55" s="74">
        <v>1</v>
      </c>
      <c r="X55" s="74">
        <v>1</v>
      </c>
      <c r="Y55" s="74">
        <v>1</v>
      </c>
      <c r="Z55" s="74">
        <v>1</v>
      </c>
      <c r="AA55" s="74">
        <v>1</v>
      </c>
      <c r="AB55" s="74">
        <v>1</v>
      </c>
      <c r="AC55" s="74">
        <v>1</v>
      </c>
      <c r="AD55" s="74">
        <v>1</v>
      </c>
      <c r="AE55" s="74">
        <v>0</v>
      </c>
      <c r="AF55" s="74">
        <v>0</v>
      </c>
      <c r="AG55" s="74">
        <v>0</v>
      </c>
      <c r="AH55" s="74"/>
      <c r="AI55" s="74">
        <f t="shared" si="36"/>
        <v>1</v>
      </c>
      <c r="AJ55" s="74">
        <f t="shared" si="37"/>
        <v>2</v>
      </c>
      <c r="AK55" s="74">
        <f t="shared" si="38"/>
        <v>3</v>
      </c>
      <c r="AL55" s="74">
        <f t="shared" si="39"/>
        <v>4</v>
      </c>
      <c r="AM55" s="74">
        <f t="shared" si="40"/>
        <v>0</v>
      </c>
      <c r="AN55" s="74">
        <f t="shared" si="41"/>
        <v>1</v>
      </c>
      <c r="AO55" s="74">
        <f t="shared" si="42"/>
        <v>0</v>
      </c>
      <c r="AP55" s="74">
        <f t="shared" si="43"/>
        <v>1</v>
      </c>
      <c r="AQ55" s="74">
        <f t="shared" si="44"/>
        <v>0</v>
      </c>
      <c r="AR55" s="74">
        <f t="shared" si="45"/>
        <v>0</v>
      </c>
      <c r="AS55" s="74">
        <f t="shared" si="46"/>
        <v>1</v>
      </c>
      <c r="AT55" s="74">
        <f t="shared" si="47"/>
        <v>2</v>
      </c>
      <c r="AU55" s="74">
        <f t="shared" si="48"/>
        <v>3</v>
      </c>
      <c r="AV55" s="74">
        <f t="shared" si="49"/>
        <v>4</v>
      </c>
      <c r="AW55" s="74">
        <f t="shared" si="50"/>
        <v>5</v>
      </c>
      <c r="AX55" s="74">
        <f t="shared" si="51"/>
        <v>6</v>
      </c>
      <c r="AY55" s="74">
        <f t="shared" si="52"/>
        <v>0</v>
      </c>
      <c r="AZ55" s="74">
        <f t="shared" si="53"/>
        <v>1</v>
      </c>
      <c r="BA55" s="74">
        <f t="shared" si="54"/>
        <v>0</v>
      </c>
      <c r="BB55" s="74">
        <f t="shared" si="55"/>
        <v>1</v>
      </c>
      <c r="BC55" s="74">
        <f t="shared" si="56"/>
        <v>2</v>
      </c>
      <c r="BD55" s="74">
        <f t="shared" si="57"/>
        <v>3</v>
      </c>
      <c r="BE55" s="74">
        <f t="shared" si="58"/>
        <v>4</v>
      </c>
      <c r="BF55" s="74">
        <f t="shared" si="59"/>
        <v>5</v>
      </c>
      <c r="BG55" s="74">
        <f t="shared" si="60"/>
        <v>6</v>
      </c>
      <c r="BH55" s="74">
        <f t="shared" si="61"/>
        <v>7</v>
      </c>
      <c r="BI55" s="74">
        <f t="shared" si="62"/>
        <v>8</v>
      </c>
      <c r="BJ55" s="74">
        <f t="shared" si="63"/>
        <v>9</v>
      </c>
      <c r="BK55" s="74">
        <f t="shared" si="64"/>
        <v>0</v>
      </c>
      <c r="BL55" s="74">
        <f t="shared" si="65"/>
        <v>0</v>
      </c>
      <c r="BM55" s="74">
        <f t="shared" si="66"/>
        <v>0</v>
      </c>
      <c r="BN55" s="74"/>
      <c r="BO55" s="74">
        <f t="shared" si="67"/>
        <v>22</v>
      </c>
      <c r="BP55" s="74">
        <f t="shared" si="68"/>
        <v>9</v>
      </c>
      <c r="BQ55" s="74">
        <f t="shared" si="69"/>
        <v>0</v>
      </c>
    </row>
    <row r="56" spans="1:69">
      <c r="A56" s="77" t="s">
        <v>161</v>
      </c>
      <c r="B56" s="77" t="s">
        <v>162</v>
      </c>
      <c r="C56" s="74">
        <v>1</v>
      </c>
      <c r="D56" s="74">
        <v>0</v>
      </c>
      <c r="E56" s="74">
        <v>1</v>
      </c>
      <c r="F56" s="74">
        <v>0</v>
      </c>
      <c r="G56" s="74">
        <v>1</v>
      </c>
      <c r="H56" s="74">
        <v>1</v>
      </c>
      <c r="I56" s="74">
        <v>1</v>
      </c>
      <c r="J56" s="74">
        <v>1</v>
      </c>
      <c r="K56" s="74">
        <v>0</v>
      </c>
      <c r="L56" s="74">
        <v>1</v>
      </c>
      <c r="M56" s="74">
        <v>0</v>
      </c>
      <c r="N56" s="74">
        <v>1</v>
      </c>
      <c r="O56" s="74">
        <v>1</v>
      </c>
      <c r="P56" s="74">
        <v>1</v>
      </c>
      <c r="Q56" s="74">
        <v>0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0</v>
      </c>
      <c r="AB56" s="74">
        <v>1</v>
      </c>
      <c r="AC56" s="74">
        <v>0</v>
      </c>
      <c r="AD56" s="74">
        <v>0</v>
      </c>
      <c r="AE56" s="74">
        <v>0</v>
      </c>
      <c r="AF56" s="74">
        <v>0</v>
      </c>
      <c r="AG56" s="74">
        <v>0</v>
      </c>
      <c r="AH56" s="74"/>
      <c r="AI56" s="74">
        <f t="shared" si="36"/>
        <v>1</v>
      </c>
      <c r="AJ56" s="74">
        <f t="shared" si="37"/>
        <v>0</v>
      </c>
      <c r="AK56" s="74">
        <f t="shared" si="38"/>
        <v>1</v>
      </c>
      <c r="AL56" s="74">
        <f t="shared" si="39"/>
        <v>0</v>
      </c>
      <c r="AM56" s="74">
        <f t="shared" si="40"/>
        <v>1</v>
      </c>
      <c r="AN56" s="74">
        <f t="shared" si="41"/>
        <v>2</v>
      </c>
      <c r="AO56" s="74">
        <f t="shared" si="42"/>
        <v>3</v>
      </c>
      <c r="AP56" s="74">
        <f t="shared" si="43"/>
        <v>4</v>
      </c>
      <c r="AQ56" s="74">
        <f t="shared" si="44"/>
        <v>0</v>
      </c>
      <c r="AR56" s="74">
        <f t="shared" si="45"/>
        <v>1</v>
      </c>
      <c r="AS56" s="74">
        <f t="shared" si="46"/>
        <v>0</v>
      </c>
      <c r="AT56" s="74">
        <f t="shared" si="47"/>
        <v>1</v>
      </c>
      <c r="AU56" s="74">
        <f t="shared" si="48"/>
        <v>2</v>
      </c>
      <c r="AV56" s="74">
        <f t="shared" si="49"/>
        <v>3</v>
      </c>
      <c r="AW56" s="74">
        <f t="shared" si="50"/>
        <v>0</v>
      </c>
      <c r="AX56" s="74">
        <f t="shared" si="51"/>
        <v>1</v>
      </c>
      <c r="AY56" s="74">
        <f t="shared" si="52"/>
        <v>2</v>
      </c>
      <c r="AZ56" s="74">
        <f t="shared" si="53"/>
        <v>3</v>
      </c>
      <c r="BA56" s="74">
        <f t="shared" si="54"/>
        <v>4</v>
      </c>
      <c r="BB56" s="74">
        <f t="shared" si="55"/>
        <v>5</v>
      </c>
      <c r="BC56" s="74">
        <f t="shared" si="56"/>
        <v>6</v>
      </c>
      <c r="BD56" s="74">
        <f t="shared" si="57"/>
        <v>7</v>
      </c>
      <c r="BE56" s="74">
        <f t="shared" si="58"/>
        <v>8</v>
      </c>
      <c r="BF56" s="74">
        <f t="shared" si="59"/>
        <v>9</v>
      </c>
      <c r="BG56" s="74">
        <f t="shared" si="60"/>
        <v>0</v>
      </c>
      <c r="BH56" s="74">
        <f t="shared" si="61"/>
        <v>1</v>
      </c>
      <c r="BI56" s="74">
        <f t="shared" si="62"/>
        <v>0</v>
      </c>
      <c r="BJ56" s="74">
        <f t="shared" si="63"/>
        <v>0</v>
      </c>
      <c r="BK56" s="74">
        <f t="shared" si="64"/>
        <v>0</v>
      </c>
      <c r="BL56" s="74">
        <f t="shared" si="65"/>
        <v>0</v>
      </c>
      <c r="BM56" s="74">
        <f t="shared" si="66"/>
        <v>0</v>
      </c>
      <c r="BN56" s="74"/>
      <c r="BO56" s="74">
        <f t="shared" si="67"/>
        <v>20</v>
      </c>
      <c r="BP56" s="74">
        <f t="shared" si="68"/>
        <v>9</v>
      </c>
      <c r="BQ56" s="74">
        <f t="shared" si="69"/>
        <v>0</v>
      </c>
    </row>
    <row r="57" spans="1:69">
      <c r="A57" s="77" t="s">
        <v>299</v>
      </c>
      <c r="B57" s="77" t="s">
        <v>300</v>
      </c>
      <c r="C57" s="74">
        <v>1</v>
      </c>
      <c r="D57" s="74">
        <v>1</v>
      </c>
      <c r="E57" s="74">
        <v>0</v>
      </c>
      <c r="F57" s="74">
        <v>1</v>
      </c>
      <c r="G57" s="74">
        <v>1</v>
      </c>
      <c r="H57" s="74">
        <v>1</v>
      </c>
      <c r="I57" s="74">
        <v>1</v>
      </c>
      <c r="J57" s="74">
        <v>1</v>
      </c>
      <c r="K57" s="74">
        <v>1</v>
      </c>
      <c r="L57" s="74">
        <v>1</v>
      </c>
      <c r="M57" s="74">
        <v>1</v>
      </c>
      <c r="N57" s="74">
        <v>1</v>
      </c>
      <c r="O57" s="74">
        <v>0</v>
      </c>
      <c r="P57" s="74">
        <v>1</v>
      </c>
      <c r="Q57" s="74">
        <v>1</v>
      </c>
      <c r="R57" s="74">
        <v>1</v>
      </c>
      <c r="S57" s="74">
        <v>0</v>
      </c>
      <c r="T57" s="74">
        <v>1</v>
      </c>
      <c r="U57" s="74">
        <v>0</v>
      </c>
      <c r="V57" s="74">
        <v>1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  <c r="AF57" s="74">
        <v>0</v>
      </c>
      <c r="AG57" s="74">
        <v>0</v>
      </c>
      <c r="AH57" s="74"/>
      <c r="AI57" s="74">
        <f t="shared" si="36"/>
        <v>1</v>
      </c>
      <c r="AJ57" s="74">
        <f t="shared" si="37"/>
        <v>2</v>
      </c>
      <c r="AK57" s="74">
        <f t="shared" si="38"/>
        <v>0</v>
      </c>
      <c r="AL57" s="74">
        <f t="shared" si="39"/>
        <v>1</v>
      </c>
      <c r="AM57" s="74">
        <f t="shared" si="40"/>
        <v>2</v>
      </c>
      <c r="AN57" s="74">
        <f t="shared" si="41"/>
        <v>3</v>
      </c>
      <c r="AO57" s="74">
        <f t="shared" si="42"/>
        <v>4</v>
      </c>
      <c r="AP57" s="74">
        <f t="shared" si="43"/>
        <v>5</v>
      </c>
      <c r="AQ57" s="74">
        <f t="shared" si="44"/>
        <v>6</v>
      </c>
      <c r="AR57" s="74">
        <f t="shared" si="45"/>
        <v>7</v>
      </c>
      <c r="AS57" s="74">
        <f t="shared" si="46"/>
        <v>8</v>
      </c>
      <c r="AT57" s="74">
        <f t="shared" si="47"/>
        <v>9</v>
      </c>
      <c r="AU57" s="74">
        <f t="shared" si="48"/>
        <v>0</v>
      </c>
      <c r="AV57" s="74">
        <f t="shared" si="49"/>
        <v>1</v>
      </c>
      <c r="AW57" s="74">
        <f t="shared" si="50"/>
        <v>2</v>
      </c>
      <c r="AX57" s="74">
        <f t="shared" si="51"/>
        <v>3</v>
      </c>
      <c r="AY57" s="74">
        <f t="shared" si="52"/>
        <v>0</v>
      </c>
      <c r="AZ57" s="74">
        <f t="shared" si="53"/>
        <v>1</v>
      </c>
      <c r="BA57" s="74">
        <f t="shared" si="54"/>
        <v>0</v>
      </c>
      <c r="BB57" s="74">
        <f t="shared" si="55"/>
        <v>1</v>
      </c>
      <c r="BC57" s="74">
        <f t="shared" si="56"/>
        <v>0</v>
      </c>
      <c r="BD57" s="74">
        <f t="shared" si="57"/>
        <v>0</v>
      </c>
      <c r="BE57" s="74">
        <f t="shared" si="58"/>
        <v>0</v>
      </c>
      <c r="BF57" s="74">
        <f t="shared" si="59"/>
        <v>0</v>
      </c>
      <c r="BG57" s="74">
        <f t="shared" si="60"/>
        <v>0</v>
      </c>
      <c r="BH57" s="74">
        <f t="shared" si="61"/>
        <v>0</v>
      </c>
      <c r="BI57" s="74">
        <f t="shared" si="62"/>
        <v>0</v>
      </c>
      <c r="BJ57" s="74">
        <f t="shared" si="63"/>
        <v>0</v>
      </c>
      <c r="BK57" s="74">
        <f t="shared" si="64"/>
        <v>0</v>
      </c>
      <c r="BL57" s="74">
        <f t="shared" si="65"/>
        <v>0</v>
      </c>
      <c r="BM57" s="74">
        <f t="shared" si="66"/>
        <v>0</v>
      </c>
      <c r="BN57" s="74"/>
      <c r="BO57" s="74">
        <f t="shared" si="67"/>
        <v>16</v>
      </c>
      <c r="BP57" s="74">
        <f t="shared" si="68"/>
        <v>9</v>
      </c>
      <c r="BQ57" s="74">
        <f t="shared" si="69"/>
        <v>0</v>
      </c>
    </row>
    <row r="58" spans="1:69">
      <c r="A58" s="77" t="s">
        <v>263</v>
      </c>
      <c r="B58" s="77" t="s">
        <v>264</v>
      </c>
      <c r="C58" s="74">
        <v>1</v>
      </c>
      <c r="D58" s="74">
        <v>1</v>
      </c>
      <c r="E58" s="74">
        <v>1</v>
      </c>
      <c r="F58" s="74">
        <v>1</v>
      </c>
      <c r="G58" s="74">
        <v>1</v>
      </c>
      <c r="H58" s="74">
        <v>1</v>
      </c>
      <c r="I58" s="74">
        <v>1</v>
      </c>
      <c r="J58" s="74">
        <v>1</v>
      </c>
      <c r="K58" s="74">
        <v>1</v>
      </c>
      <c r="L58" s="74">
        <v>0</v>
      </c>
      <c r="M58" s="74">
        <v>0</v>
      </c>
      <c r="N58" s="74">
        <v>1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  <c r="AD58" s="74">
        <v>0</v>
      </c>
      <c r="AE58" s="74">
        <v>0</v>
      </c>
      <c r="AF58" s="74">
        <v>0</v>
      </c>
      <c r="AG58" s="74">
        <v>0</v>
      </c>
      <c r="AH58" s="74"/>
      <c r="AI58" s="74">
        <f t="shared" si="36"/>
        <v>1</v>
      </c>
      <c r="AJ58" s="74">
        <f t="shared" si="37"/>
        <v>2</v>
      </c>
      <c r="AK58" s="74">
        <f t="shared" si="38"/>
        <v>3</v>
      </c>
      <c r="AL58" s="74">
        <f t="shared" si="39"/>
        <v>4</v>
      </c>
      <c r="AM58" s="74">
        <f t="shared" si="40"/>
        <v>5</v>
      </c>
      <c r="AN58" s="74">
        <f t="shared" si="41"/>
        <v>6</v>
      </c>
      <c r="AO58" s="74">
        <f t="shared" si="42"/>
        <v>7</v>
      </c>
      <c r="AP58" s="74">
        <f t="shared" si="43"/>
        <v>8</v>
      </c>
      <c r="AQ58" s="74">
        <f t="shared" si="44"/>
        <v>9</v>
      </c>
      <c r="AR58" s="74">
        <f t="shared" si="45"/>
        <v>0</v>
      </c>
      <c r="AS58" s="74">
        <f t="shared" si="46"/>
        <v>0</v>
      </c>
      <c r="AT58" s="74">
        <f t="shared" si="47"/>
        <v>1</v>
      </c>
      <c r="AU58" s="74">
        <f t="shared" si="48"/>
        <v>0</v>
      </c>
      <c r="AV58" s="74">
        <f t="shared" si="49"/>
        <v>0</v>
      </c>
      <c r="AW58" s="74">
        <f t="shared" si="50"/>
        <v>0</v>
      </c>
      <c r="AX58" s="74">
        <f t="shared" si="51"/>
        <v>0</v>
      </c>
      <c r="AY58" s="74">
        <f t="shared" si="52"/>
        <v>0</v>
      </c>
      <c r="AZ58" s="74">
        <f t="shared" si="53"/>
        <v>0</v>
      </c>
      <c r="BA58" s="74">
        <f t="shared" si="54"/>
        <v>0</v>
      </c>
      <c r="BB58" s="74">
        <f t="shared" si="55"/>
        <v>0</v>
      </c>
      <c r="BC58" s="74">
        <f t="shared" si="56"/>
        <v>0</v>
      </c>
      <c r="BD58" s="74">
        <f t="shared" si="57"/>
        <v>0</v>
      </c>
      <c r="BE58" s="74">
        <f t="shared" si="58"/>
        <v>0</v>
      </c>
      <c r="BF58" s="74">
        <f t="shared" si="59"/>
        <v>0</v>
      </c>
      <c r="BG58" s="74">
        <f t="shared" si="60"/>
        <v>0</v>
      </c>
      <c r="BH58" s="74">
        <f t="shared" si="61"/>
        <v>0</v>
      </c>
      <c r="BI58" s="74">
        <f t="shared" si="62"/>
        <v>0</v>
      </c>
      <c r="BJ58" s="74">
        <f t="shared" si="63"/>
        <v>0</v>
      </c>
      <c r="BK58" s="74">
        <f t="shared" si="64"/>
        <v>0</v>
      </c>
      <c r="BL58" s="74">
        <f t="shared" si="65"/>
        <v>0</v>
      </c>
      <c r="BM58" s="74">
        <f t="shared" si="66"/>
        <v>0</v>
      </c>
      <c r="BN58" s="74"/>
      <c r="BO58" s="74">
        <f t="shared" si="67"/>
        <v>10</v>
      </c>
      <c r="BP58" s="74">
        <f t="shared" si="68"/>
        <v>9</v>
      </c>
      <c r="BQ58" s="74">
        <f t="shared" si="69"/>
        <v>0</v>
      </c>
    </row>
    <row r="59" spans="1:69">
      <c r="A59" s="77" t="s">
        <v>135</v>
      </c>
      <c r="B59" s="77" t="s">
        <v>136</v>
      </c>
      <c r="C59" s="74">
        <v>1</v>
      </c>
      <c r="D59" s="74">
        <v>1</v>
      </c>
      <c r="E59" s="74">
        <v>1</v>
      </c>
      <c r="F59" s="74">
        <v>1</v>
      </c>
      <c r="G59" s="74">
        <v>1</v>
      </c>
      <c r="H59" s="74">
        <v>1</v>
      </c>
      <c r="I59" s="74">
        <v>1</v>
      </c>
      <c r="J59" s="74">
        <v>1</v>
      </c>
      <c r="K59" s="74">
        <v>0</v>
      </c>
      <c r="L59" s="74">
        <v>1</v>
      </c>
      <c r="M59" s="74">
        <v>1</v>
      </c>
      <c r="N59" s="74">
        <v>1</v>
      </c>
      <c r="O59" s="74">
        <v>1</v>
      </c>
      <c r="P59" s="74">
        <v>1</v>
      </c>
      <c r="Q59" s="74">
        <v>1</v>
      </c>
      <c r="R59" s="74">
        <v>1</v>
      </c>
      <c r="S59" s="74">
        <v>0</v>
      </c>
      <c r="T59" s="74">
        <v>1</v>
      </c>
      <c r="U59" s="74">
        <v>1</v>
      </c>
      <c r="V59" s="74">
        <v>1</v>
      </c>
      <c r="W59" s="74">
        <v>1</v>
      </c>
      <c r="X59" s="74">
        <v>0</v>
      </c>
      <c r="Y59" s="74">
        <v>1</v>
      </c>
      <c r="Z59" s="74">
        <v>1</v>
      </c>
      <c r="AA59" s="74">
        <v>1</v>
      </c>
      <c r="AB59" s="74">
        <v>1</v>
      </c>
      <c r="AC59" s="74">
        <v>1</v>
      </c>
      <c r="AD59" s="74">
        <v>1</v>
      </c>
      <c r="AE59" s="74">
        <v>1</v>
      </c>
      <c r="AF59" s="74">
        <v>0</v>
      </c>
      <c r="AG59" s="74">
        <v>0</v>
      </c>
      <c r="AH59" s="74"/>
      <c r="AI59" s="74">
        <f t="shared" si="36"/>
        <v>1</v>
      </c>
      <c r="AJ59" s="74">
        <f t="shared" si="37"/>
        <v>2</v>
      </c>
      <c r="AK59" s="74">
        <f t="shared" si="38"/>
        <v>3</v>
      </c>
      <c r="AL59" s="74">
        <f t="shared" si="39"/>
        <v>4</v>
      </c>
      <c r="AM59" s="74">
        <f t="shared" si="40"/>
        <v>5</v>
      </c>
      <c r="AN59" s="74">
        <f t="shared" si="41"/>
        <v>6</v>
      </c>
      <c r="AO59" s="74">
        <f t="shared" si="42"/>
        <v>7</v>
      </c>
      <c r="AP59" s="74">
        <f t="shared" si="43"/>
        <v>8</v>
      </c>
      <c r="AQ59" s="74">
        <f t="shared" si="44"/>
        <v>0</v>
      </c>
      <c r="AR59" s="74">
        <f t="shared" si="45"/>
        <v>1</v>
      </c>
      <c r="AS59" s="74">
        <f t="shared" si="46"/>
        <v>2</v>
      </c>
      <c r="AT59" s="74">
        <f t="shared" si="47"/>
        <v>3</v>
      </c>
      <c r="AU59" s="74">
        <f t="shared" si="48"/>
        <v>4</v>
      </c>
      <c r="AV59" s="74">
        <f t="shared" si="49"/>
        <v>5</v>
      </c>
      <c r="AW59" s="74">
        <f t="shared" si="50"/>
        <v>6</v>
      </c>
      <c r="AX59" s="74">
        <f t="shared" si="51"/>
        <v>7</v>
      </c>
      <c r="AY59" s="74">
        <f t="shared" si="52"/>
        <v>0</v>
      </c>
      <c r="AZ59" s="74">
        <f t="shared" si="53"/>
        <v>1</v>
      </c>
      <c r="BA59" s="74">
        <f t="shared" si="54"/>
        <v>2</v>
      </c>
      <c r="BB59" s="74">
        <f t="shared" si="55"/>
        <v>3</v>
      </c>
      <c r="BC59" s="74">
        <f t="shared" si="56"/>
        <v>4</v>
      </c>
      <c r="BD59" s="74">
        <f t="shared" si="57"/>
        <v>0</v>
      </c>
      <c r="BE59" s="74">
        <f t="shared" si="58"/>
        <v>1</v>
      </c>
      <c r="BF59" s="74">
        <f t="shared" si="59"/>
        <v>2</v>
      </c>
      <c r="BG59" s="74">
        <f t="shared" si="60"/>
        <v>3</v>
      </c>
      <c r="BH59" s="74">
        <f t="shared" si="61"/>
        <v>4</v>
      </c>
      <c r="BI59" s="74">
        <f t="shared" si="62"/>
        <v>5</v>
      </c>
      <c r="BJ59" s="74">
        <f t="shared" si="63"/>
        <v>6</v>
      </c>
      <c r="BK59" s="74">
        <f t="shared" si="64"/>
        <v>7</v>
      </c>
      <c r="BL59" s="74">
        <f t="shared" si="65"/>
        <v>0</v>
      </c>
      <c r="BM59" s="74">
        <f t="shared" si="66"/>
        <v>0</v>
      </c>
      <c r="BN59" s="74"/>
      <c r="BO59" s="74">
        <f t="shared" si="67"/>
        <v>26</v>
      </c>
      <c r="BP59" s="74">
        <f t="shared" si="68"/>
        <v>8</v>
      </c>
      <c r="BQ59" s="74">
        <f t="shared" si="69"/>
        <v>0</v>
      </c>
    </row>
    <row r="60" spans="1:69">
      <c r="A60" s="77" t="s">
        <v>119</v>
      </c>
      <c r="B60" s="77" t="s">
        <v>120</v>
      </c>
      <c r="C60" s="74">
        <v>1</v>
      </c>
      <c r="D60" s="74">
        <v>1</v>
      </c>
      <c r="E60" s="74">
        <v>1</v>
      </c>
      <c r="F60" s="74">
        <v>1</v>
      </c>
      <c r="G60" s="74">
        <v>1</v>
      </c>
      <c r="H60" s="74">
        <v>1</v>
      </c>
      <c r="I60" s="74">
        <v>1</v>
      </c>
      <c r="J60" s="74">
        <v>1</v>
      </c>
      <c r="K60" s="74">
        <v>0</v>
      </c>
      <c r="L60" s="74">
        <v>1</v>
      </c>
      <c r="M60" s="74">
        <v>1</v>
      </c>
      <c r="N60" s="74">
        <v>1</v>
      </c>
      <c r="O60" s="74">
        <v>1</v>
      </c>
      <c r="P60" s="74">
        <v>0</v>
      </c>
      <c r="Q60" s="74">
        <v>1</v>
      </c>
      <c r="R60" s="74">
        <v>0</v>
      </c>
      <c r="S60" s="74">
        <v>0</v>
      </c>
      <c r="T60" s="74">
        <v>0</v>
      </c>
      <c r="U60" s="74">
        <v>1</v>
      </c>
      <c r="V60" s="74">
        <v>0</v>
      </c>
      <c r="W60" s="74">
        <v>1</v>
      </c>
      <c r="X60" s="74">
        <v>0</v>
      </c>
      <c r="Y60" s="74">
        <v>1</v>
      </c>
      <c r="Z60" s="74">
        <v>0</v>
      </c>
      <c r="AA60" s="74">
        <v>0</v>
      </c>
      <c r="AB60" s="74">
        <v>0</v>
      </c>
      <c r="AC60" s="74">
        <v>0</v>
      </c>
      <c r="AD60" s="74">
        <v>1</v>
      </c>
      <c r="AE60" s="74">
        <v>0</v>
      </c>
      <c r="AF60" s="74">
        <v>0</v>
      </c>
      <c r="AG60" s="74">
        <v>0</v>
      </c>
      <c r="AH60" s="74"/>
      <c r="AI60" s="74">
        <f t="shared" si="36"/>
        <v>1</v>
      </c>
      <c r="AJ60" s="74">
        <f t="shared" si="37"/>
        <v>2</v>
      </c>
      <c r="AK60" s="74">
        <f t="shared" si="38"/>
        <v>3</v>
      </c>
      <c r="AL60" s="74">
        <f t="shared" si="39"/>
        <v>4</v>
      </c>
      <c r="AM60" s="74">
        <f t="shared" si="40"/>
        <v>5</v>
      </c>
      <c r="AN60" s="74">
        <f t="shared" si="41"/>
        <v>6</v>
      </c>
      <c r="AO60" s="74">
        <f t="shared" si="42"/>
        <v>7</v>
      </c>
      <c r="AP60" s="74">
        <f t="shared" si="43"/>
        <v>8</v>
      </c>
      <c r="AQ60" s="74">
        <f t="shared" si="44"/>
        <v>0</v>
      </c>
      <c r="AR60" s="74">
        <f t="shared" si="45"/>
        <v>1</v>
      </c>
      <c r="AS60" s="74">
        <f t="shared" si="46"/>
        <v>2</v>
      </c>
      <c r="AT60" s="74">
        <f t="shared" si="47"/>
        <v>3</v>
      </c>
      <c r="AU60" s="74">
        <f t="shared" si="48"/>
        <v>4</v>
      </c>
      <c r="AV60" s="74">
        <f t="shared" si="49"/>
        <v>0</v>
      </c>
      <c r="AW60" s="74">
        <f t="shared" si="50"/>
        <v>1</v>
      </c>
      <c r="AX60" s="74">
        <f t="shared" si="51"/>
        <v>0</v>
      </c>
      <c r="AY60" s="74">
        <f t="shared" si="52"/>
        <v>0</v>
      </c>
      <c r="AZ60" s="74">
        <f t="shared" si="53"/>
        <v>0</v>
      </c>
      <c r="BA60" s="74">
        <f t="shared" si="54"/>
        <v>1</v>
      </c>
      <c r="BB60" s="74">
        <f t="shared" si="55"/>
        <v>0</v>
      </c>
      <c r="BC60" s="74">
        <f t="shared" si="56"/>
        <v>1</v>
      </c>
      <c r="BD60" s="74">
        <f t="shared" si="57"/>
        <v>0</v>
      </c>
      <c r="BE60" s="74">
        <f t="shared" si="58"/>
        <v>1</v>
      </c>
      <c r="BF60" s="74">
        <f t="shared" si="59"/>
        <v>0</v>
      </c>
      <c r="BG60" s="74">
        <f t="shared" si="60"/>
        <v>0</v>
      </c>
      <c r="BH60" s="74">
        <f t="shared" si="61"/>
        <v>0</v>
      </c>
      <c r="BI60" s="74">
        <f t="shared" si="62"/>
        <v>0</v>
      </c>
      <c r="BJ60" s="74">
        <f t="shared" si="63"/>
        <v>1</v>
      </c>
      <c r="BK60" s="74">
        <f t="shared" si="64"/>
        <v>0</v>
      </c>
      <c r="BL60" s="74">
        <f t="shared" si="65"/>
        <v>0</v>
      </c>
      <c r="BM60" s="74">
        <f t="shared" si="66"/>
        <v>0</v>
      </c>
      <c r="BN60" s="74"/>
      <c r="BO60" s="74">
        <f t="shared" si="67"/>
        <v>17</v>
      </c>
      <c r="BP60" s="74">
        <f t="shared" si="68"/>
        <v>8</v>
      </c>
      <c r="BQ60" s="74">
        <f t="shared" si="69"/>
        <v>0</v>
      </c>
    </row>
    <row r="61" spans="1:69">
      <c r="A61" s="77" t="s">
        <v>145</v>
      </c>
      <c r="B61" s="77" t="s">
        <v>146</v>
      </c>
      <c r="C61" s="74">
        <v>1</v>
      </c>
      <c r="D61" s="74">
        <v>0</v>
      </c>
      <c r="E61" s="74">
        <v>1</v>
      </c>
      <c r="F61" s="74">
        <v>1</v>
      </c>
      <c r="G61" s="74">
        <v>1</v>
      </c>
      <c r="H61" s="74">
        <v>1</v>
      </c>
      <c r="I61" s="74">
        <v>1</v>
      </c>
      <c r="J61" s="74">
        <v>1</v>
      </c>
      <c r="K61" s="74">
        <v>1</v>
      </c>
      <c r="L61" s="74">
        <v>1</v>
      </c>
      <c r="M61" s="74">
        <v>0</v>
      </c>
      <c r="N61" s="74">
        <v>1</v>
      </c>
      <c r="O61" s="74">
        <v>1</v>
      </c>
      <c r="P61" s="74">
        <v>0</v>
      </c>
      <c r="Q61" s="74">
        <v>1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4"/>
      <c r="AI61" s="74">
        <f t="shared" si="36"/>
        <v>1</v>
      </c>
      <c r="AJ61" s="74">
        <f t="shared" si="37"/>
        <v>0</v>
      </c>
      <c r="AK61" s="74">
        <f t="shared" si="38"/>
        <v>1</v>
      </c>
      <c r="AL61" s="74">
        <f t="shared" si="39"/>
        <v>2</v>
      </c>
      <c r="AM61" s="74">
        <f t="shared" si="40"/>
        <v>3</v>
      </c>
      <c r="AN61" s="74">
        <f t="shared" si="41"/>
        <v>4</v>
      </c>
      <c r="AO61" s="74">
        <f t="shared" si="42"/>
        <v>5</v>
      </c>
      <c r="AP61" s="74">
        <f t="shared" si="43"/>
        <v>6</v>
      </c>
      <c r="AQ61" s="74">
        <f t="shared" si="44"/>
        <v>7</v>
      </c>
      <c r="AR61" s="74">
        <f t="shared" si="45"/>
        <v>8</v>
      </c>
      <c r="AS61" s="74">
        <f t="shared" si="46"/>
        <v>0</v>
      </c>
      <c r="AT61" s="74">
        <f t="shared" si="47"/>
        <v>1</v>
      </c>
      <c r="AU61" s="74">
        <f t="shared" si="48"/>
        <v>2</v>
      </c>
      <c r="AV61" s="74">
        <f t="shared" si="49"/>
        <v>0</v>
      </c>
      <c r="AW61" s="74">
        <f t="shared" si="50"/>
        <v>1</v>
      </c>
      <c r="AX61" s="74">
        <f t="shared" si="51"/>
        <v>0</v>
      </c>
      <c r="AY61" s="74">
        <f t="shared" si="52"/>
        <v>0</v>
      </c>
      <c r="AZ61" s="74">
        <f t="shared" si="53"/>
        <v>0</v>
      </c>
      <c r="BA61" s="74">
        <f t="shared" si="54"/>
        <v>0</v>
      </c>
      <c r="BB61" s="74">
        <f t="shared" si="55"/>
        <v>0</v>
      </c>
      <c r="BC61" s="74">
        <f t="shared" si="56"/>
        <v>0</v>
      </c>
      <c r="BD61" s="74">
        <f t="shared" si="57"/>
        <v>0</v>
      </c>
      <c r="BE61" s="74">
        <f t="shared" si="58"/>
        <v>0</v>
      </c>
      <c r="BF61" s="74">
        <f t="shared" si="59"/>
        <v>0</v>
      </c>
      <c r="BG61" s="74">
        <f t="shared" si="60"/>
        <v>0</v>
      </c>
      <c r="BH61" s="74">
        <f t="shared" si="61"/>
        <v>0</v>
      </c>
      <c r="BI61" s="74">
        <f t="shared" si="62"/>
        <v>0</v>
      </c>
      <c r="BJ61" s="74">
        <f t="shared" si="63"/>
        <v>0</v>
      </c>
      <c r="BK61" s="74">
        <f t="shared" si="64"/>
        <v>0</v>
      </c>
      <c r="BL61" s="74">
        <f t="shared" si="65"/>
        <v>0</v>
      </c>
      <c r="BM61" s="74">
        <f t="shared" si="66"/>
        <v>0</v>
      </c>
      <c r="BN61" s="74"/>
      <c r="BO61" s="74">
        <f t="shared" si="67"/>
        <v>12</v>
      </c>
      <c r="BP61" s="74">
        <f t="shared" si="68"/>
        <v>8</v>
      </c>
      <c r="BQ61" s="74">
        <f t="shared" si="69"/>
        <v>0</v>
      </c>
    </row>
    <row r="62" spans="1:69">
      <c r="A62" s="77" t="s">
        <v>103</v>
      </c>
      <c r="B62" s="77" t="s">
        <v>104</v>
      </c>
      <c r="C62" s="74">
        <v>1</v>
      </c>
      <c r="D62" s="74">
        <v>1</v>
      </c>
      <c r="E62" s="74">
        <v>1</v>
      </c>
      <c r="F62" s="74">
        <v>0</v>
      </c>
      <c r="G62" s="74">
        <v>1</v>
      </c>
      <c r="H62" s="74">
        <v>0</v>
      </c>
      <c r="I62" s="74">
        <v>1</v>
      </c>
      <c r="J62" s="74">
        <v>1</v>
      </c>
      <c r="K62" s="74">
        <v>1</v>
      </c>
      <c r="L62" s="74">
        <v>1</v>
      </c>
      <c r="M62" s="74">
        <v>1</v>
      </c>
      <c r="N62" s="74">
        <v>1</v>
      </c>
      <c r="O62" s="74">
        <v>1</v>
      </c>
      <c r="P62" s="74">
        <v>0</v>
      </c>
      <c r="Q62" s="74">
        <v>1</v>
      </c>
      <c r="R62" s="74">
        <v>1</v>
      </c>
      <c r="S62" s="74">
        <v>1</v>
      </c>
      <c r="T62" s="74">
        <v>1</v>
      </c>
      <c r="U62" s="74">
        <v>0</v>
      </c>
      <c r="V62" s="74">
        <v>1</v>
      </c>
      <c r="W62" s="74">
        <v>1</v>
      </c>
      <c r="X62" s="74">
        <v>1</v>
      </c>
      <c r="Y62" s="74">
        <v>1</v>
      </c>
      <c r="Z62" s="74">
        <v>1</v>
      </c>
      <c r="AA62" s="74">
        <v>0</v>
      </c>
      <c r="AB62" s="74">
        <v>1</v>
      </c>
      <c r="AC62" s="74">
        <v>1</v>
      </c>
      <c r="AD62" s="74">
        <v>1</v>
      </c>
      <c r="AE62" s="74">
        <v>1</v>
      </c>
      <c r="AF62" s="74">
        <v>1</v>
      </c>
      <c r="AG62" s="74">
        <v>1</v>
      </c>
      <c r="AH62" s="74"/>
      <c r="AI62" s="74">
        <f t="shared" si="36"/>
        <v>1</v>
      </c>
      <c r="AJ62" s="74">
        <f t="shared" si="37"/>
        <v>2</v>
      </c>
      <c r="AK62" s="74">
        <f t="shared" si="38"/>
        <v>3</v>
      </c>
      <c r="AL62" s="74">
        <f t="shared" si="39"/>
        <v>0</v>
      </c>
      <c r="AM62" s="74">
        <f t="shared" si="40"/>
        <v>1</v>
      </c>
      <c r="AN62" s="74">
        <f t="shared" si="41"/>
        <v>0</v>
      </c>
      <c r="AO62" s="74">
        <f t="shared" si="42"/>
        <v>1</v>
      </c>
      <c r="AP62" s="74">
        <f t="shared" si="43"/>
        <v>2</v>
      </c>
      <c r="AQ62" s="74">
        <f t="shared" si="44"/>
        <v>3</v>
      </c>
      <c r="AR62" s="74">
        <f t="shared" si="45"/>
        <v>4</v>
      </c>
      <c r="AS62" s="74">
        <f t="shared" si="46"/>
        <v>5</v>
      </c>
      <c r="AT62" s="74">
        <f t="shared" si="47"/>
        <v>6</v>
      </c>
      <c r="AU62" s="74">
        <f t="shared" si="48"/>
        <v>7</v>
      </c>
      <c r="AV62" s="74">
        <f t="shared" si="49"/>
        <v>0</v>
      </c>
      <c r="AW62" s="74">
        <f t="shared" si="50"/>
        <v>1</v>
      </c>
      <c r="AX62" s="74">
        <f t="shared" si="51"/>
        <v>2</v>
      </c>
      <c r="AY62" s="74">
        <f t="shared" si="52"/>
        <v>3</v>
      </c>
      <c r="AZ62" s="74">
        <f t="shared" si="53"/>
        <v>4</v>
      </c>
      <c r="BA62" s="74">
        <f t="shared" si="54"/>
        <v>0</v>
      </c>
      <c r="BB62" s="74">
        <f t="shared" si="55"/>
        <v>1</v>
      </c>
      <c r="BC62" s="74">
        <f t="shared" si="56"/>
        <v>2</v>
      </c>
      <c r="BD62" s="74">
        <f t="shared" si="57"/>
        <v>3</v>
      </c>
      <c r="BE62" s="74">
        <f t="shared" si="58"/>
        <v>4</v>
      </c>
      <c r="BF62" s="74">
        <f t="shared" si="59"/>
        <v>5</v>
      </c>
      <c r="BG62" s="74">
        <f t="shared" si="60"/>
        <v>0</v>
      </c>
      <c r="BH62" s="74">
        <f t="shared" si="61"/>
        <v>1</v>
      </c>
      <c r="BI62" s="74">
        <f t="shared" si="62"/>
        <v>2</v>
      </c>
      <c r="BJ62" s="74">
        <f t="shared" si="63"/>
        <v>3</v>
      </c>
      <c r="BK62" s="74">
        <f t="shared" si="64"/>
        <v>4</v>
      </c>
      <c r="BL62" s="74">
        <f t="shared" si="65"/>
        <v>5</v>
      </c>
      <c r="BM62" s="74">
        <f t="shared" si="66"/>
        <v>6</v>
      </c>
      <c r="BN62" s="74"/>
      <c r="BO62" s="74">
        <f t="shared" si="67"/>
        <v>26</v>
      </c>
      <c r="BP62" s="74">
        <f t="shared" si="68"/>
        <v>7</v>
      </c>
      <c r="BQ62" s="74">
        <f t="shared" si="69"/>
        <v>0</v>
      </c>
    </row>
    <row r="63" spans="1:69">
      <c r="A63" s="77" t="s">
        <v>117</v>
      </c>
      <c r="B63" s="77" t="s">
        <v>118</v>
      </c>
      <c r="C63" s="74">
        <v>1</v>
      </c>
      <c r="D63" s="74">
        <v>1</v>
      </c>
      <c r="E63" s="74">
        <v>1</v>
      </c>
      <c r="F63" s="74">
        <v>1</v>
      </c>
      <c r="G63" s="74">
        <v>1</v>
      </c>
      <c r="H63" s="74">
        <v>1</v>
      </c>
      <c r="I63" s="74">
        <v>1</v>
      </c>
      <c r="J63" s="74">
        <v>0</v>
      </c>
      <c r="K63" s="74">
        <v>1</v>
      </c>
      <c r="L63" s="74">
        <v>0</v>
      </c>
      <c r="M63" s="74">
        <v>1</v>
      </c>
      <c r="N63" s="74">
        <v>1</v>
      </c>
      <c r="O63" s="74">
        <v>1</v>
      </c>
      <c r="P63" s="74">
        <v>1</v>
      </c>
      <c r="Q63" s="74">
        <v>1</v>
      </c>
      <c r="R63" s="74">
        <v>0</v>
      </c>
      <c r="S63" s="74">
        <v>1</v>
      </c>
      <c r="T63" s="74">
        <v>0</v>
      </c>
      <c r="U63" s="74">
        <v>0</v>
      </c>
      <c r="V63" s="74">
        <v>1</v>
      </c>
      <c r="W63" s="74">
        <v>1</v>
      </c>
      <c r="X63" s="74">
        <v>1</v>
      </c>
      <c r="Y63" s="74">
        <v>0</v>
      </c>
      <c r="Z63" s="74">
        <v>1</v>
      </c>
      <c r="AA63" s="74">
        <v>1</v>
      </c>
      <c r="AB63" s="74">
        <v>1</v>
      </c>
      <c r="AC63" s="74">
        <v>0</v>
      </c>
      <c r="AD63" s="74">
        <v>1</v>
      </c>
      <c r="AE63" s="74">
        <v>1</v>
      </c>
      <c r="AF63" s="74">
        <v>0</v>
      </c>
      <c r="AG63" s="74">
        <v>0</v>
      </c>
      <c r="AH63" s="74"/>
      <c r="AI63" s="74">
        <f t="shared" si="36"/>
        <v>1</v>
      </c>
      <c r="AJ63" s="74">
        <f t="shared" si="37"/>
        <v>2</v>
      </c>
      <c r="AK63" s="74">
        <f t="shared" si="38"/>
        <v>3</v>
      </c>
      <c r="AL63" s="74">
        <f t="shared" si="39"/>
        <v>4</v>
      </c>
      <c r="AM63" s="74">
        <f t="shared" si="40"/>
        <v>5</v>
      </c>
      <c r="AN63" s="74">
        <f t="shared" si="41"/>
        <v>6</v>
      </c>
      <c r="AO63" s="74">
        <f t="shared" si="42"/>
        <v>7</v>
      </c>
      <c r="AP63" s="74">
        <f t="shared" si="43"/>
        <v>0</v>
      </c>
      <c r="AQ63" s="74">
        <f t="shared" si="44"/>
        <v>1</v>
      </c>
      <c r="AR63" s="74">
        <f t="shared" si="45"/>
        <v>0</v>
      </c>
      <c r="AS63" s="74">
        <f t="shared" si="46"/>
        <v>1</v>
      </c>
      <c r="AT63" s="74">
        <f t="shared" si="47"/>
        <v>2</v>
      </c>
      <c r="AU63" s="74">
        <f t="shared" si="48"/>
        <v>3</v>
      </c>
      <c r="AV63" s="74">
        <f t="shared" si="49"/>
        <v>4</v>
      </c>
      <c r="AW63" s="74">
        <f t="shared" si="50"/>
        <v>5</v>
      </c>
      <c r="AX63" s="74">
        <f t="shared" si="51"/>
        <v>0</v>
      </c>
      <c r="AY63" s="74">
        <f t="shared" si="52"/>
        <v>1</v>
      </c>
      <c r="AZ63" s="74">
        <f t="shared" si="53"/>
        <v>0</v>
      </c>
      <c r="BA63" s="74">
        <f t="shared" si="54"/>
        <v>0</v>
      </c>
      <c r="BB63" s="74">
        <f t="shared" si="55"/>
        <v>1</v>
      </c>
      <c r="BC63" s="74">
        <f t="shared" si="56"/>
        <v>2</v>
      </c>
      <c r="BD63" s="74">
        <f t="shared" si="57"/>
        <v>3</v>
      </c>
      <c r="BE63" s="74">
        <f t="shared" si="58"/>
        <v>0</v>
      </c>
      <c r="BF63" s="74">
        <f t="shared" si="59"/>
        <v>1</v>
      </c>
      <c r="BG63" s="74">
        <f t="shared" si="60"/>
        <v>2</v>
      </c>
      <c r="BH63" s="74">
        <f t="shared" si="61"/>
        <v>3</v>
      </c>
      <c r="BI63" s="74">
        <f t="shared" si="62"/>
        <v>0</v>
      </c>
      <c r="BJ63" s="74">
        <f t="shared" si="63"/>
        <v>1</v>
      </c>
      <c r="BK63" s="74">
        <f t="shared" si="64"/>
        <v>2</v>
      </c>
      <c r="BL63" s="74">
        <f t="shared" si="65"/>
        <v>0</v>
      </c>
      <c r="BM63" s="74">
        <f t="shared" si="66"/>
        <v>0</v>
      </c>
      <c r="BN63" s="74"/>
      <c r="BO63" s="74">
        <f t="shared" si="67"/>
        <v>22</v>
      </c>
      <c r="BP63" s="74">
        <f t="shared" si="68"/>
        <v>7</v>
      </c>
      <c r="BQ63" s="74">
        <f t="shared" si="69"/>
        <v>0</v>
      </c>
    </row>
    <row r="64" spans="1:69">
      <c r="A64" s="77" t="s">
        <v>283</v>
      </c>
      <c r="B64" s="77" t="s">
        <v>284</v>
      </c>
      <c r="C64" s="74">
        <v>1</v>
      </c>
      <c r="D64" s="74">
        <v>1</v>
      </c>
      <c r="E64" s="74">
        <v>1</v>
      </c>
      <c r="F64" s="74">
        <v>1</v>
      </c>
      <c r="G64" s="74">
        <v>1</v>
      </c>
      <c r="H64" s="74">
        <v>1</v>
      </c>
      <c r="I64" s="74">
        <v>1</v>
      </c>
      <c r="J64" s="74">
        <v>0</v>
      </c>
      <c r="K64" s="74">
        <v>1</v>
      </c>
      <c r="L64" s="74">
        <v>0</v>
      </c>
      <c r="M64" s="74">
        <v>1</v>
      </c>
      <c r="N64" s="74">
        <v>1</v>
      </c>
      <c r="O64" s="74">
        <v>1</v>
      </c>
      <c r="P64" s="74">
        <v>1</v>
      </c>
      <c r="Q64" s="74">
        <v>1</v>
      </c>
      <c r="R64" s="74">
        <v>1</v>
      </c>
      <c r="S64" s="74">
        <v>1</v>
      </c>
      <c r="T64" s="74">
        <v>0</v>
      </c>
      <c r="U64" s="74">
        <v>1</v>
      </c>
      <c r="V64" s="74">
        <v>1</v>
      </c>
      <c r="W64" s="74">
        <v>0</v>
      </c>
      <c r="X64" s="74">
        <v>0</v>
      </c>
      <c r="Y64" s="74">
        <v>0</v>
      </c>
      <c r="Z64" s="74">
        <v>0</v>
      </c>
      <c r="AA64" s="74">
        <v>0</v>
      </c>
      <c r="AB64" s="74">
        <v>0</v>
      </c>
      <c r="AC64" s="74">
        <v>0</v>
      </c>
      <c r="AD64" s="74">
        <v>0</v>
      </c>
      <c r="AE64" s="74">
        <v>0</v>
      </c>
      <c r="AF64" s="74">
        <v>0</v>
      </c>
      <c r="AG64" s="74">
        <v>0</v>
      </c>
      <c r="AH64" s="74"/>
      <c r="AI64" s="74">
        <f t="shared" si="36"/>
        <v>1</v>
      </c>
      <c r="AJ64" s="74">
        <f t="shared" si="37"/>
        <v>2</v>
      </c>
      <c r="AK64" s="74">
        <f t="shared" si="38"/>
        <v>3</v>
      </c>
      <c r="AL64" s="74">
        <f t="shared" si="39"/>
        <v>4</v>
      </c>
      <c r="AM64" s="74">
        <f t="shared" si="40"/>
        <v>5</v>
      </c>
      <c r="AN64" s="74">
        <f t="shared" si="41"/>
        <v>6</v>
      </c>
      <c r="AO64" s="74">
        <f t="shared" si="42"/>
        <v>7</v>
      </c>
      <c r="AP64" s="74">
        <f t="shared" si="43"/>
        <v>0</v>
      </c>
      <c r="AQ64" s="74">
        <f t="shared" si="44"/>
        <v>1</v>
      </c>
      <c r="AR64" s="74">
        <f t="shared" si="45"/>
        <v>0</v>
      </c>
      <c r="AS64" s="74">
        <f t="shared" si="46"/>
        <v>1</v>
      </c>
      <c r="AT64" s="74">
        <f t="shared" si="47"/>
        <v>2</v>
      </c>
      <c r="AU64" s="74">
        <f t="shared" si="48"/>
        <v>3</v>
      </c>
      <c r="AV64" s="74">
        <f t="shared" si="49"/>
        <v>4</v>
      </c>
      <c r="AW64" s="74">
        <f t="shared" si="50"/>
        <v>5</v>
      </c>
      <c r="AX64" s="74">
        <f t="shared" si="51"/>
        <v>6</v>
      </c>
      <c r="AY64" s="74">
        <f t="shared" si="52"/>
        <v>7</v>
      </c>
      <c r="AZ64" s="74">
        <f t="shared" si="53"/>
        <v>0</v>
      </c>
      <c r="BA64" s="74">
        <f t="shared" si="54"/>
        <v>1</v>
      </c>
      <c r="BB64" s="74">
        <f t="shared" si="55"/>
        <v>2</v>
      </c>
      <c r="BC64" s="74">
        <f t="shared" si="56"/>
        <v>0</v>
      </c>
      <c r="BD64" s="74">
        <f t="shared" si="57"/>
        <v>0</v>
      </c>
      <c r="BE64" s="74">
        <f t="shared" si="58"/>
        <v>0</v>
      </c>
      <c r="BF64" s="74">
        <f t="shared" si="59"/>
        <v>0</v>
      </c>
      <c r="BG64" s="74">
        <f t="shared" si="60"/>
        <v>0</v>
      </c>
      <c r="BH64" s="74">
        <f t="shared" si="61"/>
        <v>0</v>
      </c>
      <c r="BI64" s="74">
        <f t="shared" si="62"/>
        <v>0</v>
      </c>
      <c r="BJ64" s="74">
        <f t="shared" si="63"/>
        <v>0</v>
      </c>
      <c r="BK64" s="74">
        <f t="shared" si="64"/>
        <v>0</v>
      </c>
      <c r="BL64" s="74">
        <f t="shared" si="65"/>
        <v>0</v>
      </c>
      <c r="BM64" s="74">
        <f t="shared" si="66"/>
        <v>0</v>
      </c>
      <c r="BN64" s="74"/>
      <c r="BO64" s="74">
        <f t="shared" si="67"/>
        <v>17</v>
      </c>
      <c r="BP64" s="74">
        <f t="shared" si="68"/>
        <v>7</v>
      </c>
      <c r="BQ64" s="74">
        <f t="shared" si="69"/>
        <v>0</v>
      </c>
    </row>
    <row r="65" spans="1:69">
      <c r="A65" s="77" t="s">
        <v>193</v>
      </c>
      <c r="B65" s="77" t="s">
        <v>194</v>
      </c>
      <c r="C65" s="74">
        <v>1</v>
      </c>
      <c r="D65" s="74">
        <v>1</v>
      </c>
      <c r="E65" s="74">
        <v>1</v>
      </c>
      <c r="F65" s="74">
        <v>1</v>
      </c>
      <c r="G65" s="74">
        <v>1</v>
      </c>
      <c r="H65" s="74">
        <v>1</v>
      </c>
      <c r="I65" s="74">
        <v>0</v>
      </c>
      <c r="J65" s="74">
        <v>1</v>
      </c>
      <c r="K65" s="74">
        <v>1</v>
      </c>
      <c r="L65" s="74">
        <v>1</v>
      </c>
      <c r="M65" s="74">
        <v>1</v>
      </c>
      <c r="N65" s="74">
        <v>1</v>
      </c>
      <c r="O65" s="74">
        <v>1</v>
      </c>
      <c r="P65" s="74">
        <v>1</v>
      </c>
      <c r="Q65" s="74">
        <v>0</v>
      </c>
      <c r="R65" s="74">
        <v>1</v>
      </c>
      <c r="S65" s="74">
        <v>0</v>
      </c>
      <c r="T65" s="74">
        <v>1</v>
      </c>
      <c r="U65" s="74">
        <v>0</v>
      </c>
      <c r="V65" s="74">
        <v>0</v>
      </c>
      <c r="W65" s="74">
        <v>0</v>
      </c>
      <c r="X65" s="74">
        <v>0</v>
      </c>
      <c r="Y65" s="74">
        <v>0</v>
      </c>
      <c r="Z65" s="74">
        <v>0</v>
      </c>
      <c r="AA65" s="74">
        <v>0</v>
      </c>
      <c r="AB65" s="74">
        <v>0</v>
      </c>
      <c r="AC65" s="74">
        <v>0</v>
      </c>
      <c r="AD65" s="74">
        <v>0</v>
      </c>
      <c r="AE65" s="74">
        <v>0</v>
      </c>
      <c r="AF65" s="74">
        <v>0</v>
      </c>
      <c r="AG65" s="74">
        <v>0</v>
      </c>
      <c r="AH65" s="74"/>
      <c r="AI65" s="74">
        <f t="shared" si="36"/>
        <v>1</v>
      </c>
      <c r="AJ65" s="74">
        <f t="shared" si="37"/>
        <v>2</v>
      </c>
      <c r="AK65" s="74">
        <f t="shared" si="38"/>
        <v>3</v>
      </c>
      <c r="AL65" s="74">
        <f t="shared" si="39"/>
        <v>4</v>
      </c>
      <c r="AM65" s="74">
        <f t="shared" si="40"/>
        <v>5</v>
      </c>
      <c r="AN65" s="74">
        <f t="shared" si="41"/>
        <v>6</v>
      </c>
      <c r="AO65" s="74">
        <f t="shared" si="42"/>
        <v>0</v>
      </c>
      <c r="AP65" s="74">
        <f t="shared" si="43"/>
        <v>1</v>
      </c>
      <c r="AQ65" s="74">
        <f t="shared" si="44"/>
        <v>2</v>
      </c>
      <c r="AR65" s="74">
        <f t="shared" si="45"/>
        <v>3</v>
      </c>
      <c r="AS65" s="74">
        <f t="shared" si="46"/>
        <v>4</v>
      </c>
      <c r="AT65" s="74">
        <f t="shared" si="47"/>
        <v>5</v>
      </c>
      <c r="AU65" s="74">
        <f t="shared" si="48"/>
        <v>6</v>
      </c>
      <c r="AV65" s="74">
        <f t="shared" si="49"/>
        <v>7</v>
      </c>
      <c r="AW65" s="74">
        <f t="shared" si="50"/>
        <v>0</v>
      </c>
      <c r="AX65" s="74">
        <f t="shared" si="51"/>
        <v>1</v>
      </c>
      <c r="AY65" s="74">
        <f t="shared" si="52"/>
        <v>0</v>
      </c>
      <c r="AZ65" s="74">
        <f t="shared" si="53"/>
        <v>1</v>
      </c>
      <c r="BA65" s="74">
        <f t="shared" si="54"/>
        <v>0</v>
      </c>
      <c r="BB65" s="74">
        <f t="shared" si="55"/>
        <v>0</v>
      </c>
      <c r="BC65" s="74">
        <f t="shared" si="56"/>
        <v>0</v>
      </c>
      <c r="BD65" s="74">
        <f t="shared" si="57"/>
        <v>0</v>
      </c>
      <c r="BE65" s="74">
        <f t="shared" si="58"/>
        <v>0</v>
      </c>
      <c r="BF65" s="74">
        <f t="shared" si="59"/>
        <v>0</v>
      </c>
      <c r="BG65" s="74">
        <f t="shared" si="60"/>
        <v>0</v>
      </c>
      <c r="BH65" s="74">
        <f t="shared" si="61"/>
        <v>0</v>
      </c>
      <c r="BI65" s="74">
        <f t="shared" si="62"/>
        <v>0</v>
      </c>
      <c r="BJ65" s="74">
        <f t="shared" si="63"/>
        <v>0</v>
      </c>
      <c r="BK65" s="74">
        <f t="shared" si="64"/>
        <v>0</v>
      </c>
      <c r="BL65" s="74">
        <f t="shared" si="65"/>
        <v>0</v>
      </c>
      <c r="BM65" s="74">
        <f t="shared" si="66"/>
        <v>0</v>
      </c>
      <c r="BN65" s="74"/>
      <c r="BO65" s="74">
        <f t="shared" si="67"/>
        <v>15</v>
      </c>
      <c r="BP65" s="74">
        <f t="shared" si="68"/>
        <v>7</v>
      </c>
      <c r="BQ65" s="74">
        <f t="shared" si="69"/>
        <v>0</v>
      </c>
    </row>
    <row r="66" spans="1:69">
      <c r="A66" s="77" t="s">
        <v>187</v>
      </c>
      <c r="B66" s="77" t="s">
        <v>188</v>
      </c>
      <c r="C66" s="74">
        <v>1</v>
      </c>
      <c r="D66" s="74">
        <v>0</v>
      </c>
      <c r="E66" s="74">
        <v>1</v>
      </c>
      <c r="F66" s="74">
        <v>0</v>
      </c>
      <c r="G66" s="74">
        <v>1</v>
      </c>
      <c r="H66" s="74">
        <v>1</v>
      </c>
      <c r="I66" s="74">
        <v>1</v>
      </c>
      <c r="J66" s="74">
        <v>1</v>
      </c>
      <c r="K66" s="74">
        <v>1</v>
      </c>
      <c r="L66" s="74">
        <v>1</v>
      </c>
      <c r="M66" s="74">
        <v>1</v>
      </c>
      <c r="N66" s="74">
        <v>0</v>
      </c>
      <c r="O66" s="74">
        <v>1</v>
      </c>
      <c r="P66" s="74">
        <v>0</v>
      </c>
      <c r="Q66" s="74">
        <v>0</v>
      </c>
      <c r="R66" s="74">
        <v>0</v>
      </c>
      <c r="S66" s="74">
        <v>0</v>
      </c>
      <c r="T66" s="74">
        <v>0</v>
      </c>
      <c r="U66" s="74">
        <v>1</v>
      </c>
      <c r="V66" s="74">
        <v>0</v>
      </c>
      <c r="W66" s="74">
        <v>1</v>
      </c>
      <c r="X66" s="74">
        <v>0</v>
      </c>
      <c r="Y66" s="74">
        <v>1</v>
      </c>
      <c r="Z66" s="74">
        <v>0</v>
      </c>
      <c r="AA66" s="74">
        <v>0</v>
      </c>
      <c r="AB66" s="74">
        <v>0</v>
      </c>
      <c r="AC66" s="74">
        <v>1</v>
      </c>
      <c r="AD66" s="74">
        <v>0</v>
      </c>
      <c r="AE66" s="74">
        <v>0</v>
      </c>
      <c r="AF66" s="74">
        <v>0</v>
      </c>
      <c r="AG66" s="74">
        <v>0</v>
      </c>
      <c r="AH66" s="74"/>
      <c r="AI66" s="74">
        <f t="shared" si="36"/>
        <v>1</v>
      </c>
      <c r="AJ66" s="74">
        <f t="shared" si="37"/>
        <v>0</v>
      </c>
      <c r="AK66" s="74">
        <f t="shared" si="38"/>
        <v>1</v>
      </c>
      <c r="AL66" s="74">
        <f t="shared" si="39"/>
        <v>0</v>
      </c>
      <c r="AM66" s="74">
        <f t="shared" si="40"/>
        <v>1</v>
      </c>
      <c r="AN66" s="74">
        <f t="shared" si="41"/>
        <v>2</v>
      </c>
      <c r="AO66" s="74">
        <f t="shared" si="42"/>
        <v>3</v>
      </c>
      <c r="AP66" s="74">
        <f t="shared" si="43"/>
        <v>4</v>
      </c>
      <c r="AQ66" s="74">
        <f t="shared" si="44"/>
        <v>5</v>
      </c>
      <c r="AR66" s="74">
        <f t="shared" si="45"/>
        <v>6</v>
      </c>
      <c r="AS66" s="74">
        <f t="shared" si="46"/>
        <v>7</v>
      </c>
      <c r="AT66" s="74">
        <f t="shared" si="47"/>
        <v>0</v>
      </c>
      <c r="AU66" s="74">
        <f t="shared" si="48"/>
        <v>1</v>
      </c>
      <c r="AV66" s="74">
        <f t="shared" si="49"/>
        <v>0</v>
      </c>
      <c r="AW66" s="74">
        <f t="shared" si="50"/>
        <v>0</v>
      </c>
      <c r="AX66" s="74">
        <f t="shared" si="51"/>
        <v>0</v>
      </c>
      <c r="AY66" s="74">
        <f t="shared" si="52"/>
        <v>0</v>
      </c>
      <c r="AZ66" s="74">
        <f t="shared" si="53"/>
        <v>0</v>
      </c>
      <c r="BA66" s="74">
        <f t="shared" si="54"/>
        <v>1</v>
      </c>
      <c r="BB66" s="74">
        <f t="shared" si="55"/>
        <v>0</v>
      </c>
      <c r="BC66" s="74">
        <f t="shared" si="56"/>
        <v>1</v>
      </c>
      <c r="BD66" s="74">
        <f t="shared" si="57"/>
        <v>0</v>
      </c>
      <c r="BE66" s="74">
        <f t="shared" si="58"/>
        <v>1</v>
      </c>
      <c r="BF66" s="74">
        <f t="shared" si="59"/>
        <v>0</v>
      </c>
      <c r="BG66" s="74">
        <f t="shared" si="60"/>
        <v>0</v>
      </c>
      <c r="BH66" s="74">
        <f t="shared" si="61"/>
        <v>0</v>
      </c>
      <c r="BI66" s="74">
        <f t="shared" si="62"/>
        <v>1</v>
      </c>
      <c r="BJ66" s="74">
        <f t="shared" si="63"/>
        <v>0</v>
      </c>
      <c r="BK66" s="74">
        <f t="shared" si="64"/>
        <v>0</v>
      </c>
      <c r="BL66" s="74">
        <f t="shared" si="65"/>
        <v>0</v>
      </c>
      <c r="BM66" s="74">
        <f t="shared" si="66"/>
        <v>0</v>
      </c>
      <c r="BN66" s="74"/>
      <c r="BO66" s="74">
        <f t="shared" si="67"/>
        <v>14</v>
      </c>
      <c r="BP66" s="74">
        <f t="shared" si="68"/>
        <v>7</v>
      </c>
      <c r="BQ66" s="74">
        <f t="shared" si="69"/>
        <v>0</v>
      </c>
    </row>
    <row r="67" spans="1:69">
      <c r="A67" s="77" t="s">
        <v>123</v>
      </c>
      <c r="B67" s="77" t="s">
        <v>124</v>
      </c>
      <c r="C67" s="74">
        <v>0</v>
      </c>
      <c r="D67" s="74">
        <v>1</v>
      </c>
      <c r="E67" s="74">
        <v>1</v>
      </c>
      <c r="F67" s="74">
        <v>1</v>
      </c>
      <c r="G67" s="74">
        <v>1</v>
      </c>
      <c r="H67" s="74">
        <v>1</v>
      </c>
      <c r="I67" s="74">
        <v>1</v>
      </c>
      <c r="J67" s="74">
        <v>1</v>
      </c>
      <c r="K67" s="74">
        <v>0</v>
      </c>
      <c r="L67" s="74">
        <v>1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1</v>
      </c>
      <c r="AD67" s="74">
        <v>1</v>
      </c>
      <c r="AE67" s="74">
        <v>0</v>
      </c>
      <c r="AF67" s="74">
        <v>0</v>
      </c>
      <c r="AG67" s="74">
        <v>0</v>
      </c>
      <c r="AH67" s="74"/>
      <c r="AI67" s="74">
        <f t="shared" ref="AI67:AI98" si="70">IF(C67=1,AH67+1,0)</f>
        <v>0</v>
      </c>
      <c r="AJ67" s="74">
        <f t="shared" ref="AJ67:AJ98" si="71">IF(D67=1,AI67+1,0)</f>
        <v>1</v>
      </c>
      <c r="AK67" s="74">
        <f t="shared" ref="AK67:AK98" si="72">IF(E67=1,AJ67+1,0)</f>
        <v>2</v>
      </c>
      <c r="AL67" s="74">
        <f t="shared" ref="AL67:AL98" si="73">IF(F67=1,AK67+1,0)</f>
        <v>3</v>
      </c>
      <c r="AM67" s="74">
        <f t="shared" ref="AM67:AM98" si="74">IF(G67=1,AL67+1,0)</f>
        <v>4</v>
      </c>
      <c r="AN67" s="74">
        <f t="shared" ref="AN67:AN98" si="75">IF(H67=1,AM67+1,0)</f>
        <v>5</v>
      </c>
      <c r="AO67" s="74">
        <f t="shared" ref="AO67:AO98" si="76">IF(I67=1,AN67+1,0)</f>
        <v>6</v>
      </c>
      <c r="AP67" s="74">
        <f t="shared" ref="AP67:AP98" si="77">IF(J67=1,AO67+1,0)</f>
        <v>7</v>
      </c>
      <c r="AQ67" s="74">
        <f t="shared" ref="AQ67:AQ98" si="78">IF(K67=1,AP67+1,0)</f>
        <v>0</v>
      </c>
      <c r="AR67" s="74">
        <f t="shared" ref="AR67:AR98" si="79">IF(L67=1,AQ67+1,0)</f>
        <v>1</v>
      </c>
      <c r="AS67" s="74">
        <f t="shared" ref="AS67:AS98" si="80">IF(M67=1,AR67+1,0)</f>
        <v>0</v>
      </c>
      <c r="AT67" s="74">
        <f t="shared" ref="AT67:AT98" si="81">IF(N67=1,AS67+1,0)</f>
        <v>0</v>
      </c>
      <c r="AU67" s="74">
        <f t="shared" ref="AU67:AU98" si="82">IF(O67=1,AT67+1,0)</f>
        <v>0</v>
      </c>
      <c r="AV67" s="74">
        <f t="shared" ref="AV67:AV98" si="83">IF(P67=1,AU67+1,0)</f>
        <v>0</v>
      </c>
      <c r="AW67" s="74">
        <f t="shared" ref="AW67:AW98" si="84">IF(Q67=1,AV67+1,0)</f>
        <v>0</v>
      </c>
      <c r="AX67" s="74">
        <f t="shared" ref="AX67:AX98" si="85">IF(R67=1,AW67+1,0)</f>
        <v>0</v>
      </c>
      <c r="AY67" s="74">
        <f t="shared" ref="AY67:AY98" si="86">IF(S67=1,AX67+1,0)</f>
        <v>0</v>
      </c>
      <c r="AZ67" s="74">
        <f t="shared" ref="AZ67:AZ98" si="87">IF(T67=1,AY67+1,0)</f>
        <v>0</v>
      </c>
      <c r="BA67" s="74">
        <f t="shared" ref="BA67:BA98" si="88">IF(U67=1,AZ67+1,0)</f>
        <v>0</v>
      </c>
      <c r="BB67" s="74">
        <f t="shared" ref="BB67:BB98" si="89">IF(V67=1,BA67+1,0)</f>
        <v>0</v>
      </c>
      <c r="BC67" s="74">
        <f t="shared" ref="BC67:BC98" si="90">IF(W67=1,BB67+1,0)</f>
        <v>0</v>
      </c>
      <c r="BD67" s="74">
        <f t="shared" ref="BD67:BD98" si="91">IF(X67=1,BC67+1,0)</f>
        <v>0</v>
      </c>
      <c r="BE67" s="74">
        <f t="shared" ref="BE67:BE98" si="92">IF(Y67=1,BD67+1,0)</f>
        <v>0</v>
      </c>
      <c r="BF67" s="74">
        <f t="shared" ref="BF67:BF98" si="93">IF(Z67=1,BE67+1,0)</f>
        <v>0</v>
      </c>
      <c r="BG67" s="74">
        <f t="shared" ref="BG67:BG98" si="94">IF(AA67=1,BF67+1,0)</f>
        <v>0</v>
      </c>
      <c r="BH67" s="74">
        <f t="shared" ref="BH67:BH98" si="95">IF(AB67=1,BG67+1,0)</f>
        <v>0</v>
      </c>
      <c r="BI67" s="74">
        <f t="shared" ref="BI67:BI98" si="96">IF(AC67=1,BH67+1,0)</f>
        <v>1</v>
      </c>
      <c r="BJ67" s="74">
        <f t="shared" ref="BJ67:BJ98" si="97">IF(AD67=1,BI67+1,0)</f>
        <v>2</v>
      </c>
      <c r="BK67" s="74">
        <f t="shared" ref="BK67:BK98" si="98">IF(AE67=1,BJ67+1,0)</f>
        <v>0</v>
      </c>
      <c r="BL67" s="74">
        <f t="shared" ref="BL67:BL98" si="99">IF(AF67=1,BK67+1,0)</f>
        <v>0</v>
      </c>
      <c r="BM67" s="74">
        <f t="shared" ref="BM67:BM98" si="100">IF(AG67=1,BL67+1,0)</f>
        <v>0</v>
      </c>
      <c r="BN67" s="74"/>
      <c r="BO67" s="74">
        <f t="shared" ref="BO67:BO98" si="101">SUM(C67:AG67)</f>
        <v>10</v>
      </c>
      <c r="BP67" s="74">
        <f t="shared" ref="BP67:BP98" si="102">MAX(AI67:BM67)</f>
        <v>7</v>
      </c>
      <c r="BQ67" s="74">
        <f t="shared" ref="BQ67:BQ98" si="103">IF(BP67=31,1,0)</f>
        <v>0</v>
      </c>
    </row>
    <row r="68" spans="1:69">
      <c r="A68" s="77" t="s">
        <v>111</v>
      </c>
      <c r="B68" s="77" t="s">
        <v>112</v>
      </c>
      <c r="C68" s="74">
        <v>1</v>
      </c>
      <c r="D68" s="74">
        <v>1</v>
      </c>
      <c r="E68" s="74">
        <v>1</v>
      </c>
      <c r="F68" s="74">
        <v>1</v>
      </c>
      <c r="G68" s="74">
        <v>1</v>
      </c>
      <c r="H68" s="74">
        <v>1</v>
      </c>
      <c r="I68" s="74">
        <v>1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1</v>
      </c>
      <c r="P68" s="74">
        <v>1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  <c r="AF68" s="74">
        <v>0</v>
      </c>
      <c r="AG68" s="74">
        <v>0</v>
      </c>
      <c r="AH68" s="74"/>
      <c r="AI68" s="74">
        <f t="shared" si="70"/>
        <v>1</v>
      </c>
      <c r="AJ68" s="74">
        <f t="shared" si="71"/>
        <v>2</v>
      </c>
      <c r="AK68" s="74">
        <f t="shared" si="72"/>
        <v>3</v>
      </c>
      <c r="AL68" s="74">
        <f t="shared" si="73"/>
        <v>4</v>
      </c>
      <c r="AM68" s="74">
        <f t="shared" si="74"/>
        <v>5</v>
      </c>
      <c r="AN68" s="74">
        <f t="shared" si="75"/>
        <v>6</v>
      </c>
      <c r="AO68" s="74">
        <f t="shared" si="76"/>
        <v>7</v>
      </c>
      <c r="AP68" s="74">
        <f t="shared" si="77"/>
        <v>0</v>
      </c>
      <c r="AQ68" s="74">
        <f t="shared" si="78"/>
        <v>0</v>
      </c>
      <c r="AR68" s="74">
        <f t="shared" si="79"/>
        <v>0</v>
      </c>
      <c r="AS68" s="74">
        <f t="shared" si="80"/>
        <v>0</v>
      </c>
      <c r="AT68" s="74">
        <f t="shared" si="81"/>
        <v>0</v>
      </c>
      <c r="AU68" s="74">
        <f t="shared" si="82"/>
        <v>1</v>
      </c>
      <c r="AV68" s="74">
        <f t="shared" si="83"/>
        <v>2</v>
      </c>
      <c r="AW68" s="74">
        <f t="shared" si="84"/>
        <v>0</v>
      </c>
      <c r="AX68" s="74">
        <f t="shared" si="85"/>
        <v>0</v>
      </c>
      <c r="AY68" s="74">
        <f t="shared" si="86"/>
        <v>0</v>
      </c>
      <c r="AZ68" s="74">
        <f t="shared" si="87"/>
        <v>0</v>
      </c>
      <c r="BA68" s="74">
        <f t="shared" si="88"/>
        <v>0</v>
      </c>
      <c r="BB68" s="74">
        <f t="shared" si="89"/>
        <v>0</v>
      </c>
      <c r="BC68" s="74">
        <f t="shared" si="90"/>
        <v>0</v>
      </c>
      <c r="BD68" s="74">
        <f t="shared" si="91"/>
        <v>0</v>
      </c>
      <c r="BE68" s="74">
        <f t="shared" si="92"/>
        <v>0</v>
      </c>
      <c r="BF68" s="74">
        <f t="shared" si="93"/>
        <v>0</v>
      </c>
      <c r="BG68" s="74">
        <f t="shared" si="94"/>
        <v>0</v>
      </c>
      <c r="BH68" s="74">
        <f t="shared" si="95"/>
        <v>0</v>
      </c>
      <c r="BI68" s="74">
        <f t="shared" si="96"/>
        <v>0</v>
      </c>
      <c r="BJ68" s="74">
        <f t="shared" si="97"/>
        <v>0</v>
      </c>
      <c r="BK68" s="74">
        <f t="shared" si="98"/>
        <v>0</v>
      </c>
      <c r="BL68" s="74">
        <f t="shared" si="99"/>
        <v>0</v>
      </c>
      <c r="BM68" s="74">
        <f t="shared" si="100"/>
        <v>0</v>
      </c>
      <c r="BN68" s="74"/>
      <c r="BO68" s="74">
        <f t="shared" si="101"/>
        <v>9</v>
      </c>
      <c r="BP68" s="74">
        <f t="shared" si="102"/>
        <v>7</v>
      </c>
      <c r="BQ68" s="74">
        <f t="shared" si="103"/>
        <v>0</v>
      </c>
    </row>
    <row r="69" spans="1:69">
      <c r="A69" s="77" t="s">
        <v>231</v>
      </c>
      <c r="B69" s="77" t="s">
        <v>232</v>
      </c>
      <c r="C69" s="74">
        <v>1</v>
      </c>
      <c r="D69" s="74">
        <v>1</v>
      </c>
      <c r="E69" s="74">
        <v>1</v>
      </c>
      <c r="F69" s="74">
        <v>1</v>
      </c>
      <c r="G69" s="74">
        <v>1</v>
      </c>
      <c r="H69" s="74">
        <v>1</v>
      </c>
      <c r="I69" s="74">
        <v>1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0</v>
      </c>
      <c r="W69" s="74">
        <v>0</v>
      </c>
      <c r="X69" s="74">
        <v>0</v>
      </c>
      <c r="Y69" s="74">
        <v>0</v>
      </c>
      <c r="Z69" s="74">
        <v>0</v>
      </c>
      <c r="AA69" s="74">
        <v>0</v>
      </c>
      <c r="AB69" s="74">
        <v>0</v>
      </c>
      <c r="AC69" s="74">
        <v>0</v>
      </c>
      <c r="AD69" s="74">
        <v>0</v>
      </c>
      <c r="AE69" s="74">
        <v>0</v>
      </c>
      <c r="AF69" s="74">
        <v>0</v>
      </c>
      <c r="AG69" s="74">
        <v>0</v>
      </c>
      <c r="AH69" s="74"/>
      <c r="AI69" s="74">
        <f t="shared" si="70"/>
        <v>1</v>
      </c>
      <c r="AJ69" s="74">
        <f t="shared" si="71"/>
        <v>2</v>
      </c>
      <c r="AK69" s="74">
        <f t="shared" si="72"/>
        <v>3</v>
      </c>
      <c r="AL69" s="74">
        <f t="shared" si="73"/>
        <v>4</v>
      </c>
      <c r="AM69" s="74">
        <f t="shared" si="74"/>
        <v>5</v>
      </c>
      <c r="AN69" s="74">
        <f t="shared" si="75"/>
        <v>6</v>
      </c>
      <c r="AO69" s="74">
        <f t="shared" si="76"/>
        <v>7</v>
      </c>
      <c r="AP69" s="74">
        <f t="shared" si="77"/>
        <v>0</v>
      </c>
      <c r="AQ69" s="74">
        <f t="shared" si="78"/>
        <v>0</v>
      </c>
      <c r="AR69" s="74">
        <f t="shared" si="79"/>
        <v>0</v>
      </c>
      <c r="AS69" s="74">
        <f t="shared" si="80"/>
        <v>0</v>
      </c>
      <c r="AT69" s="74">
        <f t="shared" si="81"/>
        <v>0</v>
      </c>
      <c r="AU69" s="74">
        <f t="shared" si="82"/>
        <v>0</v>
      </c>
      <c r="AV69" s="74">
        <f t="shared" si="83"/>
        <v>0</v>
      </c>
      <c r="AW69" s="74">
        <f t="shared" si="84"/>
        <v>0</v>
      </c>
      <c r="AX69" s="74">
        <f t="shared" si="85"/>
        <v>0</v>
      </c>
      <c r="AY69" s="74">
        <f t="shared" si="86"/>
        <v>0</v>
      </c>
      <c r="AZ69" s="74">
        <f t="shared" si="87"/>
        <v>0</v>
      </c>
      <c r="BA69" s="74">
        <f t="shared" si="88"/>
        <v>0</v>
      </c>
      <c r="BB69" s="74">
        <f t="shared" si="89"/>
        <v>0</v>
      </c>
      <c r="BC69" s="74">
        <f t="shared" si="90"/>
        <v>0</v>
      </c>
      <c r="BD69" s="74">
        <f t="shared" si="91"/>
        <v>0</v>
      </c>
      <c r="BE69" s="74">
        <f t="shared" si="92"/>
        <v>0</v>
      </c>
      <c r="BF69" s="74">
        <f t="shared" si="93"/>
        <v>0</v>
      </c>
      <c r="BG69" s="74">
        <f t="shared" si="94"/>
        <v>0</v>
      </c>
      <c r="BH69" s="74">
        <f t="shared" si="95"/>
        <v>0</v>
      </c>
      <c r="BI69" s="74">
        <f t="shared" si="96"/>
        <v>0</v>
      </c>
      <c r="BJ69" s="74">
        <f t="shared" si="97"/>
        <v>0</v>
      </c>
      <c r="BK69" s="74">
        <f t="shared" si="98"/>
        <v>0</v>
      </c>
      <c r="BL69" s="74">
        <f t="shared" si="99"/>
        <v>0</v>
      </c>
      <c r="BM69" s="74">
        <f t="shared" si="100"/>
        <v>0</v>
      </c>
      <c r="BN69" s="74"/>
      <c r="BO69" s="74">
        <f t="shared" si="101"/>
        <v>7</v>
      </c>
      <c r="BP69" s="74">
        <f t="shared" si="102"/>
        <v>7</v>
      </c>
      <c r="BQ69" s="74">
        <f t="shared" si="103"/>
        <v>0</v>
      </c>
    </row>
    <row r="70" spans="1:69">
      <c r="A70" s="77" t="s">
        <v>143</v>
      </c>
      <c r="B70" s="77" t="s">
        <v>144</v>
      </c>
      <c r="C70" s="74">
        <v>1</v>
      </c>
      <c r="D70" s="74">
        <v>1</v>
      </c>
      <c r="E70" s="74">
        <v>0</v>
      </c>
      <c r="F70" s="74">
        <v>1</v>
      </c>
      <c r="G70" s="74">
        <v>1</v>
      </c>
      <c r="H70" s="74">
        <v>1</v>
      </c>
      <c r="I70" s="74">
        <v>1</v>
      </c>
      <c r="J70" s="74">
        <v>1</v>
      </c>
      <c r="K70" s="74">
        <v>1</v>
      </c>
      <c r="L70" s="74">
        <v>0</v>
      </c>
      <c r="M70" s="74">
        <v>1</v>
      </c>
      <c r="N70" s="74">
        <v>1</v>
      </c>
      <c r="O70" s="74">
        <v>1</v>
      </c>
      <c r="P70" s="74">
        <v>0</v>
      </c>
      <c r="Q70" s="74">
        <v>1</v>
      </c>
      <c r="R70" s="74">
        <v>1</v>
      </c>
      <c r="S70" s="74">
        <v>1</v>
      </c>
      <c r="T70" s="74">
        <v>1</v>
      </c>
      <c r="U70" s="74">
        <v>1</v>
      </c>
      <c r="V70" s="74">
        <v>1</v>
      </c>
      <c r="W70" s="74">
        <v>0</v>
      </c>
      <c r="X70" s="74">
        <v>1</v>
      </c>
      <c r="Y70" s="74">
        <v>0</v>
      </c>
      <c r="Z70" s="74">
        <v>0</v>
      </c>
      <c r="AA70" s="74">
        <v>0</v>
      </c>
      <c r="AB70" s="74">
        <v>0</v>
      </c>
      <c r="AC70" s="74">
        <v>0</v>
      </c>
      <c r="AD70" s="74">
        <v>0</v>
      </c>
      <c r="AE70" s="74">
        <v>0</v>
      </c>
      <c r="AF70" s="74">
        <v>0</v>
      </c>
      <c r="AG70" s="74">
        <v>0</v>
      </c>
      <c r="AH70" s="74"/>
      <c r="AI70" s="74">
        <f t="shared" si="70"/>
        <v>1</v>
      </c>
      <c r="AJ70" s="74">
        <f t="shared" si="71"/>
        <v>2</v>
      </c>
      <c r="AK70" s="74">
        <f t="shared" si="72"/>
        <v>0</v>
      </c>
      <c r="AL70" s="74">
        <f t="shared" si="73"/>
        <v>1</v>
      </c>
      <c r="AM70" s="74">
        <f t="shared" si="74"/>
        <v>2</v>
      </c>
      <c r="AN70" s="74">
        <f t="shared" si="75"/>
        <v>3</v>
      </c>
      <c r="AO70" s="74">
        <f t="shared" si="76"/>
        <v>4</v>
      </c>
      <c r="AP70" s="74">
        <f t="shared" si="77"/>
        <v>5</v>
      </c>
      <c r="AQ70" s="74">
        <f t="shared" si="78"/>
        <v>6</v>
      </c>
      <c r="AR70" s="74">
        <f t="shared" si="79"/>
        <v>0</v>
      </c>
      <c r="AS70" s="74">
        <f t="shared" si="80"/>
        <v>1</v>
      </c>
      <c r="AT70" s="74">
        <f t="shared" si="81"/>
        <v>2</v>
      </c>
      <c r="AU70" s="74">
        <f t="shared" si="82"/>
        <v>3</v>
      </c>
      <c r="AV70" s="74">
        <f t="shared" si="83"/>
        <v>0</v>
      </c>
      <c r="AW70" s="74">
        <f t="shared" si="84"/>
        <v>1</v>
      </c>
      <c r="AX70" s="74">
        <f t="shared" si="85"/>
        <v>2</v>
      </c>
      <c r="AY70" s="74">
        <f t="shared" si="86"/>
        <v>3</v>
      </c>
      <c r="AZ70" s="74">
        <f t="shared" si="87"/>
        <v>4</v>
      </c>
      <c r="BA70" s="74">
        <f t="shared" si="88"/>
        <v>5</v>
      </c>
      <c r="BB70" s="74">
        <f t="shared" si="89"/>
        <v>6</v>
      </c>
      <c r="BC70" s="74">
        <f t="shared" si="90"/>
        <v>0</v>
      </c>
      <c r="BD70" s="74">
        <f t="shared" si="91"/>
        <v>1</v>
      </c>
      <c r="BE70" s="74">
        <f t="shared" si="92"/>
        <v>0</v>
      </c>
      <c r="BF70" s="74">
        <f t="shared" si="93"/>
        <v>0</v>
      </c>
      <c r="BG70" s="74">
        <f t="shared" si="94"/>
        <v>0</v>
      </c>
      <c r="BH70" s="74">
        <f t="shared" si="95"/>
        <v>0</v>
      </c>
      <c r="BI70" s="74">
        <f t="shared" si="96"/>
        <v>0</v>
      </c>
      <c r="BJ70" s="74">
        <f t="shared" si="97"/>
        <v>0</v>
      </c>
      <c r="BK70" s="74">
        <f t="shared" si="98"/>
        <v>0</v>
      </c>
      <c r="BL70" s="74">
        <f t="shared" si="99"/>
        <v>0</v>
      </c>
      <c r="BM70" s="74">
        <f t="shared" si="100"/>
        <v>0</v>
      </c>
      <c r="BN70" s="74"/>
      <c r="BO70" s="74">
        <f t="shared" si="101"/>
        <v>18</v>
      </c>
      <c r="BP70" s="74">
        <f t="shared" si="102"/>
        <v>6</v>
      </c>
      <c r="BQ70" s="74">
        <f t="shared" si="103"/>
        <v>0</v>
      </c>
    </row>
    <row r="71" spans="1:69">
      <c r="A71" s="77" t="s">
        <v>44</v>
      </c>
      <c r="B71" s="77" t="s">
        <v>45</v>
      </c>
      <c r="C71" s="74">
        <v>1</v>
      </c>
      <c r="D71" s="74">
        <v>1</v>
      </c>
      <c r="E71" s="74">
        <v>1</v>
      </c>
      <c r="F71" s="74">
        <v>0</v>
      </c>
      <c r="G71" s="74">
        <v>0</v>
      </c>
      <c r="H71" s="74">
        <v>1</v>
      </c>
      <c r="I71" s="74">
        <v>0</v>
      </c>
      <c r="J71" s="74">
        <v>0</v>
      </c>
      <c r="K71" s="74">
        <v>0</v>
      </c>
      <c r="L71" s="74">
        <v>0</v>
      </c>
      <c r="M71" s="74">
        <v>1</v>
      </c>
      <c r="N71" s="74">
        <v>1</v>
      </c>
      <c r="O71" s="74">
        <v>1</v>
      </c>
      <c r="P71" s="74">
        <v>1</v>
      </c>
      <c r="Q71" s="74">
        <v>1</v>
      </c>
      <c r="R71" s="74">
        <v>1</v>
      </c>
      <c r="S71" s="74">
        <v>0</v>
      </c>
      <c r="T71" s="74">
        <v>0</v>
      </c>
      <c r="U71" s="74">
        <v>1</v>
      </c>
      <c r="V71" s="74">
        <v>0</v>
      </c>
      <c r="W71" s="74">
        <v>1</v>
      </c>
      <c r="X71" s="74">
        <v>1</v>
      </c>
      <c r="Y71" s="74">
        <v>0</v>
      </c>
      <c r="Z71" s="74">
        <v>0</v>
      </c>
      <c r="AA71" s="74">
        <v>0</v>
      </c>
      <c r="AB71" s="74">
        <v>0</v>
      </c>
      <c r="AC71" s="74">
        <v>0</v>
      </c>
      <c r="AD71" s="74">
        <v>1</v>
      </c>
      <c r="AE71" s="74">
        <v>1</v>
      </c>
      <c r="AF71" s="74">
        <v>0</v>
      </c>
      <c r="AG71" s="74">
        <v>0</v>
      </c>
      <c r="AH71" s="74"/>
      <c r="AI71" s="74">
        <f t="shared" si="70"/>
        <v>1</v>
      </c>
      <c r="AJ71" s="74">
        <f t="shared" si="71"/>
        <v>2</v>
      </c>
      <c r="AK71" s="74">
        <f t="shared" si="72"/>
        <v>3</v>
      </c>
      <c r="AL71" s="74">
        <f t="shared" si="73"/>
        <v>0</v>
      </c>
      <c r="AM71" s="74">
        <f t="shared" si="74"/>
        <v>0</v>
      </c>
      <c r="AN71" s="74">
        <f t="shared" si="75"/>
        <v>1</v>
      </c>
      <c r="AO71" s="74">
        <f t="shared" si="76"/>
        <v>0</v>
      </c>
      <c r="AP71" s="74">
        <f t="shared" si="77"/>
        <v>0</v>
      </c>
      <c r="AQ71" s="74">
        <f t="shared" si="78"/>
        <v>0</v>
      </c>
      <c r="AR71" s="74">
        <f t="shared" si="79"/>
        <v>0</v>
      </c>
      <c r="AS71" s="74">
        <f t="shared" si="80"/>
        <v>1</v>
      </c>
      <c r="AT71" s="74">
        <f t="shared" si="81"/>
        <v>2</v>
      </c>
      <c r="AU71" s="74">
        <f t="shared" si="82"/>
        <v>3</v>
      </c>
      <c r="AV71" s="74">
        <f t="shared" si="83"/>
        <v>4</v>
      </c>
      <c r="AW71" s="74">
        <f t="shared" si="84"/>
        <v>5</v>
      </c>
      <c r="AX71" s="74">
        <f t="shared" si="85"/>
        <v>6</v>
      </c>
      <c r="AY71" s="74">
        <f t="shared" si="86"/>
        <v>0</v>
      </c>
      <c r="AZ71" s="74">
        <f t="shared" si="87"/>
        <v>0</v>
      </c>
      <c r="BA71" s="74">
        <f t="shared" si="88"/>
        <v>1</v>
      </c>
      <c r="BB71" s="74">
        <f t="shared" si="89"/>
        <v>0</v>
      </c>
      <c r="BC71" s="74">
        <f t="shared" si="90"/>
        <v>1</v>
      </c>
      <c r="BD71" s="74">
        <f t="shared" si="91"/>
        <v>2</v>
      </c>
      <c r="BE71" s="74">
        <f t="shared" si="92"/>
        <v>0</v>
      </c>
      <c r="BF71" s="74">
        <f t="shared" si="93"/>
        <v>0</v>
      </c>
      <c r="BG71" s="74">
        <f t="shared" si="94"/>
        <v>0</v>
      </c>
      <c r="BH71" s="74">
        <f t="shared" si="95"/>
        <v>0</v>
      </c>
      <c r="BI71" s="74">
        <f t="shared" si="96"/>
        <v>0</v>
      </c>
      <c r="BJ71" s="74">
        <f t="shared" si="97"/>
        <v>1</v>
      </c>
      <c r="BK71" s="74">
        <f t="shared" si="98"/>
        <v>2</v>
      </c>
      <c r="BL71" s="74">
        <f t="shared" si="99"/>
        <v>0</v>
      </c>
      <c r="BM71" s="74">
        <f t="shared" si="100"/>
        <v>0</v>
      </c>
      <c r="BN71" s="74"/>
      <c r="BO71" s="74">
        <f t="shared" si="101"/>
        <v>15</v>
      </c>
      <c r="BP71" s="74">
        <f t="shared" si="102"/>
        <v>6</v>
      </c>
      <c r="BQ71" s="74">
        <f t="shared" si="103"/>
        <v>0</v>
      </c>
    </row>
    <row r="72" spans="1:69">
      <c r="A72" s="77" t="s">
        <v>255</v>
      </c>
      <c r="B72" s="77" t="s">
        <v>256</v>
      </c>
      <c r="C72" s="74">
        <v>1</v>
      </c>
      <c r="D72" s="74">
        <v>1</v>
      </c>
      <c r="E72" s="74">
        <v>1</v>
      </c>
      <c r="F72" s="74">
        <v>1</v>
      </c>
      <c r="G72" s="74">
        <v>0</v>
      </c>
      <c r="H72" s="74">
        <v>1</v>
      </c>
      <c r="I72" s="74">
        <v>1</v>
      </c>
      <c r="J72" s="74">
        <v>1</v>
      </c>
      <c r="K72" s="74">
        <v>1</v>
      </c>
      <c r="L72" s="74">
        <v>0</v>
      </c>
      <c r="M72" s="74">
        <v>0</v>
      </c>
      <c r="N72" s="74">
        <v>1</v>
      </c>
      <c r="O72" s="74">
        <v>1</v>
      </c>
      <c r="P72" s="74">
        <v>1</v>
      </c>
      <c r="Q72" s="74">
        <v>1</v>
      </c>
      <c r="R72" s="74">
        <v>1</v>
      </c>
      <c r="S72" s="74">
        <v>1</v>
      </c>
      <c r="T72" s="74">
        <v>0</v>
      </c>
      <c r="U72" s="74">
        <v>0</v>
      </c>
      <c r="V72" s="74">
        <v>0</v>
      </c>
      <c r="W72" s="74">
        <v>0</v>
      </c>
      <c r="X72" s="74">
        <v>0</v>
      </c>
      <c r="Y72" s="74">
        <v>0</v>
      </c>
      <c r="Z72" s="74">
        <v>0</v>
      </c>
      <c r="AA72" s="74">
        <v>0</v>
      </c>
      <c r="AB72" s="74">
        <v>0</v>
      </c>
      <c r="AC72" s="74">
        <v>0</v>
      </c>
      <c r="AD72" s="74">
        <v>0</v>
      </c>
      <c r="AE72" s="74">
        <v>0</v>
      </c>
      <c r="AF72" s="74">
        <v>0</v>
      </c>
      <c r="AG72" s="74">
        <v>0</v>
      </c>
      <c r="AH72" s="74"/>
      <c r="AI72" s="74">
        <f t="shared" si="70"/>
        <v>1</v>
      </c>
      <c r="AJ72" s="74">
        <f t="shared" si="71"/>
        <v>2</v>
      </c>
      <c r="AK72" s="74">
        <f t="shared" si="72"/>
        <v>3</v>
      </c>
      <c r="AL72" s="74">
        <f t="shared" si="73"/>
        <v>4</v>
      </c>
      <c r="AM72" s="74">
        <f t="shared" si="74"/>
        <v>0</v>
      </c>
      <c r="AN72" s="74">
        <f t="shared" si="75"/>
        <v>1</v>
      </c>
      <c r="AO72" s="74">
        <f t="shared" si="76"/>
        <v>2</v>
      </c>
      <c r="AP72" s="74">
        <f t="shared" si="77"/>
        <v>3</v>
      </c>
      <c r="AQ72" s="74">
        <f t="shared" si="78"/>
        <v>4</v>
      </c>
      <c r="AR72" s="74">
        <f t="shared" si="79"/>
        <v>0</v>
      </c>
      <c r="AS72" s="74">
        <f t="shared" si="80"/>
        <v>0</v>
      </c>
      <c r="AT72" s="74">
        <f t="shared" si="81"/>
        <v>1</v>
      </c>
      <c r="AU72" s="74">
        <f t="shared" si="82"/>
        <v>2</v>
      </c>
      <c r="AV72" s="74">
        <f t="shared" si="83"/>
        <v>3</v>
      </c>
      <c r="AW72" s="74">
        <f t="shared" si="84"/>
        <v>4</v>
      </c>
      <c r="AX72" s="74">
        <f t="shared" si="85"/>
        <v>5</v>
      </c>
      <c r="AY72" s="74">
        <f t="shared" si="86"/>
        <v>6</v>
      </c>
      <c r="AZ72" s="74">
        <f t="shared" si="87"/>
        <v>0</v>
      </c>
      <c r="BA72" s="74">
        <f t="shared" si="88"/>
        <v>0</v>
      </c>
      <c r="BB72" s="74">
        <f t="shared" si="89"/>
        <v>0</v>
      </c>
      <c r="BC72" s="74">
        <f t="shared" si="90"/>
        <v>0</v>
      </c>
      <c r="BD72" s="74">
        <f t="shared" si="91"/>
        <v>0</v>
      </c>
      <c r="BE72" s="74">
        <f t="shared" si="92"/>
        <v>0</v>
      </c>
      <c r="BF72" s="74">
        <f t="shared" si="93"/>
        <v>0</v>
      </c>
      <c r="BG72" s="74">
        <f t="shared" si="94"/>
        <v>0</v>
      </c>
      <c r="BH72" s="74">
        <f t="shared" si="95"/>
        <v>0</v>
      </c>
      <c r="BI72" s="74">
        <f t="shared" si="96"/>
        <v>0</v>
      </c>
      <c r="BJ72" s="74">
        <f t="shared" si="97"/>
        <v>0</v>
      </c>
      <c r="BK72" s="74">
        <f t="shared" si="98"/>
        <v>0</v>
      </c>
      <c r="BL72" s="74">
        <f t="shared" si="99"/>
        <v>0</v>
      </c>
      <c r="BM72" s="74">
        <f t="shared" si="100"/>
        <v>0</v>
      </c>
      <c r="BN72" s="74"/>
      <c r="BO72" s="74">
        <f t="shared" si="101"/>
        <v>14</v>
      </c>
      <c r="BP72" s="74">
        <f t="shared" si="102"/>
        <v>6</v>
      </c>
      <c r="BQ72" s="74">
        <f t="shared" si="103"/>
        <v>0</v>
      </c>
    </row>
    <row r="73" spans="1:69">
      <c r="A73" s="77" t="s">
        <v>87</v>
      </c>
      <c r="B73" s="77" t="s">
        <v>88</v>
      </c>
      <c r="C73" s="74">
        <v>1</v>
      </c>
      <c r="D73" s="74">
        <v>0</v>
      </c>
      <c r="E73" s="74">
        <v>1</v>
      </c>
      <c r="F73" s="74">
        <v>1</v>
      </c>
      <c r="G73" s="74">
        <v>1</v>
      </c>
      <c r="H73" s="74">
        <v>1</v>
      </c>
      <c r="I73" s="74">
        <v>1</v>
      </c>
      <c r="J73" s="74">
        <v>1</v>
      </c>
      <c r="K73" s="74">
        <v>0</v>
      </c>
      <c r="L73" s="74">
        <v>0</v>
      </c>
      <c r="M73" s="74">
        <v>1</v>
      </c>
      <c r="N73" s="74">
        <v>1</v>
      </c>
      <c r="O73" s="74">
        <v>1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/>
      <c r="AI73" s="74">
        <f t="shared" si="70"/>
        <v>1</v>
      </c>
      <c r="AJ73" s="74">
        <f t="shared" si="71"/>
        <v>0</v>
      </c>
      <c r="AK73" s="74">
        <f t="shared" si="72"/>
        <v>1</v>
      </c>
      <c r="AL73" s="74">
        <f t="shared" si="73"/>
        <v>2</v>
      </c>
      <c r="AM73" s="74">
        <f t="shared" si="74"/>
        <v>3</v>
      </c>
      <c r="AN73" s="74">
        <f t="shared" si="75"/>
        <v>4</v>
      </c>
      <c r="AO73" s="74">
        <f t="shared" si="76"/>
        <v>5</v>
      </c>
      <c r="AP73" s="74">
        <f t="shared" si="77"/>
        <v>6</v>
      </c>
      <c r="AQ73" s="74">
        <f t="shared" si="78"/>
        <v>0</v>
      </c>
      <c r="AR73" s="74">
        <f t="shared" si="79"/>
        <v>0</v>
      </c>
      <c r="AS73" s="74">
        <f t="shared" si="80"/>
        <v>1</v>
      </c>
      <c r="AT73" s="74">
        <f t="shared" si="81"/>
        <v>2</v>
      </c>
      <c r="AU73" s="74">
        <f t="shared" si="82"/>
        <v>3</v>
      </c>
      <c r="AV73" s="74">
        <f t="shared" si="83"/>
        <v>0</v>
      </c>
      <c r="AW73" s="74">
        <f t="shared" si="84"/>
        <v>0</v>
      </c>
      <c r="AX73" s="74">
        <f t="shared" si="85"/>
        <v>0</v>
      </c>
      <c r="AY73" s="74">
        <f t="shared" si="86"/>
        <v>0</v>
      </c>
      <c r="AZ73" s="74">
        <f t="shared" si="87"/>
        <v>0</v>
      </c>
      <c r="BA73" s="74">
        <f t="shared" si="88"/>
        <v>0</v>
      </c>
      <c r="BB73" s="74">
        <f t="shared" si="89"/>
        <v>0</v>
      </c>
      <c r="BC73" s="74">
        <f t="shared" si="90"/>
        <v>0</v>
      </c>
      <c r="BD73" s="74">
        <f t="shared" si="91"/>
        <v>0</v>
      </c>
      <c r="BE73" s="74">
        <f t="shared" si="92"/>
        <v>0</v>
      </c>
      <c r="BF73" s="74">
        <f t="shared" si="93"/>
        <v>0</v>
      </c>
      <c r="BG73" s="74">
        <f t="shared" si="94"/>
        <v>0</v>
      </c>
      <c r="BH73" s="74">
        <f t="shared" si="95"/>
        <v>0</v>
      </c>
      <c r="BI73" s="74">
        <f t="shared" si="96"/>
        <v>0</v>
      </c>
      <c r="BJ73" s="74">
        <f t="shared" si="97"/>
        <v>0</v>
      </c>
      <c r="BK73" s="74">
        <f t="shared" si="98"/>
        <v>0</v>
      </c>
      <c r="BL73" s="74">
        <f t="shared" si="99"/>
        <v>0</v>
      </c>
      <c r="BM73" s="74">
        <f t="shared" si="100"/>
        <v>0</v>
      </c>
      <c r="BN73" s="74"/>
      <c r="BO73" s="74">
        <f t="shared" si="101"/>
        <v>10</v>
      </c>
      <c r="BP73" s="74">
        <f t="shared" si="102"/>
        <v>6</v>
      </c>
      <c r="BQ73" s="74">
        <f t="shared" si="103"/>
        <v>0</v>
      </c>
    </row>
    <row r="74" spans="1:69">
      <c r="A74" s="77" t="s">
        <v>89</v>
      </c>
      <c r="B74" s="77" t="s">
        <v>90</v>
      </c>
      <c r="C74" s="74">
        <v>1</v>
      </c>
      <c r="D74" s="74">
        <v>1</v>
      </c>
      <c r="E74" s="74">
        <v>1</v>
      </c>
      <c r="F74" s="74">
        <v>1</v>
      </c>
      <c r="G74" s="74">
        <v>1</v>
      </c>
      <c r="H74" s="74">
        <v>1</v>
      </c>
      <c r="I74" s="74">
        <v>0</v>
      </c>
      <c r="J74" s="74">
        <v>1</v>
      </c>
      <c r="K74" s="74">
        <v>0</v>
      </c>
      <c r="L74" s="74">
        <v>1</v>
      </c>
      <c r="M74" s="74">
        <v>1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0</v>
      </c>
      <c r="V74" s="74">
        <v>0</v>
      </c>
      <c r="W74" s="74">
        <v>0</v>
      </c>
      <c r="X74" s="74">
        <v>0</v>
      </c>
      <c r="Y74" s="74">
        <v>0</v>
      </c>
      <c r="Z74" s="74">
        <v>0</v>
      </c>
      <c r="AA74" s="74">
        <v>0</v>
      </c>
      <c r="AB74" s="74">
        <v>0</v>
      </c>
      <c r="AC74" s="74">
        <v>0</v>
      </c>
      <c r="AD74" s="74">
        <v>0</v>
      </c>
      <c r="AE74" s="74">
        <v>0</v>
      </c>
      <c r="AF74" s="74">
        <v>0</v>
      </c>
      <c r="AG74" s="74">
        <v>0</v>
      </c>
      <c r="AH74" s="74"/>
      <c r="AI74" s="74">
        <f t="shared" si="70"/>
        <v>1</v>
      </c>
      <c r="AJ74" s="74">
        <f t="shared" si="71"/>
        <v>2</v>
      </c>
      <c r="AK74" s="74">
        <f t="shared" si="72"/>
        <v>3</v>
      </c>
      <c r="AL74" s="74">
        <f t="shared" si="73"/>
        <v>4</v>
      </c>
      <c r="AM74" s="74">
        <f t="shared" si="74"/>
        <v>5</v>
      </c>
      <c r="AN74" s="74">
        <f t="shared" si="75"/>
        <v>6</v>
      </c>
      <c r="AO74" s="74">
        <f t="shared" si="76"/>
        <v>0</v>
      </c>
      <c r="AP74" s="74">
        <f t="shared" si="77"/>
        <v>1</v>
      </c>
      <c r="AQ74" s="74">
        <f t="shared" si="78"/>
        <v>0</v>
      </c>
      <c r="AR74" s="74">
        <f t="shared" si="79"/>
        <v>1</v>
      </c>
      <c r="AS74" s="74">
        <f t="shared" si="80"/>
        <v>2</v>
      </c>
      <c r="AT74" s="74">
        <f t="shared" si="81"/>
        <v>0</v>
      </c>
      <c r="AU74" s="74">
        <f t="shared" si="82"/>
        <v>0</v>
      </c>
      <c r="AV74" s="74">
        <f t="shared" si="83"/>
        <v>0</v>
      </c>
      <c r="AW74" s="74">
        <f t="shared" si="84"/>
        <v>0</v>
      </c>
      <c r="AX74" s="74">
        <f t="shared" si="85"/>
        <v>0</v>
      </c>
      <c r="AY74" s="74">
        <f t="shared" si="86"/>
        <v>0</v>
      </c>
      <c r="AZ74" s="74">
        <f t="shared" si="87"/>
        <v>0</v>
      </c>
      <c r="BA74" s="74">
        <f t="shared" si="88"/>
        <v>0</v>
      </c>
      <c r="BB74" s="74">
        <f t="shared" si="89"/>
        <v>0</v>
      </c>
      <c r="BC74" s="74">
        <f t="shared" si="90"/>
        <v>0</v>
      </c>
      <c r="BD74" s="74">
        <f t="shared" si="91"/>
        <v>0</v>
      </c>
      <c r="BE74" s="74">
        <f t="shared" si="92"/>
        <v>0</v>
      </c>
      <c r="BF74" s="74">
        <f t="shared" si="93"/>
        <v>0</v>
      </c>
      <c r="BG74" s="74">
        <f t="shared" si="94"/>
        <v>0</v>
      </c>
      <c r="BH74" s="74">
        <f t="shared" si="95"/>
        <v>0</v>
      </c>
      <c r="BI74" s="74">
        <f t="shared" si="96"/>
        <v>0</v>
      </c>
      <c r="BJ74" s="74">
        <f t="shared" si="97"/>
        <v>0</v>
      </c>
      <c r="BK74" s="74">
        <f t="shared" si="98"/>
        <v>0</v>
      </c>
      <c r="BL74" s="74">
        <f t="shared" si="99"/>
        <v>0</v>
      </c>
      <c r="BM74" s="74">
        <f t="shared" si="100"/>
        <v>0</v>
      </c>
      <c r="BN74" s="74"/>
      <c r="BO74" s="74">
        <f t="shared" si="101"/>
        <v>9</v>
      </c>
      <c r="BP74" s="74">
        <f t="shared" si="102"/>
        <v>6</v>
      </c>
      <c r="BQ74" s="74">
        <f t="shared" si="103"/>
        <v>0</v>
      </c>
    </row>
    <row r="75" spans="1:69">
      <c r="A75" s="77" t="s">
        <v>141</v>
      </c>
      <c r="B75" s="77" t="s">
        <v>142</v>
      </c>
      <c r="C75" s="74">
        <v>1</v>
      </c>
      <c r="D75" s="74">
        <v>0</v>
      </c>
      <c r="E75" s="74">
        <v>1</v>
      </c>
      <c r="F75" s="74">
        <v>1</v>
      </c>
      <c r="G75" s="74">
        <v>1</v>
      </c>
      <c r="H75" s="74">
        <v>1</v>
      </c>
      <c r="I75" s="74">
        <v>1</v>
      </c>
      <c r="J75" s="74">
        <v>1</v>
      </c>
      <c r="K75" s="74">
        <v>0</v>
      </c>
      <c r="L75" s="74">
        <v>0</v>
      </c>
      <c r="M75" s="74">
        <v>0</v>
      </c>
      <c r="N75" s="74">
        <v>0</v>
      </c>
      <c r="O75" s="74">
        <v>1</v>
      </c>
      <c r="P75" s="74">
        <v>1</v>
      </c>
      <c r="Q75" s="74">
        <v>0</v>
      </c>
      <c r="R75" s="74">
        <v>0</v>
      </c>
      <c r="S75" s="74">
        <v>0</v>
      </c>
      <c r="T75" s="74">
        <v>0</v>
      </c>
      <c r="U75" s="74">
        <v>0</v>
      </c>
      <c r="V75" s="74">
        <v>0</v>
      </c>
      <c r="W75" s="74">
        <v>0</v>
      </c>
      <c r="X75" s="74">
        <v>0</v>
      </c>
      <c r="Y75" s="74">
        <v>0</v>
      </c>
      <c r="Z75" s="74">
        <v>0</v>
      </c>
      <c r="AA75" s="74">
        <v>0</v>
      </c>
      <c r="AB75" s="74">
        <v>0</v>
      </c>
      <c r="AC75" s="74">
        <v>0</v>
      </c>
      <c r="AD75" s="74">
        <v>0</v>
      </c>
      <c r="AE75" s="74">
        <v>0</v>
      </c>
      <c r="AF75" s="74">
        <v>0</v>
      </c>
      <c r="AG75" s="74">
        <v>0</v>
      </c>
      <c r="AH75" s="74"/>
      <c r="AI75" s="74">
        <f t="shared" si="70"/>
        <v>1</v>
      </c>
      <c r="AJ75" s="74">
        <f t="shared" si="71"/>
        <v>0</v>
      </c>
      <c r="AK75" s="74">
        <f t="shared" si="72"/>
        <v>1</v>
      </c>
      <c r="AL75" s="74">
        <f t="shared" si="73"/>
        <v>2</v>
      </c>
      <c r="AM75" s="74">
        <f t="shared" si="74"/>
        <v>3</v>
      </c>
      <c r="AN75" s="74">
        <f t="shared" si="75"/>
        <v>4</v>
      </c>
      <c r="AO75" s="74">
        <f t="shared" si="76"/>
        <v>5</v>
      </c>
      <c r="AP75" s="74">
        <f t="shared" si="77"/>
        <v>6</v>
      </c>
      <c r="AQ75" s="74">
        <f t="shared" si="78"/>
        <v>0</v>
      </c>
      <c r="AR75" s="74">
        <f t="shared" si="79"/>
        <v>0</v>
      </c>
      <c r="AS75" s="74">
        <f t="shared" si="80"/>
        <v>0</v>
      </c>
      <c r="AT75" s="74">
        <f t="shared" si="81"/>
        <v>0</v>
      </c>
      <c r="AU75" s="74">
        <f t="shared" si="82"/>
        <v>1</v>
      </c>
      <c r="AV75" s="74">
        <f t="shared" si="83"/>
        <v>2</v>
      </c>
      <c r="AW75" s="74">
        <f t="shared" si="84"/>
        <v>0</v>
      </c>
      <c r="AX75" s="74">
        <f t="shared" si="85"/>
        <v>0</v>
      </c>
      <c r="AY75" s="74">
        <f t="shared" si="86"/>
        <v>0</v>
      </c>
      <c r="AZ75" s="74">
        <f t="shared" si="87"/>
        <v>0</v>
      </c>
      <c r="BA75" s="74">
        <f t="shared" si="88"/>
        <v>0</v>
      </c>
      <c r="BB75" s="74">
        <f t="shared" si="89"/>
        <v>0</v>
      </c>
      <c r="BC75" s="74">
        <f t="shared" si="90"/>
        <v>0</v>
      </c>
      <c r="BD75" s="74">
        <f t="shared" si="91"/>
        <v>0</v>
      </c>
      <c r="BE75" s="74">
        <f t="shared" si="92"/>
        <v>0</v>
      </c>
      <c r="BF75" s="74">
        <f t="shared" si="93"/>
        <v>0</v>
      </c>
      <c r="BG75" s="74">
        <f t="shared" si="94"/>
        <v>0</v>
      </c>
      <c r="BH75" s="74">
        <f t="shared" si="95"/>
        <v>0</v>
      </c>
      <c r="BI75" s="74">
        <f t="shared" si="96"/>
        <v>0</v>
      </c>
      <c r="BJ75" s="74">
        <f t="shared" si="97"/>
        <v>0</v>
      </c>
      <c r="BK75" s="74">
        <f t="shared" si="98"/>
        <v>0</v>
      </c>
      <c r="BL75" s="74">
        <f t="shared" si="99"/>
        <v>0</v>
      </c>
      <c r="BM75" s="74">
        <f t="shared" si="100"/>
        <v>0</v>
      </c>
      <c r="BN75" s="74"/>
      <c r="BO75" s="74">
        <f t="shared" si="101"/>
        <v>9</v>
      </c>
      <c r="BP75" s="74">
        <f t="shared" si="102"/>
        <v>6</v>
      </c>
      <c r="BQ75" s="74">
        <f t="shared" si="103"/>
        <v>0</v>
      </c>
    </row>
    <row r="76" spans="1:69">
      <c r="A76" s="77" t="s">
        <v>115</v>
      </c>
      <c r="B76" s="77" t="s">
        <v>116</v>
      </c>
      <c r="C76" s="74">
        <v>1</v>
      </c>
      <c r="D76" s="74">
        <v>1</v>
      </c>
      <c r="E76" s="74">
        <v>1</v>
      </c>
      <c r="F76" s="74">
        <v>1</v>
      </c>
      <c r="G76" s="74">
        <v>1</v>
      </c>
      <c r="H76" s="74">
        <v>1</v>
      </c>
      <c r="I76" s="74">
        <v>0</v>
      </c>
      <c r="J76" s="74">
        <v>1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>
        <v>0</v>
      </c>
      <c r="S76" s="74">
        <v>0</v>
      </c>
      <c r="T76" s="74">
        <v>0</v>
      </c>
      <c r="U76" s="74">
        <v>0</v>
      </c>
      <c r="V76" s="74">
        <v>0</v>
      </c>
      <c r="W76" s="74">
        <v>0</v>
      </c>
      <c r="X76" s="74">
        <v>0</v>
      </c>
      <c r="Y76" s="74">
        <v>0</v>
      </c>
      <c r="Z76" s="74">
        <v>0</v>
      </c>
      <c r="AA76" s="74">
        <v>0</v>
      </c>
      <c r="AB76" s="74">
        <v>0</v>
      </c>
      <c r="AC76" s="74">
        <v>0</v>
      </c>
      <c r="AD76" s="74">
        <v>0</v>
      </c>
      <c r="AE76" s="74">
        <v>0</v>
      </c>
      <c r="AF76" s="74">
        <v>0</v>
      </c>
      <c r="AG76" s="74">
        <v>0</v>
      </c>
      <c r="AH76" s="74"/>
      <c r="AI76" s="74">
        <f t="shared" si="70"/>
        <v>1</v>
      </c>
      <c r="AJ76" s="74">
        <f t="shared" si="71"/>
        <v>2</v>
      </c>
      <c r="AK76" s="74">
        <f t="shared" si="72"/>
        <v>3</v>
      </c>
      <c r="AL76" s="74">
        <f t="shared" si="73"/>
        <v>4</v>
      </c>
      <c r="AM76" s="74">
        <f t="shared" si="74"/>
        <v>5</v>
      </c>
      <c r="AN76" s="74">
        <f t="shared" si="75"/>
        <v>6</v>
      </c>
      <c r="AO76" s="74">
        <f t="shared" si="76"/>
        <v>0</v>
      </c>
      <c r="AP76" s="74">
        <f t="shared" si="77"/>
        <v>1</v>
      </c>
      <c r="AQ76" s="74">
        <f t="shared" si="78"/>
        <v>0</v>
      </c>
      <c r="AR76" s="74">
        <f t="shared" si="79"/>
        <v>0</v>
      </c>
      <c r="AS76" s="74">
        <f t="shared" si="80"/>
        <v>0</v>
      </c>
      <c r="AT76" s="74">
        <f t="shared" si="81"/>
        <v>0</v>
      </c>
      <c r="AU76" s="74">
        <f t="shared" si="82"/>
        <v>0</v>
      </c>
      <c r="AV76" s="74">
        <f t="shared" si="83"/>
        <v>0</v>
      </c>
      <c r="AW76" s="74">
        <f t="shared" si="84"/>
        <v>0</v>
      </c>
      <c r="AX76" s="74">
        <f t="shared" si="85"/>
        <v>0</v>
      </c>
      <c r="AY76" s="74">
        <f t="shared" si="86"/>
        <v>0</v>
      </c>
      <c r="AZ76" s="74">
        <f t="shared" si="87"/>
        <v>0</v>
      </c>
      <c r="BA76" s="74">
        <f t="shared" si="88"/>
        <v>0</v>
      </c>
      <c r="BB76" s="74">
        <f t="shared" si="89"/>
        <v>0</v>
      </c>
      <c r="BC76" s="74">
        <f t="shared" si="90"/>
        <v>0</v>
      </c>
      <c r="BD76" s="74">
        <f t="shared" si="91"/>
        <v>0</v>
      </c>
      <c r="BE76" s="74">
        <f t="shared" si="92"/>
        <v>0</v>
      </c>
      <c r="BF76" s="74">
        <f t="shared" si="93"/>
        <v>0</v>
      </c>
      <c r="BG76" s="74">
        <f t="shared" si="94"/>
        <v>0</v>
      </c>
      <c r="BH76" s="74">
        <f t="shared" si="95"/>
        <v>0</v>
      </c>
      <c r="BI76" s="74">
        <f t="shared" si="96"/>
        <v>0</v>
      </c>
      <c r="BJ76" s="74">
        <f t="shared" si="97"/>
        <v>0</v>
      </c>
      <c r="BK76" s="74">
        <f t="shared" si="98"/>
        <v>0</v>
      </c>
      <c r="BL76" s="74">
        <f t="shared" si="99"/>
        <v>0</v>
      </c>
      <c r="BM76" s="74">
        <f t="shared" si="100"/>
        <v>0</v>
      </c>
      <c r="BN76" s="74"/>
      <c r="BO76" s="74">
        <f t="shared" si="101"/>
        <v>7</v>
      </c>
      <c r="BP76" s="74">
        <f t="shared" si="102"/>
        <v>6</v>
      </c>
      <c r="BQ76" s="74">
        <f t="shared" si="103"/>
        <v>0</v>
      </c>
    </row>
    <row r="77" spans="1:69">
      <c r="A77" s="77" t="s">
        <v>139</v>
      </c>
      <c r="B77" s="77" t="s">
        <v>140</v>
      </c>
      <c r="C77" s="74">
        <v>1</v>
      </c>
      <c r="D77" s="74">
        <v>1</v>
      </c>
      <c r="E77" s="74">
        <v>1</v>
      </c>
      <c r="F77" s="74">
        <v>1</v>
      </c>
      <c r="G77" s="74">
        <v>1</v>
      </c>
      <c r="H77" s="74">
        <v>1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  <c r="P77" s="74">
        <v>0</v>
      </c>
      <c r="Q77" s="74">
        <v>0</v>
      </c>
      <c r="R77" s="74">
        <v>0</v>
      </c>
      <c r="S77" s="74">
        <v>0</v>
      </c>
      <c r="T77" s="74">
        <v>0</v>
      </c>
      <c r="U77" s="74">
        <v>0</v>
      </c>
      <c r="V77" s="74">
        <v>0</v>
      </c>
      <c r="W77" s="74">
        <v>0</v>
      </c>
      <c r="X77" s="74">
        <v>0</v>
      </c>
      <c r="Y77" s="74">
        <v>0</v>
      </c>
      <c r="Z77" s="74">
        <v>0</v>
      </c>
      <c r="AA77" s="74">
        <v>0</v>
      </c>
      <c r="AB77" s="74">
        <v>0</v>
      </c>
      <c r="AC77" s="74">
        <v>0</v>
      </c>
      <c r="AD77" s="74">
        <v>0</v>
      </c>
      <c r="AE77" s="74">
        <v>0</v>
      </c>
      <c r="AF77" s="74">
        <v>0</v>
      </c>
      <c r="AG77" s="74">
        <v>0</v>
      </c>
      <c r="AH77" s="74"/>
      <c r="AI77" s="74">
        <f t="shared" si="70"/>
        <v>1</v>
      </c>
      <c r="AJ77" s="74">
        <f t="shared" si="71"/>
        <v>2</v>
      </c>
      <c r="AK77" s="74">
        <f t="shared" si="72"/>
        <v>3</v>
      </c>
      <c r="AL77" s="74">
        <f t="shared" si="73"/>
        <v>4</v>
      </c>
      <c r="AM77" s="74">
        <f t="shared" si="74"/>
        <v>5</v>
      </c>
      <c r="AN77" s="74">
        <f t="shared" si="75"/>
        <v>6</v>
      </c>
      <c r="AO77" s="74">
        <f t="shared" si="76"/>
        <v>0</v>
      </c>
      <c r="AP77" s="74">
        <f t="shared" si="77"/>
        <v>0</v>
      </c>
      <c r="AQ77" s="74">
        <f t="shared" si="78"/>
        <v>0</v>
      </c>
      <c r="AR77" s="74">
        <f t="shared" si="79"/>
        <v>0</v>
      </c>
      <c r="AS77" s="74">
        <f t="shared" si="80"/>
        <v>0</v>
      </c>
      <c r="AT77" s="74">
        <f t="shared" si="81"/>
        <v>0</v>
      </c>
      <c r="AU77" s="74">
        <f t="shared" si="82"/>
        <v>0</v>
      </c>
      <c r="AV77" s="74">
        <f t="shared" si="83"/>
        <v>0</v>
      </c>
      <c r="AW77" s="74">
        <f t="shared" si="84"/>
        <v>0</v>
      </c>
      <c r="AX77" s="74">
        <f t="shared" si="85"/>
        <v>0</v>
      </c>
      <c r="AY77" s="74">
        <f t="shared" si="86"/>
        <v>0</v>
      </c>
      <c r="AZ77" s="74">
        <f t="shared" si="87"/>
        <v>0</v>
      </c>
      <c r="BA77" s="74">
        <f t="shared" si="88"/>
        <v>0</v>
      </c>
      <c r="BB77" s="74">
        <f t="shared" si="89"/>
        <v>0</v>
      </c>
      <c r="BC77" s="74">
        <f t="shared" si="90"/>
        <v>0</v>
      </c>
      <c r="BD77" s="74">
        <f t="shared" si="91"/>
        <v>0</v>
      </c>
      <c r="BE77" s="74">
        <f t="shared" si="92"/>
        <v>0</v>
      </c>
      <c r="BF77" s="74">
        <f t="shared" si="93"/>
        <v>0</v>
      </c>
      <c r="BG77" s="74">
        <f t="shared" si="94"/>
        <v>0</v>
      </c>
      <c r="BH77" s="74">
        <f t="shared" si="95"/>
        <v>0</v>
      </c>
      <c r="BI77" s="74">
        <f t="shared" si="96"/>
        <v>0</v>
      </c>
      <c r="BJ77" s="74">
        <f t="shared" si="97"/>
        <v>0</v>
      </c>
      <c r="BK77" s="74">
        <f t="shared" si="98"/>
        <v>0</v>
      </c>
      <c r="BL77" s="74">
        <f t="shared" si="99"/>
        <v>0</v>
      </c>
      <c r="BM77" s="74">
        <f t="shared" si="100"/>
        <v>0</v>
      </c>
      <c r="BN77" s="74"/>
      <c r="BO77" s="74">
        <f t="shared" si="101"/>
        <v>6</v>
      </c>
      <c r="BP77" s="74">
        <f t="shared" si="102"/>
        <v>6</v>
      </c>
      <c r="BQ77" s="74">
        <f t="shared" si="103"/>
        <v>0</v>
      </c>
    </row>
    <row r="78" spans="1:69">
      <c r="A78" s="77" t="s">
        <v>159</v>
      </c>
      <c r="B78" s="77" t="s">
        <v>160</v>
      </c>
      <c r="C78" s="74">
        <v>1</v>
      </c>
      <c r="D78" s="74">
        <v>0</v>
      </c>
      <c r="E78" s="74">
        <v>0</v>
      </c>
      <c r="F78" s="74">
        <v>1</v>
      </c>
      <c r="G78" s="74">
        <v>1</v>
      </c>
      <c r="H78" s="74">
        <v>0</v>
      </c>
      <c r="I78" s="74">
        <v>1</v>
      </c>
      <c r="J78" s="74">
        <v>1</v>
      </c>
      <c r="K78" s="74">
        <v>1</v>
      </c>
      <c r="L78" s="74">
        <v>1</v>
      </c>
      <c r="M78" s="74">
        <v>0</v>
      </c>
      <c r="N78" s="74">
        <v>1</v>
      </c>
      <c r="O78" s="74">
        <v>0</v>
      </c>
      <c r="P78" s="74">
        <v>1</v>
      </c>
      <c r="Q78" s="74">
        <v>0</v>
      </c>
      <c r="R78" s="74">
        <v>1</v>
      </c>
      <c r="S78" s="74">
        <v>1</v>
      </c>
      <c r="T78" s="74">
        <v>1</v>
      </c>
      <c r="U78" s="74">
        <v>1</v>
      </c>
      <c r="V78" s="74">
        <v>1</v>
      </c>
      <c r="W78" s="74">
        <v>0</v>
      </c>
      <c r="X78" s="74">
        <v>0</v>
      </c>
      <c r="Y78" s="74">
        <v>1</v>
      </c>
      <c r="Z78" s="74">
        <v>1</v>
      </c>
      <c r="AA78" s="74">
        <v>0</v>
      </c>
      <c r="AB78" s="74">
        <v>0</v>
      </c>
      <c r="AC78" s="74">
        <v>1</v>
      </c>
      <c r="AD78" s="74">
        <v>0</v>
      </c>
      <c r="AE78" s="74">
        <v>0</v>
      </c>
      <c r="AF78" s="74">
        <v>0</v>
      </c>
      <c r="AG78" s="74">
        <v>0</v>
      </c>
      <c r="AH78" s="74"/>
      <c r="AI78" s="74">
        <f t="shared" si="70"/>
        <v>1</v>
      </c>
      <c r="AJ78" s="74">
        <f t="shared" si="71"/>
        <v>0</v>
      </c>
      <c r="AK78" s="74">
        <f t="shared" si="72"/>
        <v>0</v>
      </c>
      <c r="AL78" s="74">
        <f t="shared" si="73"/>
        <v>1</v>
      </c>
      <c r="AM78" s="74">
        <f t="shared" si="74"/>
        <v>2</v>
      </c>
      <c r="AN78" s="74">
        <f t="shared" si="75"/>
        <v>0</v>
      </c>
      <c r="AO78" s="74">
        <f t="shared" si="76"/>
        <v>1</v>
      </c>
      <c r="AP78" s="74">
        <f t="shared" si="77"/>
        <v>2</v>
      </c>
      <c r="AQ78" s="74">
        <f t="shared" si="78"/>
        <v>3</v>
      </c>
      <c r="AR78" s="74">
        <f t="shared" si="79"/>
        <v>4</v>
      </c>
      <c r="AS78" s="74">
        <f t="shared" si="80"/>
        <v>0</v>
      </c>
      <c r="AT78" s="74">
        <f t="shared" si="81"/>
        <v>1</v>
      </c>
      <c r="AU78" s="74">
        <f t="shared" si="82"/>
        <v>0</v>
      </c>
      <c r="AV78" s="74">
        <f t="shared" si="83"/>
        <v>1</v>
      </c>
      <c r="AW78" s="74">
        <f t="shared" si="84"/>
        <v>0</v>
      </c>
      <c r="AX78" s="74">
        <f t="shared" si="85"/>
        <v>1</v>
      </c>
      <c r="AY78" s="74">
        <f t="shared" si="86"/>
        <v>2</v>
      </c>
      <c r="AZ78" s="74">
        <f t="shared" si="87"/>
        <v>3</v>
      </c>
      <c r="BA78" s="74">
        <f t="shared" si="88"/>
        <v>4</v>
      </c>
      <c r="BB78" s="74">
        <f t="shared" si="89"/>
        <v>5</v>
      </c>
      <c r="BC78" s="74">
        <f t="shared" si="90"/>
        <v>0</v>
      </c>
      <c r="BD78" s="74">
        <f t="shared" si="91"/>
        <v>0</v>
      </c>
      <c r="BE78" s="74">
        <f t="shared" si="92"/>
        <v>1</v>
      </c>
      <c r="BF78" s="74">
        <f t="shared" si="93"/>
        <v>2</v>
      </c>
      <c r="BG78" s="74">
        <f t="shared" si="94"/>
        <v>0</v>
      </c>
      <c r="BH78" s="74">
        <f t="shared" si="95"/>
        <v>0</v>
      </c>
      <c r="BI78" s="74">
        <f t="shared" si="96"/>
        <v>1</v>
      </c>
      <c r="BJ78" s="74">
        <f t="shared" si="97"/>
        <v>0</v>
      </c>
      <c r="BK78" s="74">
        <f t="shared" si="98"/>
        <v>0</v>
      </c>
      <c r="BL78" s="74">
        <f t="shared" si="99"/>
        <v>0</v>
      </c>
      <c r="BM78" s="74">
        <f t="shared" si="100"/>
        <v>0</v>
      </c>
      <c r="BN78" s="74"/>
      <c r="BO78" s="74">
        <f t="shared" si="101"/>
        <v>17</v>
      </c>
      <c r="BP78" s="74">
        <f t="shared" si="102"/>
        <v>5</v>
      </c>
      <c r="BQ78" s="74">
        <f t="shared" si="103"/>
        <v>0</v>
      </c>
    </row>
    <row r="79" spans="1:69">
      <c r="A79" s="77" t="s">
        <v>333</v>
      </c>
      <c r="B79" s="77" t="s">
        <v>334</v>
      </c>
      <c r="C79" s="74">
        <v>1</v>
      </c>
      <c r="D79" s="74">
        <v>1</v>
      </c>
      <c r="E79" s="74">
        <v>1</v>
      </c>
      <c r="F79" s="74">
        <v>1</v>
      </c>
      <c r="G79" s="74">
        <v>0</v>
      </c>
      <c r="H79" s="74">
        <v>1</v>
      </c>
      <c r="I79" s="74">
        <v>1</v>
      </c>
      <c r="J79" s="74">
        <v>1</v>
      </c>
      <c r="K79" s="74">
        <v>1</v>
      </c>
      <c r="L79" s="74">
        <v>0</v>
      </c>
      <c r="M79" s="74">
        <v>0</v>
      </c>
      <c r="N79" s="74">
        <v>0</v>
      </c>
      <c r="O79" s="74">
        <v>1</v>
      </c>
      <c r="P79" s="74">
        <v>0</v>
      </c>
      <c r="Q79" s="74">
        <v>0</v>
      </c>
      <c r="R79" s="74">
        <v>1</v>
      </c>
      <c r="S79" s="74">
        <v>0</v>
      </c>
      <c r="T79" s="74">
        <v>1</v>
      </c>
      <c r="U79" s="74">
        <v>1</v>
      </c>
      <c r="V79" s="74">
        <v>1</v>
      </c>
      <c r="W79" s="74">
        <v>1</v>
      </c>
      <c r="X79" s="74">
        <v>1</v>
      </c>
      <c r="Y79" s="74">
        <v>0</v>
      </c>
      <c r="Z79" s="74">
        <v>1</v>
      </c>
      <c r="AA79" s="74">
        <v>0</v>
      </c>
      <c r="AB79" s="74">
        <v>0</v>
      </c>
      <c r="AC79" s="74">
        <v>1</v>
      </c>
      <c r="AD79" s="74">
        <v>0</v>
      </c>
      <c r="AE79" s="74">
        <v>0</v>
      </c>
      <c r="AF79" s="74">
        <v>0</v>
      </c>
      <c r="AG79" s="74">
        <v>0</v>
      </c>
      <c r="AH79" s="74"/>
      <c r="AI79" s="74">
        <f t="shared" si="70"/>
        <v>1</v>
      </c>
      <c r="AJ79" s="74">
        <f t="shared" si="71"/>
        <v>2</v>
      </c>
      <c r="AK79" s="74">
        <f t="shared" si="72"/>
        <v>3</v>
      </c>
      <c r="AL79" s="74">
        <f t="shared" si="73"/>
        <v>4</v>
      </c>
      <c r="AM79" s="74">
        <f t="shared" si="74"/>
        <v>0</v>
      </c>
      <c r="AN79" s="74">
        <f t="shared" si="75"/>
        <v>1</v>
      </c>
      <c r="AO79" s="74">
        <f t="shared" si="76"/>
        <v>2</v>
      </c>
      <c r="AP79" s="74">
        <f t="shared" si="77"/>
        <v>3</v>
      </c>
      <c r="AQ79" s="74">
        <f t="shared" si="78"/>
        <v>4</v>
      </c>
      <c r="AR79" s="74">
        <f t="shared" si="79"/>
        <v>0</v>
      </c>
      <c r="AS79" s="74">
        <f t="shared" si="80"/>
        <v>0</v>
      </c>
      <c r="AT79" s="74">
        <f t="shared" si="81"/>
        <v>0</v>
      </c>
      <c r="AU79" s="74">
        <f t="shared" si="82"/>
        <v>1</v>
      </c>
      <c r="AV79" s="74">
        <f t="shared" si="83"/>
        <v>0</v>
      </c>
      <c r="AW79" s="74">
        <f t="shared" si="84"/>
        <v>0</v>
      </c>
      <c r="AX79" s="74">
        <f t="shared" si="85"/>
        <v>1</v>
      </c>
      <c r="AY79" s="74">
        <f t="shared" si="86"/>
        <v>0</v>
      </c>
      <c r="AZ79" s="74">
        <f t="shared" si="87"/>
        <v>1</v>
      </c>
      <c r="BA79" s="74">
        <f t="shared" si="88"/>
        <v>2</v>
      </c>
      <c r="BB79" s="74">
        <f t="shared" si="89"/>
        <v>3</v>
      </c>
      <c r="BC79" s="74">
        <f t="shared" si="90"/>
        <v>4</v>
      </c>
      <c r="BD79" s="74">
        <f t="shared" si="91"/>
        <v>5</v>
      </c>
      <c r="BE79" s="74">
        <f t="shared" si="92"/>
        <v>0</v>
      </c>
      <c r="BF79" s="74">
        <f t="shared" si="93"/>
        <v>1</v>
      </c>
      <c r="BG79" s="74">
        <f t="shared" si="94"/>
        <v>0</v>
      </c>
      <c r="BH79" s="74">
        <f t="shared" si="95"/>
        <v>0</v>
      </c>
      <c r="BI79" s="74">
        <f t="shared" si="96"/>
        <v>1</v>
      </c>
      <c r="BJ79" s="74">
        <f t="shared" si="97"/>
        <v>0</v>
      </c>
      <c r="BK79" s="74">
        <f t="shared" si="98"/>
        <v>0</v>
      </c>
      <c r="BL79" s="74">
        <f t="shared" si="99"/>
        <v>0</v>
      </c>
      <c r="BM79" s="74">
        <f t="shared" si="100"/>
        <v>0</v>
      </c>
      <c r="BN79" s="74"/>
      <c r="BO79" s="74">
        <f t="shared" si="101"/>
        <v>17</v>
      </c>
      <c r="BP79" s="74">
        <f t="shared" si="102"/>
        <v>5</v>
      </c>
      <c r="BQ79" s="74">
        <f t="shared" si="103"/>
        <v>0</v>
      </c>
    </row>
    <row r="80" spans="1:69">
      <c r="A80" s="77" t="s">
        <v>10</v>
      </c>
      <c r="B80" s="77" t="s">
        <v>11</v>
      </c>
      <c r="C80" s="74">
        <v>1</v>
      </c>
      <c r="D80" s="74">
        <v>1</v>
      </c>
      <c r="E80" s="74">
        <v>1</v>
      </c>
      <c r="F80" s="74">
        <v>1</v>
      </c>
      <c r="G80" s="74">
        <v>1</v>
      </c>
      <c r="H80" s="74">
        <v>0</v>
      </c>
      <c r="I80" s="74">
        <v>1</v>
      </c>
      <c r="J80" s="74">
        <v>1</v>
      </c>
      <c r="K80" s="74">
        <v>1</v>
      </c>
      <c r="L80" s="74">
        <v>1</v>
      </c>
      <c r="M80" s="74">
        <v>1</v>
      </c>
      <c r="N80" s="74">
        <v>0</v>
      </c>
      <c r="O80" s="74">
        <v>0</v>
      </c>
      <c r="P80" s="74">
        <v>0</v>
      </c>
      <c r="Q80" s="74">
        <v>0</v>
      </c>
      <c r="R80" s="74">
        <v>0</v>
      </c>
      <c r="S80" s="74">
        <v>0</v>
      </c>
      <c r="T80" s="74">
        <v>0</v>
      </c>
      <c r="U80" s="74">
        <v>0</v>
      </c>
      <c r="V80" s="74">
        <v>0</v>
      </c>
      <c r="W80" s="74">
        <v>0</v>
      </c>
      <c r="X80" s="74">
        <v>0</v>
      </c>
      <c r="Y80" s="74">
        <v>0</v>
      </c>
      <c r="Z80" s="74">
        <v>0</v>
      </c>
      <c r="AA80" s="74">
        <v>0</v>
      </c>
      <c r="AB80" s="74">
        <v>0</v>
      </c>
      <c r="AC80" s="74">
        <v>0</v>
      </c>
      <c r="AD80" s="74">
        <v>0</v>
      </c>
      <c r="AE80" s="74">
        <v>0</v>
      </c>
      <c r="AF80" s="74">
        <v>1</v>
      </c>
      <c r="AG80" s="74">
        <v>0</v>
      </c>
      <c r="AH80" s="74"/>
      <c r="AI80" s="74">
        <f t="shared" si="70"/>
        <v>1</v>
      </c>
      <c r="AJ80" s="74">
        <f t="shared" si="71"/>
        <v>2</v>
      </c>
      <c r="AK80" s="74">
        <f t="shared" si="72"/>
        <v>3</v>
      </c>
      <c r="AL80" s="74">
        <f t="shared" si="73"/>
        <v>4</v>
      </c>
      <c r="AM80" s="74">
        <f t="shared" si="74"/>
        <v>5</v>
      </c>
      <c r="AN80" s="74">
        <f t="shared" si="75"/>
        <v>0</v>
      </c>
      <c r="AO80" s="74">
        <f t="shared" si="76"/>
        <v>1</v>
      </c>
      <c r="AP80" s="74">
        <f t="shared" si="77"/>
        <v>2</v>
      </c>
      <c r="AQ80" s="74">
        <f t="shared" si="78"/>
        <v>3</v>
      </c>
      <c r="AR80" s="74">
        <f t="shared" si="79"/>
        <v>4</v>
      </c>
      <c r="AS80" s="74">
        <f t="shared" si="80"/>
        <v>5</v>
      </c>
      <c r="AT80" s="74">
        <f t="shared" si="81"/>
        <v>0</v>
      </c>
      <c r="AU80" s="74">
        <f t="shared" si="82"/>
        <v>0</v>
      </c>
      <c r="AV80" s="74">
        <f t="shared" si="83"/>
        <v>0</v>
      </c>
      <c r="AW80" s="74">
        <f t="shared" si="84"/>
        <v>0</v>
      </c>
      <c r="AX80" s="74">
        <f t="shared" si="85"/>
        <v>0</v>
      </c>
      <c r="AY80" s="74">
        <f t="shared" si="86"/>
        <v>0</v>
      </c>
      <c r="AZ80" s="74">
        <f t="shared" si="87"/>
        <v>0</v>
      </c>
      <c r="BA80" s="74">
        <f t="shared" si="88"/>
        <v>0</v>
      </c>
      <c r="BB80" s="74">
        <f t="shared" si="89"/>
        <v>0</v>
      </c>
      <c r="BC80" s="74">
        <f t="shared" si="90"/>
        <v>0</v>
      </c>
      <c r="BD80" s="74">
        <f t="shared" si="91"/>
        <v>0</v>
      </c>
      <c r="BE80" s="74">
        <f t="shared" si="92"/>
        <v>0</v>
      </c>
      <c r="BF80" s="74">
        <f t="shared" si="93"/>
        <v>0</v>
      </c>
      <c r="BG80" s="74">
        <f t="shared" si="94"/>
        <v>0</v>
      </c>
      <c r="BH80" s="74">
        <f t="shared" si="95"/>
        <v>0</v>
      </c>
      <c r="BI80" s="74">
        <f t="shared" si="96"/>
        <v>0</v>
      </c>
      <c r="BJ80" s="74">
        <f t="shared" si="97"/>
        <v>0</v>
      </c>
      <c r="BK80" s="74">
        <f t="shared" si="98"/>
        <v>0</v>
      </c>
      <c r="BL80" s="74">
        <f t="shared" si="99"/>
        <v>1</v>
      </c>
      <c r="BM80" s="74">
        <f t="shared" si="100"/>
        <v>0</v>
      </c>
      <c r="BN80" s="74"/>
      <c r="BO80" s="74">
        <f t="shared" si="101"/>
        <v>11</v>
      </c>
      <c r="BP80" s="74">
        <f t="shared" si="102"/>
        <v>5</v>
      </c>
      <c r="BQ80" s="74">
        <f t="shared" si="103"/>
        <v>0</v>
      </c>
    </row>
    <row r="81" spans="1:69">
      <c r="A81" s="77" t="s">
        <v>325</v>
      </c>
      <c r="B81" s="77" t="s">
        <v>326</v>
      </c>
      <c r="C81" s="74">
        <v>1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1</v>
      </c>
      <c r="J81" s="74">
        <v>1</v>
      </c>
      <c r="K81" s="74">
        <v>1</v>
      </c>
      <c r="L81" s="74">
        <v>1</v>
      </c>
      <c r="M81" s="74">
        <v>1</v>
      </c>
      <c r="N81" s="74">
        <v>0</v>
      </c>
      <c r="O81" s="74">
        <v>1</v>
      </c>
      <c r="P81" s="74">
        <v>1</v>
      </c>
      <c r="Q81" s="74">
        <v>0</v>
      </c>
      <c r="R81" s="74">
        <v>0</v>
      </c>
      <c r="S81" s="74">
        <v>0</v>
      </c>
      <c r="T81" s="74">
        <v>0</v>
      </c>
      <c r="U81" s="74">
        <v>0</v>
      </c>
      <c r="V81" s="74">
        <v>0</v>
      </c>
      <c r="W81" s="74">
        <v>0</v>
      </c>
      <c r="X81" s="74">
        <v>0</v>
      </c>
      <c r="Y81" s="74">
        <v>0</v>
      </c>
      <c r="Z81" s="74">
        <v>0</v>
      </c>
      <c r="AA81" s="74">
        <v>0</v>
      </c>
      <c r="AB81" s="74">
        <v>0</v>
      </c>
      <c r="AC81" s="74">
        <v>0</v>
      </c>
      <c r="AD81" s="74">
        <v>0</v>
      </c>
      <c r="AE81" s="74">
        <v>0</v>
      </c>
      <c r="AF81" s="74">
        <v>0</v>
      </c>
      <c r="AG81" s="74">
        <v>0</v>
      </c>
      <c r="AH81" s="74"/>
      <c r="AI81" s="74">
        <f t="shared" si="70"/>
        <v>1</v>
      </c>
      <c r="AJ81" s="74">
        <f t="shared" si="71"/>
        <v>0</v>
      </c>
      <c r="AK81" s="74">
        <f t="shared" si="72"/>
        <v>0</v>
      </c>
      <c r="AL81" s="74">
        <f t="shared" si="73"/>
        <v>0</v>
      </c>
      <c r="AM81" s="74">
        <f t="shared" si="74"/>
        <v>0</v>
      </c>
      <c r="AN81" s="74">
        <f t="shared" si="75"/>
        <v>0</v>
      </c>
      <c r="AO81" s="74">
        <f t="shared" si="76"/>
        <v>1</v>
      </c>
      <c r="AP81" s="74">
        <f t="shared" si="77"/>
        <v>2</v>
      </c>
      <c r="AQ81" s="74">
        <f t="shared" si="78"/>
        <v>3</v>
      </c>
      <c r="AR81" s="74">
        <f t="shared" si="79"/>
        <v>4</v>
      </c>
      <c r="AS81" s="74">
        <f t="shared" si="80"/>
        <v>5</v>
      </c>
      <c r="AT81" s="74">
        <f t="shared" si="81"/>
        <v>0</v>
      </c>
      <c r="AU81" s="74">
        <f t="shared" si="82"/>
        <v>1</v>
      </c>
      <c r="AV81" s="74">
        <f t="shared" si="83"/>
        <v>2</v>
      </c>
      <c r="AW81" s="74">
        <f t="shared" si="84"/>
        <v>0</v>
      </c>
      <c r="AX81" s="74">
        <f t="shared" si="85"/>
        <v>0</v>
      </c>
      <c r="AY81" s="74">
        <f t="shared" si="86"/>
        <v>0</v>
      </c>
      <c r="AZ81" s="74">
        <f t="shared" si="87"/>
        <v>0</v>
      </c>
      <c r="BA81" s="74">
        <f t="shared" si="88"/>
        <v>0</v>
      </c>
      <c r="BB81" s="74">
        <f t="shared" si="89"/>
        <v>0</v>
      </c>
      <c r="BC81" s="74">
        <f t="shared" si="90"/>
        <v>0</v>
      </c>
      <c r="BD81" s="74">
        <f t="shared" si="91"/>
        <v>0</v>
      </c>
      <c r="BE81" s="74">
        <f t="shared" si="92"/>
        <v>0</v>
      </c>
      <c r="BF81" s="74">
        <f t="shared" si="93"/>
        <v>0</v>
      </c>
      <c r="BG81" s="74">
        <f t="shared" si="94"/>
        <v>0</v>
      </c>
      <c r="BH81" s="74">
        <f t="shared" si="95"/>
        <v>0</v>
      </c>
      <c r="BI81" s="74">
        <f t="shared" si="96"/>
        <v>0</v>
      </c>
      <c r="BJ81" s="74">
        <f t="shared" si="97"/>
        <v>0</v>
      </c>
      <c r="BK81" s="74">
        <f t="shared" si="98"/>
        <v>0</v>
      </c>
      <c r="BL81" s="74">
        <f t="shared" si="99"/>
        <v>0</v>
      </c>
      <c r="BM81" s="74">
        <f t="shared" si="100"/>
        <v>0</v>
      </c>
      <c r="BN81" s="74"/>
      <c r="BO81" s="74">
        <f t="shared" si="101"/>
        <v>8</v>
      </c>
      <c r="BP81" s="74">
        <f t="shared" si="102"/>
        <v>5</v>
      </c>
      <c r="BQ81" s="74">
        <f t="shared" si="103"/>
        <v>0</v>
      </c>
    </row>
    <row r="82" spans="1:69">
      <c r="A82" s="77" t="s">
        <v>79</v>
      </c>
      <c r="B82" s="77" t="s">
        <v>80</v>
      </c>
      <c r="C82" s="74">
        <v>1</v>
      </c>
      <c r="D82" s="74">
        <v>1</v>
      </c>
      <c r="E82" s="74">
        <v>0</v>
      </c>
      <c r="F82" s="74">
        <v>1</v>
      </c>
      <c r="G82" s="74">
        <v>1</v>
      </c>
      <c r="H82" s="74">
        <v>1</v>
      </c>
      <c r="I82" s="74">
        <v>1</v>
      </c>
      <c r="J82" s="74">
        <v>1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74">
        <v>0</v>
      </c>
      <c r="U82" s="74">
        <v>0</v>
      </c>
      <c r="V82" s="74">
        <v>0</v>
      </c>
      <c r="W82" s="74">
        <v>0</v>
      </c>
      <c r="X82" s="74">
        <v>0</v>
      </c>
      <c r="Y82" s="74">
        <v>0</v>
      </c>
      <c r="Z82" s="74">
        <v>0</v>
      </c>
      <c r="AA82" s="74">
        <v>0</v>
      </c>
      <c r="AB82" s="74">
        <v>0</v>
      </c>
      <c r="AC82" s="74">
        <v>0</v>
      </c>
      <c r="AD82" s="74">
        <v>0</v>
      </c>
      <c r="AE82" s="74">
        <v>0</v>
      </c>
      <c r="AF82" s="74">
        <v>0</v>
      </c>
      <c r="AG82" s="74">
        <v>0</v>
      </c>
      <c r="AH82" s="74"/>
      <c r="AI82" s="74">
        <f t="shared" si="70"/>
        <v>1</v>
      </c>
      <c r="AJ82" s="74">
        <f t="shared" si="71"/>
        <v>2</v>
      </c>
      <c r="AK82" s="74">
        <f t="shared" si="72"/>
        <v>0</v>
      </c>
      <c r="AL82" s="74">
        <f t="shared" si="73"/>
        <v>1</v>
      </c>
      <c r="AM82" s="74">
        <f t="shared" si="74"/>
        <v>2</v>
      </c>
      <c r="AN82" s="74">
        <f t="shared" si="75"/>
        <v>3</v>
      </c>
      <c r="AO82" s="74">
        <f t="shared" si="76"/>
        <v>4</v>
      </c>
      <c r="AP82" s="74">
        <f t="shared" si="77"/>
        <v>5</v>
      </c>
      <c r="AQ82" s="74">
        <f t="shared" si="78"/>
        <v>0</v>
      </c>
      <c r="AR82" s="74">
        <f t="shared" si="79"/>
        <v>0</v>
      </c>
      <c r="AS82" s="74">
        <f t="shared" si="80"/>
        <v>0</v>
      </c>
      <c r="AT82" s="74">
        <f t="shared" si="81"/>
        <v>0</v>
      </c>
      <c r="AU82" s="74">
        <f t="shared" si="82"/>
        <v>0</v>
      </c>
      <c r="AV82" s="74">
        <f t="shared" si="83"/>
        <v>0</v>
      </c>
      <c r="AW82" s="74">
        <f t="shared" si="84"/>
        <v>0</v>
      </c>
      <c r="AX82" s="74">
        <f t="shared" si="85"/>
        <v>0</v>
      </c>
      <c r="AY82" s="74">
        <f t="shared" si="86"/>
        <v>0</v>
      </c>
      <c r="AZ82" s="74">
        <f t="shared" si="87"/>
        <v>0</v>
      </c>
      <c r="BA82" s="74">
        <f t="shared" si="88"/>
        <v>0</v>
      </c>
      <c r="BB82" s="74">
        <f t="shared" si="89"/>
        <v>0</v>
      </c>
      <c r="BC82" s="74">
        <f t="shared" si="90"/>
        <v>0</v>
      </c>
      <c r="BD82" s="74">
        <f t="shared" si="91"/>
        <v>0</v>
      </c>
      <c r="BE82" s="74">
        <f t="shared" si="92"/>
        <v>0</v>
      </c>
      <c r="BF82" s="74">
        <f t="shared" si="93"/>
        <v>0</v>
      </c>
      <c r="BG82" s="74">
        <f t="shared" si="94"/>
        <v>0</v>
      </c>
      <c r="BH82" s="74">
        <f t="shared" si="95"/>
        <v>0</v>
      </c>
      <c r="BI82" s="74">
        <f t="shared" si="96"/>
        <v>0</v>
      </c>
      <c r="BJ82" s="74">
        <f t="shared" si="97"/>
        <v>0</v>
      </c>
      <c r="BK82" s="74">
        <f t="shared" si="98"/>
        <v>0</v>
      </c>
      <c r="BL82" s="74">
        <f t="shared" si="99"/>
        <v>0</v>
      </c>
      <c r="BM82" s="74">
        <f t="shared" si="100"/>
        <v>0</v>
      </c>
      <c r="BN82" s="74"/>
      <c r="BO82" s="74">
        <f t="shared" si="101"/>
        <v>7</v>
      </c>
      <c r="BP82" s="74">
        <f t="shared" si="102"/>
        <v>5</v>
      </c>
      <c r="BQ82" s="74">
        <f t="shared" si="103"/>
        <v>0</v>
      </c>
    </row>
    <row r="83" spans="1:69">
      <c r="A83" s="77" t="s">
        <v>221</v>
      </c>
      <c r="B83" s="77" t="s">
        <v>222</v>
      </c>
      <c r="C83" s="74">
        <v>1</v>
      </c>
      <c r="D83" s="74">
        <v>1</v>
      </c>
      <c r="E83" s="74">
        <v>1</v>
      </c>
      <c r="F83" s="74">
        <v>1</v>
      </c>
      <c r="G83" s="74">
        <v>1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1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  <c r="AD83" s="74">
        <v>0</v>
      </c>
      <c r="AE83" s="74">
        <v>0</v>
      </c>
      <c r="AF83" s="74">
        <v>0</v>
      </c>
      <c r="AG83" s="74">
        <v>0</v>
      </c>
      <c r="AH83" s="74"/>
      <c r="AI83" s="74">
        <f t="shared" si="70"/>
        <v>1</v>
      </c>
      <c r="AJ83" s="74">
        <f t="shared" si="71"/>
        <v>2</v>
      </c>
      <c r="AK83" s="74">
        <f t="shared" si="72"/>
        <v>3</v>
      </c>
      <c r="AL83" s="74">
        <f t="shared" si="73"/>
        <v>4</v>
      </c>
      <c r="AM83" s="74">
        <f t="shared" si="74"/>
        <v>5</v>
      </c>
      <c r="AN83" s="74">
        <f t="shared" si="75"/>
        <v>0</v>
      </c>
      <c r="AO83" s="74">
        <f t="shared" si="76"/>
        <v>0</v>
      </c>
      <c r="AP83" s="74">
        <f t="shared" si="77"/>
        <v>0</v>
      </c>
      <c r="AQ83" s="74">
        <f t="shared" si="78"/>
        <v>0</v>
      </c>
      <c r="AR83" s="74">
        <f t="shared" si="79"/>
        <v>0</v>
      </c>
      <c r="AS83" s="74">
        <f t="shared" si="80"/>
        <v>1</v>
      </c>
      <c r="AT83" s="74">
        <f t="shared" si="81"/>
        <v>0</v>
      </c>
      <c r="AU83" s="74">
        <f t="shared" si="82"/>
        <v>0</v>
      </c>
      <c r="AV83" s="74">
        <f t="shared" si="83"/>
        <v>0</v>
      </c>
      <c r="AW83" s="74">
        <f t="shared" si="84"/>
        <v>0</v>
      </c>
      <c r="AX83" s="74">
        <f t="shared" si="85"/>
        <v>0</v>
      </c>
      <c r="AY83" s="74">
        <f t="shared" si="86"/>
        <v>0</v>
      </c>
      <c r="AZ83" s="74">
        <f t="shared" si="87"/>
        <v>0</v>
      </c>
      <c r="BA83" s="74">
        <f t="shared" si="88"/>
        <v>0</v>
      </c>
      <c r="BB83" s="74">
        <f t="shared" si="89"/>
        <v>0</v>
      </c>
      <c r="BC83" s="74">
        <f t="shared" si="90"/>
        <v>0</v>
      </c>
      <c r="BD83" s="74">
        <f t="shared" si="91"/>
        <v>0</v>
      </c>
      <c r="BE83" s="74">
        <f t="shared" si="92"/>
        <v>0</v>
      </c>
      <c r="BF83" s="74">
        <f t="shared" si="93"/>
        <v>0</v>
      </c>
      <c r="BG83" s="74">
        <f t="shared" si="94"/>
        <v>0</v>
      </c>
      <c r="BH83" s="74">
        <f t="shared" si="95"/>
        <v>0</v>
      </c>
      <c r="BI83" s="74">
        <f t="shared" si="96"/>
        <v>0</v>
      </c>
      <c r="BJ83" s="74">
        <f t="shared" si="97"/>
        <v>0</v>
      </c>
      <c r="BK83" s="74">
        <f t="shared" si="98"/>
        <v>0</v>
      </c>
      <c r="BL83" s="74">
        <f t="shared" si="99"/>
        <v>0</v>
      </c>
      <c r="BM83" s="74">
        <f t="shared" si="100"/>
        <v>0</v>
      </c>
      <c r="BN83" s="74"/>
      <c r="BO83" s="74">
        <f t="shared" si="101"/>
        <v>6</v>
      </c>
      <c r="BP83" s="74">
        <f t="shared" si="102"/>
        <v>5</v>
      </c>
      <c r="BQ83" s="74">
        <f t="shared" si="103"/>
        <v>0</v>
      </c>
    </row>
    <row r="84" spans="1:69">
      <c r="A84" s="77" t="s">
        <v>291</v>
      </c>
      <c r="B84" s="77" t="s">
        <v>292</v>
      </c>
      <c r="C84" s="74">
        <v>1</v>
      </c>
      <c r="D84" s="74">
        <v>1</v>
      </c>
      <c r="E84" s="74">
        <v>1</v>
      </c>
      <c r="F84" s="74">
        <v>1</v>
      </c>
      <c r="G84" s="74">
        <v>1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  <c r="P84" s="74">
        <v>0</v>
      </c>
      <c r="Q84" s="74">
        <v>0</v>
      </c>
      <c r="R84" s="74">
        <v>0</v>
      </c>
      <c r="S84" s="74">
        <v>0</v>
      </c>
      <c r="T84" s="74">
        <v>0</v>
      </c>
      <c r="U84" s="74">
        <v>0</v>
      </c>
      <c r="V84" s="74">
        <v>0</v>
      </c>
      <c r="W84" s="74">
        <v>0</v>
      </c>
      <c r="X84" s="74">
        <v>0</v>
      </c>
      <c r="Y84" s="74">
        <v>0</v>
      </c>
      <c r="Z84" s="74">
        <v>0</v>
      </c>
      <c r="AA84" s="74">
        <v>0</v>
      </c>
      <c r="AB84" s="74">
        <v>0</v>
      </c>
      <c r="AC84" s="74">
        <v>0</v>
      </c>
      <c r="AD84" s="74">
        <v>0</v>
      </c>
      <c r="AE84" s="74">
        <v>0</v>
      </c>
      <c r="AF84" s="74">
        <v>0</v>
      </c>
      <c r="AG84" s="74">
        <v>0</v>
      </c>
      <c r="AH84" s="74"/>
      <c r="AI84" s="74">
        <f t="shared" si="70"/>
        <v>1</v>
      </c>
      <c r="AJ84" s="74">
        <f t="shared" si="71"/>
        <v>2</v>
      </c>
      <c r="AK84" s="74">
        <f t="shared" si="72"/>
        <v>3</v>
      </c>
      <c r="AL84" s="74">
        <f t="shared" si="73"/>
        <v>4</v>
      </c>
      <c r="AM84" s="74">
        <f t="shared" si="74"/>
        <v>5</v>
      </c>
      <c r="AN84" s="74">
        <f t="shared" si="75"/>
        <v>0</v>
      </c>
      <c r="AO84" s="74">
        <f t="shared" si="76"/>
        <v>0</v>
      </c>
      <c r="AP84" s="74">
        <f t="shared" si="77"/>
        <v>0</v>
      </c>
      <c r="AQ84" s="74">
        <f t="shared" si="78"/>
        <v>0</v>
      </c>
      <c r="AR84" s="74">
        <f t="shared" si="79"/>
        <v>0</v>
      </c>
      <c r="AS84" s="74">
        <f t="shared" si="80"/>
        <v>0</v>
      </c>
      <c r="AT84" s="74">
        <f t="shared" si="81"/>
        <v>0</v>
      </c>
      <c r="AU84" s="74">
        <f t="shared" si="82"/>
        <v>0</v>
      </c>
      <c r="AV84" s="74">
        <f t="shared" si="83"/>
        <v>0</v>
      </c>
      <c r="AW84" s="74">
        <f t="shared" si="84"/>
        <v>0</v>
      </c>
      <c r="AX84" s="74">
        <f t="shared" si="85"/>
        <v>0</v>
      </c>
      <c r="AY84" s="74">
        <f t="shared" si="86"/>
        <v>0</v>
      </c>
      <c r="AZ84" s="74">
        <f t="shared" si="87"/>
        <v>0</v>
      </c>
      <c r="BA84" s="74">
        <f t="shared" si="88"/>
        <v>0</v>
      </c>
      <c r="BB84" s="74">
        <f t="shared" si="89"/>
        <v>0</v>
      </c>
      <c r="BC84" s="74">
        <f t="shared" si="90"/>
        <v>0</v>
      </c>
      <c r="BD84" s="74">
        <f t="shared" si="91"/>
        <v>0</v>
      </c>
      <c r="BE84" s="74">
        <f t="shared" si="92"/>
        <v>0</v>
      </c>
      <c r="BF84" s="74">
        <f t="shared" si="93"/>
        <v>0</v>
      </c>
      <c r="BG84" s="74">
        <f t="shared" si="94"/>
        <v>0</v>
      </c>
      <c r="BH84" s="74">
        <f t="shared" si="95"/>
        <v>0</v>
      </c>
      <c r="BI84" s="74">
        <f t="shared" si="96"/>
        <v>0</v>
      </c>
      <c r="BJ84" s="74">
        <f t="shared" si="97"/>
        <v>0</v>
      </c>
      <c r="BK84" s="74">
        <f t="shared" si="98"/>
        <v>0</v>
      </c>
      <c r="BL84" s="74">
        <f t="shared" si="99"/>
        <v>0</v>
      </c>
      <c r="BM84" s="74">
        <f t="shared" si="100"/>
        <v>0</v>
      </c>
      <c r="BN84" s="74"/>
      <c r="BO84" s="74">
        <f t="shared" si="101"/>
        <v>5</v>
      </c>
      <c r="BP84" s="74">
        <f t="shared" si="102"/>
        <v>5</v>
      </c>
      <c r="BQ84" s="74">
        <f t="shared" si="103"/>
        <v>0</v>
      </c>
    </row>
    <row r="85" spans="1:69">
      <c r="A85" s="77" t="s">
        <v>225</v>
      </c>
      <c r="B85" s="77" t="s">
        <v>226</v>
      </c>
      <c r="C85" s="74">
        <v>1</v>
      </c>
      <c r="D85" s="74">
        <v>1</v>
      </c>
      <c r="E85" s="74">
        <v>0</v>
      </c>
      <c r="F85" s="74">
        <v>1</v>
      </c>
      <c r="G85" s="74">
        <v>1</v>
      </c>
      <c r="H85" s="74">
        <v>1</v>
      </c>
      <c r="I85" s="74">
        <v>0</v>
      </c>
      <c r="J85" s="74">
        <v>1</v>
      </c>
      <c r="K85" s="74">
        <v>0</v>
      </c>
      <c r="L85" s="74">
        <v>0</v>
      </c>
      <c r="M85" s="74">
        <v>0</v>
      </c>
      <c r="N85" s="74">
        <v>1</v>
      </c>
      <c r="O85" s="74">
        <v>1</v>
      </c>
      <c r="P85" s="74">
        <v>1</v>
      </c>
      <c r="Q85" s="74">
        <v>1</v>
      </c>
      <c r="R85" s="74">
        <v>0</v>
      </c>
      <c r="S85" s="74">
        <v>0</v>
      </c>
      <c r="T85" s="74">
        <v>1</v>
      </c>
      <c r="U85" s="74">
        <v>1</v>
      </c>
      <c r="V85" s="74">
        <v>0</v>
      </c>
      <c r="W85" s="74">
        <v>1</v>
      </c>
      <c r="X85" s="74">
        <v>1</v>
      </c>
      <c r="Y85" s="74">
        <v>1</v>
      </c>
      <c r="Z85" s="74">
        <v>1</v>
      </c>
      <c r="AA85" s="74">
        <v>0</v>
      </c>
      <c r="AB85" s="74">
        <v>0</v>
      </c>
      <c r="AC85" s="74">
        <v>0</v>
      </c>
      <c r="AD85" s="74">
        <v>1</v>
      </c>
      <c r="AE85" s="74">
        <v>1</v>
      </c>
      <c r="AF85" s="74">
        <v>1</v>
      </c>
      <c r="AG85" s="74">
        <v>1</v>
      </c>
      <c r="AH85" s="74"/>
      <c r="AI85" s="74">
        <f t="shared" si="70"/>
        <v>1</v>
      </c>
      <c r="AJ85" s="74">
        <f t="shared" si="71"/>
        <v>2</v>
      </c>
      <c r="AK85" s="74">
        <f t="shared" si="72"/>
        <v>0</v>
      </c>
      <c r="AL85" s="74">
        <f t="shared" si="73"/>
        <v>1</v>
      </c>
      <c r="AM85" s="74">
        <f t="shared" si="74"/>
        <v>2</v>
      </c>
      <c r="AN85" s="74">
        <f t="shared" si="75"/>
        <v>3</v>
      </c>
      <c r="AO85" s="74">
        <f t="shared" si="76"/>
        <v>0</v>
      </c>
      <c r="AP85" s="74">
        <f t="shared" si="77"/>
        <v>1</v>
      </c>
      <c r="AQ85" s="74">
        <f t="shared" si="78"/>
        <v>0</v>
      </c>
      <c r="AR85" s="74">
        <f t="shared" si="79"/>
        <v>0</v>
      </c>
      <c r="AS85" s="74">
        <f t="shared" si="80"/>
        <v>0</v>
      </c>
      <c r="AT85" s="74">
        <f t="shared" si="81"/>
        <v>1</v>
      </c>
      <c r="AU85" s="74">
        <f t="shared" si="82"/>
        <v>2</v>
      </c>
      <c r="AV85" s="74">
        <f t="shared" si="83"/>
        <v>3</v>
      </c>
      <c r="AW85" s="74">
        <f t="shared" si="84"/>
        <v>4</v>
      </c>
      <c r="AX85" s="74">
        <f t="shared" si="85"/>
        <v>0</v>
      </c>
      <c r="AY85" s="74">
        <f t="shared" si="86"/>
        <v>0</v>
      </c>
      <c r="AZ85" s="74">
        <f t="shared" si="87"/>
        <v>1</v>
      </c>
      <c r="BA85" s="74">
        <f t="shared" si="88"/>
        <v>2</v>
      </c>
      <c r="BB85" s="74">
        <f t="shared" si="89"/>
        <v>0</v>
      </c>
      <c r="BC85" s="74">
        <f t="shared" si="90"/>
        <v>1</v>
      </c>
      <c r="BD85" s="74">
        <f t="shared" si="91"/>
        <v>2</v>
      </c>
      <c r="BE85" s="74">
        <f t="shared" si="92"/>
        <v>3</v>
      </c>
      <c r="BF85" s="74">
        <f t="shared" si="93"/>
        <v>4</v>
      </c>
      <c r="BG85" s="74">
        <f t="shared" si="94"/>
        <v>0</v>
      </c>
      <c r="BH85" s="74">
        <f t="shared" si="95"/>
        <v>0</v>
      </c>
      <c r="BI85" s="74">
        <f t="shared" si="96"/>
        <v>0</v>
      </c>
      <c r="BJ85" s="74">
        <f t="shared" si="97"/>
        <v>1</v>
      </c>
      <c r="BK85" s="74">
        <f t="shared" si="98"/>
        <v>2</v>
      </c>
      <c r="BL85" s="74">
        <f t="shared" si="99"/>
        <v>3</v>
      </c>
      <c r="BM85" s="74">
        <f t="shared" si="100"/>
        <v>4</v>
      </c>
      <c r="BN85" s="74"/>
      <c r="BO85" s="74">
        <f t="shared" si="101"/>
        <v>20</v>
      </c>
      <c r="BP85" s="74">
        <f t="shared" si="102"/>
        <v>4</v>
      </c>
      <c r="BQ85" s="74">
        <f t="shared" si="103"/>
        <v>0</v>
      </c>
    </row>
    <row r="86" spans="1:69">
      <c r="A86" s="77" t="s">
        <v>167</v>
      </c>
      <c r="B86" s="77" t="s">
        <v>168</v>
      </c>
      <c r="C86" s="74">
        <v>1</v>
      </c>
      <c r="D86" s="74">
        <v>1</v>
      </c>
      <c r="E86" s="74">
        <v>1</v>
      </c>
      <c r="F86" s="74">
        <v>0</v>
      </c>
      <c r="G86" s="74">
        <v>1</v>
      </c>
      <c r="H86" s="74">
        <v>0</v>
      </c>
      <c r="I86" s="74">
        <v>1</v>
      </c>
      <c r="J86" s="74">
        <v>1</v>
      </c>
      <c r="K86" s="74">
        <v>1</v>
      </c>
      <c r="L86" s="74">
        <v>0</v>
      </c>
      <c r="M86" s="74">
        <v>1</v>
      </c>
      <c r="N86" s="74">
        <v>1</v>
      </c>
      <c r="O86" s="74">
        <v>1</v>
      </c>
      <c r="P86" s="74">
        <v>0</v>
      </c>
      <c r="Q86" s="74">
        <v>0</v>
      </c>
      <c r="R86" s="74">
        <v>1</v>
      </c>
      <c r="S86" s="74">
        <v>0</v>
      </c>
      <c r="T86" s="74">
        <v>0</v>
      </c>
      <c r="U86" s="74">
        <v>1</v>
      </c>
      <c r="V86" s="74">
        <v>0</v>
      </c>
      <c r="W86" s="74">
        <v>1</v>
      </c>
      <c r="X86" s="74">
        <v>0</v>
      </c>
      <c r="Y86" s="74">
        <v>0</v>
      </c>
      <c r="Z86" s="74">
        <v>0</v>
      </c>
      <c r="AA86" s="74">
        <v>1</v>
      </c>
      <c r="AB86" s="74">
        <v>1</v>
      </c>
      <c r="AC86" s="74">
        <v>1</v>
      </c>
      <c r="AD86" s="74">
        <v>1</v>
      </c>
      <c r="AE86" s="74">
        <v>0</v>
      </c>
      <c r="AF86" s="74">
        <v>0</v>
      </c>
      <c r="AG86" s="74">
        <v>0</v>
      </c>
      <c r="AH86" s="74"/>
      <c r="AI86" s="74">
        <f t="shared" si="70"/>
        <v>1</v>
      </c>
      <c r="AJ86" s="74">
        <f t="shared" si="71"/>
        <v>2</v>
      </c>
      <c r="AK86" s="74">
        <f t="shared" si="72"/>
        <v>3</v>
      </c>
      <c r="AL86" s="74">
        <f t="shared" si="73"/>
        <v>0</v>
      </c>
      <c r="AM86" s="74">
        <f t="shared" si="74"/>
        <v>1</v>
      </c>
      <c r="AN86" s="74">
        <f t="shared" si="75"/>
        <v>0</v>
      </c>
      <c r="AO86" s="74">
        <f t="shared" si="76"/>
        <v>1</v>
      </c>
      <c r="AP86" s="74">
        <f t="shared" si="77"/>
        <v>2</v>
      </c>
      <c r="AQ86" s="74">
        <f t="shared" si="78"/>
        <v>3</v>
      </c>
      <c r="AR86" s="74">
        <f t="shared" si="79"/>
        <v>0</v>
      </c>
      <c r="AS86" s="74">
        <f t="shared" si="80"/>
        <v>1</v>
      </c>
      <c r="AT86" s="74">
        <f t="shared" si="81"/>
        <v>2</v>
      </c>
      <c r="AU86" s="74">
        <f t="shared" si="82"/>
        <v>3</v>
      </c>
      <c r="AV86" s="74">
        <f t="shared" si="83"/>
        <v>0</v>
      </c>
      <c r="AW86" s="74">
        <f t="shared" si="84"/>
        <v>0</v>
      </c>
      <c r="AX86" s="74">
        <f t="shared" si="85"/>
        <v>1</v>
      </c>
      <c r="AY86" s="74">
        <f t="shared" si="86"/>
        <v>0</v>
      </c>
      <c r="AZ86" s="74">
        <f t="shared" si="87"/>
        <v>0</v>
      </c>
      <c r="BA86" s="74">
        <f t="shared" si="88"/>
        <v>1</v>
      </c>
      <c r="BB86" s="74">
        <f t="shared" si="89"/>
        <v>0</v>
      </c>
      <c r="BC86" s="74">
        <f t="shared" si="90"/>
        <v>1</v>
      </c>
      <c r="BD86" s="74">
        <f t="shared" si="91"/>
        <v>0</v>
      </c>
      <c r="BE86" s="74">
        <f t="shared" si="92"/>
        <v>0</v>
      </c>
      <c r="BF86" s="74">
        <f t="shared" si="93"/>
        <v>0</v>
      </c>
      <c r="BG86" s="74">
        <f t="shared" si="94"/>
        <v>1</v>
      </c>
      <c r="BH86" s="74">
        <f t="shared" si="95"/>
        <v>2</v>
      </c>
      <c r="BI86" s="74">
        <f t="shared" si="96"/>
        <v>3</v>
      </c>
      <c r="BJ86" s="74">
        <f t="shared" si="97"/>
        <v>4</v>
      </c>
      <c r="BK86" s="74">
        <f t="shared" si="98"/>
        <v>0</v>
      </c>
      <c r="BL86" s="74">
        <f t="shared" si="99"/>
        <v>0</v>
      </c>
      <c r="BM86" s="74">
        <f t="shared" si="100"/>
        <v>0</v>
      </c>
      <c r="BN86" s="74"/>
      <c r="BO86" s="74">
        <f t="shared" si="101"/>
        <v>17</v>
      </c>
      <c r="BP86" s="74">
        <f t="shared" si="102"/>
        <v>4</v>
      </c>
      <c r="BQ86" s="74">
        <f t="shared" si="103"/>
        <v>0</v>
      </c>
    </row>
    <row r="87" spans="1:69">
      <c r="A87" s="77" t="s">
        <v>26</v>
      </c>
      <c r="B87" s="77" t="s">
        <v>27</v>
      </c>
      <c r="C87" s="74">
        <v>1</v>
      </c>
      <c r="D87" s="74">
        <v>1</v>
      </c>
      <c r="E87" s="74">
        <v>1</v>
      </c>
      <c r="F87" s="74">
        <v>1</v>
      </c>
      <c r="G87" s="74">
        <v>0</v>
      </c>
      <c r="H87" s="74">
        <v>1</v>
      </c>
      <c r="I87" s="74">
        <v>1</v>
      </c>
      <c r="J87" s="74">
        <v>1</v>
      </c>
      <c r="K87" s="74">
        <v>1</v>
      </c>
      <c r="L87" s="74">
        <v>0</v>
      </c>
      <c r="M87" s="74">
        <v>1</v>
      </c>
      <c r="N87" s="74">
        <v>0</v>
      </c>
      <c r="O87" s="74">
        <v>1</v>
      </c>
      <c r="P87" s="74">
        <v>1</v>
      </c>
      <c r="Q87" s="74">
        <v>1</v>
      </c>
      <c r="R87" s="74">
        <v>1</v>
      </c>
      <c r="S87" s="74">
        <v>0</v>
      </c>
      <c r="T87" s="74">
        <v>0</v>
      </c>
      <c r="U87" s="74">
        <v>0</v>
      </c>
      <c r="V87" s="74">
        <v>0</v>
      </c>
      <c r="W87" s="74">
        <v>0</v>
      </c>
      <c r="X87" s="74">
        <v>0</v>
      </c>
      <c r="Y87" s="74">
        <v>1</v>
      </c>
      <c r="Z87" s="74">
        <v>1</v>
      </c>
      <c r="AA87" s="74">
        <v>1</v>
      </c>
      <c r="AB87" s="74">
        <v>0</v>
      </c>
      <c r="AC87" s="74">
        <v>0</v>
      </c>
      <c r="AD87" s="74">
        <v>0</v>
      </c>
      <c r="AE87" s="74">
        <v>0</v>
      </c>
      <c r="AF87" s="74">
        <v>0</v>
      </c>
      <c r="AG87" s="74">
        <v>0</v>
      </c>
      <c r="AH87" s="74"/>
      <c r="AI87" s="74">
        <f t="shared" si="70"/>
        <v>1</v>
      </c>
      <c r="AJ87" s="74">
        <f t="shared" si="71"/>
        <v>2</v>
      </c>
      <c r="AK87" s="74">
        <f t="shared" si="72"/>
        <v>3</v>
      </c>
      <c r="AL87" s="74">
        <f t="shared" si="73"/>
        <v>4</v>
      </c>
      <c r="AM87" s="74">
        <f t="shared" si="74"/>
        <v>0</v>
      </c>
      <c r="AN87" s="74">
        <f t="shared" si="75"/>
        <v>1</v>
      </c>
      <c r="AO87" s="74">
        <f t="shared" si="76"/>
        <v>2</v>
      </c>
      <c r="AP87" s="74">
        <f t="shared" si="77"/>
        <v>3</v>
      </c>
      <c r="AQ87" s="74">
        <f t="shared" si="78"/>
        <v>4</v>
      </c>
      <c r="AR87" s="74">
        <f t="shared" si="79"/>
        <v>0</v>
      </c>
      <c r="AS87" s="74">
        <f t="shared" si="80"/>
        <v>1</v>
      </c>
      <c r="AT87" s="74">
        <f t="shared" si="81"/>
        <v>0</v>
      </c>
      <c r="AU87" s="74">
        <f t="shared" si="82"/>
        <v>1</v>
      </c>
      <c r="AV87" s="74">
        <f t="shared" si="83"/>
        <v>2</v>
      </c>
      <c r="AW87" s="74">
        <f t="shared" si="84"/>
        <v>3</v>
      </c>
      <c r="AX87" s="74">
        <f t="shared" si="85"/>
        <v>4</v>
      </c>
      <c r="AY87" s="74">
        <f t="shared" si="86"/>
        <v>0</v>
      </c>
      <c r="AZ87" s="74">
        <f t="shared" si="87"/>
        <v>0</v>
      </c>
      <c r="BA87" s="74">
        <f t="shared" si="88"/>
        <v>0</v>
      </c>
      <c r="BB87" s="74">
        <f t="shared" si="89"/>
        <v>0</v>
      </c>
      <c r="BC87" s="74">
        <f t="shared" si="90"/>
        <v>0</v>
      </c>
      <c r="BD87" s="74">
        <f t="shared" si="91"/>
        <v>0</v>
      </c>
      <c r="BE87" s="74">
        <f t="shared" si="92"/>
        <v>1</v>
      </c>
      <c r="BF87" s="74">
        <f t="shared" si="93"/>
        <v>2</v>
      </c>
      <c r="BG87" s="74">
        <f t="shared" si="94"/>
        <v>3</v>
      </c>
      <c r="BH87" s="74">
        <f t="shared" si="95"/>
        <v>0</v>
      </c>
      <c r="BI87" s="74">
        <f t="shared" si="96"/>
        <v>0</v>
      </c>
      <c r="BJ87" s="74">
        <f t="shared" si="97"/>
        <v>0</v>
      </c>
      <c r="BK87" s="74">
        <f t="shared" si="98"/>
        <v>0</v>
      </c>
      <c r="BL87" s="74">
        <f t="shared" si="99"/>
        <v>0</v>
      </c>
      <c r="BM87" s="74">
        <f t="shared" si="100"/>
        <v>0</v>
      </c>
      <c r="BN87" s="74"/>
      <c r="BO87" s="74">
        <f t="shared" si="101"/>
        <v>16</v>
      </c>
      <c r="BP87" s="74">
        <f t="shared" si="102"/>
        <v>4</v>
      </c>
      <c r="BQ87" s="74">
        <f t="shared" si="103"/>
        <v>0</v>
      </c>
    </row>
    <row r="88" spans="1:69">
      <c r="A88" s="77" t="s">
        <v>165</v>
      </c>
      <c r="B88" s="77" t="s">
        <v>166</v>
      </c>
      <c r="C88" s="74">
        <v>1</v>
      </c>
      <c r="D88" s="74">
        <v>1</v>
      </c>
      <c r="E88" s="74">
        <v>0</v>
      </c>
      <c r="F88" s="74">
        <v>1</v>
      </c>
      <c r="G88" s="74">
        <v>0</v>
      </c>
      <c r="H88" s="74">
        <v>1</v>
      </c>
      <c r="I88" s="74">
        <v>0</v>
      </c>
      <c r="J88" s="74">
        <v>1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1</v>
      </c>
      <c r="Q88" s="74">
        <v>1</v>
      </c>
      <c r="R88" s="74">
        <v>1</v>
      </c>
      <c r="S88" s="74">
        <v>1</v>
      </c>
      <c r="T88" s="74">
        <v>0</v>
      </c>
      <c r="U88" s="74">
        <v>0</v>
      </c>
      <c r="V88" s="74">
        <v>1</v>
      </c>
      <c r="W88" s="74">
        <v>0</v>
      </c>
      <c r="X88" s="74">
        <v>0</v>
      </c>
      <c r="Y88" s="74">
        <v>1</v>
      </c>
      <c r="Z88" s="74">
        <v>0</v>
      </c>
      <c r="AA88" s="74">
        <v>1</v>
      </c>
      <c r="AB88" s="74">
        <v>1</v>
      </c>
      <c r="AC88" s="74">
        <v>0</v>
      </c>
      <c r="AD88" s="74">
        <v>0</v>
      </c>
      <c r="AE88" s="74">
        <v>1</v>
      </c>
      <c r="AF88" s="74">
        <v>1</v>
      </c>
      <c r="AG88" s="74">
        <v>0</v>
      </c>
      <c r="AH88" s="74"/>
      <c r="AI88" s="74">
        <f t="shared" si="70"/>
        <v>1</v>
      </c>
      <c r="AJ88" s="74">
        <f t="shared" si="71"/>
        <v>2</v>
      </c>
      <c r="AK88" s="74">
        <f t="shared" si="72"/>
        <v>0</v>
      </c>
      <c r="AL88" s="74">
        <f t="shared" si="73"/>
        <v>1</v>
      </c>
      <c r="AM88" s="74">
        <f t="shared" si="74"/>
        <v>0</v>
      </c>
      <c r="AN88" s="74">
        <f t="shared" si="75"/>
        <v>1</v>
      </c>
      <c r="AO88" s="74">
        <f t="shared" si="76"/>
        <v>0</v>
      </c>
      <c r="AP88" s="74">
        <f t="shared" si="77"/>
        <v>1</v>
      </c>
      <c r="AQ88" s="74">
        <f t="shared" si="78"/>
        <v>0</v>
      </c>
      <c r="AR88" s="74">
        <f t="shared" si="79"/>
        <v>0</v>
      </c>
      <c r="AS88" s="74">
        <f t="shared" si="80"/>
        <v>0</v>
      </c>
      <c r="AT88" s="74">
        <f t="shared" si="81"/>
        <v>0</v>
      </c>
      <c r="AU88" s="74">
        <f t="shared" si="82"/>
        <v>0</v>
      </c>
      <c r="AV88" s="74">
        <f t="shared" si="83"/>
        <v>1</v>
      </c>
      <c r="AW88" s="74">
        <f t="shared" si="84"/>
        <v>2</v>
      </c>
      <c r="AX88" s="74">
        <f t="shared" si="85"/>
        <v>3</v>
      </c>
      <c r="AY88" s="74">
        <f t="shared" si="86"/>
        <v>4</v>
      </c>
      <c r="AZ88" s="74">
        <f t="shared" si="87"/>
        <v>0</v>
      </c>
      <c r="BA88" s="74">
        <f t="shared" si="88"/>
        <v>0</v>
      </c>
      <c r="BB88" s="74">
        <f t="shared" si="89"/>
        <v>1</v>
      </c>
      <c r="BC88" s="74">
        <f t="shared" si="90"/>
        <v>0</v>
      </c>
      <c r="BD88" s="74">
        <f t="shared" si="91"/>
        <v>0</v>
      </c>
      <c r="BE88" s="74">
        <f t="shared" si="92"/>
        <v>1</v>
      </c>
      <c r="BF88" s="74">
        <f t="shared" si="93"/>
        <v>0</v>
      </c>
      <c r="BG88" s="74">
        <f t="shared" si="94"/>
        <v>1</v>
      </c>
      <c r="BH88" s="74">
        <f t="shared" si="95"/>
        <v>2</v>
      </c>
      <c r="BI88" s="74">
        <f t="shared" si="96"/>
        <v>0</v>
      </c>
      <c r="BJ88" s="74">
        <f t="shared" si="97"/>
        <v>0</v>
      </c>
      <c r="BK88" s="74">
        <f t="shared" si="98"/>
        <v>1</v>
      </c>
      <c r="BL88" s="74">
        <f t="shared" si="99"/>
        <v>2</v>
      </c>
      <c r="BM88" s="74">
        <f t="shared" si="100"/>
        <v>0</v>
      </c>
      <c r="BN88" s="74"/>
      <c r="BO88" s="74">
        <f t="shared" si="101"/>
        <v>15</v>
      </c>
      <c r="BP88" s="74">
        <f t="shared" si="102"/>
        <v>4</v>
      </c>
      <c r="BQ88" s="74">
        <f t="shared" si="103"/>
        <v>0</v>
      </c>
    </row>
    <row r="89" spans="1:69">
      <c r="A89" s="77" t="s">
        <v>22</v>
      </c>
      <c r="B89" s="77" t="s">
        <v>23</v>
      </c>
      <c r="C89" s="74">
        <v>1</v>
      </c>
      <c r="D89" s="74">
        <v>1</v>
      </c>
      <c r="E89" s="74">
        <v>1</v>
      </c>
      <c r="F89" s="74">
        <v>0</v>
      </c>
      <c r="G89" s="74">
        <v>1</v>
      </c>
      <c r="H89" s="74">
        <v>0</v>
      </c>
      <c r="I89" s="74">
        <v>1</v>
      </c>
      <c r="J89" s="74">
        <v>1</v>
      </c>
      <c r="K89" s="74">
        <v>0</v>
      </c>
      <c r="L89" s="74">
        <v>0</v>
      </c>
      <c r="M89" s="74">
        <v>0</v>
      </c>
      <c r="N89" s="74">
        <v>1</v>
      </c>
      <c r="O89" s="74">
        <v>0</v>
      </c>
      <c r="P89" s="74">
        <v>0</v>
      </c>
      <c r="Q89" s="74">
        <v>0</v>
      </c>
      <c r="R89" s="74">
        <v>0</v>
      </c>
      <c r="S89" s="74">
        <v>1</v>
      </c>
      <c r="T89" s="74">
        <v>0</v>
      </c>
      <c r="U89" s="74">
        <v>1</v>
      </c>
      <c r="V89" s="74">
        <v>0</v>
      </c>
      <c r="W89" s="74">
        <v>0</v>
      </c>
      <c r="X89" s="74">
        <v>0</v>
      </c>
      <c r="Y89" s="74">
        <v>0</v>
      </c>
      <c r="Z89" s="74">
        <v>0</v>
      </c>
      <c r="AA89" s="74">
        <v>0</v>
      </c>
      <c r="AB89" s="74">
        <v>1</v>
      </c>
      <c r="AC89" s="74">
        <v>1</v>
      </c>
      <c r="AD89" s="74">
        <v>1</v>
      </c>
      <c r="AE89" s="74">
        <v>1</v>
      </c>
      <c r="AF89" s="74">
        <v>0</v>
      </c>
      <c r="AG89" s="74">
        <v>0</v>
      </c>
      <c r="AH89" s="74"/>
      <c r="AI89" s="74">
        <f t="shared" si="70"/>
        <v>1</v>
      </c>
      <c r="AJ89" s="74">
        <f t="shared" si="71"/>
        <v>2</v>
      </c>
      <c r="AK89" s="74">
        <f t="shared" si="72"/>
        <v>3</v>
      </c>
      <c r="AL89" s="74">
        <f t="shared" si="73"/>
        <v>0</v>
      </c>
      <c r="AM89" s="74">
        <f t="shared" si="74"/>
        <v>1</v>
      </c>
      <c r="AN89" s="74">
        <f t="shared" si="75"/>
        <v>0</v>
      </c>
      <c r="AO89" s="74">
        <f t="shared" si="76"/>
        <v>1</v>
      </c>
      <c r="AP89" s="74">
        <f t="shared" si="77"/>
        <v>2</v>
      </c>
      <c r="AQ89" s="74">
        <f t="shared" si="78"/>
        <v>0</v>
      </c>
      <c r="AR89" s="74">
        <f t="shared" si="79"/>
        <v>0</v>
      </c>
      <c r="AS89" s="74">
        <f t="shared" si="80"/>
        <v>0</v>
      </c>
      <c r="AT89" s="74">
        <f t="shared" si="81"/>
        <v>1</v>
      </c>
      <c r="AU89" s="74">
        <f t="shared" si="82"/>
        <v>0</v>
      </c>
      <c r="AV89" s="74">
        <f t="shared" si="83"/>
        <v>0</v>
      </c>
      <c r="AW89" s="74">
        <f t="shared" si="84"/>
        <v>0</v>
      </c>
      <c r="AX89" s="74">
        <f t="shared" si="85"/>
        <v>0</v>
      </c>
      <c r="AY89" s="74">
        <f t="shared" si="86"/>
        <v>1</v>
      </c>
      <c r="AZ89" s="74">
        <f t="shared" si="87"/>
        <v>0</v>
      </c>
      <c r="BA89" s="74">
        <f t="shared" si="88"/>
        <v>1</v>
      </c>
      <c r="BB89" s="74">
        <f t="shared" si="89"/>
        <v>0</v>
      </c>
      <c r="BC89" s="74">
        <f t="shared" si="90"/>
        <v>0</v>
      </c>
      <c r="BD89" s="74">
        <f t="shared" si="91"/>
        <v>0</v>
      </c>
      <c r="BE89" s="74">
        <f t="shared" si="92"/>
        <v>0</v>
      </c>
      <c r="BF89" s="74">
        <f t="shared" si="93"/>
        <v>0</v>
      </c>
      <c r="BG89" s="74">
        <f t="shared" si="94"/>
        <v>0</v>
      </c>
      <c r="BH89" s="74">
        <f t="shared" si="95"/>
        <v>1</v>
      </c>
      <c r="BI89" s="74">
        <f t="shared" si="96"/>
        <v>2</v>
      </c>
      <c r="BJ89" s="74">
        <f t="shared" si="97"/>
        <v>3</v>
      </c>
      <c r="BK89" s="74">
        <f t="shared" si="98"/>
        <v>4</v>
      </c>
      <c r="BL89" s="74">
        <f t="shared" si="99"/>
        <v>0</v>
      </c>
      <c r="BM89" s="74">
        <f t="shared" si="100"/>
        <v>0</v>
      </c>
      <c r="BN89" s="74"/>
      <c r="BO89" s="74">
        <f t="shared" si="101"/>
        <v>13</v>
      </c>
      <c r="BP89" s="74">
        <f t="shared" si="102"/>
        <v>4</v>
      </c>
      <c r="BQ89" s="74">
        <f t="shared" si="103"/>
        <v>0</v>
      </c>
    </row>
    <row r="90" spans="1:69">
      <c r="A90" s="77" t="s">
        <v>181</v>
      </c>
      <c r="B90" s="77" t="s">
        <v>182</v>
      </c>
      <c r="C90" s="74">
        <v>1</v>
      </c>
      <c r="D90" s="74">
        <v>1</v>
      </c>
      <c r="E90" s="74">
        <v>1</v>
      </c>
      <c r="F90" s="74">
        <v>1</v>
      </c>
      <c r="G90" s="74">
        <v>0</v>
      </c>
      <c r="H90" s="74">
        <v>1</v>
      </c>
      <c r="I90" s="74">
        <v>1</v>
      </c>
      <c r="J90" s="74">
        <v>1</v>
      </c>
      <c r="K90" s="74">
        <v>1</v>
      </c>
      <c r="L90" s="74">
        <v>0</v>
      </c>
      <c r="M90" s="74">
        <v>1</v>
      </c>
      <c r="N90" s="74"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0</v>
      </c>
      <c r="W90" s="74">
        <v>0</v>
      </c>
      <c r="X90" s="74">
        <v>0</v>
      </c>
      <c r="Y90" s="74">
        <v>1</v>
      </c>
      <c r="Z90" s="74">
        <v>0</v>
      </c>
      <c r="AA90" s="74">
        <v>0</v>
      </c>
      <c r="AB90" s="74">
        <v>0</v>
      </c>
      <c r="AC90" s="74">
        <v>0</v>
      </c>
      <c r="AD90" s="74">
        <v>1</v>
      </c>
      <c r="AE90" s="74">
        <v>0</v>
      </c>
      <c r="AF90" s="74">
        <v>1</v>
      </c>
      <c r="AG90" s="74">
        <v>0</v>
      </c>
      <c r="AH90" s="74"/>
      <c r="AI90" s="74">
        <f t="shared" si="70"/>
        <v>1</v>
      </c>
      <c r="AJ90" s="74">
        <f t="shared" si="71"/>
        <v>2</v>
      </c>
      <c r="AK90" s="74">
        <f t="shared" si="72"/>
        <v>3</v>
      </c>
      <c r="AL90" s="74">
        <f t="shared" si="73"/>
        <v>4</v>
      </c>
      <c r="AM90" s="74">
        <f t="shared" si="74"/>
        <v>0</v>
      </c>
      <c r="AN90" s="74">
        <f t="shared" si="75"/>
        <v>1</v>
      </c>
      <c r="AO90" s="74">
        <f t="shared" si="76"/>
        <v>2</v>
      </c>
      <c r="AP90" s="74">
        <f t="shared" si="77"/>
        <v>3</v>
      </c>
      <c r="AQ90" s="74">
        <f t="shared" si="78"/>
        <v>4</v>
      </c>
      <c r="AR90" s="74">
        <f t="shared" si="79"/>
        <v>0</v>
      </c>
      <c r="AS90" s="74">
        <f t="shared" si="80"/>
        <v>1</v>
      </c>
      <c r="AT90" s="74">
        <f t="shared" si="81"/>
        <v>0</v>
      </c>
      <c r="AU90" s="74">
        <f t="shared" si="82"/>
        <v>0</v>
      </c>
      <c r="AV90" s="74">
        <f t="shared" si="83"/>
        <v>0</v>
      </c>
      <c r="AW90" s="74">
        <f t="shared" si="84"/>
        <v>0</v>
      </c>
      <c r="AX90" s="74">
        <f t="shared" si="85"/>
        <v>0</v>
      </c>
      <c r="AY90" s="74">
        <f t="shared" si="86"/>
        <v>0</v>
      </c>
      <c r="AZ90" s="74">
        <f t="shared" si="87"/>
        <v>0</v>
      </c>
      <c r="BA90" s="74">
        <f t="shared" si="88"/>
        <v>0</v>
      </c>
      <c r="BB90" s="74">
        <f t="shared" si="89"/>
        <v>0</v>
      </c>
      <c r="BC90" s="74">
        <f t="shared" si="90"/>
        <v>0</v>
      </c>
      <c r="BD90" s="74">
        <f t="shared" si="91"/>
        <v>0</v>
      </c>
      <c r="BE90" s="74">
        <f t="shared" si="92"/>
        <v>1</v>
      </c>
      <c r="BF90" s="74">
        <f t="shared" si="93"/>
        <v>0</v>
      </c>
      <c r="BG90" s="74">
        <f t="shared" si="94"/>
        <v>0</v>
      </c>
      <c r="BH90" s="74">
        <f t="shared" si="95"/>
        <v>0</v>
      </c>
      <c r="BI90" s="74">
        <f t="shared" si="96"/>
        <v>0</v>
      </c>
      <c r="BJ90" s="74">
        <f t="shared" si="97"/>
        <v>1</v>
      </c>
      <c r="BK90" s="74">
        <f t="shared" si="98"/>
        <v>0</v>
      </c>
      <c r="BL90" s="74">
        <f t="shared" si="99"/>
        <v>1</v>
      </c>
      <c r="BM90" s="74">
        <f t="shared" si="100"/>
        <v>0</v>
      </c>
      <c r="BN90" s="74"/>
      <c r="BO90" s="74">
        <f t="shared" si="101"/>
        <v>12</v>
      </c>
      <c r="BP90" s="74">
        <f t="shared" si="102"/>
        <v>4</v>
      </c>
      <c r="BQ90" s="74">
        <f t="shared" si="103"/>
        <v>0</v>
      </c>
    </row>
    <row r="91" spans="1:69">
      <c r="A91" s="77" t="s">
        <v>285</v>
      </c>
      <c r="B91" s="77" t="s">
        <v>286</v>
      </c>
      <c r="C91" s="74">
        <v>1</v>
      </c>
      <c r="D91" s="74">
        <v>1</v>
      </c>
      <c r="E91" s="74">
        <v>1</v>
      </c>
      <c r="F91" s="74">
        <v>1</v>
      </c>
      <c r="G91" s="74">
        <v>0</v>
      </c>
      <c r="H91" s="74">
        <v>1</v>
      </c>
      <c r="I91" s="74">
        <v>1</v>
      </c>
      <c r="J91" s="74">
        <v>1</v>
      </c>
      <c r="K91" s="74">
        <v>0</v>
      </c>
      <c r="L91" s="74">
        <v>1</v>
      </c>
      <c r="M91" s="74">
        <v>1</v>
      </c>
      <c r="N91" s="74">
        <v>1</v>
      </c>
      <c r="O91" s="74">
        <v>1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74">
        <v>0</v>
      </c>
      <c r="X91" s="74">
        <v>0</v>
      </c>
      <c r="Y91" s="74">
        <v>0</v>
      </c>
      <c r="Z91" s="74">
        <v>0</v>
      </c>
      <c r="AA91" s="74">
        <v>0</v>
      </c>
      <c r="AB91" s="74">
        <v>0</v>
      </c>
      <c r="AC91" s="74">
        <v>0</v>
      </c>
      <c r="AD91" s="74">
        <v>0</v>
      </c>
      <c r="AE91" s="74">
        <v>0</v>
      </c>
      <c r="AF91" s="74">
        <v>0</v>
      </c>
      <c r="AG91" s="74">
        <v>0</v>
      </c>
      <c r="AH91" s="74"/>
      <c r="AI91" s="74">
        <f t="shared" si="70"/>
        <v>1</v>
      </c>
      <c r="AJ91" s="74">
        <f t="shared" si="71"/>
        <v>2</v>
      </c>
      <c r="AK91" s="74">
        <f t="shared" si="72"/>
        <v>3</v>
      </c>
      <c r="AL91" s="74">
        <f t="shared" si="73"/>
        <v>4</v>
      </c>
      <c r="AM91" s="74">
        <f t="shared" si="74"/>
        <v>0</v>
      </c>
      <c r="AN91" s="74">
        <f t="shared" si="75"/>
        <v>1</v>
      </c>
      <c r="AO91" s="74">
        <f t="shared" si="76"/>
        <v>2</v>
      </c>
      <c r="AP91" s="74">
        <f t="shared" si="77"/>
        <v>3</v>
      </c>
      <c r="AQ91" s="74">
        <f t="shared" si="78"/>
        <v>0</v>
      </c>
      <c r="AR91" s="74">
        <f t="shared" si="79"/>
        <v>1</v>
      </c>
      <c r="AS91" s="74">
        <f t="shared" si="80"/>
        <v>2</v>
      </c>
      <c r="AT91" s="74">
        <f t="shared" si="81"/>
        <v>3</v>
      </c>
      <c r="AU91" s="74">
        <f t="shared" si="82"/>
        <v>4</v>
      </c>
      <c r="AV91" s="74">
        <f t="shared" si="83"/>
        <v>0</v>
      </c>
      <c r="AW91" s="74">
        <f t="shared" si="84"/>
        <v>0</v>
      </c>
      <c r="AX91" s="74">
        <f t="shared" si="85"/>
        <v>0</v>
      </c>
      <c r="AY91" s="74">
        <f t="shared" si="86"/>
        <v>0</v>
      </c>
      <c r="AZ91" s="74">
        <f t="shared" si="87"/>
        <v>0</v>
      </c>
      <c r="BA91" s="74">
        <f t="shared" si="88"/>
        <v>0</v>
      </c>
      <c r="BB91" s="74">
        <f t="shared" si="89"/>
        <v>0</v>
      </c>
      <c r="BC91" s="74">
        <f t="shared" si="90"/>
        <v>0</v>
      </c>
      <c r="BD91" s="74">
        <f t="shared" si="91"/>
        <v>0</v>
      </c>
      <c r="BE91" s="74">
        <f t="shared" si="92"/>
        <v>0</v>
      </c>
      <c r="BF91" s="74">
        <f t="shared" si="93"/>
        <v>0</v>
      </c>
      <c r="BG91" s="74">
        <f t="shared" si="94"/>
        <v>0</v>
      </c>
      <c r="BH91" s="74">
        <f t="shared" si="95"/>
        <v>0</v>
      </c>
      <c r="BI91" s="74">
        <f t="shared" si="96"/>
        <v>0</v>
      </c>
      <c r="BJ91" s="74">
        <f t="shared" si="97"/>
        <v>0</v>
      </c>
      <c r="BK91" s="74">
        <f t="shared" si="98"/>
        <v>0</v>
      </c>
      <c r="BL91" s="74">
        <f t="shared" si="99"/>
        <v>0</v>
      </c>
      <c r="BM91" s="74">
        <f t="shared" si="100"/>
        <v>0</v>
      </c>
      <c r="BN91" s="74"/>
      <c r="BO91" s="74">
        <f t="shared" si="101"/>
        <v>11</v>
      </c>
      <c r="BP91" s="74">
        <f t="shared" si="102"/>
        <v>4</v>
      </c>
      <c r="BQ91" s="74">
        <f t="shared" si="103"/>
        <v>0</v>
      </c>
    </row>
    <row r="92" spans="1:69">
      <c r="A92" s="77" t="s">
        <v>305</v>
      </c>
      <c r="B92" s="77" t="s">
        <v>306</v>
      </c>
      <c r="C92" s="74">
        <v>1</v>
      </c>
      <c r="D92" s="74">
        <v>1</v>
      </c>
      <c r="E92" s="74">
        <v>0</v>
      </c>
      <c r="F92" s="74">
        <v>0</v>
      </c>
      <c r="G92" s="74">
        <v>1</v>
      </c>
      <c r="H92" s="74">
        <v>1</v>
      </c>
      <c r="I92" s="74">
        <v>1</v>
      </c>
      <c r="J92" s="74">
        <v>1</v>
      </c>
      <c r="K92" s="74">
        <v>0</v>
      </c>
      <c r="L92" s="74">
        <v>1</v>
      </c>
      <c r="M92" s="74">
        <v>0</v>
      </c>
      <c r="N92" s="74">
        <v>0</v>
      </c>
      <c r="O92" s="74">
        <v>1</v>
      </c>
      <c r="P92" s="74">
        <v>1</v>
      </c>
      <c r="Q92" s="74">
        <v>0</v>
      </c>
      <c r="R92" s="74">
        <v>0</v>
      </c>
      <c r="S92" s="74">
        <v>0</v>
      </c>
      <c r="T92" s="74">
        <v>0</v>
      </c>
      <c r="U92" s="74">
        <v>0</v>
      </c>
      <c r="V92" s="74">
        <v>0</v>
      </c>
      <c r="W92" s="74">
        <v>1</v>
      </c>
      <c r="X92" s="74">
        <v>0</v>
      </c>
      <c r="Y92" s="74">
        <v>0</v>
      </c>
      <c r="Z92" s="74">
        <v>0</v>
      </c>
      <c r="AA92" s="74">
        <v>0</v>
      </c>
      <c r="AB92" s="74">
        <v>0</v>
      </c>
      <c r="AC92" s="74">
        <v>0</v>
      </c>
      <c r="AD92" s="74">
        <v>0</v>
      </c>
      <c r="AE92" s="74">
        <v>0</v>
      </c>
      <c r="AF92" s="74">
        <v>0</v>
      </c>
      <c r="AG92" s="74">
        <v>0</v>
      </c>
      <c r="AH92" s="74"/>
      <c r="AI92" s="74">
        <f t="shared" si="70"/>
        <v>1</v>
      </c>
      <c r="AJ92" s="74">
        <f t="shared" si="71"/>
        <v>2</v>
      </c>
      <c r="AK92" s="74">
        <f t="shared" si="72"/>
        <v>0</v>
      </c>
      <c r="AL92" s="74">
        <f t="shared" si="73"/>
        <v>0</v>
      </c>
      <c r="AM92" s="74">
        <f t="shared" si="74"/>
        <v>1</v>
      </c>
      <c r="AN92" s="74">
        <f t="shared" si="75"/>
        <v>2</v>
      </c>
      <c r="AO92" s="74">
        <f t="shared" si="76"/>
        <v>3</v>
      </c>
      <c r="AP92" s="74">
        <f t="shared" si="77"/>
        <v>4</v>
      </c>
      <c r="AQ92" s="74">
        <f t="shared" si="78"/>
        <v>0</v>
      </c>
      <c r="AR92" s="74">
        <f t="shared" si="79"/>
        <v>1</v>
      </c>
      <c r="AS92" s="74">
        <f t="shared" si="80"/>
        <v>0</v>
      </c>
      <c r="AT92" s="74">
        <f t="shared" si="81"/>
        <v>0</v>
      </c>
      <c r="AU92" s="74">
        <f t="shared" si="82"/>
        <v>1</v>
      </c>
      <c r="AV92" s="74">
        <f t="shared" si="83"/>
        <v>2</v>
      </c>
      <c r="AW92" s="74">
        <f t="shared" si="84"/>
        <v>0</v>
      </c>
      <c r="AX92" s="74">
        <f t="shared" si="85"/>
        <v>0</v>
      </c>
      <c r="AY92" s="74">
        <f t="shared" si="86"/>
        <v>0</v>
      </c>
      <c r="AZ92" s="74">
        <f t="shared" si="87"/>
        <v>0</v>
      </c>
      <c r="BA92" s="74">
        <f t="shared" si="88"/>
        <v>0</v>
      </c>
      <c r="BB92" s="74">
        <f t="shared" si="89"/>
        <v>0</v>
      </c>
      <c r="BC92" s="74">
        <f t="shared" si="90"/>
        <v>1</v>
      </c>
      <c r="BD92" s="74">
        <f t="shared" si="91"/>
        <v>0</v>
      </c>
      <c r="BE92" s="74">
        <f t="shared" si="92"/>
        <v>0</v>
      </c>
      <c r="BF92" s="74">
        <f t="shared" si="93"/>
        <v>0</v>
      </c>
      <c r="BG92" s="74">
        <f t="shared" si="94"/>
        <v>0</v>
      </c>
      <c r="BH92" s="74">
        <f t="shared" si="95"/>
        <v>0</v>
      </c>
      <c r="BI92" s="74">
        <f t="shared" si="96"/>
        <v>0</v>
      </c>
      <c r="BJ92" s="74">
        <f t="shared" si="97"/>
        <v>0</v>
      </c>
      <c r="BK92" s="74">
        <f t="shared" si="98"/>
        <v>0</v>
      </c>
      <c r="BL92" s="74">
        <f t="shared" si="99"/>
        <v>0</v>
      </c>
      <c r="BM92" s="74">
        <f t="shared" si="100"/>
        <v>0</v>
      </c>
      <c r="BN92" s="74"/>
      <c r="BO92" s="74">
        <f t="shared" si="101"/>
        <v>10</v>
      </c>
      <c r="BP92" s="74">
        <f t="shared" si="102"/>
        <v>4</v>
      </c>
      <c r="BQ92" s="74">
        <f t="shared" si="103"/>
        <v>0</v>
      </c>
    </row>
    <row r="93" spans="1:69">
      <c r="A93" s="77" t="s">
        <v>171</v>
      </c>
      <c r="B93" s="77" t="s">
        <v>172</v>
      </c>
      <c r="C93" s="74">
        <v>0</v>
      </c>
      <c r="D93" s="74">
        <v>0</v>
      </c>
      <c r="E93" s="74">
        <v>1</v>
      </c>
      <c r="F93" s="74">
        <v>0</v>
      </c>
      <c r="G93" s="74">
        <v>1</v>
      </c>
      <c r="H93" s="74">
        <v>1</v>
      </c>
      <c r="I93" s="74">
        <v>1</v>
      </c>
      <c r="J93" s="74">
        <v>1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  <c r="P93" s="74">
        <v>0</v>
      </c>
      <c r="Q93" s="74">
        <v>1</v>
      </c>
      <c r="R93" s="74">
        <v>1</v>
      </c>
      <c r="S93" s="74">
        <v>0</v>
      </c>
      <c r="T93" s="74">
        <v>0</v>
      </c>
      <c r="U93" s="74">
        <v>0</v>
      </c>
      <c r="V93" s="74">
        <v>0</v>
      </c>
      <c r="W93" s="74">
        <v>0</v>
      </c>
      <c r="X93" s="74">
        <v>0</v>
      </c>
      <c r="Y93" s="74">
        <v>0</v>
      </c>
      <c r="Z93" s="74">
        <v>0</v>
      </c>
      <c r="AA93" s="74">
        <v>0</v>
      </c>
      <c r="AB93" s="74">
        <v>0</v>
      </c>
      <c r="AC93" s="74">
        <v>0</v>
      </c>
      <c r="AD93" s="74">
        <v>0</v>
      </c>
      <c r="AE93" s="74">
        <v>0</v>
      </c>
      <c r="AF93" s="74">
        <v>0</v>
      </c>
      <c r="AG93" s="74">
        <v>0</v>
      </c>
      <c r="AH93" s="74"/>
      <c r="AI93" s="74">
        <f t="shared" si="70"/>
        <v>0</v>
      </c>
      <c r="AJ93" s="74">
        <f t="shared" si="71"/>
        <v>0</v>
      </c>
      <c r="AK93" s="74">
        <f t="shared" si="72"/>
        <v>1</v>
      </c>
      <c r="AL93" s="74">
        <f t="shared" si="73"/>
        <v>0</v>
      </c>
      <c r="AM93" s="74">
        <f t="shared" si="74"/>
        <v>1</v>
      </c>
      <c r="AN93" s="74">
        <f t="shared" si="75"/>
        <v>2</v>
      </c>
      <c r="AO93" s="74">
        <f t="shared" si="76"/>
        <v>3</v>
      </c>
      <c r="AP93" s="74">
        <f t="shared" si="77"/>
        <v>4</v>
      </c>
      <c r="AQ93" s="74">
        <f t="shared" si="78"/>
        <v>0</v>
      </c>
      <c r="AR93" s="74">
        <f t="shared" si="79"/>
        <v>0</v>
      </c>
      <c r="AS93" s="74">
        <f t="shared" si="80"/>
        <v>0</v>
      </c>
      <c r="AT93" s="74">
        <f t="shared" si="81"/>
        <v>0</v>
      </c>
      <c r="AU93" s="74">
        <f t="shared" si="82"/>
        <v>0</v>
      </c>
      <c r="AV93" s="74">
        <f t="shared" si="83"/>
        <v>0</v>
      </c>
      <c r="AW93" s="74">
        <f t="shared" si="84"/>
        <v>1</v>
      </c>
      <c r="AX93" s="74">
        <f t="shared" si="85"/>
        <v>2</v>
      </c>
      <c r="AY93" s="74">
        <f t="shared" si="86"/>
        <v>0</v>
      </c>
      <c r="AZ93" s="74">
        <f t="shared" si="87"/>
        <v>0</v>
      </c>
      <c r="BA93" s="74">
        <f t="shared" si="88"/>
        <v>0</v>
      </c>
      <c r="BB93" s="74">
        <f t="shared" si="89"/>
        <v>0</v>
      </c>
      <c r="BC93" s="74">
        <f t="shared" si="90"/>
        <v>0</v>
      </c>
      <c r="BD93" s="74">
        <f t="shared" si="91"/>
        <v>0</v>
      </c>
      <c r="BE93" s="74">
        <f t="shared" si="92"/>
        <v>0</v>
      </c>
      <c r="BF93" s="74">
        <f t="shared" si="93"/>
        <v>0</v>
      </c>
      <c r="BG93" s="74">
        <f t="shared" si="94"/>
        <v>0</v>
      </c>
      <c r="BH93" s="74">
        <f t="shared" si="95"/>
        <v>0</v>
      </c>
      <c r="BI93" s="74">
        <f t="shared" si="96"/>
        <v>0</v>
      </c>
      <c r="BJ93" s="74">
        <f t="shared" si="97"/>
        <v>0</v>
      </c>
      <c r="BK93" s="74">
        <f t="shared" si="98"/>
        <v>0</v>
      </c>
      <c r="BL93" s="74">
        <f t="shared" si="99"/>
        <v>0</v>
      </c>
      <c r="BM93" s="74">
        <f t="shared" si="100"/>
        <v>0</v>
      </c>
      <c r="BN93" s="74"/>
      <c r="BO93" s="74">
        <f t="shared" si="101"/>
        <v>7</v>
      </c>
      <c r="BP93" s="74">
        <f t="shared" si="102"/>
        <v>4</v>
      </c>
      <c r="BQ93" s="74">
        <f t="shared" si="103"/>
        <v>0</v>
      </c>
    </row>
    <row r="94" spans="1:69">
      <c r="A94" s="77" t="s">
        <v>195</v>
      </c>
      <c r="B94" s="77" t="s">
        <v>196</v>
      </c>
      <c r="C94" s="74">
        <v>1</v>
      </c>
      <c r="D94" s="74">
        <v>1</v>
      </c>
      <c r="E94" s="74">
        <v>1</v>
      </c>
      <c r="F94" s="74">
        <v>0</v>
      </c>
      <c r="G94" s="74">
        <v>1</v>
      </c>
      <c r="H94" s="74">
        <v>1</v>
      </c>
      <c r="I94" s="74">
        <v>1</v>
      </c>
      <c r="J94" s="74">
        <v>1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>
        <v>0</v>
      </c>
      <c r="S94" s="74">
        <v>0</v>
      </c>
      <c r="T94" s="74">
        <v>0</v>
      </c>
      <c r="U94" s="74">
        <v>0</v>
      </c>
      <c r="V94" s="74">
        <v>0</v>
      </c>
      <c r="W94" s="74">
        <v>0</v>
      </c>
      <c r="X94" s="74">
        <v>0</v>
      </c>
      <c r="Y94" s="74">
        <v>0</v>
      </c>
      <c r="Z94" s="74">
        <v>0</v>
      </c>
      <c r="AA94" s="74">
        <v>0</v>
      </c>
      <c r="AB94" s="74">
        <v>0</v>
      </c>
      <c r="AC94" s="74">
        <v>0</v>
      </c>
      <c r="AD94" s="74">
        <v>0</v>
      </c>
      <c r="AE94" s="74">
        <v>0</v>
      </c>
      <c r="AF94" s="74">
        <v>0</v>
      </c>
      <c r="AG94" s="74">
        <v>0</v>
      </c>
      <c r="AH94" s="74"/>
      <c r="AI94" s="74">
        <f t="shared" si="70"/>
        <v>1</v>
      </c>
      <c r="AJ94" s="74">
        <f t="shared" si="71"/>
        <v>2</v>
      </c>
      <c r="AK94" s="74">
        <f t="shared" si="72"/>
        <v>3</v>
      </c>
      <c r="AL94" s="74">
        <f t="shared" si="73"/>
        <v>0</v>
      </c>
      <c r="AM94" s="74">
        <f t="shared" si="74"/>
        <v>1</v>
      </c>
      <c r="AN94" s="74">
        <f t="shared" si="75"/>
        <v>2</v>
      </c>
      <c r="AO94" s="74">
        <f t="shared" si="76"/>
        <v>3</v>
      </c>
      <c r="AP94" s="74">
        <f t="shared" si="77"/>
        <v>4</v>
      </c>
      <c r="AQ94" s="74">
        <f t="shared" si="78"/>
        <v>0</v>
      </c>
      <c r="AR94" s="74">
        <f t="shared" si="79"/>
        <v>0</v>
      </c>
      <c r="AS94" s="74">
        <f t="shared" si="80"/>
        <v>0</v>
      </c>
      <c r="AT94" s="74">
        <f t="shared" si="81"/>
        <v>0</v>
      </c>
      <c r="AU94" s="74">
        <f t="shared" si="82"/>
        <v>0</v>
      </c>
      <c r="AV94" s="74">
        <f t="shared" si="83"/>
        <v>0</v>
      </c>
      <c r="AW94" s="74">
        <f t="shared" si="84"/>
        <v>0</v>
      </c>
      <c r="AX94" s="74">
        <f t="shared" si="85"/>
        <v>0</v>
      </c>
      <c r="AY94" s="74">
        <f t="shared" si="86"/>
        <v>0</v>
      </c>
      <c r="AZ94" s="74">
        <f t="shared" si="87"/>
        <v>0</v>
      </c>
      <c r="BA94" s="74">
        <f t="shared" si="88"/>
        <v>0</v>
      </c>
      <c r="BB94" s="74">
        <f t="shared" si="89"/>
        <v>0</v>
      </c>
      <c r="BC94" s="74">
        <f t="shared" si="90"/>
        <v>0</v>
      </c>
      <c r="BD94" s="74">
        <f t="shared" si="91"/>
        <v>0</v>
      </c>
      <c r="BE94" s="74">
        <f t="shared" si="92"/>
        <v>0</v>
      </c>
      <c r="BF94" s="74">
        <f t="shared" si="93"/>
        <v>0</v>
      </c>
      <c r="BG94" s="74">
        <f t="shared" si="94"/>
        <v>0</v>
      </c>
      <c r="BH94" s="74">
        <f t="shared" si="95"/>
        <v>0</v>
      </c>
      <c r="BI94" s="74">
        <f t="shared" si="96"/>
        <v>0</v>
      </c>
      <c r="BJ94" s="74">
        <f t="shared" si="97"/>
        <v>0</v>
      </c>
      <c r="BK94" s="74">
        <f t="shared" si="98"/>
        <v>0</v>
      </c>
      <c r="BL94" s="74">
        <f t="shared" si="99"/>
        <v>0</v>
      </c>
      <c r="BM94" s="74">
        <f t="shared" si="100"/>
        <v>0</v>
      </c>
      <c r="BN94" s="74"/>
      <c r="BO94" s="74">
        <f t="shared" si="101"/>
        <v>7</v>
      </c>
      <c r="BP94" s="74">
        <f t="shared" si="102"/>
        <v>4</v>
      </c>
      <c r="BQ94" s="74">
        <f t="shared" si="103"/>
        <v>0</v>
      </c>
    </row>
    <row r="95" spans="1:69">
      <c r="A95" s="77" t="s">
        <v>273</v>
      </c>
      <c r="B95" s="77" t="s">
        <v>274</v>
      </c>
      <c r="C95" s="74">
        <v>1</v>
      </c>
      <c r="D95" s="74">
        <v>1</v>
      </c>
      <c r="E95" s="74">
        <v>0</v>
      </c>
      <c r="F95" s="74">
        <v>1</v>
      </c>
      <c r="G95" s="74">
        <v>1</v>
      </c>
      <c r="H95" s="74">
        <v>1</v>
      </c>
      <c r="I95" s="74">
        <v>1</v>
      </c>
      <c r="J95" s="74">
        <v>0</v>
      </c>
      <c r="K95" s="74">
        <v>0</v>
      </c>
      <c r="L95" s="74">
        <v>1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4">
        <v>0</v>
      </c>
      <c r="AC95" s="74">
        <v>0</v>
      </c>
      <c r="AD95" s="74">
        <v>0</v>
      </c>
      <c r="AE95" s="74">
        <v>0</v>
      </c>
      <c r="AF95" s="74">
        <v>0</v>
      </c>
      <c r="AG95" s="74">
        <v>0</v>
      </c>
      <c r="AH95" s="74"/>
      <c r="AI95" s="74">
        <f t="shared" si="70"/>
        <v>1</v>
      </c>
      <c r="AJ95" s="74">
        <f t="shared" si="71"/>
        <v>2</v>
      </c>
      <c r="AK95" s="74">
        <f t="shared" si="72"/>
        <v>0</v>
      </c>
      <c r="AL95" s="74">
        <f t="shared" si="73"/>
        <v>1</v>
      </c>
      <c r="AM95" s="74">
        <f t="shared" si="74"/>
        <v>2</v>
      </c>
      <c r="AN95" s="74">
        <f t="shared" si="75"/>
        <v>3</v>
      </c>
      <c r="AO95" s="74">
        <f t="shared" si="76"/>
        <v>4</v>
      </c>
      <c r="AP95" s="74">
        <f t="shared" si="77"/>
        <v>0</v>
      </c>
      <c r="AQ95" s="74">
        <f t="shared" si="78"/>
        <v>0</v>
      </c>
      <c r="AR95" s="74">
        <f t="shared" si="79"/>
        <v>1</v>
      </c>
      <c r="AS95" s="74">
        <f t="shared" si="80"/>
        <v>0</v>
      </c>
      <c r="AT95" s="74">
        <f t="shared" si="81"/>
        <v>0</v>
      </c>
      <c r="AU95" s="74">
        <f t="shared" si="82"/>
        <v>0</v>
      </c>
      <c r="AV95" s="74">
        <f t="shared" si="83"/>
        <v>0</v>
      </c>
      <c r="AW95" s="74">
        <f t="shared" si="84"/>
        <v>0</v>
      </c>
      <c r="AX95" s="74">
        <f t="shared" si="85"/>
        <v>0</v>
      </c>
      <c r="AY95" s="74">
        <f t="shared" si="86"/>
        <v>0</v>
      </c>
      <c r="AZ95" s="74">
        <f t="shared" si="87"/>
        <v>0</v>
      </c>
      <c r="BA95" s="74">
        <f t="shared" si="88"/>
        <v>0</v>
      </c>
      <c r="BB95" s="74">
        <f t="shared" si="89"/>
        <v>0</v>
      </c>
      <c r="BC95" s="74">
        <f t="shared" si="90"/>
        <v>0</v>
      </c>
      <c r="BD95" s="74">
        <f t="shared" si="91"/>
        <v>0</v>
      </c>
      <c r="BE95" s="74">
        <f t="shared" si="92"/>
        <v>0</v>
      </c>
      <c r="BF95" s="74">
        <f t="shared" si="93"/>
        <v>0</v>
      </c>
      <c r="BG95" s="74">
        <f t="shared" si="94"/>
        <v>0</v>
      </c>
      <c r="BH95" s="74">
        <f t="shared" si="95"/>
        <v>0</v>
      </c>
      <c r="BI95" s="74">
        <f t="shared" si="96"/>
        <v>0</v>
      </c>
      <c r="BJ95" s="74">
        <f t="shared" si="97"/>
        <v>0</v>
      </c>
      <c r="BK95" s="74">
        <f t="shared" si="98"/>
        <v>0</v>
      </c>
      <c r="BL95" s="74">
        <f t="shared" si="99"/>
        <v>0</v>
      </c>
      <c r="BM95" s="74">
        <f t="shared" si="100"/>
        <v>0</v>
      </c>
      <c r="BN95" s="74"/>
      <c r="BO95" s="74">
        <f t="shared" si="101"/>
        <v>7</v>
      </c>
      <c r="BP95" s="74">
        <f t="shared" si="102"/>
        <v>4</v>
      </c>
      <c r="BQ95" s="74">
        <f t="shared" si="103"/>
        <v>0</v>
      </c>
    </row>
    <row r="96" spans="1:69">
      <c r="A96" s="77" t="s">
        <v>213</v>
      </c>
      <c r="B96" s="77" t="s">
        <v>214</v>
      </c>
      <c r="C96" s="74">
        <v>1</v>
      </c>
      <c r="D96" s="74">
        <v>1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1</v>
      </c>
      <c r="K96" s="74">
        <v>1</v>
      </c>
      <c r="L96" s="74">
        <v>1</v>
      </c>
      <c r="M96" s="74">
        <v>1</v>
      </c>
      <c r="N96" s="74"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4">
        <v>0</v>
      </c>
      <c r="Z96" s="74">
        <v>0</v>
      </c>
      <c r="AA96" s="74">
        <v>0</v>
      </c>
      <c r="AB96" s="74">
        <v>0</v>
      </c>
      <c r="AC96" s="74">
        <v>0</v>
      </c>
      <c r="AD96" s="74">
        <v>0</v>
      </c>
      <c r="AE96" s="74">
        <v>0</v>
      </c>
      <c r="AF96" s="74">
        <v>0</v>
      </c>
      <c r="AG96" s="74">
        <v>0</v>
      </c>
      <c r="AH96" s="74"/>
      <c r="AI96" s="74">
        <f t="shared" si="70"/>
        <v>1</v>
      </c>
      <c r="AJ96" s="74">
        <f t="shared" si="71"/>
        <v>2</v>
      </c>
      <c r="AK96" s="74">
        <f t="shared" si="72"/>
        <v>0</v>
      </c>
      <c r="AL96" s="74">
        <f t="shared" si="73"/>
        <v>0</v>
      </c>
      <c r="AM96" s="74">
        <f t="shared" si="74"/>
        <v>0</v>
      </c>
      <c r="AN96" s="74">
        <f t="shared" si="75"/>
        <v>0</v>
      </c>
      <c r="AO96" s="74">
        <f t="shared" si="76"/>
        <v>0</v>
      </c>
      <c r="AP96" s="74">
        <f t="shared" si="77"/>
        <v>1</v>
      </c>
      <c r="AQ96" s="74">
        <f t="shared" si="78"/>
        <v>2</v>
      </c>
      <c r="AR96" s="74">
        <f t="shared" si="79"/>
        <v>3</v>
      </c>
      <c r="AS96" s="74">
        <f t="shared" si="80"/>
        <v>4</v>
      </c>
      <c r="AT96" s="74">
        <f t="shared" si="81"/>
        <v>0</v>
      </c>
      <c r="AU96" s="74">
        <f t="shared" si="82"/>
        <v>0</v>
      </c>
      <c r="AV96" s="74">
        <f t="shared" si="83"/>
        <v>0</v>
      </c>
      <c r="AW96" s="74">
        <f t="shared" si="84"/>
        <v>0</v>
      </c>
      <c r="AX96" s="74">
        <f t="shared" si="85"/>
        <v>0</v>
      </c>
      <c r="AY96" s="74">
        <f t="shared" si="86"/>
        <v>0</v>
      </c>
      <c r="AZ96" s="74">
        <f t="shared" si="87"/>
        <v>0</v>
      </c>
      <c r="BA96" s="74">
        <f t="shared" si="88"/>
        <v>0</v>
      </c>
      <c r="BB96" s="74">
        <f t="shared" si="89"/>
        <v>0</v>
      </c>
      <c r="BC96" s="74">
        <f t="shared" si="90"/>
        <v>0</v>
      </c>
      <c r="BD96" s="74">
        <f t="shared" si="91"/>
        <v>0</v>
      </c>
      <c r="BE96" s="74">
        <f t="shared" si="92"/>
        <v>0</v>
      </c>
      <c r="BF96" s="74">
        <f t="shared" si="93"/>
        <v>0</v>
      </c>
      <c r="BG96" s="74">
        <f t="shared" si="94"/>
        <v>0</v>
      </c>
      <c r="BH96" s="74">
        <f t="shared" si="95"/>
        <v>0</v>
      </c>
      <c r="BI96" s="74">
        <f t="shared" si="96"/>
        <v>0</v>
      </c>
      <c r="BJ96" s="74">
        <f t="shared" si="97"/>
        <v>0</v>
      </c>
      <c r="BK96" s="74">
        <f t="shared" si="98"/>
        <v>0</v>
      </c>
      <c r="BL96" s="74">
        <f t="shared" si="99"/>
        <v>0</v>
      </c>
      <c r="BM96" s="74">
        <f t="shared" si="100"/>
        <v>0</v>
      </c>
      <c r="BN96" s="74"/>
      <c r="BO96" s="74">
        <f t="shared" si="101"/>
        <v>6</v>
      </c>
      <c r="BP96" s="74">
        <f t="shared" si="102"/>
        <v>4</v>
      </c>
      <c r="BQ96" s="74">
        <f t="shared" si="103"/>
        <v>0</v>
      </c>
    </row>
    <row r="97" spans="1:69">
      <c r="A97" s="77" t="s">
        <v>239</v>
      </c>
      <c r="B97" s="77" t="s">
        <v>240</v>
      </c>
      <c r="C97" s="74">
        <v>1</v>
      </c>
      <c r="D97" s="74">
        <v>1</v>
      </c>
      <c r="E97" s="74">
        <v>1</v>
      </c>
      <c r="F97" s="74">
        <v>1</v>
      </c>
      <c r="G97" s="74">
        <v>0</v>
      </c>
      <c r="H97" s="74">
        <v>1</v>
      </c>
      <c r="I97" s="74">
        <v>1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74">
        <v>0</v>
      </c>
      <c r="R97" s="74">
        <v>0</v>
      </c>
      <c r="S97" s="74">
        <v>0</v>
      </c>
      <c r="T97" s="74">
        <v>0</v>
      </c>
      <c r="U97" s="74">
        <v>0</v>
      </c>
      <c r="V97" s="74">
        <v>0</v>
      </c>
      <c r="W97" s="74">
        <v>0</v>
      </c>
      <c r="X97" s="74">
        <v>0</v>
      </c>
      <c r="Y97" s="74">
        <v>0</v>
      </c>
      <c r="Z97" s="74">
        <v>0</v>
      </c>
      <c r="AA97" s="74">
        <v>0</v>
      </c>
      <c r="AB97" s="74">
        <v>0</v>
      </c>
      <c r="AC97" s="74">
        <v>0</v>
      </c>
      <c r="AD97" s="74">
        <v>0</v>
      </c>
      <c r="AE97" s="74">
        <v>0</v>
      </c>
      <c r="AF97" s="74">
        <v>0</v>
      </c>
      <c r="AG97" s="74">
        <v>0</v>
      </c>
      <c r="AH97" s="74"/>
      <c r="AI97" s="74">
        <f t="shared" si="70"/>
        <v>1</v>
      </c>
      <c r="AJ97" s="74">
        <f t="shared" si="71"/>
        <v>2</v>
      </c>
      <c r="AK97" s="74">
        <f t="shared" si="72"/>
        <v>3</v>
      </c>
      <c r="AL97" s="74">
        <f t="shared" si="73"/>
        <v>4</v>
      </c>
      <c r="AM97" s="74">
        <f t="shared" si="74"/>
        <v>0</v>
      </c>
      <c r="AN97" s="74">
        <f t="shared" si="75"/>
        <v>1</v>
      </c>
      <c r="AO97" s="74">
        <f t="shared" si="76"/>
        <v>2</v>
      </c>
      <c r="AP97" s="74">
        <f t="shared" si="77"/>
        <v>0</v>
      </c>
      <c r="AQ97" s="74">
        <f t="shared" si="78"/>
        <v>0</v>
      </c>
      <c r="AR97" s="74">
        <f t="shared" si="79"/>
        <v>0</v>
      </c>
      <c r="AS97" s="74">
        <f t="shared" si="80"/>
        <v>0</v>
      </c>
      <c r="AT97" s="74">
        <f t="shared" si="81"/>
        <v>0</v>
      </c>
      <c r="AU97" s="74">
        <f t="shared" si="82"/>
        <v>0</v>
      </c>
      <c r="AV97" s="74">
        <f t="shared" si="83"/>
        <v>0</v>
      </c>
      <c r="AW97" s="74">
        <f t="shared" si="84"/>
        <v>0</v>
      </c>
      <c r="AX97" s="74">
        <f t="shared" si="85"/>
        <v>0</v>
      </c>
      <c r="AY97" s="74">
        <f t="shared" si="86"/>
        <v>0</v>
      </c>
      <c r="AZ97" s="74">
        <f t="shared" si="87"/>
        <v>0</v>
      </c>
      <c r="BA97" s="74">
        <f t="shared" si="88"/>
        <v>0</v>
      </c>
      <c r="BB97" s="74">
        <f t="shared" si="89"/>
        <v>0</v>
      </c>
      <c r="BC97" s="74">
        <f t="shared" si="90"/>
        <v>0</v>
      </c>
      <c r="BD97" s="74">
        <f t="shared" si="91"/>
        <v>0</v>
      </c>
      <c r="BE97" s="74">
        <f t="shared" si="92"/>
        <v>0</v>
      </c>
      <c r="BF97" s="74">
        <f t="shared" si="93"/>
        <v>0</v>
      </c>
      <c r="BG97" s="74">
        <f t="shared" si="94"/>
        <v>0</v>
      </c>
      <c r="BH97" s="74">
        <f t="shared" si="95"/>
        <v>0</v>
      </c>
      <c r="BI97" s="74">
        <f t="shared" si="96"/>
        <v>0</v>
      </c>
      <c r="BJ97" s="74">
        <f t="shared" si="97"/>
        <v>0</v>
      </c>
      <c r="BK97" s="74">
        <f t="shared" si="98"/>
        <v>0</v>
      </c>
      <c r="BL97" s="74">
        <f t="shared" si="99"/>
        <v>0</v>
      </c>
      <c r="BM97" s="74">
        <f t="shared" si="100"/>
        <v>0</v>
      </c>
      <c r="BN97" s="74"/>
      <c r="BO97" s="74">
        <f t="shared" si="101"/>
        <v>6</v>
      </c>
      <c r="BP97" s="74">
        <f t="shared" si="102"/>
        <v>4</v>
      </c>
      <c r="BQ97" s="74">
        <f t="shared" si="103"/>
        <v>0</v>
      </c>
    </row>
    <row r="98" spans="1:69">
      <c r="A98" s="77" t="s">
        <v>69</v>
      </c>
      <c r="B98" s="77" t="s">
        <v>70</v>
      </c>
      <c r="C98" s="74">
        <v>1</v>
      </c>
      <c r="D98" s="74">
        <v>1</v>
      </c>
      <c r="E98" s="74">
        <v>1</v>
      </c>
      <c r="F98" s="74">
        <v>1</v>
      </c>
      <c r="G98" s="74">
        <v>0</v>
      </c>
      <c r="H98" s="74">
        <v>1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</v>
      </c>
      <c r="Z98" s="74">
        <v>0</v>
      </c>
      <c r="AA98" s="74">
        <v>0</v>
      </c>
      <c r="AB98" s="74">
        <v>0</v>
      </c>
      <c r="AC98" s="74">
        <v>0</v>
      </c>
      <c r="AD98" s="74">
        <v>0</v>
      </c>
      <c r="AE98" s="74">
        <v>0</v>
      </c>
      <c r="AF98" s="74">
        <v>0</v>
      </c>
      <c r="AG98" s="74">
        <v>0</v>
      </c>
      <c r="AH98" s="74"/>
      <c r="AI98" s="74">
        <f t="shared" si="70"/>
        <v>1</v>
      </c>
      <c r="AJ98" s="74">
        <f t="shared" si="71"/>
        <v>2</v>
      </c>
      <c r="AK98" s="74">
        <f t="shared" si="72"/>
        <v>3</v>
      </c>
      <c r="AL98" s="74">
        <f t="shared" si="73"/>
        <v>4</v>
      </c>
      <c r="AM98" s="74">
        <f t="shared" si="74"/>
        <v>0</v>
      </c>
      <c r="AN98" s="74">
        <f t="shared" si="75"/>
        <v>1</v>
      </c>
      <c r="AO98" s="74">
        <f t="shared" si="76"/>
        <v>0</v>
      </c>
      <c r="AP98" s="74">
        <f t="shared" si="77"/>
        <v>0</v>
      </c>
      <c r="AQ98" s="74">
        <f t="shared" si="78"/>
        <v>0</v>
      </c>
      <c r="AR98" s="74">
        <f t="shared" si="79"/>
        <v>0</v>
      </c>
      <c r="AS98" s="74">
        <f t="shared" si="80"/>
        <v>0</v>
      </c>
      <c r="AT98" s="74">
        <f t="shared" si="81"/>
        <v>0</v>
      </c>
      <c r="AU98" s="74">
        <f t="shared" si="82"/>
        <v>0</v>
      </c>
      <c r="AV98" s="74">
        <f t="shared" si="83"/>
        <v>0</v>
      </c>
      <c r="AW98" s="74">
        <f t="shared" si="84"/>
        <v>0</v>
      </c>
      <c r="AX98" s="74">
        <f t="shared" si="85"/>
        <v>0</v>
      </c>
      <c r="AY98" s="74">
        <f t="shared" si="86"/>
        <v>0</v>
      </c>
      <c r="AZ98" s="74">
        <f t="shared" si="87"/>
        <v>0</v>
      </c>
      <c r="BA98" s="74">
        <f t="shared" si="88"/>
        <v>0</v>
      </c>
      <c r="BB98" s="74">
        <f t="shared" si="89"/>
        <v>0</v>
      </c>
      <c r="BC98" s="74">
        <f t="shared" si="90"/>
        <v>0</v>
      </c>
      <c r="BD98" s="74">
        <f t="shared" si="91"/>
        <v>0</v>
      </c>
      <c r="BE98" s="74">
        <f t="shared" si="92"/>
        <v>0</v>
      </c>
      <c r="BF98" s="74">
        <f t="shared" si="93"/>
        <v>0</v>
      </c>
      <c r="BG98" s="74">
        <f t="shared" si="94"/>
        <v>0</v>
      </c>
      <c r="BH98" s="74">
        <f t="shared" si="95"/>
        <v>0</v>
      </c>
      <c r="BI98" s="74">
        <f t="shared" si="96"/>
        <v>0</v>
      </c>
      <c r="BJ98" s="74">
        <f t="shared" si="97"/>
        <v>0</v>
      </c>
      <c r="BK98" s="74">
        <f t="shared" si="98"/>
        <v>0</v>
      </c>
      <c r="BL98" s="74">
        <f t="shared" si="99"/>
        <v>0</v>
      </c>
      <c r="BM98" s="74">
        <f t="shared" si="100"/>
        <v>0</v>
      </c>
      <c r="BN98" s="74"/>
      <c r="BO98" s="74">
        <f t="shared" si="101"/>
        <v>5</v>
      </c>
      <c r="BP98" s="74">
        <f t="shared" si="102"/>
        <v>4</v>
      </c>
      <c r="BQ98" s="74">
        <f t="shared" si="103"/>
        <v>0</v>
      </c>
    </row>
    <row r="99" spans="1:69">
      <c r="A99" s="77" t="s">
        <v>215</v>
      </c>
      <c r="B99" s="77" t="s">
        <v>216</v>
      </c>
      <c r="C99" s="74">
        <v>1</v>
      </c>
      <c r="D99" s="74">
        <v>0</v>
      </c>
      <c r="E99" s="74">
        <v>0</v>
      </c>
      <c r="F99" s="74">
        <v>0</v>
      </c>
      <c r="G99" s="74">
        <v>1</v>
      </c>
      <c r="H99" s="74">
        <v>1</v>
      </c>
      <c r="I99" s="74">
        <v>1</v>
      </c>
      <c r="J99" s="74">
        <v>1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  <c r="AF99" s="74">
        <v>0</v>
      </c>
      <c r="AG99" s="74">
        <v>0</v>
      </c>
      <c r="AH99" s="74"/>
      <c r="AI99" s="74">
        <f t="shared" ref="AI99:AI130" si="104">IF(C99=1,AH99+1,0)</f>
        <v>1</v>
      </c>
      <c r="AJ99" s="74">
        <f t="shared" ref="AJ99:AJ130" si="105">IF(D99=1,AI99+1,0)</f>
        <v>0</v>
      </c>
      <c r="AK99" s="74">
        <f t="shared" ref="AK99:AK130" si="106">IF(E99=1,AJ99+1,0)</f>
        <v>0</v>
      </c>
      <c r="AL99" s="74">
        <f t="shared" ref="AL99:AL130" si="107">IF(F99=1,AK99+1,0)</f>
        <v>0</v>
      </c>
      <c r="AM99" s="74">
        <f t="shared" ref="AM99:AM130" si="108">IF(G99=1,AL99+1,0)</f>
        <v>1</v>
      </c>
      <c r="AN99" s="74">
        <f t="shared" ref="AN99:AN130" si="109">IF(H99=1,AM99+1,0)</f>
        <v>2</v>
      </c>
      <c r="AO99" s="74">
        <f t="shared" ref="AO99:AO130" si="110">IF(I99=1,AN99+1,0)</f>
        <v>3</v>
      </c>
      <c r="AP99" s="74">
        <f t="shared" ref="AP99:AP130" si="111">IF(J99=1,AO99+1,0)</f>
        <v>4</v>
      </c>
      <c r="AQ99" s="74">
        <f t="shared" ref="AQ99:AQ130" si="112">IF(K99=1,AP99+1,0)</f>
        <v>0</v>
      </c>
      <c r="AR99" s="74">
        <f t="shared" ref="AR99:AR130" si="113">IF(L99=1,AQ99+1,0)</f>
        <v>0</v>
      </c>
      <c r="AS99" s="74">
        <f t="shared" ref="AS99:AS130" si="114">IF(M99=1,AR99+1,0)</f>
        <v>0</v>
      </c>
      <c r="AT99" s="74">
        <f t="shared" ref="AT99:AT130" si="115">IF(N99=1,AS99+1,0)</f>
        <v>0</v>
      </c>
      <c r="AU99" s="74">
        <f t="shared" ref="AU99:AU130" si="116">IF(O99=1,AT99+1,0)</f>
        <v>0</v>
      </c>
      <c r="AV99" s="74">
        <f t="shared" ref="AV99:AV130" si="117">IF(P99=1,AU99+1,0)</f>
        <v>0</v>
      </c>
      <c r="AW99" s="74">
        <f t="shared" ref="AW99:AW130" si="118">IF(Q99=1,AV99+1,0)</f>
        <v>0</v>
      </c>
      <c r="AX99" s="74">
        <f t="shared" ref="AX99:AX130" si="119">IF(R99=1,AW99+1,0)</f>
        <v>0</v>
      </c>
      <c r="AY99" s="74">
        <f t="shared" ref="AY99:AY130" si="120">IF(S99=1,AX99+1,0)</f>
        <v>0</v>
      </c>
      <c r="AZ99" s="74">
        <f t="shared" ref="AZ99:AZ130" si="121">IF(T99=1,AY99+1,0)</f>
        <v>0</v>
      </c>
      <c r="BA99" s="74">
        <f t="shared" ref="BA99:BA130" si="122">IF(U99=1,AZ99+1,0)</f>
        <v>0</v>
      </c>
      <c r="BB99" s="74">
        <f t="shared" ref="BB99:BB130" si="123">IF(V99=1,BA99+1,0)</f>
        <v>0</v>
      </c>
      <c r="BC99" s="74">
        <f t="shared" ref="BC99:BC130" si="124">IF(W99=1,BB99+1,0)</f>
        <v>0</v>
      </c>
      <c r="BD99" s="74">
        <f t="shared" ref="BD99:BD130" si="125">IF(X99=1,BC99+1,0)</f>
        <v>0</v>
      </c>
      <c r="BE99" s="74">
        <f t="shared" ref="BE99:BE130" si="126">IF(Y99=1,BD99+1,0)</f>
        <v>0</v>
      </c>
      <c r="BF99" s="74">
        <f t="shared" ref="BF99:BF130" si="127">IF(Z99=1,BE99+1,0)</f>
        <v>0</v>
      </c>
      <c r="BG99" s="74">
        <f t="shared" ref="BG99:BG130" si="128">IF(AA99=1,BF99+1,0)</f>
        <v>0</v>
      </c>
      <c r="BH99" s="74">
        <f t="shared" ref="BH99:BH130" si="129">IF(AB99=1,BG99+1,0)</f>
        <v>0</v>
      </c>
      <c r="BI99" s="74">
        <f t="shared" ref="BI99:BI130" si="130">IF(AC99=1,BH99+1,0)</f>
        <v>0</v>
      </c>
      <c r="BJ99" s="74">
        <f t="shared" ref="BJ99:BJ130" si="131">IF(AD99=1,BI99+1,0)</f>
        <v>0</v>
      </c>
      <c r="BK99" s="74">
        <f t="shared" ref="BK99:BK130" si="132">IF(AE99=1,BJ99+1,0)</f>
        <v>0</v>
      </c>
      <c r="BL99" s="74">
        <f t="shared" ref="BL99:BL130" si="133">IF(AF99=1,BK99+1,0)</f>
        <v>0</v>
      </c>
      <c r="BM99" s="74">
        <f t="shared" ref="BM99:BM130" si="134">IF(AG99=1,BL99+1,0)</f>
        <v>0</v>
      </c>
      <c r="BN99" s="74"/>
      <c r="BO99" s="74">
        <f t="shared" ref="BO99:BO130" si="135">SUM(C99:AG99)</f>
        <v>5</v>
      </c>
      <c r="BP99" s="74">
        <f t="shared" ref="BP99:BP130" si="136">MAX(AI99:BM99)</f>
        <v>4</v>
      </c>
      <c r="BQ99" s="74">
        <f t="shared" ref="BQ99:BQ130" si="137">IF(BP99=31,1,0)</f>
        <v>0</v>
      </c>
    </row>
    <row r="100" spans="1:69">
      <c r="A100" s="77" t="s">
        <v>63</v>
      </c>
      <c r="B100" s="77" t="s">
        <v>64</v>
      </c>
      <c r="C100" s="74">
        <v>1</v>
      </c>
      <c r="D100" s="74">
        <v>1</v>
      </c>
      <c r="E100" s="74">
        <v>1</v>
      </c>
      <c r="F100" s="74">
        <v>1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0</v>
      </c>
      <c r="S100" s="74">
        <v>0</v>
      </c>
      <c r="T100" s="74">
        <v>0</v>
      </c>
      <c r="U100" s="74">
        <v>0</v>
      </c>
      <c r="V100" s="74">
        <v>0</v>
      </c>
      <c r="W100" s="74">
        <v>0</v>
      </c>
      <c r="X100" s="74">
        <v>0</v>
      </c>
      <c r="Y100" s="74">
        <v>0</v>
      </c>
      <c r="Z100" s="74">
        <v>0</v>
      </c>
      <c r="AA100" s="74">
        <v>0</v>
      </c>
      <c r="AB100" s="74">
        <v>0</v>
      </c>
      <c r="AC100" s="74">
        <v>0</v>
      </c>
      <c r="AD100" s="74">
        <v>0</v>
      </c>
      <c r="AE100" s="74">
        <v>0</v>
      </c>
      <c r="AF100" s="74">
        <v>0</v>
      </c>
      <c r="AG100" s="74">
        <v>0</v>
      </c>
      <c r="AH100" s="74"/>
      <c r="AI100" s="74">
        <f t="shared" si="104"/>
        <v>1</v>
      </c>
      <c r="AJ100" s="74">
        <f t="shared" si="105"/>
        <v>2</v>
      </c>
      <c r="AK100" s="74">
        <f t="shared" si="106"/>
        <v>3</v>
      </c>
      <c r="AL100" s="74">
        <f t="shared" si="107"/>
        <v>4</v>
      </c>
      <c r="AM100" s="74">
        <f t="shared" si="108"/>
        <v>0</v>
      </c>
      <c r="AN100" s="74">
        <f t="shared" si="109"/>
        <v>0</v>
      </c>
      <c r="AO100" s="74">
        <f t="shared" si="110"/>
        <v>0</v>
      </c>
      <c r="AP100" s="74">
        <f t="shared" si="111"/>
        <v>0</v>
      </c>
      <c r="AQ100" s="74">
        <f t="shared" si="112"/>
        <v>0</v>
      </c>
      <c r="AR100" s="74">
        <f t="shared" si="113"/>
        <v>0</v>
      </c>
      <c r="AS100" s="74">
        <f t="shared" si="114"/>
        <v>0</v>
      </c>
      <c r="AT100" s="74">
        <f t="shared" si="115"/>
        <v>0</v>
      </c>
      <c r="AU100" s="74">
        <f t="shared" si="116"/>
        <v>0</v>
      </c>
      <c r="AV100" s="74">
        <f t="shared" si="117"/>
        <v>0</v>
      </c>
      <c r="AW100" s="74">
        <f t="shared" si="118"/>
        <v>0</v>
      </c>
      <c r="AX100" s="74">
        <f t="shared" si="119"/>
        <v>0</v>
      </c>
      <c r="AY100" s="74">
        <f t="shared" si="120"/>
        <v>0</v>
      </c>
      <c r="AZ100" s="74">
        <f t="shared" si="121"/>
        <v>0</v>
      </c>
      <c r="BA100" s="74">
        <f t="shared" si="122"/>
        <v>0</v>
      </c>
      <c r="BB100" s="74">
        <f t="shared" si="123"/>
        <v>0</v>
      </c>
      <c r="BC100" s="74">
        <f t="shared" si="124"/>
        <v>0</v>
      </c>
      <c r="BD100" s="74">
        <f t="shared" si="125"/>
        <v>0</v>
      </c>
      <c r="BE100" s="74">
        <f t="shared" si="126"/>
        <v>0</v>
      </c>
      <c r="BF100" s="74">
        <f t="shared" si="127"/>
        <v>0</v>
      </c>
      <c r="BG100" s="74">
        <f t="shared" si="128"/>
        <v>0</v>
      </c>
      <c r="BH100" s="74">
        <f t="shared" si="129"/>
        <v>0</v>
      </c>
      <c r="BI100" s="74">
        <f t="shared" si="130"/>
        <v>0</v>
      </c>
      <c r="BJ100" s="74">
        <f t="shared" si="131"/>
        <v>0</v>
      </c>
      <c r="BK100" s="74">
        <f t="shared" si="132"/>
        <v>0</v>
      </c>
      <c r="BL100" s="74">
        <f t="shared" si="133"/>
        <v>0</v>
      </c>
      <c r="BM100" s="74">
        <f t="shared" si="134"/>
        <v>0</v>
      </c>
      <c r="BN100" s="74"/>
      <c r="BO100" s="74">
        <f t="shared" si="135"/>
        <v>4</v>
      </c>
      <c r="BP100" s="74">
        <f t="shared" si="136"/>
        <v>4</v>
      </c>
      <c r="BQ100" s="74">
        <f t="shared" si="137"/>
        <v>0</v>
      </c>
    </row>
    <row r="101" spans="1:69">
      <c r="A101" s="77" t="s">
        <v>279</v>
      </c>
      <c r="B101" s="77" t="s">
        <v>280</v>
      </c>
      <c r="C101" s="74">
        <v>1</v>
      </c>
      <c r="D101" s="74">
        <v>1</v>
      </c>
      <c r="E101" s="74">
        <v>1</v>
      </c>
      <c r="F101" s="74">
        <v>1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0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/>
      <c r="AI101" s="74">
        <f t="shared" si="104"/>
        <v>1</v>
      </c>
      <c r="AJ101" s="74">
        <f t="shared" si="105"/>
        <v>2</v>
      </c>
      <c r="AK101" s="74">
        <f t="shared" si="106"/>
        <v>3</v>
      </c>
      <c r="AL101" s="74">
        <f t="shared" si="107"/>
        <v>4</v>
      </c>
      <c r="AM101" s="74">
        <f t="shared" si="108"/>
        <v>0</v>
      </c>
      <c r="AN101" s="74">
        <f t="shared" si="109"/>
        <v>0</v>
      </c>
      <c r="AO101" s="74">
        <f t="shared" si="110"/>
        <v>0</v>
      </c>
      <c r="AP101" s="74">
        <f t="shared" si="111"/>
        <v>0</v>
      </c>
      <c r="AQ101" s="74">
        <f t="shared" si="112"/>
        <v>0</v>
      </c>
      <c r="AR101" s="74">
        <f t="shared" si="113"/>
        <v>0</v>
      </c>
      <c r="AS101" s="74">
        <f t="shared" si="114"/>
        <v>0</v>
      </c>
      <c r="AT101" s="74">
        <f t="shared" si="115"/>
        <v>0</v>
      </c>
      <c r="AU101" s="74">
        <f t="shared" si="116"/>
        <v>0</v>
      </c>
      <c r="AV101" s="74">
        <f t="shared" si="117"/>
        <v>0</v>
      </c>
      <c r="AW101" s="74">
        <f t="shared" si="118"/>
        <v>0</v>
      </c>
      <c r="AX101" s="74">
        <f t="shared" si="119"/>
        <v>0</v>
      </c>
      <c r="AY101" s="74">
        <f t="shared" si="120"/>
        <v>0</v>
      </c>
      <c r="AZ101" s="74">
        <f t="shared" si="121"/>
        <v>0</v>
      </c>
      <c r="BA101" s="74">
        <f t="shared" si="122"/>
        <v>0</v>
      </c>
      <c r="BB101" s="74">
        <f t="shared" si="123"/>
        <v>0</v>
      </c>
      <c r="BC101" s="74">
        <f t="shared" si="124"/>
        <v>0</v>
      </c>
      <c r="BD101" s="74">
        <f t="shared" si="125"/>
        <v>0</v>
      </c>
      <c r="BE101" s="74">
        <f t="shared" si="126"/>
        <v>0</v>
      </c>
      <c r="BF101" s="74">
        <f t="shared" si="127"/>
        <v>0</v>
      </c>
      <c r="BG101" s="74">
        <f t="shared" si="128"/>
        <v>0</v>
      </c>
      <c r="BH101" s="74">
        <f t="shared" si="129"/>
        <v>0</v>
      </c>
      <c r="BI101" s="74">
        <f t="shared" si="130"/>
        <v>0</v>
      </c>
      <c r="BJ101" s="74">
        <f t="shared" si="131"/>
        <v>0</v>
      </c>
      <c r="BK101" s="74">
        <f t="shared" si="132"/>
        <v>0</v>
      </c>
      <c r="BL101" s="74">
        <f t="shared" si="133"/>
        <v>0</v>
      </c>
      <c r="BM101" s="74">
        <f t="shared" si="134"/>
        <v>0</v>
      </c>
      <c r="BN101" s="74"/>
      <c r="BO101" s="74">
        <f t="shared" si="135"/>
        <v>4</v>
      </c>
      <c r="BP101" s="74">
        <f t="shared" si="136"/>
        <v>4</v>
      </c>
      <c r="BQ101" s="74">
        <f t="shared" si="137"/>
        <v>0</v>
      </c>
    </row>
    <row r="102" spans="1:69">
      <c r="A102" s="77" t="s">
        <v>277</v>
      </c>
      <c r="B102" s="77" t="s">
        <v>278</v>
      </c>
      <c r="C102" s="74">
        <v>1</v>
      </c>
      <c r="D102" s="74">
        <v>1</v>
      </c>
      <c r="E102" s="74">
        <v>1</v>
      </c>
      <c r="F102" s="74">
        <v>0</v>
      </c>
      <c r="G102" s="74">
        <v>1</v>
      </c>
      <c r="H102" s="74">
        <v>1</v>
      </c>
      <c r="I102" s="74">
        <v>1</v>
      </c>
      <c r="J102" s="74">
        <v>0</v>
      </c>
      <c r="K102" s="74">
        <v>1</v>
      </c>
      <c r="L102" s="74">
        <v>1</v>
      </c>
      <c r="M102" s="74">
        <v>0</v>
      </c>
      <c r="N102" s="74">
        <v>0</v>
      </c>
      <c r="O102" s="74">
        <v>0</v>
      </c>
      <c r="P102" s="74">
        <v>1</v>
      </c>
      <c r="Q102" s="74">
        <v>0</v>
      </c>
      <c r="R102" s="74">
        <v>1</v>
      </c>
      <c r="S102" s="74">
        <v>1</v>
      </c>
      <c r="T102" s="74">
        <v>0</v>
      </c>
      <c r="U102" s="74">
        <v>0</v>
      </c>
      <c r="V102" s="74">
        <v>1</v>
      </c>
      <c r="W102" s="74">
        <v>1</v>
      </c>
      <c r="X102" s="74">
        <v>1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1</v>
      </c>
      <c r="AE102" s="74">
        <v>0</v>
      </c>
      <c r="AF102" s="74">
        <v>0</v>
      </c>
      <c r="AG102" s="74">
        <v>0</v>
      </c>
      <c r="AH102" s="74"/>
      <c r="AI102" s="74">
        <f t="shared" si="104"/>
        <v>1</v>
      </c>
      <c r="AJ102" s="74">
        <f t="shared" si="105"/>
        <v>2</v>
      </c>
      <c r="AK102" s="74">
        <f t="shared" si="106"/>
        <v>3</v>
      </c>
      <c r="AL102" s="74">
        <f t="shared" si="107"/>
        <v>0</v>
      </c>
      <c r="AM102" s="74">
        <f t="shared" si="108"/>
        <v>1</v>
      </c>
      <c r="AN102" s="74">
        <f t="shared" si="109"/>
        <v>2</v>
      </c>
      <c r="AO102" s="74">
        <f t="shared" si="110"/>
        <v>3</v>
      </c>
      <c r="AP102" s="74">
        <f t="shared" si="111"/>
        <v>0</v>
      </c>
      <c r="AQ102" s="74">
        <f t="shared" si="112"/>
        <v>1</v>
      </c>
      <c r="AR102" s="74">
        <f t="shared" si="113"/>
        <v>2</v>
      </c>
      <c r="AS102" s="74">
        <f t="shared" si="114"/>
        <v>0</v>
      </c>
      <c r="AT102" s="74">
        <f t="shared" si="115"/>
        <v>0</v>
      </c>
      <c r="AU102" s="74">
        <f t="shared" si="116"/>
        <v>0</v>
      </c>
      <c r="AV102" s="74">
        <f t="shared" si="117"/>
        <v>1</v>
      </c>
      <c r="AW102" s="74">
        <f t="shared" si="118"/>
        <v>0</v>
      </c>
      <c r="AX102" s="74">
        <f t="shared" si="119"/>
        <v>1</v>
      </c>
      <c r="AY102" s="74">
        <f t="shared" si="120"/>
        <v>2</v>
      </c>
      <c r="AZ102" s="74">
        <f t="shared" si="121"/>
        <v>0</v>
      </c>
      <c r="BA102" s="74">
        <f t="shared" si="122"/>
        <v>0</v>
      </c>
      <c r="BB102" s="74">
        <f t="shared" si="123"/>
        <v>1</v>
      </c>
      <c r="BC102" s="74">
        <f t="shared" si="124"/>
        <v>2</v>
      </c>
      <c r="BD102" s="74">
        <f t="shared" si="125"/>
        <v>3</v>
      </c>
      <c r="BE102" s="74">
        <f t="shared" si="126"/>
        <v>0</v>
      </c>
      <c r="BF102" s="74">
        <f t="shared" si="127"/>
        <v>0</v>
      </c>
      <c r="BG102" s="74">
        <f t="shared" si="128"/>
        <v>0</v>
      </c>
      <c r="BH102" s="74">
        <f t="shared" si="129"/>
        <v>0</v>
      </c>
      <c r="BI102" s="74">
        <f t="shared" si="130"/>
        <v>0</v>
      </c>
      <c r="BJ102" s="74">
        <f t="shared" si="131"/>
        <v>1</v>
      </c>
      <c r="BK102" s="74">
        <f t="shared" si="132"/>
        <v>0</v>
      </c>
      <c r="BL102" s="74">
        <f t="shared" si="133"/>
        <v>0</v>
      </c>
      <c r="BM102" s="74">
        <f t="shared" si="134"/>
        <v>0</v>
      </c>
      <c r="BN102" s="74"/>
      <c r="BO102" s="74">
        <f t="shared" si="135"/>
        <v>15</v>
      </c>
      <c r="BP102" s="74">
        <f t="shared" si="136"/>
        <v>3</v>
      </c>
      <c r="BQ102" s="74">
        <f t="shared" si="137"/>
        <v>0</v>
      </c>
    </row>
    <row r="103" spans="1:69">
      <c r="A103" s="77" t="s">
        <v>227</v>
      </c>
      <c r="B103" s="77" t="s">
        <v>228</v>
      </c>
      <c r="C103" s="74">
        <v>0</v>
      </c>
      <c r="D103" s="74">
        <v>1</v>
      </c>
      <c r="E103" s="74">
        <v>0</v>
      </c>
      <c r="F103" s="74">
        <v>1</v>
      </c>
      <c r="G103" s="74">
        <v>0</v>
      </c>
      <c r="H103" s="74">
        <v>1</v>
      </c>
      <c r="I103" s="74">
        <v>0</v>
      </c>
      <c r="J103" s="74">
        <v>1</v>
      </c>
      <c r="K103" s="74">
        <v>0</v>
      </c>
      <c r="L103" s="74">
        <v>1</v>
      </c>
      <c r="M103" s="74">
        <v>1</v>
      </c>
      <c r="N103" s="74">
        <v>1</v>
      </c>
      <c r="O103" s="74">
        <v>0</v>
      </c>
      <c r="P103" s="74">
        <v>1</v>
      </c>
      <c r="Q103" s="74">
        <v>0</v>
      </c>
      <c r="R103" s="74">
        <v>0</v>
      </c>
      <c r="S103" s="74">
        <v>1</v>
      </c>
      <c r="T103" s="74">
        <v>0</v>
      </c>
      <c r="U103" s="74">
        <v>0</v>
      </c>
      <c r="V103" s="74">
        <v>1</v>
      </c>
      <c r="W103" s="74">
        <v>1</v>
      </c>
      <c r="X103" s="74">
        <v>1</v>
      </c>
      <c r="Y103" s="74">
        <v>0</v>
      </c>
      <c r="Z103" s="74">
        <v>1</v>
      </c>
      <c r="AA103" s="74">
        <v>0</v>
      </c>
      <c r="AB103" s="74">
        <v>0</v>
      </c>
      <c r="AC103" s="74">
        <v>0</v>
      </c>
      <c r="AD103" s="74">
        <v>1</v>
      </c>
      <c r="AE103" s="74">
        <v>0</v>
      </c>
      <c r="AF103" s="74">
        <v>0</v>
      </c>
      <c r="AG103" s="74">
        <v>0</v>
      </c>
      <c r="AH103" s="74"/>
      <c r="AI103" s="74">
        <f t="shared" si="104"/>
        <v>0</v>
      </c>
      <c r="AJ103" s="74">
        <f t="shared" si="105"/>
        <v>1</v>
      </c>
      <c r="AK103" s="74">
        <f t="shared" si="106"/>
        <v>0</v>
      </c>
      <c r="AL103" s="74">
        <f t="shared" si="107"/>
        <v>1</v>
      </c>
      <c r="AM103" s="74">
        <f t="shared" si="108"/>
        <v>0</v>
      </c>
      <c r="AN103" s="74">
        <f t="shared" si="109"/>
        <v>1</v>
      </c>
      <c r="AO103" s="74">
        <f t="shared" si="110"/>
        <v>0</v>
      </c>
      <c r="AP103" s="74">
        <f t="shared" si="111"/>
        <v>1</v>
      </c>
      <c r="AQ103" s="74">
        <f t="shared" si="112"/>
        <v>0</v>
      </c>
      <c r="AR103" s="74">
        <f t="shared" si="113"/>
        <v>1</v>
      </c>
      <c r="AS103" s="74">
        <f t="shared" si="114"/>
        <v>2</v>
      </c>
      <c r="AT103" s="74">
        <f t="shared" si="115"/>
        <v>3</v>
      </c>
      <c r="AU103" s="74">
        <f t="shared" si="116"/>
        <v>0</v>
      </c>
      <c r="AV103" s="74">
        <f t="shared" si="117"/>
        <v>1</v>
      </c>
      <c r="AW103" s="74">
        <f t="shared" si="118"/>
        <v>0</v>
      </c>
      <c r="AX103" s="74">
        <f t="shared" si="119"/>
        <v>0</v>
      </c>
      <c r="AY103" s="74">
        <f t="shared" si="120"/>
        <v>1</v>
      </c>
      <c r="AZ103" s="74">
        <f t="shared" si="121"/>
        <v>0</v>
      </c>
      <c r="BA103" s="74">
        <f t="shared" si="122"/>
        <v>0</v>
      </c>
      <c r="BB103" s="74">
        <f t="shared" si="123"/>
        <v>1</v>
      </c>
      <c r="BC103" s="74">
        <f t="shared" si="124"/>
        <v>2</v>
      </c>
      <c r="BD103" s="74">
        <f t="shared" si="125"/>
        <v>3</v>
      </c>
      <c r="BE103" s="74">
        <f t="shared" si="126"/>
        <v>0</v>
      </c>
      <c r="BF103" s="74">
        <f t="shared" si="127"/>
        <v>1</v>
      </c>
      <c r="BG103" s="74">
        <f t="shared" si="128"/>
        <v>0</v>
      </c>
      <c r="BH103" s="74">
        <f t="shared" si="129"/>
        <v>0</v>
      </c>
      <c r="BI103" s="74">
        <f t="shared" si="130"/>
        <v>0</v>
      </c>
      <c r="BJ103" s="74">
        <f t="shared" si="131"/>
        <v>1</v>
      </c>
      <c r="BK103" s="74">
        <f t="shared" si="132"/>
        <v>0</v>
      </c>
      <c r="BL103" s="74">
        <f t="shared" si="133"/>
        <v>0</v>
      </c>
      <c r="BM103" s="74">
        <f t="shared" si="134"/>
        <v>0</v>
      </c>
      <c r="BN103" s="74"/>
      <c r="BO103" s="74">
        <f t="shared" si="135"/>
        <v>14</v>
      </c>
      <c r="BP103" s="74">
        <f t="shared" si="136"/>
        <v>3</v>
      </c>
      <c r="BQ103" s="74">
        <f t="shared" si="137"/>
        <v>0</v>
      </c>
    </row>
    <row r="104" spans="1:69">
      <c r="A104" s="77" t="s">
        <v>303</v>
      </c>
      <c r="B104" s="77" t="s">
        <v>304</v>
      </c>
      <c r="C104" s="74">
        <v>1</v>
      </c>
      <c r="D104" s="74">
        <v>1</v>
      </c>
      <c r="E104" s="74">
        <v>1</v>
      </c>
      <c r="F104" s="74">
        <v>0</v>
      </c>
      <c r="G104" s="74">
        <v>1</v>
      </c>
      <c r="H104" s="74">
        <v>0</v>
      </c>
      <c r="I104" s="74">
        <v>1</v>
      </c>
      <c r="J104" s="74">
        <v>0</v>
      </c>
      <c r="K104" s="74">
        <v>1</v>
      </c>
      <c r="L104" s="74">
        <v>0</v>
      </c>
      <c r="M104" s="74">
        <v>0</v>
      </c>
      <c r="N104" s="74">
        <v>0</v>
      </c>
      <c r="O104" s="74">
        <v>1</v>
      </c>
      <c r="P104" s="74">
        <v>0</v>
      </c>
      <c r="Q104" s="74">
        <v>1</v>
      </c>
      <c r="R104" s="74">
        <v>1</v>
      </c>
      <c r="S104" s="74">
        <v>1</v>
      </c>
      <c r="T104" s="74">
        <v>0</v>
      </c>
      <c r="U104" s="74">
        <v>0</v>
      </c>
      <c r="V104" s="74">
        <v>1</v>
      </c>
      <c r="W104" s="74">
        <v>0</v>
      </c>
      <c r="X104" s="74">
        <v>0</v>
      </c>
      <c r="Y104" s="74">
        <v>0</v>
      </c>
      <c r="Z104" s="74">
        <v>0</v>
      </c>
      <c r="AA104" s="74">
        <v>0</v>
      </c>
      <c r="AB104" s="74">
        <v>0</v>
      </c>
      <c r="AC104" s="74">
        <v>0</v>
      </c>
      <c r="AD104" s="74">
        <v>0</v>
      </c>
      <c r="AE104" s="74">
        <v>0</v>
      </c>
      <c r="AF104" s="74">
        <v>0</v>
      </c>
      <c r="AG104" s="74">
        <v>0</v>
      </c>
      <c r="AH104" s="74"/>
      <c r="AI104" s="74">
        <f t="shared" si="104"/>
        <v>1</v>
      </c>
      <c r="AJ104" s="74">
        <f t="shared" si="105"/>
        <v>2</v>
      </c>
      <c r="AK104" s="74">
        <f t="shared" si="106"/>
        <v>3</v>
      </c>
      <c r="AL104" s="74">
        <f t="shared" si="107"/>
        <v>0</v>
      </c>
      <c r="AM104" s="74">
        <f t="shared" si="108"/>
        <v>1</v>
      </c>
      <c r="AN104" s="74">
        <f t="shared" si="109"/>
        <v>0</v>
      </c>
      <c r="AO104" s="74">
        <f t="shared" si="110"/>
        <v>1</v>
      </c>
      <c r="AP104" s="74">
        <f t="shared" si="111"/>
        <v>0</v>
      </c>
      <c r="AQ104" s="74">
        <f t="shared" si="112"/>
        <v>1</v>
      </c>
      <c r="AR104" s="74">
        <f t="shared" si="113"/>
        <v>0</v>
      </c>
      <c r="AS104" s="74">
        <f t="shared" si="114"/>
        <v>0</v>
      </c>
      <c r="AT104" s="74">
        <f t="shared" si="115"/>
        <v>0</v>
      </c>
      <c r="AU104" s="74">
        <f t="shared" si="116"/>
        <v>1</v>
      </c>
      <c r="AV104" s="74">
        <f t="shared" si="117"/>
        <v>0</v>
      </c>
      <c r="AW104" s="74">
        <f t="shared" si="118"/>
        <v>1</v>
      </c>
      <c r="AX104" s="74">
        <f t="shared" si="119"/>
        <v>2</v>
      </c>
      <c r="AY104" s="74">
        <f t="shared" si="120"/>
        <v>3</v>
      </c>
      <c r="AZ104" s="74">
        <f t="shared" si="121"/>
        <v>0</v>
      </c>
      <c r="BA104" s="74">
        <f t="shared" si="122"/>
        <v>0</v>
      </c>
      <c r="BB104" s="74">
        <f t="shared" si="123"/>
        <v>1</v>
      </c>
      <c r="BC104" s="74">
        <f t="shared" si="124"/>
        <v>0</v>
      </c>
      <c r="BD104" s="74">
        <f t="shared" si="125"/>
        <v>0</v>
      </c>
      <c r="BE104" s="74">
        <f t="shared" si="126"/>
        <v>0</v>
      </c>
      <c r="BF104" s="74">
        <f t="shared" si="127"/>
        <v>0</v>
      </c>
      <c r="BG104" s="74">
        <f t="shared" si="128"/>
        <v>0</v>
      </c>
      <c r="BH104" s="74">
        <f t="shared" si="129"/>
        <v>0</v>
      </c>
      <c r="BI104" s="74">
        <f t="shared" si="130"/>
        <v>0</v>
      </c>
      <c r="BJ104" s="74">
        <f t="shared" si="131"/>
        <v>0</v>
      </c>
      <c r="BK104" s="74">
        <f t="shared" si="132"/>
        <v>0</v>
      </c>
      <c r="BL104" s="74">
        <f t="shared" si="133"/>
        <v>0</v>
      </c>
      <c r="BM104" s="74">
        <f t="shared" si="134"/>
        <v>0</v>
      </c>
      <c r="BN104" s="74"/>
      <c r="BO104" s="74">
        <f t="shared" si="135"/>
        <v>11</v>
      </c>
      <c r="BP104" s="74">
        <f t="shared" si="136"/>
        <v>3</v>
      </c>
      <c r="BQ104" s="74">
        <f t="shared" si="137"/>
        <v>0</v>
      </c>
    </row>
    <row r="105" spans="1:69">
      <c r="A105" s="77" t="s">
        <v>271</v>
      </c>
      <c r="B105" s="77" t="s">
        <v>272</v>
      </c>
      <c r="C105" s="74">
        <v>1</v>
      </c>
      <c r="D105" s="74">
        <v>1</v>
      </c>
      <c r="E105" s="74">
        <v>1</v>
      </c>
      <c r="F105" s="74">
        <v>0</v>
      </c>
      <c r="G105" s="74">
        <v>1</v>
      </c>
      <c r="H105" s="74">
        <v>0</v>
      </c>
      <c r="I105" s="74">
        <v>1</v>
      </c>
      <c r="J105" s="74">
        <v>1</v>
      </c>
      <c r="K105" s="74">
        <v>1</v>
      </c>
      <c r="L105" s="74">
        <v>0</v>
      </c>
      <c r="M105" s="74">
        <v>1</v>
      </c>
      <c r="N105" s="74">
        <v>1</v>
      </c>
      <c r="O105" s="74">
        <v>1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  <c r="V105" s="74">
        <v>0</v>
      </c>
      <c r="W105" s="74">
        <v>0</v>
      </c>
      <c r="X105" s="74">
        <v>0</v>
      </c>
      <c r="Y105" s="74">
        <v>0</v>
      </c>
      <c r="Z105" s="74">
        <v>0</v>
      </c>
      <c r="AA105" s="74">
        <v>0</v>
      </c>
      <c r="AB105" s="74">
        <v>0</v>
      </c>
      <c r="AC105" s="74">
        <v>0</v>
      </c>
      <c r="AD105" s="74">
        <v>0</v>
      </c>
      <c r="AE105" s="74">
        <v>0</v>
      </c>
      <c r="AF105" s="74">
        <v>0</v>
      </c>
      <c r="AG105" s="74">
        <v>0</v>
      </c>
      <c r="AH105" s="74"/>
      <c r="AI105" s="74">
        <f t="shared" si="104"/>
        <v>1</v>
      </c>
      <c r="AJ105" s="74">
        <f t="shared" si="105"/>
        <v>2</v>
      </c>
      <c r="AK105" s="74">
        <f t="shared" si="106"/>
        <v>3</v>
      </c>
      <c r="AL105" s="74">
        <f t="shared" si="107"/>
        <v>0</v>
      </c>
      <c r="AM105" s="74">
        <f t="shared" si="108"/>
        <v>1</v>
      </c>
      <c r="AN105" s="74">
        <f t="shared" si="109"/>
        <v>0</v>
      </c>
      <c r="AO105" s="74">
        <f t="shared" si="110"/>
        <v>1</v>
      </c>
      <c r="AP105" s="74">
        <f t="shared" si="111"/>
        <v>2</v>
      </c>
      <c r="AQ105" s="74">
        <f t="shared" si="112"/>
        <v>3</v>
      </c>
      <c r="AR105" s="74">
        <f t="shared" si="113"/>
        <v>0</v>
      </c>
      <c r="AS105" s="74">
        <f t="shared" si="114"/>
        <v>1</v>
      </c>
      <c r="AT105" s="74">
        <f t="shared" si="115"/>
        <v>2</v>
      </c>
      <c r="AU105" s="74">
        <f t="shared" si="116"/>
        <v>3</v>
      </c>
      <c r="AV105" s="74">
        <f t="shared" si="117"/>
        <v>0</v>
      </c>
      <c r="AW105" s="74">
        <f t="shared" si="118"/>
        <v>0</v>
      </c>
      <c r="AX105" s="74">
        <f t="shared" si="119"/>
        <v>0</v>
      </c>
      <c r="AY105" s="74">
        <f t="shared" si="120"/>
        <v>0</v>
      </c>
      <c r="AZ105" s="74">
        <f t="shared" si="121"/>
        <v>0</v>
      </c>
      <c r="BA105" s="74">
        <f t="shared" si="122"/>
        <v>0</v>
      </c>
      <c r="BB105" s="74">
        <f t="shared" si="123"/>
        <v>0</v>
      </c>
      <c r="BC105" s="74">
        <f t="shared" si="124"/>
        <v>0</v>
      </c>
      <c r="BD105" s="74">
        <f t="shared" si="125"/>
        <v>0</v>
      </c>
      <c r="BE105" s="74">
        <f t="shared" si="126"/>
        <v>0</v>
      </c>
      <c r="BF105" s="74">
        <f t="shared" si="127"/>
        <v>0</v>
      </c>
      <c r="BG105" s="74">
        <f t="shared" si="128"/>
        <v>0</v>
      </c>
      <c r="BH105" s="74">
        <f t="shared" si="129"/>
        <v>0</v>
      </c>
      <c r="BI105" s="74">
        <f t="shared" si="130"/>
        <v>0</v>
      </c>
      <c r="BJ105" s="74">
        <f t="shared" si="131"/>
        <v>0</v>
      </c>
      <c r="BK105" s="74">
        <f t="shared" si="132"/>
        <v>0</v>
      </c>
      <c r="BL105" s="74">
        <f t="shared" si="133"/>
        <v>0</v>
      </c>
      <c r="BM105" s="74">
        <f t="shared" si="134"/>
        <v>0</v>
      </c>
      <c r="BN105" s="74"/>
      <c r="BO105" s="74">
        <f t="shared" si="135"/>
        <v>10</v>
      </c>
      <c r="BP105" s="74">
        <f t="shared" si="136"/>
        <v>3</v>
      </c>
      <c r="BQ105" s="74">
        <f t="shared" si="137"/>
        <v>0</v>
      </c>
    </row>
    <row r="106" spans="1:69">
      <c r="A106" s="77" t="s">
        <v>34</v>
      </c>
      <c r="B106" s="77" t="s">
        <v>35</v>
      </c>
      <c r="C106" s="74">
        <v>1</v>
      </c>
      <c r="D106" s="74">
        <v>1</v>
      </c>
      <c r="E106" s="74">
        <v>1</v>
      </c>
      <c r="F106" s="74">
        <v>0</v>
      </c>
      <c r="G106" s="74">
        <v>1</v>
      </c>
      <c r="H106" s="74">
        <v>1</v>
      </c>
      <c r="I106" s="74">
        <v>0</v>
      </c>
      <c r="J106" s="74">
        <v>1</v>
      </c>
      <c r="K106" s="74">
        <v>1</v>
      </c>
      <c r="L106" s="74">
        <v>0</v>
      </c>
      <c r="M106" s="74">
        <v>1</v>
      </c>
      <c r="N106" s="74">
        <v>1</v>
      </c>
      <c r="O106" s="74">
        <v>0</v>
      </c>
      <c r="P106" s="74">
        <v>0</v>
      </c>
      <c r="Q106" s="74">
        <v>0</v>
      </c>
      <c r="R106" s="74">
        <v>0</v>
      </c>
      <c r="S106" s="74">
        <v>0</v>
      </c>
      <c r="T106" s="74">
        <v>0</v>
      </c>
      <c r="U106" s="74">
        <v>0</v>
      </c>
      <c r="V106" s="74">
        <v>0</v>
      </c>
      <c r="W106" s="74">
        <v>0</v>
      </c>
      <c r="X106" s="74">
        <v>0</v>
      </c>
      <c r="Y106" s="74">
        <v>0</v>
      </c>
      <c r="Z106" s="74">
        <v>0</v>
      </c>
      <c r="AA106" s="74">
        <v>0</v>
      </c>
      <c r="AB106" s="74">
        <v>0</v>
      </c>
      <c r="AC106" s="74">
        <v>0</v>
      </c>
      <c r="AD106" s="74">
        <v>0</v>
      </c>
      <c r="AE106" s="74">
        <v>0</v>
      </c>
      <c r="AF106" s="74">
        <v>0</v>
      </c>
      <c r="AG106" s="74">
        <v>0</v>
      </c>
      <c r="AH106" s="74"/>
      <c r="AI106" s="74">
        <f t="shared" si="104"/>
        <v>1</v>
      </c>
      <c r="AJ106" s="74">
        <f t="shared" si="105"/>
        <v>2</v>
      </c>
      <c r="AK106" s="74">
        <f t="shared" si="106"/>
        <v>3</v>
      </c>
      <c r="AL106" s="74">
        <f t="shared" si="107"/>
        <v>0</v>
      </c>
      <c r="AM106" s="74">
        <f t="shared" si="108"/>
        <v>1</v>
      </c>
      <c r="AN106" s="74">
        <f t="shared" si="109"/>
        <v>2</v>
      </c>
      <c r="AO106" s="74">
        <f t="shared" si="110"/>
        <v>0</v>
      </c>
      <c r="AP106" s="74">
        <f t="shared" si="111"/>
        <v>1</v>
      </c>
      <c r="AQ106" s="74">
        <f t="shared" si="112"/>
        <v>2</v>
      </c>
      <c r="AR106" s="74">
        <f t="shared" si="113"/>
        <v>0</v>
      </c>
      <c r="AS106" s="74">
        <f t="shared" si="114"/>
        <v>1</v>
      </c>
      <c r="AT106" s="74">
        <f t="shared" si="115"/>
        <v>2</v>
      </c>
      <c r="AU106" s="74">
        <f t="shared" si="116"/>
        <v>0</v>
      </c>
      <c r="AV106" s="74">
        <f t="shared" si="117"/>
        <v>0</v>
      </c>
      <c r="AW106" s="74">
        <f t="shared" si="118"/>
        <v>0</v>
      </c>
      <c r="AX106" s="74">
        <f t="shared" si="119"/>
        <v>0</v>
      </c>
      <c r="AY106" s="74">
        <f t="shared" si="120"/>
        <v>0</v>
      </c>
      <c r="AZ106" s="74">
        <f t="shared" si="121"/>
        <v>0</v>
      </c>
      <c r="BA106" s="74">
        <f t="shared" si="122"/>
        <v>0</v>
      </c>
      <c r="BB106" s="74">
        <f t="shared" si="123"/>
        <v>0</v>
      </c>
      <c r="BC106" s="74">
        <f t="shared" si="124"/>
        <v>0</v>
      </c>
      <c r="BD106" s="74">
        <f t="shared" si="125"/>
        <v>0</v>
      </c>
      <c r="BE106" s="74">
        <f t="shared" si="126"/>
        <v>0</v>
      </c>
      <c r="BF106" s="74">
        <f t="shared" si="127"/>
        <v>0</v>
      </c>
      <c r="BG106" s="74">
        <f t="shared" si="128"/>
        <v>0</v>
      </c>
      <c r="BH106" s="74">
        <f t="shared" si="129"/>
        <v>0</v>
      </c>
      <c r="BI106" s="74">
        <f t="shared" si="130"/>
        <v>0</v>
      </c>
      <c r="BJ106" s="74">
        <f t="shared" si="131"/>
        <v>0</v>
      </c>
      <c r="BK106" s="74">
        <f t="shared" si="132"/>
        <v>0</v>
      </c>
      <c r="BL106" s="74">
        <f t="shared" si="133"/>
        <v>0</v>
      </c>
      <c r="BM106" s="74">
        <f t="shared" si="134"/>
        <v>0</v>
      </c>
      <c r="BN106" s="74"/>
      <c r="BO106" s="74">
        <f t="shared" si="135"/>
        <v>9</v>
      </c>
      <c r="BP106" s="74">
        <f t="shared" si="136"/>
        <v>3</v>
      </c>
      <c r="BQ106" s="74">
        <f t="shared" si="137"/>
        <v>0</v>
      </c>
    </row>
    <row r="107" spans="1:69">
      <c r="A107" s="77" t="s">
        <v>201</v>
      </c>
      <c r="B107" s="77" t="s">
        <v>202</v>
      </c>
      <c r="C107" s="74">
        <v>1</v>
      </c>
      <c r="D107" s="74">
        <v>0</v>
      </c>
      <c r="E107" s="74">
        <v>0</v>
      </c>
      <c r="F107" s="74">
        <v>1</v>
      </c>
      <c r="G107" s="74">
        <v>1</v>
      </c>
      <c r="H107" s="74">
        <v>1</v>
      </c>
      <c r="I107" s="74">
        <v>0</v>
      </c>
      <c r="J107" s="74">
        <v>1</v>
      </c>
      <c r="K107" s="74">
        <v>0</v>
      </c>
      <c r="L107" s="74">
        <v>0</v>
      </c>
      <c r="M107" s="74">
        <v>0</v>
      </c>
      <c r="N107" s="74">
        <v>1</v>
      </c>
      <c r="O107" s="74">
        <v>0</v>
      </c>
      <c r="P107" s="74">
        <v>0</v>
      </c>
      <c r="Q107" s="74">
        <v>0</v>
      </c>
      <c r="R107" s="74">
        <v>0</v>
      </c>
      <c r="S107" s="74">
        <v>0</v>
      </c>
      <c r="T107" s="74">
        <v>0</v>
      </c>
      <c r="U107" s="74">
        <v>0</v>
      </c>
      <c r="V107" s="74">
        <v>0</v>
      </c>
      <c r="W107" s="74">
        <v>0</v>
      </c>
      <c r="X107" s="74">
        <v>0</v>
      </c>
      <c r="Y107" s="74">
        <v>0</v>
      </c>
      <c r="Z107" s="74">
        <v>0</v>
      </c>
      <c r="AA107" s="74">
        <v>0</v>
      </c>
      <c r="AB107" s="74">
        <v>0</v>
      </c>
      <c r="AC107" s="74">
        <v>0</v>
      </c>
      <c r="AD107" s="74">
        <v>0</v>
      </c>
      <c r="AE107" s="74">
        <v>0</v>
      </c>
      <c r="AF107" s="74">
        <v>0</v>
      </c>
      <c r="AG107" s="74">
        <v>0</v>
      </c>
      <c r="AH107" s="74"/>
      <c r="AI107" s="74">
        <f t="shared" si="104"/>
        <v>1</v>
      </c>
      <c r="AJ107" s="74">
        <f t="shared" si="105"/>
        <v>0</v>
      </c>
      <c r="AK107" s="74">
        <f t="shared" si="106"/>
        <v>0</v>
      </c>
      <c r="AL107" s="74">
        <f t="shared" si="107"/>
        <v>1</v>
      </c>
      <c r="AM107" s="74">
        <f t="shared" si="108"/>
        <v>2</v>
      </c>
      <c r="AN107" s="74">
        <f t="shared" si="109"/>
        <v>3</v>
      </c>
      <c r="AO107" s="74">
        <f t="shared" si="110"/>
        <v>0</v>
      </c>
      <c r="AP107" s="74">
        <f t="shared" si="111"/>
        <v>1</v>
      </c>
      <c r="AQ107" s="74">
        <f t="shared" si="112"/>
        <v>0</v>
      </c>
      <c r="AR107" s="74">
        <f t="shared" si="113"/>
        <v>0</v>
      </c>
      <c r="AS107" s="74">
        <f t="shared" si="114"/>
        <v>0</v>
      </c>
      <c r="AT107" s="74">
        <f t="shared" si="115"/>
        <v>1</v>
      </c>
      <c r="AU107" s="74">
        <f t="shared" si="116"/>
        <v>0</v>
      </c>
      <c r="AV107" s="74">
        <f t="shared" si="117"/>
        <v>0</v>
      </c>
      <c r="AW107" s="74">
        <f t="shared" si="118"/>
        <v>0</v>
      </c>
      <c r="AX107" s="74">
        <f t="shared" si="119"/>
        <v>0</v>
      </c>
      <c r="AY107" s="74">
        <f t="shared" si="120"/>
        <v>0</v>
      </c>
      <c r="AZ107" s="74">
        <f t="shared" si="121"/>
        <v>0</v>
      </c>
      <c r="BA107" s="74">
        <f t="shared" si="122"/>
        <v>0</v>
      </c>
      <c r="BB107" s="74">
        <f t="shared" si="123"/>
        <v>0</v>
      </c>
      <c r="BC107" s="74">
        <f t="shared" si="124"/>
        <v>0</v>
      </c>
      <c r="BD107" s="74">
        <f t="shared" si="125"/>
        <v>0</v>
      </c>
      <c r="BE107" s="74">
        <f t="shared" si="126"/>
        <v>0</v>
      </c>
      <c r="BF107" s="74">
        <f t="shared" si="127"/>
        <v>0</v>
      </c>
      <c r="BG107" s="74">
        <f t="shared" si="128"/>
        <v>0</v>
      </c>
      <c r="BH107" s="74">
        <f t="shared" si="129"/>
        <v>0</v>
      </c>
      <c r="BI107" s="74">
        <f t="shared" si="130"/>
        <v>0</v>
      </c>
      <c r="BJ107" s="74">
        <f t="shared" si="131"/>
        <v>0</v>
      </c>
      <c r="BK107" s="74">
        <f t="shared" si="132"/>
        <v>0</v>
      </c>
      <c r="BL107" s="74">
        <f t="shared" si="133"/>
        <v>0</v>
      </c>
      <c r="BM107" s="74">
        <f t="shared" si="134"/>
        <v>0</v>
      </c>
      <c r="BN107" s="74"/>
      <c r="BO107" s="74">
        <f t="shared" si="135"/>
        <v>6</v>
      </c>
      <c r="BP107" s="74">
        <f t="shared" si="136"/>
        <v>3</v>
      </c>
      <c r="BQ107" s="74">
        <f t="shared" si="137"/>
        <v>0</v>
      </c>
    </row>
    <row r="108" spans="1:69">
      <c r="A108" s="77" t="s">
        <v>223</v>
      </c>
      <c r="B108" s="77" t="s">
        <v>224</v>
      </c>
      <c r="C108" s="74">
        <v>1</v>
      </c>
      <c r="D108" s="74">
        <v>0</v>
      </c>
      <c r="E108" s="74">
        <v>0</v>
      </c>
      <c r="F108" s="74">
        <v>1</v>
      </c>
      <c r="G108" s="74">
        <v>1</v>
      </c>
      <c r="H108" s="74">
        <v>1</v>
      </c>
      <c r="I108" s="74">
        <v>0</v>
      </c>
      <c r="J108" s="74">
        <v>1</v>
      </c>
      <c r="K108" s="74">
        <v>0</v>
      </c>
      <c r="L108" s="74">
        <v>0</v>
      </c>
      <c r="M108" s="74">
        <v>1</v>
      </c>
      <c r="N108" s="74">
        <v>0</v>
      </c>
      <c r="O108" s="74">
        <v>0</v>
      </c>
      <c r="P108" s="74">
        <v>0</v>
      </c>
      <c r="Q108" s="74">
        <v>0</v>
      </c>
      <c r="R108" s="74">
        <v>0</v>
      </c>
      <c r="S108" s="74">
        <v>0</v>
      </c>
      <c r="T108" s="74">
        <v>0</v>
      </c>
      <c r="U108" s="74">
        <v>0</v>
      </c>
      <c r="V108" s="74">
        <v>0</v>
      </c>
      <c r="W108" s="74">
        <v>0</v>
      </c>
      <c r="X108" s="74">
        <v>0</v>
      </c>
      <c r="Y108" s="74">
        <v>0</v>
      </c>
      <c r="Z108" s="74">
        <v>0</v>
      </c>
      <c r="AA108" s="74">
        <v>0</v>
      </c>
      <c r="AB108" s="74">
        <v>0</v>
      </c>
      <c r="AC108" s="74">
        <v>0</v>
      </c>
      <c r="AD108" s="74">
        <v>0</v>
      </c>
      <c r="AE108" s="74">
        <v>0</v>
      </c>
      <c r="AF108" s="74">
        <v>0</v>
      </c>
      <c r="AG108" s="74">
        <v>0</v>
      </c>
      <c r="AH108" s="74"/>
      <c r="AI108" s="74">
        <f t="shared" si="104"/>
        <v>1</v>
      </c>
      <c r="AJ108" s="74">
        <f t="shared" si="105"/>
        <v>0</v>
      </c>
      <c r="AK108" s="74">
        <f t="shared" si="106"/>
        <v>0</v>
      </c>
      <c r="AL108" s="74">
        <f t="shared" si="107"/>
        <v>1</v>
      </c>
      <c r="AM108" s="74">
        <f t="shared" si="108"/>
        <v>2</v>
      </c>
      <c r="AN108" s="74">
        <f t="shared" si="109"/>
        <v>3</v>
      </c>
      <c r="AO108" s="74">
        <f t="shared" si="110"/>
        <v>0</v>
      </c>
      <c r="AP108" s="74">
        <f t="shared" si="111"/>
        <v>1</v>
      </c>
      <c r="AQ108" s="74">
        <f t="shared" si="112"/>
        <v>0</v>
      </c>
      <c r="AR108" s="74">
        <f t="shared" si="113"/>
        <v>0</v>
      </c>
      <c r="AS108" s="74">
        <f t="shared" si="114"/>
        <v>1</v>
      </c>
      <c r="AT108" s="74">
        <f t="shared" si="115"/>
        <v>0</v>
      </c>
      <c r="AU108" s="74">
        <f t="shared" si="116"/>
        <v>0</v>
      </c>
      <c r="AV108" s="74">
        <f t="shared" si="117"/>
        <v>0</v>
      </c>
      <c r="AW108" s="74">
        <f t="shared" si="118"/>
        <v>0</v>
      </c>
      <c r="AX108" s="74">
        <f t="shared" si="119"/>
        <v>0</v>
      </c>
      <c r="AY108" s="74">
        <f t="shared" si="120"/>
        <v>0</v>
      </c>
      <c r="AZ108" s="74">
        <f t="shared" si="121"/>
        <v>0</v>
      </c>
      <c r="BA108" s="74">
        <f t="shared" si="122"/>
        <v>0</v>
      </c>
      <c r="BB108" s="74">
        <f t="shared" si="123"/>
        <v>0</v>
      </c>
      <c r="BC108" s="74">
        <f t="shared" si="124"/>
        <v>0</v>
      </c>
      <c r="BD108" s="74">
        <f t="shared" si="125"/>
        <v>0</v>
      </c>
      <c r="BE108" s="74">
        <f t="shared" si="126"/>
        <v>0</v>
      </c>
      <c r="BF108" s="74">
        <f t="shared" si="127"/>
        <v>0</v>
      </c>
      <c r="BG108" s="74">
        <f t="shared" si="128"/>
        <v>0</v>
      </c>
      <c r="BH108" s="74">
        <f t="shared" si="129"/>
        <v>0</v>
      </c>
      <c r="BI108" s="74">
        <f t="shared" si="130"/>
        <v>0</v>
      </c>
      <c r="BJ108" s="74">
        <f t="shared" si="131"/>
        <v>0</v>
      </c>
      <c r="BK108" s="74">
        <f t="shared" si="132"/>
        <v>0</v>
      </c>
      <c r="BL108" s="74">
        <f t="shared" si="133"/>
        <v>0</v>
      </c>
      <c r="BM108" s="74">
        <f t="shared" si="134"/>
        <v>0</v>
      </c>
      <c r="BN108" s="74"/>
      <c r="BO108" s="74">
        <f t="shared" si="135"/>
        <v>6</v>
      </c>
      <c r="BP108" s="74">
        <f t="shared" si="136"/>
        <v>3</v>
      </c>
      <c r="BQ108" s="74">
        <f t="shared" si="137"/>
        <v>0</v>
      </c>
    </row>
    <row r="109" spans="1:69">
      <c r="A109" s="77" t="s">
        <v>57</v>
      </c>
      <c r="B109" s="77" t="s">
        <v>58</v>
      </c>
      <c r="C109" s="74">
        <v>1</v>
      </c>
      <c r="D109" s="74">
        <v>1</v>
      </c>
      <c r="E109" s="74">
        <v>1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1</v>
      </c>
      <c r="O109" s="74">
        <v>0</v>
      </c>
      <c r="P109" s="74">
        <v>0</v>
      </c>
      <c r="Q109" s="74">
        <v>0</v>
      </c>
      <c r="R109" s="74">
        <v>0</v>
      </c>
      <c r="S109" s="74">
        <v>0</v>
      </c>
      <c r="T109" s="74">
        <v>0</v>
      </c>
      <c r="U109" s="74">
        <v>0</v>
      </c>
      <c r="V109" s="74">
        <v>1</v>
      </c>
      <c r="W109" s="74">
        <v>0</v>
      </c>
      <c r="X109" s="74">
        <v>0</v>
      </c>
      <c r="Y109" s="74">
        <v>0</v>
      </c>
      <c r="Z109" s="74">
        <v>0</v>
      </c>
      <c r="AA109" s="74">
        <v>0</v>
      </c>
      <c r="AB109" s="74">
        <v>0</v>
      </c>
      <c r="AC109" s="74">
        <v>0</v>
      </c>
      <c r="AD109" s="74">
        <v>0</v>
      </c>
      <c r="AE109" s="74">
        <v>0</v>
      </c>
      <c r="AF109" s="74">
        <v>0</v>
      </c>
      <c r="AG109" s="74">
        <v>0</v>
      </c>
      <c r="AH109" s="74"/>
      <c r="AI109" s="74">
        <f t="shared" si="104"/>
        <v>1</v>
      </c>
      <c r="AJ109" s="74">
        <f t="shared" si="105"/>
        <v>2</v>
      </c>
      <c r="AK109" s="74">
        <f t="shared" si="106"/>
        <v>3</v>
      </c>
      <c r="AL109" s="74">
        <f t="shared" si="107"/>
        <v>0</v>
      </c>
      <c r="AM109" s="74">
        <f t="shared" si="108"/>
        <v>0</v>
      </c>
      <c r="AN109" s="74">
        <f t="shared" si="109"/>
        <v>0</v>
      </c>
      <c r="AO109" s="74">
        <f t="shared" si="110"/>
        <v>0</v>
      </c>
      <c r="AP109" s="74">
        <f t="shared" si="111"/>
        <v>0</v>
      </c>
      <c r="AQ109" s="74">
        <f t="shared" si="112"/>
        <v>0</v>
      </c>
      <c r="AR109" s="74">
        <f t="shared" si="113"/>
        <v>0</v>
      </c>
      <c r="AS109" s="74">
        <f t="shared" si="114"/>
        <v>0</v>
      </c>
      <c r="AT109" s="74">
        <f t="shared" si="115"/>
        <v>1</v>
      </c>
      <c r="AU109" s="74">
        <f t="shared" si="116"/>
        <v>0</v>
      </c>
      <c r="AV109" s="74">
        <f t="shared" si="117"/>
        <v>0</v>
      </c>
      <c r="AW109" s="74">
        <f t="shared" si="118"/>
        <v>0</v>
      </c>
      <c r="AX109" s="74">
        <f t="shared" si="119"/>
        <v>0</v>
      </c>
      <c r="AY109" s="74">
        <f t="shared" si="120"/>
        <v>0</v>
      </c>
      <c r="AZ109" s="74">
        <f t="shared" si="121"/>
        <v>0</v>
      </c>
      <c r="BA109" s="74">
        <f t="shared" si="122"/>
        <v>0</v>
      </c>
      <c r="BB109" s="74">
        <f t="shared" si="123"/>
        <v>1</v>
      </c>
      <c r="BC109" s="74">
        <f t="shared" si="124"/>
        <v>0</v>
      </c>
      <c r="BD109" s="74">
        <f t="shared" si="125"/>
        <v>0</v>
      </c>
      <c r="BE109" s="74">
        <f t="shared" si="126"/>
        <v>0</v>
      </c>
      <c r="BF109" s="74">
        <f t="shared" si="127"/>
        <v>0</v>
      </c>
      <c r="BG109" s="74">
        <f t="shared" si="128"/>
        <v>0</v>
      </c>
      <c r="BH109" s="74">
        <f t="shared" si="129"/>
        <v>0</v>
      </c>
      <c r="BI109" s="74">
        <f t="shared" si="130"/>
        <v>0</v>
      </c>
      <c r="BJ109" s="74">
        <f t="shared" si="131"/>
        <v>0</v>
      </c>
      <c r="BK109" s="74">
        <f t="shared" si="132"/>
        <v>0</v>
      </c>
      <c r="BL109" s="74">
        <f t="shared" si="133"/>
        <v>0</v>
      </c>
      <c r="BM109" s="74">
        <f t="shared" si="134"/>
        <v>0</v>
      </c>
      <c r="BN109" s="74"/>
      <c r="BO109" s="74">
        <f t="shared" si="135"/>
        <v>5</v>
      </c>
      <c r="BP109" s="74">
        <f t="shared" si="136"/>
        <v>3</v>
      </c>
      <c r="BQ109" s="74">
        <f t="shared" si="137"/>
        <v>0</v>
      </c>
    </row>
    <row r="110" spans="1:69">
      <c r="A110" s="77" t="s">
        <v>75</v>
      </c>
      <c r="B110" s="77" t="s">
        <v>76</v>
      </c>
      <c r="C110" s="74">
        <v>1</v>
      </c>
      <c r="D110" s="74">
        <v>1</v>
      </c>
      <c r="E110" s="74">
        <v>1</v>
      </c>
      <c r="F110" s="74">
        <v>0</v>
      </c>
      <c r="G110" s="74">
        <v>1</v>
      </c>
      <c r="H110" s="74">
        <v>0</v>
      </c>
      <c r="I110" s="74">
        <v>0</v>
      </c>
      <c r="J110" s="74">
        <v>1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  <c r="P110" s="74">
        <v>0</v>
      </c>
      <c r="Q110" s="74">
        <v>0</v>
      </c>
      <c r="R110" s="74">
        <v>0</v>
      </c>
      <c r="S110" s="74">
        <v>0</v>
      </c>
      <c r="T110" s="74">
        <v>0</v>
      </c>
      <c r="U110" s="74">
        <v>0</v>
      </c>
      <c r="V110" s="74">
        <v>0</v>
      </c>
      <c r="W110" s="74">
        <v>0</v>
      </c>
      <c r="X110" s="74">
        <v>0</v>
      </c>
      <c r="Y110" s="74">
        <v>0</v>
      </c>
      <c r="Z110" s="74">
        <v>0</v>
      </c>
      <c r="AA110" s="74">
        <v>0</v>
      </c>
      <c r="AB110" s="74">
        <v>0</v>
      </c>
      <c r="AC110" s="74">
        <v>0</v>
      </c>
      <c r="AD110" s="74">
        <v>0</v>
      </c>
      <c r="AE110" s="74">
        <v>0</v>
      </c>
      <c r="AF110" s="74">
        <v>0</v>
      </c>
      <c r="AG110" s="74">
        <v>0</v>
      </c>
      <c r="AH110" s="74"/>
      <c r="AI110" s="74">
        <f t="shared" si="104"/>
        <v>1</v>
      </c>
      <c r="AJ110" s="74">
        <f t="shared" si="105"/>
        <v>2</v>
      </c>
      <c r="AK110" s="74">
        <f t="shared" si="106"/>
        <v>3</v>
      </c>
      <c r="AL110" s="74">
        <f t="shared" si="107"/>
        <v>0</v>
      </c>
      <c r="AM110" s="74">
        <f t="shared" si="108"/>
        <v>1</v>
      </c>
      <c r="AN110" s="74">
        <f t="shared" si="109"/>
        <v>0</v>
      </c>
      <c r="AO110" s="74">
        <f t="shared" si="110"/>
        <v>0</v>
      </c>
      <c r="AP110" s="74">
        <f t="shared" si="111"/>
        <v>1</v>
      </c>
      <c r="AQ110" s="74">
        <f t="shared" si="112"/>
        <v>0</v>
      </c>
      <c r="AR110" s="74">
        <f t="shared" si="113"/>
        <v>0</v>
      </c>
      <c r="AS110" s="74">
        <f t="shared" si="114"/>
        <v>0</v>
      </c>
      <c r="AT110" s="74">
        <f t="shared" si="115"/>
        <v>0</v>
      </c>
      <c r="AU110" s="74">
        <f t="shared" si="116"/>
        <v>0</v>
      </c>
      <c r="AV110" s="74">
        <f t="shared" si="117"/>
        <v>0</v>
      </c>
      <c r="AW110" s="74">
        <f t="shared" si="118"/>
        <v>0</v>
      </c>
      <c r="AX110" s="74">
        <f t="shared" si="119"/>
        <v>0</v>
      </c>
      <c r="AY110" s="74">
        <f t="shared" si="120"/>
        <v>0</v>
      </c>
      <c r="AZ110" s="74">
        <f t="shared" si="121"/>
        <v>0</v>
      </c>
      <c r="BA110" s="74">
        <f t="shared" si="122"/>
        <v>0</v>
      </c>
      <c r="BB110" s="74">
        <f t="shared" si="123"/>
        <v>0</v>
      </c>
      <c r="BC110" s="74">
        <f t="shared" si="124"/>
        <v>0</v>
      </c>
      <c r="BD110" s="74">
        <f t="shared" si="125"/>
        <v>0</v>
      </c>
      <c r="BE110" s="74">
        <f t="shared" si="126"/>
        <v>0</v>
      </c>
      <c r="BF110" s="74">
        <f t="shared" si="127"/>
        <v>0</v>
      </c>
      <c r="BG110" s="74">
        <f t="shared" si="128"/>
        <v>0</v>
      </c>
      <c r="BH110" s="74">
        <f t="shared" si="129"/>
        <v>0</v>
      </c>
      <c r="BI110" s="74">
        <f t="shared" si="130"/>
        <v>0</v>
      </c>
      <c r="BJ110" s="74">
        <f t="shared" si="131"/>
        <v>0</v>
      </c>
      <c r="BK110" s="74">
        <f t="shared" si="132"/>
        <v>0</v>
      </c>
      <c r="BL110" s="74">
        <f t="shared" si="133"/>
        <v>0</v>
      </c>
      <c r="BM110" s="74">
        <f t="shared" si="134"/>
        <v>0</v>
      </c>
      <c r="BN110" s="74"/>
      <c r="BO110" s="74">
        <f t="shared" si="135"/>
        <v>5</v>
      </c>
      <c r="BP110" s="74">
        <f t="shared" si="136"/>
        <v>3</v>
      </c>
      <c r="BQ110" s="74">
        <f t="shared" si="137"/>
        <v>0</v>
      </c>
    </row>
    <row r="111" spans="1:69">
      <c r="A111" s="77" t="s">
        <v>261</v>
      </c>
      <c r="B111" s="77" t="s">
        <v>262</v>
      </c>
      <c r="C111" s="74">
        <v>1</v>
      </c>
      <c r="D111" s="74">
        <v>1</v>
      </c>
      <c r="E111" s="74">
        <v>1</v>
      </c>
      <c r="F111" s="74">
        <v>0</v>
      </c>
      <c r="G111" s="74">
        <v>1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/>
      <c r="AI111" s="74">
        <f t="shared" si="104"/>
        <v>1</v>
      </c>
      <c r="AJ111" s="74">
        <f t="shared" si="105"/>
        <v>2</v>
      </c>
      <c r="AK111" s="74">
        <f t="shared" si="106"/>
        <v>3</v>
      </c>
      <c r="AL111" s="74">
        <f t="shared" si="107"/>
        <v>0</v>
      </c>
      <c r="AM111" s="74">
        <f t="shared" si="108"/>
        <v>1</v>
      </c>
      <c r="AN111" s="74">
        <f t="shared" si="109"/>
        <v>0</v>
      </c>
      <c r="AO111" s="74">
        <f t="shared" si="110"/>
        <v>0</v>
      </c>
      <c r="AP111" s="74">
        <f t="shared" si="111"/>
        <v>0</v>
      </c>
      <c r="AQ111" s="74">
        <f t="shared" si="112"/>
        <v>0</v>
      </c>
      <c r="AR111" s="74">
        <f t="shared" si="113"/>
        <v>0</v>
      </c>
      <c r="AS111" s="74">
        <f t="shared" si="114"/>
        <v>0</v>
      </c>
      <c r="AT111" s="74">
        <f t="shared" si="115"/>
        <v>0</v>
      </c>
      <c r="AU111" s="74">
        <f t="shared" si="116"/>
        <v>0</v>
      </c>
      <c r="AV111" s="74">
        <f t="shared" si="117"/>
        <v>0</v>
      </c>
      <c r="AW111" s="74">
        <f t="shared" si="118"/>
        <v>0</v>
      </c>
      <c r="AX111" s="74">
        <f t="shared" si="119"/>
        <v>0</v>
      </c>
      <c r="AY111" s="74">
        <f t="shared" si="120"/>
        <v>0</v>
      </c>
      <c r="AZ111" s="74">
        <f t="shared" si="121"/>
        <v>0</v>
      </c>
      <c r="BA111" s="74">
        <f t="shared" si="122"/>
        <v>0</v>
      </c>
      <c r="BB111" s="74">
        <f t="shared" si="123"/>
        <v>0</v>
      </c>
      <c r="BC111" s="74">
        <f t="shared" si="124"/>
        <v>0</v>
      </c>
      <c r="BD111" s="74">
        <f t="shared" si="125"/>
        <v>0</v>
      </c>
      <c r="BE111" s="74">
        <f t="shared" si="126"/>
        <v>0</v>
      </c>
      <c r="BF111" s="74">
        <f t="shared" si="127"/>
        <v>0</v>
      </c>
      <c r="BG111" s="74">
        <f t="shared" si="128"/>
        <v>0</v>
      </c>
      <c r="BH111" s="74">
        <f t="shared" si="129"/>
        <v>0</v>
      </c>
      <c r="BI111" s="74">
        <f t="shared" si="130"/>
        <v>0</v>
      </c>
      <c r="BJ111" s="74">
        <f t="shared" si="131"/>
        <v>0</v>
      </c>
      <c r="BK111" s="74">
        <f t="shared" si="132"/>
        <v>0</v>
      </c>
      <c r="BL111" s="74">
        <f t="shared" si="133"/>
        <v>0</v>
      </c>
      <c r="BM111" s="74">
        <f t="shared" si="134"/>
        <v>0</v>
      </c>
      <c r="BN111" s="74"/>
      <c r="BO111" s="74">
        <f t="shared" si="135"/>
        <v>4</v>
      </c>
      <c r="BP111" s="74">
        <f t="shared" si="136"/>
        <v>3</v>
      </c>
      <c r="BQ111" s="74">
        <f t="shared" si="137"/>
        <v>0</v>
      </c>
    </row>
    <row r="112" spans="1:69">
      <c r="A112" s="77" t="s">
        <v>53</v>
      </c>
      <c r="B112" s="77" t="s">
        <v>54</v>
      </c>
      <c r="C112" s="74">
        <v>1</v>
      </c>
      <c r="D112" s="74">
        <v>1</v>
      </c>
      <c r="E112" s="74">
        <v>1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</v>
      </c>
      <c r="AC112" s="74">
        <v>0</v>
      </c>
      <c r="AD112" s="74">
        <v>0</v>
      </c>
      <c r="AE112" s="74">
        <v>0</v>
      </c>
      <c r="AF112" s="74">
        <v>0</v>
      </c>
      <c r="AG112" s="74">
        <v>0</v>
      </c>
      <c r="AH112" s="74"/>
      <c r="AI112" s="74">
        <f t="shared" si="104"/>
        <v>1</v>
      </c>
      <c r="AJ112" s="74">
        <f t="shared" si="105"/>
        <v>2</v>
      </c>
      <c r="AK112" s="74">
        <f t="shared" si="106"/>
        <v>3</v>
      </c>
      <c r="AL112" s="74">
        <f t="shared" si="107"/>
        <v>0</v>
      </c>
      <c r="AM112" s="74">
        <f t="shared" si="108"/>
        <v>0</v>
      </c>
      <c r="AN112" s="74">
        <f t="shared" si="109"/>
        <v>0</v>
      </c>
      <c r="AO112" s="74">
        <f t="shared" si="110"/>
        <v>0</v>
      </c>
      <c r="AP112" s="74">
        <f t="shared" si="111"/>
        <v>0</v>
      </c>
      <c r="AQ112" s="74">
        <f t="shared" si="112"/>
        <v>0</v>
      </c>
      <c r="AR112" s="74">
        <f t="shared" si="113"/>
        <v>0</v>
      </c>
      <c r="AS112" s="74">
        <f t="shared" si="114"/>
        <v>0</v>
      </c>
      <c r="AT112" s="74">
        <f t="shared" si="115"/>
        <v>0</v>
      </c>
      <c r="AU112" s="74">
        <f t="shared" si="116"/>
        <v>0</v>
      </c>
      <c r="AV112" s="74">
        <f t="shared" si="117"/>
        <v>0</v>
      </c>
      <c r="AW112" s="74">
        <f t="shared" si="118"/>
        <v>0</v>
      </c>
      <c r="AX112" s="74">
        <f t="shared" si="119"/>
        <v>0</v>
      </c>
      <c r="AY112" s="74">
        <f t="shared" si="120"/>
        <v>0</v>
      </c>
      <c r="AZ112" s="74">
        <f t="shared" si="121"/>
        <v>0</v>
      </c>
      <c r="BA112" s="74">
        <f t="shared" si="122"/>
        <v>0</v>
      </c>
      <c r="BB112" s="74">
        <f t="shared" si="123"/>
        <v>0</v>
      </c>
      <c r="BC112" s="74">
        <f t="shared" si="124"/>
        <v>0</v>
      </c>
      <c r="BD112" s="74">
        <f t="shared" si="125"/>
        <v>0</v>
      </c>
      <c r="BE112" s="74">
        <f t="shared" si="126"/>
        <v>0</v>
      </c>
      <c r="BF112" s="74">
        <f t="shared" si="127"/>
        <v>0</v>
      </c>
      <c r="BG112" s="74">
        <f t="shared" si="128"/>
        <v>0</v>
      </c>
      <c r="BH112" s="74">
        <f t="shared" si="129"/>
        <v>0</v>
      </c>
      <c r="BI112" s="74">
        <f t="shared" si="130"/>
        <v>0</v>
      </c>
      <c r="BJ112" s="74">
        <f t="shared" si="131"/>
        <v>0</v>
      </c>
      <c r="BK112" s="74">
        <f t="shared" si="132"/>
        <v>0</v>
      </c>
      <c r="BL112" s="74">
        <f t="shared" si="133"/>
        <v>0</v>
      </c>
      <c r="BM112" s="74">
        <f t="shared" si="134"/>
        <v>0</v>
      </c>
      <c r="BN112" s="74"/>
      <c r="BO112" s="74">
        <f t="shared" si="135"/>
        <v>3</v>
      </c>
      <c r="BP112" s="74">
        <f t="shared" si="136"/>
        <v>3</v>
      </c>
      <c r="BQ112" s="74">
        <f t="shared" si="137"/>
        <v>0</v>
      </c>
    </row>
    <row r="113" spans="1:69">
      <c r="A113" s="77" t="s">
        <v>129</v>
      </c>
      <c r="B113" s="77" t="s">
        <v>130</v>
      </c>
      <c r="C113" s="74">
        <v>1</v>
      </c>
      <c r="D113" s="74">
        <v>1</v>
      </c>
      <c r="E113" s="74">
        <v>1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/>
      <c r="AI113" s="74">
        <f t="shared" si="104"/>
        <v>1</v>
      </c>
      <c r="AJ113" s="74">
        <f t="shared" si="105"/>
        <v>2</v>
      </c>
      <c r="AK113" s="74">
        <f t="shared" si="106"/>
        <v>3</v>
      </c>
      <c r="AL113" s="74">
        <f t="shared" si="107"/>
        <v>0</v>
      </c>
      <c r="AM113" s="74">
        <f t="shared" si="108"/>
        <v>0</v>
      </c>
      <c r="AN113" s="74">
        <f t="shared" si="109"/>
        <v>0</v>
      </c>
      <c r="AO113" s="74">
        <f t="shared" si="110"/>
        <v>0</v>
      </c>
      <c r="AP113" s="74">
        <f t="shared" si="111"/>
        <v>0</v>
      </c>
      <c r="AQ113" s="74">
        <f t="shared" si="112"/>
        <v>0</v>
      </c>
      <c r="AR113" s="74">
        <f t="shared" si="113"/>
        <v>0</v>
      </c>
      <c r="AS113" s="74">
        <f t="shared" si="114"/>
        <v>0</v>
      </c>
      <c r="AT113" s="74">
        <f t="shared" si="115"/>
        <v>0</v>
      </c>
      <c r="AU113" s="74">
        <f t="shared" si="116"/>
        <v>0</v>
      </c>
      <c r="AV113" s="74">
        <f t="shared" si="117"/>
        <v>0</v>
      </c>
      <c r="AW113" s="74">
        <f t="shared" si="118"/>
        <v>0</v>
      </c>
      <c r="AX113" s="74">
        <f t="shared" si="119"/>
        <v>0</v>
      </c>
      <c r="AY113" s="74">
        <f t="shared" si="120"/>
        <v>0</v>
      </c>
      <c r="AZ113" s="74">
        <f t="shared" si="121"/>
        <v>0</v>
      </c>
      <c r="BA113" s="74">
        <f t="shared" si="122"/>
        <v>0</v>
      </c>
      <c r="BB113" s="74">
        <f t="shared" si="123"/>
        <v>0</v>
      </c>
      <c r="BC113" s="74">
        <f t="shared" si="124"/>
        <v>0</v>
      </c>
      <c r="BD113" s="74">
        <f t="shared" si="125"/>
        <v>0</v>
      </c>
      <c r="BE113" s="74">
        <f t="shared" si="126"/>
        <v>0</v>
      </c>
      <c r="BF113" s="74">
        <f t="shared" si="127"/>
        <v>0</v>
      </c>
      <c r="BG113" s="74">
        <f t="shared" si="128"/>
        <v>0</v>
      </c>
      <c r="BH113" s="74">
        <f t="shared" si="129"/>
        <v>0</v>
      </c>
      <c r="BI113" s="74">
        <f t="shared" si="130"/>
        <v>0</v>
      </c>
      <c r="BJ113" s="74">
        <f t="shared" si="131"/>
        <v>0</v>
      </c>
      <c r="BK113" s="74">
        <f t="shared" si="132"/>
        <v>0</v>
      </c>
      <c r="BL113" s="74">
        <f t="shared" si="133"/>
        <v>0</v>
      </c>
      <c r="BM113" s="74">
        <f t="shared" si="134"/>
        <v>0</v>
      </c>
      <c r="BN113" s="74"/>
      <c r="BO113" s="74">
        <f t="shared" si="135"/>
        <v>3</v>
      </c>
      <c r="BP113" s="74">
        <f t="shared" si="136"/>
        <v>3</v>
      </c>
      <c r="BQ113" s="74">
        <f t="shared" si="137"/>
        <v>0</v>
      </c>
    </row>
    <row r="114" spans="1:69">
      <c r="A114" s="77" t="s">
        <v>217</v>
      </c>
      <c r="B114" s="77" t="s">
        <v>218</v>
      </c>
      <c r="C114" s="74">
        <v>1</v>
      </c>
      <c r="D114" s="74">
        <v>1</v>
      </c>
      <c r="E114" s="74">
        <v>1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/>
      <c r="AI114" s="74">
        <f t="shared" si="104"/>
        <v>1</v>
      </c>
      <c r="AJ114" s="74">
        <f t="shared" si="105"/>
        <v>2</v>
      </c>
      <c r="AK114" s="74">
        <f t="shared" si="106"/>
        <v>3</v>
      </c>
      <c r="AL114" s="74">
        <f t="shared" si="107"/>
        <v>0</v>
      </c>
      <c r="AM114" s="74">
        <f t="shared" si="108"/>
        <v>0</v>
      </c>
      <c r="AN114" s="74">
        <f t="shared" si="109"/>
        <v>0</v>
      </c>
      <c r="AO114" s="74">
        <f t="shared" si="110"/>
        <v>0</v>
      </c>
      <c r="AP114" s="74">
        <f t="shared" si="111"/>
        <v>0</v>
      </c>
      <c r="AQ114" s="74">
        <f t="shared" si="112"/>
        <v>0</v>
      </c>
      <c r="AR114" s="74">
        <f t="shared" si="113"/>
        <v>0</v>
      </c>
      <c r="AS114" s="74">
        <f t="shared" si="114"/>
        <v>0</v>
      </c>
      <c r="AT114" s="74">
        <f t="shared" si="115"/>
        <v>0</v>
      </c>
      <c r="AU114" s="74">
        <f t="shared" si="116"/>
        <v>0</v>
      </c>
      <c r="AV114" s="74">
        <f t="shared" si="117"/>
        <v>0</v>
      </c>
      <c r="AW114" s="74">
        <f t="shared" si="118"/>
        <v>0</v>
      </c>
      <c r="AX114" s="74">
        <f t="shared" si="119"/>
        <v>0</v>
      </c>
      <c r="AY114" s="74">
        <f t="shared" si="120"/>
        <v>0</v>
      </c>
      <c r="AZ114" s="74">
        <f t="shared" si="121"/>
        <v>0</v>
      </c>
      <c r="BA114" s="74">
        <f t="shared" si="122"/>
        <v>0</v>
      </c>
      <c r="BB114" s="74">
        <f t="shared" si="123"/>
        <v>0</v>
      </c>
      <c r="BC114" s="74">
        <f t="shared" si="124"/>
        <v>0</v>
      </c>
      <c r="BD114" s="74">
        <f t="shared" si="125"/>
        <v>0</v>
      </c>
      <c r="BE114" s="74">
        <f t="shared" si="126"/>
        <v>0</v>
      </c>
      <c r="BF114" s="74">
        <f t="shared" si="127"/>
        <v>0</v>
      </c>
      <c r="BG114" s="74">
        <f t="shared" si="128"/>
        <v>0</v>
      </c>
      <c r="BH114" s="74">
        <f t="shared" si="129"/>
        <v>0</v>
      </c>
      <c r="BI114" s="74">
        <f t="shared" si="130"/>
        <v>0</v>
      </c>
      <c r="BJ114" s="74">
        <f t="shared" si="131"/>
        <v>0</v>
      </c>
      <c r="BK114" s="74">
        <f t="shared" si="132"/>
        <v>0</v>
      </c>
      <c r="BL114" s="74">
        <f t="shared" si="133"/>
        <v>0</v>
      </c>
      <c r="BM114" s="74">
        <f t="shared" si="134"/>
        <v>0</v>
      </c>
      <c r="BN114" s="74"/>
      <c r="BO114" s="74">
        <f t="shared" si="135"/>
        <v>3</v>
      </c>
      <c r="BP114" s="74">
        <f t="shared" si="136"/>
        <v>3</v>
      </c>
      <c r="BQ114" s="74">
        <f t="shared" si="137"/>
        <v>0</v>
      </c>
    </row>
    <row r="115" spans="1:69">
      <c r="A115" s="77" t="s">
        <v>269</v>
      </c>
      <c r="B115" s="77" t="s">
        <v>270</v>
      </c>
      <c r="C115" s="74">
        <v>1</v>
      </c>
      <c r="D115" s="74">
        <v>1</v>
      </c>
      <c r="E115" s="74">
        <v>1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74">
        <v>0</v>
      </c>
      <c r="X115" s="74">
        <v>0</v>
      </c>
      <c r="Y115" s="74">
        <v>0</v>
      </c>
      <c r="Z115" s="74">
        <v>0</v>
      </c>
      <c r="AA115" s="74">
        <v>0</v>
      </c>
      <c r="AB115" s="74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/>
      <c r="AI115" s="74">
        <f t="shared" si="104"/>
        <v>1</v>
      </c>
      <c r="AJ115" s="74">
        <f t="shared" si="105"/>
        <v>2</v>
      </c>
      <c r="AK115" s="74">
        <f t="shared" si="106"/>
        <v>3</v>
      </c>
      <c r="AL115" s="74">
        <f t="shared" si="107"/>
        <v>0</v>
      </c>
      <c r="AM115" s="74">
        <f t="shared" si="108"/>
        <v>0</v>
      </c>
      <c r="AN115" s="74">
        <f t="shared" si="109"/>
        <v>0</v>
      </c>
      <c r="AO115" s="74">
        <f t="shared" si="110"/>
        <v>0</v>
      </c>
      <c r="AP115" s="74">
        <f t="shared" si="111"/>
        <v>0</v>
      </c>
      <c r="AQ115" s="74">
        <f t="shared" si="112"/>
        <v>0</v>
      </c>
      <c r="AR115" s="74">
        <f t="shared" si="113"/>
        <v>0</v>
      </c>
      <c r="AS115" s="74">
        <f t="shared" si="114"/>
        <v>0</v>
      </c>
      <c r="AT115" s="74">
        <f t="shared" si="115"/>
        <v>0</v>
      </c>
      <c r="AU115" s="74">
        <f t="shared" si="116"/>
        <v>0</v>
      </c>
      <c r="AV115" s="74">
        <f t="shared" si="117"/>
        <v>0</v>
      </c>
      <c r="AW115" s="74">
        <f t="shared" si="118"/>
        <v>0</v>
      </c>
      <c r="AX115" s="74">
        <f t="shared" si="119"/>
        <v>0</v>
      </c>
      <c r="AY115" s="74">
        <f t="shared" si="120"/>
        <v>0</v>
      </c>
      <c r="AZ115" s="74">
        <f t="shared" si="121"/>
        <v>0</v>
      </c>
      <c r="BA115" s="74">
        <f t="shared" si="122"/>
        <v>0</v>
      </c>
      <c r="BB115" s="74">
        <f t="shared" si="123"/>
        <v>0</v>
      </c>
      <c r="BC115" s="74">
        <f t="shared" si="124"/>
        <v>0</v>
      </c>
      <c r="BD115" s="74">
        <f t="shared" si="125"/>
        <v>0</v>
      </c>
      <c r="BE115" s="74">
        <f t="shared" si="126"/>
        <v>0</v>
      </c>
      <c r="BF115" s="74">
        <f t="shared" si="127"/>
        <v>0</v>
      </c>
      <c r="BG115" s="74">
        <f t="shared" si="128"/>
        <v>0</v>
      </c>
      <c r="BH115" s="74">
        <f t="shared" si="129"/>
        <v>0</v>
      </c>
      <c r="BI115" s="74">
        <f t="shared" si="130"/>
        <v>0</v>
      </c>
      <c r="BJ115" s="74">
        <f t="shared" si="131"/>
        <v>0</v>
      </c>
      <c r="BK115" s="74">
        <f t="shared" si="132"/>
        <v>0</v>
      </c>
      <c r="BL115" s="74">
        <f t="shared" si="133"/>
        <v>0</v>
      </c>
      <c r="BM115" s="74">
        <f t="shared" si="134"/>
        <v>0</v>
      </c>
      <c r="BN115" s="74"/>
      <c r="BO115" s="74">
        <f t="shared" si="135"/>
        <v>3</v>
      </c>
      <c r="BP115" s="74">
        <f t="shared" si="136"/>
        <v>3</v>
      </c>
      <c r="BQ115" s="74">
        <f t="shared" si="137"/>
        <v>0</v>
      </c>
    </row>
    <row r="116" spans="1:69">
      <c r="A116" s="77" t="s">
        <v>301</v>
      </c>
      <c r="B116" s="77" t="s">
        <v>302</v>
      </c>
      <c r="C116" s="74">
        <v>0</v>
      </c>
      <c r="D116" s="74">
        <v>1</v>
      </c>
      <c r="E116" s="74">
        <v>1</v>
      </c>
      <c r="F116" s="74">
        <v>1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</v>
      </c>
      <c r="Z116" s="74">
        <v>0</v>
      </c>
      <c r="AA116" s="74">
        <v>0</v>
      </c>
      <c r="AB116" s="74">
        <v>0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/>
      <c r="AI116" s="74">
        <f t="shared" si="104"/>
        <v>0</v>
      </c>
      <c r="AJ116" s="74">
        <f t="shared" si="105"/>
        <v>1</v>
      </c>
      <c r="AK116" s="74">
        <f t="shared" si="106"/>
        <v>2</v>
      </c>
      <c r="AL116" s="74">
        <f t="shared" si="107"/>
        <v>3</v>
      </c>
      <c r="AM116" s="74">
        <f t="shared" si="108"/>
        <v>0</v>
      </c>
      <c r="AN116" s="74">
        <f t="shared" si="109"/>
        <v>0</v>
      </c>
      <c r="AO116" s="74">
        <f t="shared" si="110"/>
        <v>0</v>
      </c>
      <c r="AP116" s="74">
        <f t="shared" si="111"/>
        <v>0</v>
      </c>
      <c r="AQ116" s="74">
        <f t="shared" si="112"/>
        <v>0</v>
      </c>
      <c r="AR116" s="74">
        <f t="shared" si="113"/>
        <v>0</v>
      </c>
      <c r="AS116" s="74">
        <f t="shared" si="114"/>
        <v>0</v>
      </c>
      <c r="AT116" s="74">
        <f t="shared" si="115"/>
        <v>0</v>
      </c>
      <c r="AU116" s="74">
        <f t="shared" si="116"/>
        <v>0</v>
      </c>
      <c r="AV116" s="74">
        <f t="shared" si="117"/>
        <v>0</v>
      </c>
      <c r="AW116" s="74">
        <f t="shared" si="118"/>
        <v>0</v>
      </c>
      <c r="AX116" s="74">
        <f t="shared" si="119"/>
        <v>0</v>
      </c>
      <c r="AY116" s="74">
        <f t="shared" si="120"/>
        <v>0</v>
      </c>
      <c r="AZ116" s="74">
        <f t="shared" si="121"/>
        <v>0</v>
      </c>
      <c r="BA116" s="74">
        <f t="shared" si="122"/>
        <v>0</v>
      </c>
      <c r="BB116" s="74">
        <f t="shared" si="123"/>
        <v>0</v>
      </c>
      <c r="BC116" s="74">
        <f t="shared" si="124"/>
        <v>0</v>
      </c>
      <c r="BD116" s="74">
        <f t="shared" si="125"/>
        <v>0</v>
      </c>
      <c r="BE116" s="74">
        <f t="shared" si="126"/>
        <v>0</v>
      </c>
      <c r="BF116" s="74">
        <f t="shared" si="127"/>
        <v>0</v>
      </c>
      <c r="BG116" s="74">
        <f t="shared" si="128"/>
        <v>0</v>
      </c>
      <c r="BH116" s="74">
        <f t="shared" si="129"/>
        <v>0</v>
      </c>
      <c r="BI116" s="74">
        <f t="shared" si="130"/>
        <v>0</v>
      </c>
      <c r="BJ116" s="74">
        <f t="shared" si="131"/>
        <v>0</v>
      </c>
      <c r="BK116" s="74">
        <f t="shared" si="132"/>
        <v>0</v>
      </c>
      <c r="BL116" s="74">
        <f t="shared" si="133"/>
        <v>0</v>
      </c>
      <c r="BM116" s="74">
        <f t="shared" si="134"/>
        <v>0</v>
      </c>
      <c r="BN116" s="74"/>
      <c r="BO116" s="74">
        <f t="shared" si="135"/>
        <v>3</v>
      </c>
      <c r="BP116" s="74">
        <f t="shared" si="136"/>
        <v>3</v>
      </c>
      <c r="BQ116" s="74">
        <f t="shared" si="137"/>
        <v>0</v>
      </c>
    </row>
    <row r="117" spans="1:69">
      <c r="A117" s="77" t="s">
        <v>331</v>
      </c>
      <c r="B117" s="77" t="s">
        <v>332</v>
      </c>
      <c r="C117" s="74">
        <v>1</v>
      </c>
      <c r="D117" s="74">
        <v>1</v>
      </c>
      <c r="E117" s="74">
        <v>1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74">
        <v>0</v>
      </c>
      <c r="X117" s="74">
        <v>0</v>
      </c>
      <c r="Y117" s="74">
        <v>0</v>
      </c>
      <c r="Z117" s="74">
        <v>0</v>
      </c>
      <c r="AA117" s="74">
        <v>0</v>
      </c>
      <c r="AB117" s="74">
        <v>0</v>
      </c>
      <c r="AC117" s="74">
        <v>0</v>
      </c>
      <c r="AD117" s="74">
        <v>0</v>
      </c>
      <c r="AE117" s="74">
        <v>0</v>
      </c>
      <c r="AF117" s="74">
        <v>0</v>
      </c>
      <c r="AG117" s="74">
        <v>0</v>
      </c>
      <c r="AH117" s="74"/>
      <c r="AI117" s="74">
        <f t="shared" si="104"/>
        <v>1</v>
      </c>
      <c r="AJ117" s="74">
        <f t="shared" si="105"/>
        <v>2</v>
      </c>
      <c r="AK117" s="74">
        <f t="shared" si="106"/>
        <v>3</v>
      </c>
      <c r="AL117" s="74">
        <f t="shared" si="107"/>
        <v>0</v>
      </c>
      <c r="AM117" s="74">
        <f t="shared" si="108"/>
        <v>0</v>
      </c>
      <c r="AN117" s="74">
        <f t="shared" si="109"/>
        <v>0</v>
      </c>
      <c r="AO117" s="74">
        <f t="shared" si="110"/>
        <v>0</v>
      </c>
      <c r="AP117" s="74">
        <f t="shared" si="111"/>
        <v>0</v>
      </c>
      <c r="AQ117" s="74">
        <f t="shared" si="112"/>
        <v>0</v>
      </c>
      <c r="AR117" s="74">
        <f t="shared" si="113"/>
        <v>0</v>
      </c>
      <c r="AS117" s="74">
        <f t="shared" si="114"/>
        <v>0</v>
      </c>
      <c r="AT117" s="74">
        <f t="shared" si="115"/>
        <v>0</v>
      </c>
      <c r="AU117" s="74">
        <f t="shared" si="116"/>
        <v>0</v>
      </c>
      <c r="AV117" s="74">
        <f t="shared" si="117"/>
        <v>0</v>
      </c>
      <c r="AW117" s="74">
        <f t="shared" si="118"/>
        <v>0</v>
      </c>
      <c r="AX117" s="74">
        <f t="shared" si="119"/>
        <v>0</v>
      </c>
      <c r="AY117" s="74">
        <f t="shared" si="120"/>
        <v>0</v>
      </c>
      <c r="AZ117" s="74">
        <f t="shared" si="121"/>
        <v>0</v>
      </c>
      <c r="BA117" s="74">
        <f t="shared" si="122"/>
        <v>0</v>
      </c>
      <c r="BB117" s="74">
        <f t="shared" si="123"/>
        <v>0</v>
      </c>
      <c r="BC117" s="74">
        <f t="shared" si="124"/>
        <v>0</v>
      </c>
      <c r="BD117" s="74">
        <f t="shared" si="125"/>
        <v>0</v>
      </c>
      <c r="BE117" s="74">
        <f t="shared" si="126"/>
        <v>0</v>
      </c>
      <c r="BF117" s="74">
        <f t="shared" si="127"/>
        <v>0</v>
      </c>
      <c r="BG117" s="74">
        <f t="shared" si="128"/>
        <v>0</v>
      </c>
      <c r="BH117" s="74">
        <f t="shared" si="129"/>
        <v>0</v>
      </c>
      <c r="BI117" s="74">
        <f t="shared" si="130"/>
        <v>0</v>
      </c>
      <c r="BJ117" s="74">
        <f t="shared" si="131"/>
        <v>0</v>
      </c>
      <c r="BK117" s="74">
        <f t="shared" si="132"/>
        <v>0</v>
      </c>
      <c r="BL117" s="74">
        <f t="shared" si="133"/>
        <v>0</v>
      </c>
      <c r="BM117" s="74">
        <f t="shared" si="134"/>
        <v>0</v>
      </c>
      <c r="BN117" s="74"/>
      <c r="BO117" s="74">
        <f t="shared" si="135"/>
        <v>3</v>
      </c>
      <c r="BP117" s="74">
        <f t="shared" si="136"/>
        <v>3</v>
      </c>
      <c r="BQ117" s="74">
        <f t="shared" si="137"/>
        <v>0</v>
      </c>
    </row>
    <row r="118" spans="1:69">
      <c r="A118" s="77" t="s">
        <v>51</v>
      </c>
      <c r="B118" s="77" t="s">
        <v>52</v>
      </c>
      <c r="C118" s="74">
        <v>1</v>
      </c>
      <c r="D118" s="74">
        <v>1</v>
      </c>
      <c r="E118" s="74">
        <v>0</v>
      </c>
      <c r="F118" s="74">
        <v>1</v>
      </c>
      <c r="G118" s="74">
        <v>0</v>
      </c>
      <c r="H118" s="74">
        <v>1</v>
      </c>
      <c r="I118" s="74">
        <v>0</v>
      </c>
      <c r="J118" s="74">
        <v>0</v>
      </c>
      <c r="K118" s="74">
        <v>0</v>
      </c>
      <c r="L118" s="74">
        <v>0</v>
      </c>
      <c r="M118" s="74">
        <v>1</v>
      </c>
      <c r="N118" s="74">
        <v>0</v>
      </c>
      <c r="O118" s="74">
        <v>1</v>
      </c>
      <c r="P118" s="74">
        <v>0</v>
      </c>
      <c r="Q118" s="74">
        <v>0</v>
      </c>
      <c r="R118" s="74">
        <v>0</v>
      </c>
      <c r="S118" s="74">
        <v>0</v>
      </c>
      <c r="T118" s="74">
        <v>0</v>
      </c>
      <c r="U118" s="74">
        <v>0</v>
      </c>
      <c r="V118" s="74">
        <v>0</v>
      </c>
      <c r="W118" s="74">
        <v>0</v>
      </c>
      <c r="X118" s="74">
        <v>0</v>
      </c>
      <c r="Y118" s="74">
        <v>0</v>
      </c>
      <c r="Z118" s="74">
        <v>0</v>
      </c>
      <c r="AA118" s="74">
        <v>0</v>
      </c>
      <c r="AB118" s="74">
        <v>0</v>
      </c>
      <c r="AC118" s="74">
        <v>0</v>
      </c>
      <c r="AD118" s="74">
        <v>0</v>
      </c>
      <c r="AE118" s="74">
        <v>0</v>
      </c>
      <c r="AF118" s="74">
        <v>0</v>
      </c>
      <c r="AG118" s="74">
        <v>0</v>
      </c>
      <c r="AH118" s="74"/>
      <c r="AI118" s="74">
        <f t="shared" si="104"/>
        <v>1</v>
      </c>
      <c r="AJ118" s="74">
        <f t="shared" si="105"/>
        <v>2</v>
      </c>
      <c r="AK118" s="74">
        <f t="shared" si="106"/>
        <v>0</v>
      </c>
      <c r="AL118" s="74">
        <f t="shared" si="107"/>
        <v>1</v>
      </c>
      <c r="AM118" s="74">
        <f t="shared" si="108"/>
        <v>0</v>
      </c>
      <c r="AN118" s="74">
        <f t="shared" si="109"/>
        <v>1</v>
      </c>
      <c r="AO118" s="74">
        <f t="shared" si="110"/>
        <v>0</v>
      </c>
      <c r="AP118" s="74">
        <f t="shared" si="111"/>
        <v>0</v>
      </c>
      <c r="AQ118" s="74">
        <f t="shared" si="112"/>
        <v>0</v>
      </c>
      <c r="AR118" s="74">
        <f t="shared" si="113"/>
        <v>0</v>
      </c>
      <c r="AS118" s="74">
        <f t="shared" si="114"/>
        <v>1</v>
      </c>
      <c r="AT118" s="74">
        <f t="shared" si="115"/>
        <v>0</v>
      </c>
      <c r="AU118" s="74">
        <f t="shared" si="116"/>
        <v>1</v>
      </c>
      <c r="AV118" s="74">
        <f t="shared" si="117"/>
        <v>0</v>
      </c>
      <c r="AW118" s="74">
        <f t="shared" si="118"/>
        <v>0</v>
      </c>
      <c r="AX118" s="74">
        <f t="shared" si="119"/>
        <v>0</v>
      </c>
      <c r="AY118" s="74">
        <f t="shared" si="120"/>
        <v>0</v>
      </c>
      <c r="AZ118" s="74">
        <f t="shared" si="121"/>
        <v>0</v>
      </c>
      <c r="BA118" s="74">
        <f t="shared" si="122"/>
        <v>0</v>
      </c>
      <c r="BB118" s="74">
        <f t="shared" si="123"/>
        <v>0</v>
      </c>
      <c r="BC118" s="74">
        <f t="shared" si="124"/>
        <v>0</v>
      </c>
      <c r="BD118" s="74">
        <f t="shared" si="125"/>
        <v>0</v>
      </c>
      <c r="BE118" s="74">
        <f t="shared" si="126"/>
        <v>0</v>
      </c>
      <c r="BF118" s="74">
        <f t="shared" si="127"/>
        <v>0</v>
      </c>
      <c r="BG118" s="74">
        <f t="shared" si="128"/>
        <v>0</v>
      </c>
      <c r="BH118" s="74">
        <f t="shared" si="129"/>
        <v>0</v>
      </c>
      <c r="BI118" s="74">
        <f t="shared" si="130"/>
        <v>0</v>
      </c>
      <c r="BJ118" s="74">
        <f t="shared" si="131"/>
        <v>0</v>
      </c>
      <c r="BK118" s="74">
        <f t="shared" si="132"/>
        <v>0</v>
      </c>
      <c r="BL118" s="74">
        <f t="shared" si="133"/>
        <v>0</v>
      </c>
      <c r="BM118" s="74">
        <f t="shared" si="134"/>
        <v>0</v>
      </c>
      <c r="BN118" s="74"/>
      <c r="BO118" s="74">
        <f t="shared" si="135"/>
        <v>6</v>
      </c>
      <c r="BP118" s="74">
        <f t="shared" si="136"/>
        <v>2</v>
      </c>
      <c r="BQ118" s="74">
        <f t="shared" si="137"/>
        <v>0</v>
      </c>
    </row>
    <row r="119" spans="1:69">
      <c r="A119" s="77" t="s">
        <v>289</v>
      </c>
      <c r="B119" s="77" t="s">
        <v>290</v>
      </c>
      <c r="C119" s="74">
        <v>1</v>
      </c>
      <c r="D119" s="74">
        <v>1</v>
      </c>
      <c r="E119" s="74">
        <v>0</v>
      </c>
      <c r="F119" s="74">
        <v>1</v>
      </c>
      <c r="G119" s="74">
        <v>0</v>
      </c>
      <c r="H119" s="74">
        <v>1</v>
      </c>
      <c r="I119" s="74">
        <v>1</v>
      </c>
      <c r="J119" s="74">
        <v>0</v>
      </c>
      <c r="K119" s="74">
        <v>1</v>
      </c>
      <c r="L119" s="74">
        <v>0</v>
      </c>
      <c r="M119" s="74">
        <v>0</v>
      </c>
      <c r="N119" s="74">
        <v>0</v>
      </c>
      <c r="O119" s="74">
        <v>0</v>
      </c>
      <c r="P119" s="74">
        <v>0</v>
      </c>
      <c r="Q119" s="74">
        <v>0</v>
      </c>
      <c r="R119" s="74">
        <v>0</v>
      </c>
      <c r="S119" s="74">
        <v>0</v>
      </c>
      <c r="T119" s="74">
        <v>0</v>
      </c>
      <c r="U119" s="74">
        <v>0</v>
      </c>
      <c r="V119" s="74">
        <v>0</v>
      </c>
      <c r="W119" s="74">
        <v>0</v>
      </c>
      <c r="X119" s="74">
        <v>0</v>
      </c>
      <c r="Y119" s="74">
        <v>0</v>
      </c>
      <c r="Z119" s="74">
        <v>0</v>
      </c>
      <c r="AA119" s="74">
        <v>0</v>
      </c>
      <c r="AB119" s="74">
        <v>0</v>
      </c>
      <c r="AC119" s="74">
        <v>0</v>
      </c>
      <c r="AD119" s="74">
        <v>0</v>
      </c>
      <c r="AE119" s="74">
        <v>0</v>
      </c>
      <c r="AF119" s="74">
        <v>0</v>
      </c>
      <c r="AG119" s="74">
        <v>0</v>
      </c>
      <c r="AH119" s="74"/>
      <c r="AI119" s="74">
        <f t="shared" si="104"/>
        <v>1</v>
      </c>
      <c r="AJ119" s="74">
        <f t="shared" si="105"/>
        <v>2</v>
      </c>
      <c r="AK119" s="74">
        <f t="shared" si="106"/>
        <v>0</v>
      </c>
      <c r="AL119" s="74">
        <f t="shared" si="107"/>
        <v>1</v>
      </c>
      <c r="AM119" s="74">
        <f t="shared" si="108"/>
        <v>0</v>
      </c>
      <c r="AN119" s="74">
        <f t="shared" si="109"/>
        <v>1</v>
      </c>
      <c r="AO119" s="74">
        <f t="shared" si="110"/>
        <v>2</v>
      </c>
      <c r="AP119" s="74">
        <f t="shared" si="111"/>
        <v>0</v>
      </c>
      <c r="AQ119" s="74">
        <f t="shared" si="112"/>
        <v>1</v>
      </c>
      <c r="AR119" s="74">
        <f t="shared" si="113"/>
        <v>0</v>
      </c>
      <c r="AS119" s="74">
        <f t="shared" si="114"/>
        <v>0</v>
      </c>
      <c r="AT119" s="74">
        <f t="shared" si="115"/>
        <v>0</v>
      </c>
      <c r="AU119" s="74">
        <f t="shared" si="116"/>
        <v>0</v>
      </c>
      <c r="AV119" s="74">
        <f t="shared" si="117"/>
        <v>0</v>
      </c>
      <c r="AW119" s="74">
        <f t="shared" si="118"/>
        <v>0</v>
      </c>
      <c r="AX119" s="74">
        <f t="shared" si="119"/>
        <v>0</v>
      </c>
      <c r="AY119" s="74">
        <f t="shared" si="120"/>
        <v>0</v>
      </c>
      <c r="AZ119" s="74">
        <f t="shared" si="121"/>
        <v>0</v>
      </c>
      <c r="BA119" s="74">
        <f t="shared" si="122"/>
        <v>0</v>
      </c>
      <c r="BB119" s="74">
        <f t="shared" si="123"/>
        <v>0</v>
      </c>
      <c r="BC119" s="74">
        <f t="shared" si="124"/>
        <v>0</v>
      </c>
      <c r="BD119" s="74">
        <f t="shared" si="125"/>
        <v>0</v>
      </c>
      <c r="BE119" s="74">
        <f t="shared" si="126"/>
        <v>0</v>
      </c>
      <c r="BF119" s="74">
        <f t="shared" si="127"/>
        <v>0</v>
      </c>
      <c r="BG119" s="74">
        <f t="shared" si="128"/>
        <v>0</v>
      </c>
      <c r="BH119" s="74">
        <f t="shared" si="129"/>
        <v>0</v>
      </c>
      <c r="BI119" s="74">
        <f t="shared" si="130"/>
        <v>0</v>
      </c>
      <c r="BJ119" s="74">
        <f t="shared" si="131"/>
        <v>0</v>
      </c>
      <c r="BK119" s="74">
        <f t="shared" si="132"/>
        <v>0</v>
      </c>
      <c r="BL119" s="74">
        <f t="shared" si="133"/>
        <v>0</v>
      </c>
      <c r="BM119" s="74">
        <f t="shared" si="134"/>
        <v>0</v>
      </c>
      <c r="BN119" s="74"/>
      <c r="BO119" s="74">
        <f t="shared" si="135"/>
        <v>6</v>
      </c>
      <c r="BP119" s="74">
        <f t="shared" si="136"/>
        <v>2</v>
      </c>
      <c r="BQ119" s="74">
        <f t="shared" si="137"/>
        <v>0</v>
      </c>
    </row>
    <row r="120" spans="1:69">
      <c r="A120" s="77" t="s">
        <v>59</v>
      </c>
      <c r="B120" s="77" t="s">
        <v>60</v>
      </c>
      <c r="C120" s="74">
        <v>1</v>
      </c>
      <c r="D120" s="74">
        <v>1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1</v>
      </c>
      <c r="K120" s="74">
        <v>1</v>
      </c>
      <c r="L120" s="74">
        <v>0</v>
      </c>
      <c r="M120" s="74">
        <v>0</v>
      </c>
      <c r="N120" s="74">
        <v>0</v>
      </c>
      <c r="O120" s="74">
        <v>0</v>
      </c>
      <c r="P120" s="74">
        <v>0</v>
      </c>
      <c r="Q120" s="74">
        <v>0</v>
      </c>
      <c r="R120" s="74">
        <v>0</v>
      </c>
      <c r="S120" s="74">
        <v>0</v>
      </c>
      <c r="T120" s="74">
        <v>0</v>
      </c>
      <c r="U120" s="74">
        <v>0</v>
      </c>
      <c r="V120" s="74">
        <v>0</v>
      </c>
      <c r="W120" s="74">
        <v>0</v>
      </c>
      <c r="X120" s="74">
        <v>0</v>
      </c>
      <c r="Y120" s="74">
        <v>0</v>
      </c>
      <c r="Z120" s="74">
        <v>0</v>
      </c>
      <c r="AA120" s="74">
        <v>0</v>
      </c>
      <c r="AB120" s="74">
        <v>0</v>
      </c>
      <c r="AC120" s="74">
        <v>0</v>
      </c>
      <c r="AD120" s="74">
        <v>0</v>
      </c>
      <c r="AE120" s="74">
        <v>0</v>
      </c>
      <c r="AF120" s="74">
        <v>0</v>
      </c>
      <c r="AG120" s="74">
        <v>0</v>
      </c>
      <c r="AH120" s="74"/>
      <c r="AI120" s="74">
        <f t="shared" si="104"/>
        <v>1</v>
      </c>
      <c r="AJ120" s="74">
        <f t="shared" si="105"/>
        <v>2</v>
      </c>
      <c r="AK120" s="74">
        <f t="shared" si="106"/>
        <v>0</v>
      </c>
      <c r="AL120" s="74">
        <f t="shared" si="107"/>
        <v>0</v>
      </c>
      <c r="AM120" s="74">
        <f t="shared" si="108"/>
        <v>0</v>
      </c>
      <c r="AN120" s="74">
        <f t="shared" si="109"/>
        <v>0</v>
      </c>
      <c r="AO120" s="74">
        <f t="shared" si="110"/>
        <v>0</v>
      </c>
      <c r="AP120" s="74">
        <f t="shared" si="111"/>
        <v>1</v>
      </c>
      <c r="AQ120" s="74">
        <f t="shared" si="112"/>
        <v>2</v>
      </c>
      <c r="AR120" s="74">
        <f t="shared" si="113"/>
        <v>0</v>
      </c>
      <c r="AS120" s="74">
        <f t="shared" si="114"/>
        <v>0</v>
      </c>
      <c r="AT120" s="74">
        <f t="shared" si="115"/>
        <v>0</v>
      </c>
      <c r="AU120" s="74">
        <f t="shared" si="116"/>
        <v>0</v>
      </c>
      <c r="AV120" s="74">
        <f t="shared" si="117"/>
        <v>0</v>
      </c>
      <c r="AW120" s="74">
        <f t="shared" si="118"/>
        <v>0</v>
      </c>
      <c r="AX120" s="74">
        <f t="shared" si="119"/>
        <v>0</v>
      </c>
      <c r="AY120" s="74">
        <f t="shared" si="120"/>
        <v>0</v>
      </c>
      <c r="AZ120" s="74">
        <f t="shared" si="121"/>
        <v>0</v>
      </c>
      <c r="BA120" s="74">
        <f t="shared" si="122"/>
        <v>0</v>
      </c>
      <c r="BB120" s="74">
        <f t="shared" si="123"/>
        <v>0</v>
      </c>
      <c r="BC120" s="74">
        <f t="shared" si="124"/>
        <v>0</v>
      </c>
      <c r="BD120" s="74">
        <f t="shared" si="125"/>
        <v>0</v>
      </c>
      <c r="BE120" s="74">
        <f t="shared" si="126"/>
        <v>0</v>
      </c>
      <c r="BF120" s="74">
        <f t="shared" si="127"/>
        <v>0</v>
      </c>
      <c r="BG120" s="74">
        <f t="shared" si="128"/>
        <v>0</v>
      </c>
      <c r="BH120" s="74">
        <f t="shared" si="129"/>
        <v>0</v>
      </c>
      <c r="BI120" s="74">
        <f t="shared" si="130"/>
        <v>0</v>
      </c>
      <c r="BJ120" s="74">
        <f t="shared" si="131"/>
        <v>0</v>
      </c>
      <c r="BK120" s="74">
        <f t="shared" si="132"/>
        <v>0</v>
      </c>
      <c r="BL120" s="74">
        <f t="shared" si="133"/>
        <v>0</v>
      </c>
      <c r="BM120" s="74">
        <f t="shared" si="134"/>
        <v>0</v>
      </c>
      <c r="BN120" s="74"/>
      <c r="BO120" s="74">
        <f t="shared" si="135"/>
        <v>4</v>
      </c>
      <c r="BP120" s="74">
        <f t="shared" si="136"/>
        <v>2</v>
      </c>
      <c r="BQ120" s="74">
        <f t="shared" si="137"/>
        <v>0</v>
      </c>
    </row>
    <row r="121" spans="1:69">
      <c r="A121" s="77" t="s">
        <v>131</v>
      </c>
      <c r="B121" s="77" t="s">
        <v>132</v>
      </c>
      <c r="C121" s="74">
        <v>1</v>
      </c>
      <c r="D121" s="74">
        <v>0</v>
      </c>
      <c r="E121" s="74">
        <v>0</v>
      </c>
      <c r="F121" s="74">
        <v>0</v>
      </c>
      <c r="G121" s="74">
        <v>0</v>
      </c>
      <c r="H121" s="74">
        <v>1</v>
      </c>
      <c r="I121" s="74">
        <v>1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  <c r="P121" s="74">
        <v>0</v>
      </c>
      <c r="Q121" s="74">
        <v>0</v>
      </c>
      <c r="R121" s="74">
        <v>0</v>
      </c>
      <c r="S121" s="74">
        <v>0</v>
      </c>
      <c r="T121" s="74">
        <v>0</v>
      </c>
      <c r="U121" s="74">
        <v>1</v>
      </c>
      <c r="V121" s="74">
        <v>0</v>
      </c>
      <c r="W121" s="74">
        <v>0</v>
      </c>
      <c r="X121" s="74">
        <v>0</v>
      </c>
      <c r="Y121" s="74">
        <v>0</v>
      </c>
      <c r="Z121" s="74">
        <v>0</v>
      </c>
      <c r="AA121" s="74">
        <v>0</v>
      </c>
      <c r="AB121" s="74">
        <v>0</v>
      </c>
      <c r="AC121" s="74">
        <v>0</v>
      </c>
      <c r="AD121" s="74">
        <v>0</v>
      </c>
      <c r="AE121" s="74">
        <v>0</v>
      </c>
      <c r="AF121" s="74">
        <v>0</v>
      </c>
      <c r="AG121" s="74">
        <v>0</v>
      </c>
      <c r="AH121" s="74"/>
      <c r="AI121" s="74">
        <f t="shared" si="104"/>
        <v>1</v>
      </c>
      <c r="AJ121" s="74">
        <f t="shared" si="105"/>
        <v>0</v>
      </c>
      <c r="AK121" s="74">
        <f t="shared" si="106"/>
        <v>0</v>
      </c>
      <c r="AL121" s="74">
        <f t="shared" si="107"/>
        <v>0</v>
      </c>
      <c r="AM121" s="74">
        <f t="shared" si="108"/>
        <v>0</v>
      </c>
      <c r="AN121" s="74">
        <f t="shared" si="109"/>
        <v>1</v>
      </c>
      <c r="AO121" s="74">
        <f t="shared" si="110"/>
        <v>2</v>
      </c>
      <c r="AP121" s="74">
        <f t="shared" si="111"/>
        <v>0</v>
      </c>
      <c r="AQ121" s="74">
        <f t="shared" si="112"/>
        <v>0</v>
      </c>
      <c r="AR121" s="74">
        <f t="shared" si="113"/>
        <v>0</v>
      </c>
      <c r="AS121" s="74">
        <f t="shared" si="114"/>
        <v>0</v>
      </c>
      <c r="AT121" s="74">
        <f t="shared" si="115"/>
        <v>0</v>
      </c>
      <c r="AU121" s="74">
        <f t="shared" si="116"/>
        <v>0</v>
      </c>
      <c r="AV121" s="74">
        <f t="shared" si="117"/>
        <v>0</v>
      </c>
      <c r="AW121" s="74">
        <f t="shared" si="118"/>
        <v>0</v>
      </c>
      <c r="AX121" s="74">
        <f t="shared" si="119"/>
        <v>0</v>
      </c>
      <c r="AY121" s="74">
        <f t="shared" si="120"/>
        <v>0</v>
      </c>
      <c r="AZ121" s="74">
        <f t="shared" si="121"/>
        <v>0</v>
      </c>
      <c r="BA121" s="74">
        <f t="shared" si="122"/>
        <v>1</v>
      </c>
      <c r="BB121" s="74">
        <f t="shared" si="123"/>
        <v>0</v>
      </c>
      <c r="BC121" s="74">
        <f t="shared" si="124"/>
        <v>0</v>
      </c>
      <c r="BD121" s="74">
        <f t="shared" si="125"/>
        <v>0</v>
      </c>
      <c r="BE121" s="74">
        <f t="shared" si="126"/>
        <v>0</v>
      </c>
      <c r="BF121" s="74">
        <f t="shared" si="127"/>
        <v>0</v>
      </c>
      <c r="BG121" s="74">
        <f t="shared" si="128"/>
        <v>0</v>
      </c>
      <c r="BH121" s="74">
        <f t="shared" si="129"/>
        <v>0</v>
      </c>
      <c r="BI121" s="74">
        <f t="shared" si="130"/>
        <v>0</v>
      </c>
      <c r="BJ121" s="74">
        <f t="shared" si="131"/>
        <v>0</v>
      </c>
      <c r="BK121" s="74">
        <f t="shared" si="132"/>
        <v>0</v>
      </c>
      <c r="BL121" s="74">
        <f t="shared" si="133"/>
        <v>0</v>
      </c>
      <c r="BM121" s="74">
        <f t="shared" si="134"/>
        <v>0</v>
      </c>
      <c r="BN121" s="74"/>
      <c r="BO121" s="74">
        <f t="shared" si="135"/>
        <v>4</v>
      </c>
      <c r="BP121" s="74">
        <f t="shared" si="136"/>
        <v>2</v>
      </c>
      <c r="BQ121" s="74">
        <f t="shared" si="137"/>
        <v>0</v>
      </c>
    </row>
    <row r="122" spans="1:69">
      <c r="A122" s="77" t="s">
        <v>55</v>
      </c>
      <c r="B122" s="77" t="s">
        <v>56</v>
      </c>
      <c r="C122" s="74">
        <v>1</v>
      </c>
      <c r="D122" s="74">
        <v>1</v>
      </c>
      <c r="E122" s="74">
        <v>0</v>
      </c>
      <c r="F122" s="74">
        <v>0</v>
      </c>
      <c r="G122" s="74">
        <v>0</v>
      </c>
      <c r="H122" s="74">
        <v>1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  <c r="Q122" s="74">
        <v>0</v>
      </c>
      <c r="R122" s="74">
        <v>0</v>
      </c>
      <c r="S122" s="74">
        <v>0</v>
      </c>
      <c r="T122" s="74">
        <v>0</v>
      </c>
      <c r="U122" s="74">
        <v>0</v>
      </c>
      <c r="V122" s="74">
        <v>0</v>
      </c>
      <c r="W122" s="74">
        <v>0</v>
      </c>
      <c r="X122" s="74">
        <v>0</v>
      </c>
      <c r="Y122" s="74">
        <v>0</v>
      </c>
      <c r="Z122" s="74">
        <v>0</v>
      </c>
      <c r="AA122" s="74">
        <v>0</v>
      </c>
      <c r="AB122" s="74">
        <v>0</v>
      </c>
      <c r="AC122" s="74">
        <v>0</v>
      </c>
      <c r="AD122" s="74">
        <v>0</v>
      </c>
      <c r="AE122" s="74">
        <v>0</v>
      </c>
      <c r="AF122" s="74">
        <v>0</v>
      </c>
      <c r="AG122" s="74">
        <v>0</v>
      </c>
      <c r="AH122" s="74"/>
      <c r="AI122" s="74">
        <f t="shared" si="104"/>
        <v>1</v>
      </c>
      <c r="AJ122" s="74">
        <f t="shared" si="105"/>
        <v>2</v>
      </c>
      <c r="AK122" s="74">
        <f t="shared" si="106"/>
        <v>0</v>
      </c>
      <c r="AL122" s="74">
        <f t="shared" si="107"/>
        <v>0</v>
      </c>
      <c r="AM122" s="74">
        <f t="shared" si="108"/>
        <v>0</v>
      </c>
      <c r="AN122" s="74">
        <f t="shared" si="109"/>
        <v>1</v>
      </c>
      <c r="AO122" s="74">
        <f t="shared" si="110"/>
        <v>0</v>
      </c>
      <c r="AP122" s="74">
        <f t="shared" si="111"/>
        <v>0</v>
      </c>
      <c r="AQ122" s="74">
        <f t="shared" si="112"/>
        <v>0</v>
      </c>
      <c r="AR122" s="74">
        <f t="shared" si="113"/>
        <v>0</v>
      </c>
      <c r="AS122" s="74">
        <f t="shared" si="114"/>
        <v>0</v>
      </c>
      <c r="AT122" s="74">
        <f t="shared" si="115"/>
        <v>0</v>
      </c>
      <c r="AU122" s="74">
        <f t="shared" si="116"/>
        <v>0</v>
      </c>
      <c r="AV122" s="74">
        <f t="shared" si="117"/>
        <v>0</v>
      </c>
      <c r="AW122" s="74">
        <f t="shared" si="118"/>
        <v>0</v>
      </c>
      <c r="AX122" s="74">
        <f t="shared" si="119"/>
        <v>0</v>
      </c>
      <c r="AY122" s="74">
        <f t="shared" si="120"/>
        <v>0</v>
      </c>
      <c r="AZ122" s="74">
        <f t="shared" si="121"/>
        <v>0</v>
      </c>
      <c r="BA122" s="74">
        <f t="shared" si="122"/>
        <v>0</v>
      </c>
      <c r="BB122" s="74">
        <f t="shared" si="123"/>
        <v>0</v>
      </c>
      <c r="BC122" s="74">
        <f t="shared" si="124"/>
        <v>0</v>
      </c>
      <c r="BD122" s="74">
        <f t="shared" si="125"/>
        <v>0</v>
      </c>
      <c r="BE122" s="74">
        <f t="shared" si="126"/>
        <v>0</v>
      </c>
      <c r="BF122" s="74">
        <f t="shared" si="127"/>
        <v>0</v>
      </c>
      <c r="BG122" s="74">
        <f t="shared" si="128"/>
        <v>0</v>
      </c>
      <c r="BH122" s="74">
        <f t="shared" si="129"/>
        <v>0</v>
      </c>
      <c r="BI122" s="74">
        <f t="shared" si="130"/>
        <v>0</v>
      </c>
      <c r="BJ122" s="74">
        <f t="shared" si="131"/>
        <v>0</v>
      </c>
      <c r="BK122" s="74">
        <f t="shared" si="132"/>
        <v>0</v>
      </c>
      <c r="BL122" s="74">
        <f t="shared" si="133"/>
        <v>0</v>
      </c>
      <c r="BM122" s="74">
        <f t="shared" si="134"/>
        <v>0</v>
      </c>
      <c r="BN122" s="74"/>
      <c r="BO122" s="74">
        <f t="shared" si="135"/>
        <v>3</v>
      </c>
      <c r="BP122" s="74">
        <f t="shared" si="136"/>
        <v>2</v>
      </c>
      <c r="BQ122" s="74">
        <f t="shared" si="137"/>
        <v>0</v>
      </c>
    </row>
    <row r="123" spans="1:69">
      <c r="A123" s="77" t="s">
        <v>83</v>
      </c>
      <c r="B123" s="77" t="s">
        <v>84</v>
      </c>
      <c r="C123" s="74">
        <v>1</v>
      </c>
      <c r="D123" s="74">
        <v>1</v>
      </c>
      <c r="E123" s="74">
        <v>0</v>
      </c>
      <c r="F123" s="74">
        <v>0</v>
      </c>
      <c r="G123" s="74">
        <v>1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0</v>
      </c>
      <c r="P123" s="74">
        <v>0</v>
      </c>
      <c r="Q123" s="74">
        <v>0</v>
      </c>
      <c r="R123" s="74">
        <v>0</v>
      </c>
      <c r="S123" s="74">
        <v>0</v>
      </c>
      <c r="T123" s="74">
        <v>0</v>
      </c>
      <c r="U123" s="74">
        <v>0</v>
      </c>
      <c r="V123" s="74">
        <v>0</v>
      </c>
      <c r="W123" s="74">
        <v>0</v>
      </c>
      <c r="X123" s="74">
        <v>0</v>
      </c>
      <c r="Y123" s="74">
        <v>0</v>
      </c>
      <c r="Z123" s="74">
        <v>0</v>
      </c>
      <c r="AA123" s="74">
        <v>0</v>
      </c>
      <c r="AB123" s="74">
        <v>0</v>
      </c>
      <c r="AC123" s="74">
        <v>0</v>
      </c>
      <c r="AD123" s="74">
        <v>0</v>
      </c>
      <c r="AE123" s="74">
        <v>0</v>
      </c>
      <c r="AF123" s="74">
        <v>0</v>
      </c>
      <c r="AG123" s="74">
        <v>0</v>
      </c>
      <c r="AH123" s="74"/>
      <c r="AI123" s="74">
        <f t="shared" si="104"/>
        <v>1</v>
      </c>
      <c r="AJ123" s="74">
        <f t="shared" si="105"/>
        <v>2</v>
      </c>
      <c r="AK123" s="74">
        <f t="shared" si="106"/>
        <v>0</v>
      </c>
      <c r="AL123" s="74">
        <f t="shared" si="107"/>
        <v>0</v>
      </c>
      <c r="AM123" s="74">
        <f t="shared" si="108"/>
        <v>1</v>
      </c>
      <c r="AN123" s="74">
        <f t="shared" si="109"/>
        <v>0</v>
      </c>
      <c r="AO123" s="74">
        <f t="shared" si="110"/>
        <v>0</v>
      </c>
      <c r="AP123" s="74">
        <f t="shared" si="111"/>
        <v>0</v>
      </c>
      <c r="AQ123" s="74">
        <f t="shared" si="112"/>
        <v>0</v>
      </c>
      <c r="AR123" s="74">
        <f t="shared" si="113"/>
        <v>0</v>
      </c>
      <c r="AS123" s="74">
        <f t="shared" si="114"/>
        <v>0</v>
      </c>
      <c r="AT123" s="74">
        <f t="shared" si="115"/>
        <v>0</v>
      </c>
      <c r="AU123" s="74">
        <f t="shared" si="116"/>
        <v>0</v>
      </c>
      <c r="AV123" s="74">
        <f t="shared" si="117"/>
        <v>0</v>
      </c>
      <c r="AW123" s="74">
        <f t="shared" si="118"/>
        <v>0</v>
      </c>
      <c r="AX123" s="74">
        <f t="shared" si="119"/>
        <v>0</v>
      </c>
      <c r="AY123" s="74">
        <f t="shared" si="120"/>
        <v>0</v>
      </c>
      <c r="AZ123" s="74">
        <f t="shared" si="121"/>
        <v>0</v>
      </c>
      <c r="BA123" s="74">
        <f t="shared" si="122"/>
        <v>0</v>
      </c>
      <c r="BB123" s="74">
        <f t="shared" si="123"/>
        <v>0</v>
      </c>
      <c r="BC123" s="74">
        <f t="shared" si="124"/>
        <v>0</v>
      </c>
      <c r="BD123" s="74">
        <f t="shared" si="125"/>
        <v>0</v>
      </c>
      <c r="BE123" s="74">
        <f t="shared" si="126"/>
        <v>0</v>
      </c>
      <c r="BF123" s="74">
        <f t="shared" si="127"/>
        <v>0</v>
      </c>
      <c r="BG123" s="74">
        <f t="shared" si="128"/>
        <v>0</v>
      </c>
      <c r="BH123" s="74">
        <f t="shared" si="129"/>
        <v>0</v>
      </c>
      <c r="BI123" s="74">
        <f t="shared" si="130"/>
        <v>0</v>
      </c>
      <c r="BJ123" s="74">
        <f t="shared" si="131"/>
        <v>0</v>
      </c>
      <c r="BK123" s="74">
        <f t="shared" si="132"/>
        <v>0</v>
      </c>
      <c r="BL123" s="74">
        <f t="shared" si="133"/>
        <v>0</v>
      </c>
      <c r="BM123" s="74">
        <f t="shared" si="134"/>
        <v>0</v>
      </c>
      <c r="BN123" s="74"/>
      <c r="BO123" s="74">
        <f t="shared" si="135"/>
        <v>3</v>
      </c>
      <c r="BP123" s="74">
        <f t="shared" si="136"/>
        <v>2</v>
      </c>
      <c r="BQ123" s="74">
        <f t="shared" si="137"/>
        <v>0</v>
      </c>
    </row>
    <row r="124" spans="1:69">
      <c r="A124" s="77" t="s">
        <v>169</v>
      </c>
      <c r="B124" s="77" t="s">
        <v>170</v>
      </c>
      <c r="C124" s="74">
        <v>1</v>
      </c>
      <c r="D124" s="74">
        <v>1</v>
      </c>
      <c r="E124" s="74">
        <v>0</v>
      </c>
      <c r="F124" s="74">
        <v>1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  <c r="P124" s="74">
        <v>0</v>
      </c>
      <c r="Q124" s="74">
        <v>0</v>
      </c>
      <c r="R124" s="74">
        <v>0</v>
      </c>
      <c r="S124" s="74">
        <v>0</v>
      </c>
      <c r="T124" s="74">
        <v>0</v>
      </c>
      <c r="U124" s="74">
        <v>0</v>
      </c>
      <c r="V124" s="74">
        <v>0</v>
      </c>
      <c r="W124" s="74">
        <v>0</v>
      </c>
      <c r="X124" s="74">
        <v>0</v>
      </c>
      <c r="Y124" s="74">
        <v>0</v>
      </c>
      <c r="Z124" s="74">
        <v>0</v>
      </c>
      <c r="AA124" s="74">
        <v>0</v>
      </c>
      <c r="AB124" s="74">
        <v>0</v>
      </c>
      <c r="AC124" s="74">
        <v>0</v>
      </c>
      <c r="AD124" s="74">
        <v>0</v>
      </c>
      <c r="AE124" s="74">
        <v>0</v>
      </c>
      <c r="AF124" s="74">
        <v>0</v>
      </c>
      <c r="AG124" s="74">
        <v>0</v>
      </c>
      <c r="AH124" s="74"/>
      <c r="AI124" s="74">
        <f t="shared" si="104"/>
        <v>1</v>
      </c>
      <c r="AJ124" s="74">
        <f t="shared" si="105"/>
        <v>2</v>
      </c>
      <c r="AK124" s="74">
        <f t="shared" si="106"/>
        <v>0</v>
      </c>
      <c r="AL124" s="74">
        <f t="shared" si="107"/>
        <v>1</v>
      </c>
      <c r="AM124" s="74">
        <f t="shared" si="108"/>
        <v>0</v>
      </c>
      <c r="AN124" s="74">
        <f t="shared" si="109"/>
        <v>0</v>
      </c>
      <c r="AO124" s="74">
        <f t="shared" si="110"/>
        <v>0</v>
      </c>
      <c r="AP124" s="74">
        <f t="shared" si="111"/>
        <v>0</v>
      </c>
      <c r="AQ124" s="74">
        <f t="shared" si="112"/>
        <v>0</v>
      </c>
      <c r="AR124" s="74">
        <f t="shared" si="113"/>
        <v>0</v>
      </c>
      <c r="AS124" s="74">
        <f t="shared" si="114"/>
        <v>0</v>
      </c>
      <c r="AT124" s="74">
        <f t="shared" si="115"/>
        <v>0</v>
      </c>
      <c r="AU124" s="74">
        <f t="shared" si="116"/>
        <v>0</v>
      </c>
      <c r="AV124" s="74">
        <f t="shared" si="117"/>
        <v>0</v>
      </c>
      <c r="AW124" s="74">
        <f t="shared" si="118"/>
        <v>0</v>
      </c>
      <c r="AX124" s="74">
        <f t="shared" si="119"/>
        <v>0</v>
      </c>
      <c r="AY124" s="74">
        <f t="shared" si="120"/>
        <v>0</v>
      </c>
      <c r="AZ124" s="74">
        <f t="shared" si="121"/>
        <v>0</v>
      </c>
      <c r="BA124" s="74">
        <f t="shared" si="122"/>
        <v>0</v>
      </c>
      <c r="BB124" s="74">
        <f t="shared" si="123"/>
        <v>0</v>
      </c>
      <c r="BC124" s="74">
        <f t="shared" si="124"/>
        <v>0</v>
      </c>
      <c r="BD124" s="74">
        <f t="shared" si="125"/>
        <v>0</v>
      </c>
      <c r="BE124" s="74">
        <f t="shared" si="126"/>
        <v>0</v>
      </c>
      <c r="BF124" s="74">
        <f t="shared" si="127"/>
        <v>0</v>
      </c>
      <c r="BG124" s="74">
        <f t="shared" si="128"/>
        <v>0</v>
      </c>
      <c r="BH124" s="74">
        <f t="shared" si="129"/>
        <v>0</v>
      </c>
      <c r="BI124" s="74">
        <f t="shared" si="130"/>
        <v>0</v>
      </c>
      <c r="BJ124" s="74">
        <f t="shared" si="131"/>
        <v>0</v>
      </c>
      <c r="BK124" s="74">
        <f t="shared" si="132"/>
        <v>0</v>
      </c>
      <c r="BL124" s="74">
        <f t="shared" si="133"/>
        <v>0</v>
      </c>
      <c r="BM124" s="74">
        <f t="shared" si="134"/>
        <v>0</v>
      </c>
      <c r="BN124" s="74"/>
      <c r="BO124" s="74">
        <f t="shared" si="135"/>
        <v>3</v>
      </c>
      <c r="BP124" s="74">
        <f t="shared" si="136"/>
        <v>2</v>
      </c>
      <c r="BQ124" s="74">
        <f t="shared" si="137"/>
        <v>0</v>
      </c>
    </row>
    <row r="125" spans="1:69">
      <c r="A125" s="77" t="s">
        <v>28</v>
      </c>
      <c r="B125" s="77" t="s">
        <v>29</v>
      </c>
      <c r="C125" s="74">
        <v>0</v>
      </c>
      <c r="D125" s="74">
        <v>1</v>
      </c>
      <c r="E125" s="74">
        <v>1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  <c r="P125" s="74">
        <v>0</v>
      </c>
      <c r="Q125" s="74">
        <v>0</v>
      </c>
      <c r="R125" s="74">
        <v>0</v>
      </c>
      <c r="S125" s="74">
        <v>0</v>
      </c>
      <c r="T125" s="74">
        <v>0</v>
      </c>
      <c r="U125" s="74">
        <v>0</v>
      </c>
      <c r="V125" s="74">
        <v>0</v>
      </c>
      <c r="W125" s="74">
        <v>0</v>
      </c>
      <c r="X125" s="74">
        <v>0</v>
      </c>
      <c r="Y125" s="74">
        <v>0</v>
      </c>
      <c r="Z125" s="74">
        <v>0</v>
      </c>
      <c r="AA125" s="74">
        <v>0</v>
      </c>
      <c r="AB125" s="74">
        <v>0</v>
      </c>
      <c r="AC125" s="74">
        <v>0</v>
      </c>
      <c r="AD125" s="74">
        <v>0</v>
      </c>
      <c r="AE125" s="74">
        <v>0</v>
      </c>
      <c r="AF125" s="74">
        <v>0</v>
      </c>
      <c r="AG125" s="74">
        <v>0</v>
      </c>
      <c r="AH125" s="74"/>
      <c r="AI125" s="74">
        <f t="shared" si="104"/>
        <v>0</v>
      </c>
      <c r="AJ125" s="74">
        <f t="shared" si="105"/>
        <v>1</v>
      </c>
      <c r="AK125" s="74">
        <f t="shared" si="106"/>
        <v>2</v>
      </c>
      <c r="AL125" s="74">
        <f t="shared" si="107"/>
        <v>0</v>
      </c>
      <c r="AM125" s="74">
        <f t="shared" si="108"/>
        <v>0</v>
      </c>
      <c r="AN125" s="74">
        <f t="shared" si="109"/>
        <v>0</v>
      </c>
      <c r="AO125" s="74">
        <f t="shared" si="110"/>
        <v>0</v>
      </c>
      <c r="AP125" s="74">
        <f t="shared" si="111"/>
        <v>0</v>
      </c>
      <c r="AQ125" s="74">
        <f t="shared" si="112"/>
        <v>0</v>
      </c>
      <c r="AR125" s="74">
        <f t="shared" si="113"/>
        <v>0</v>
      </c>
      <c r="AS125" s="74">
        <f t="shared" si="114"/>
        <v>0</v>
      </c>
      <c r="AT125" s="74">
        <f t="shared" si="115"/>
        <v>0</v>
      </c>
      <c r="AU125" s="74">
        <f t="shared" si="116"/>
        <v>0</v>
      </c>
      <c r="AV125" s="74">
        <f t="shared" si="117"/>
        <v>0</v>
      </c>
      <c r="AW125" s="74">
        <f t="shared" si="118"/>
        <v>0</v>
      </c>
      <c r="AX125" s="74">
        <f t="shared" si="119"/>
        <v>0</v>
      </c>
      <c r="AY125" s="74">
        <f t="shared" si="120"/>
        <v>0</v>
      </c>
      <c r="AZ125" s="74">
        <f t="shared" si="121"/>
        <v>0</v>
      </c>
      <c r="BA125" s="74">
        <f t="shared" si="122"/>
        <v>0</v>
      </c>
      <c r="BB125" s="74">
        <f t="shared" si="123"/>
        <v>0</v>
      </c>
      <c r="BC125" s="74">
        <f t="shared" si="124"/>
        <v>0</v>
      </c>
      <c r="BD125" s="74">
        <f t="shared" si="125"/>
        <v>0</v>
      </c>
      <c r="BE125" s="74">
        <f t="shared" si="126"/>
        <v>0</v>
      </c>
      <c r="BF125" s="74">
        <f t="shared" si="127"/>
        <v>0</v>
      </c>
      <c r="BG125" s="74">
        <f t="shared" si="128"/>
        <v>0</v>
      </c>
      <c r="BH125" s="74">
        <f t="shared" si="129"/>
        <v>0</v>
      </c>
      <c r="BI125" s="74">
        <f t="shared" si="130"/>
        <v>0</v>
      </c>
      <c r="BJ125" s="74">
        <f t="shared" si="131"/>
        <v>0</v>
      </c>
      <c r="BK125" s="74">
        <f t="shared" si="132"/>
        <v>0</v>
      </c>
      <c r="BL125" s="74">
        <f t="shared" si="133"/>
        <v>0</v>
      </c>
      <c r="BM125" s="74">
        <f t="shared" si="134"/>
        <v>0</v>
      </c>
      <c r="BN125" s="74"/>
      <c r="BO125" s="74">
        <f t="shared" si="135"/>
        <v>2</v>
      </c>
      <c r="BP125" s="74">
        <f t="shared" si="136"/>
        <v>2</v>
      </c>
      <c r="BQ125" s="74">
        <f t="shared" si="137"/>
        <v>0</v>
      </c>
    </row>
    <row r="126" spans="1:69">
      <c r="A126" s="77" t="s">
        <v>97</v>
      </c>
      <c r="B126" s="77" t="s">
        <v>98</v>
      </c>
      <c r="C126" s="74">
        <v>1</v>
      </c>
      <c r="D126" s="74">
        <v>1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  <c r="P126" s="74">
        <v>0</v>
      </c>
      <c r="Q126" s="74">
        <v>0</v>
      </c>
      <c r="R126" s="74">
        <v>0</v>
      </c>
      <c r="S126" s="74">
        <v>0</v>
      </c>
      <c r="T126" s="74">
        <v>0</v>
      </c>
      <c r="U126" s="74">
        <v>0</v>
      </c>
      <c r="V126" s="74">
        <v>0</v>
      </c>
      <c r="W126" s="74">
        <v>0</v>
      </c>
      <c r="X126" s="74">
        <v>0</v>
      </c>
      <c r="Y126" s="74">
        <v>0</v>
      </c>
      <c r="Z126" s="74">
        <v>0</v>
      </c>
      <c r="AA126" s="74">
        <v>0</v>
      </c>
      <c r="AB126" s="74">
        <v>0</v>
      </c>
      <c r="AC126" s="74">
        <v>0</v>
      </c>
      <c r="AD126" s="74">
        <v>0</v>
      </c>
      <c r="AE126" s="74">
        <v>0</v>
      </c>
      <c r="AF126" s="74">
        <v>0</v>
      </c>
      <c r="AG126" s="74">
        <v>0</v>
      </c>
      <c r="AH126" s="74"/>
      <c r="AI126" s="74">
        <f t="shared" si="104"/>
        <v>1</v>
      </c>
      <c r="AJ126" s="74">
        <f t="shared" si="105"/>
        <v>2</v>
      </c>
      <c r="AK126" s="74">
        <f t="shared" si="106"/>
        <v>0</v>
      </c>
      <c r="AL126" s="74">
        <f t="shared" si="107"/>
        <v>0</v>
      </c>
      <c r="AM126" s="74">
        <f t="shared" si="108"/>
        <v>0</v>
      </c>
      <c r="AN126" s="74">
        <f t="shared" si="109"/>
        <v>0</v>
      </c>
      <c r="AO126" s="74">
        <f t="shared" si="110"/>
        <v>0</v>
      </c>
      <c r="AP126" s="74">
        <f t="shared" si="111"/>
        <v>0</v>
      </c>
      <c r="AQ126" s="74">
        <f t="shared" si="112"/>
        <v>0</v>
      </c>
      <c r="AR126" s="74">
        <f t="shared" si="113"/>
        <v>0</v>
      </c>
      <c r="AS126" s="74">
        <f t="shared" si="114"/>
        <v>0</v>
      </c>
      <c r="AT126" s="74">
        <f t="shared" si="115"/>
        <v>0</v>
      </c>
      <c r="AU126" s="74">
        <f t="shared" si="116"/>
        <v>0</v>
      </c>
      <c r="AV126" s="74">
        <f t="shared" si="117"/>
        <v>0</v>
      </c>
      <c r="AW126" s="74">
        <f t="shared" si="118"/>
        <v>0</v>
      </c>
      <c r="AX126" s="74">
        <f t="shared" si="119"/>
        <v>0</v>
      </c>
      <c r="AY126" s="74">
        <f t="shared" si="120"/>
        <v>0</v>
      </c>
      <c r="AZ126" s="74">
        <f t="shared" si="121"/>
        <v>0</v>
      </c>
      <c r="BA126" s="74">
        <f t="shared" si="122"/>
        <v>0</v>
      </c>
      <c r="BB126" s="74">
        <f t="shared" si="123"/>
        <v>0</v>
      </c>
      <c r="BC126" s="74">
        <f t="shared" si="124"/>
        <v>0</v>
      </c>
      <c r="BD126" s="74">
        <f t="shared" si="125"/>
        <v>0</v>
      </c>
      <c r="BE126" s="74">
        <f t="shared" si="126"/>
        <v>0</v>
      </c>
      <c r="BF126" s="74">
        <f t="shared" si="127"/>
        <v>0</v>
      </c>
      <c r="BG126" s="74">
        <f t="shared" si="128"/>
        <v>0</v>
      </c>
      <c r="BH126" s="74">
        <f t="shared" si="129"/>
        <v>0</v>
      </c>
      <c r="BI126" s="74">
        <f t="shared" si="130"/>
        <v>0</v>
      </c>
      <c r="BJ126" s="74">
        <f t="shared" si="131"/>
        <v>0</v>
      </c>
      <c r="BK126" s="74">
        <f t="shared" si="132"/>
        <v>0</v>
      </c>
      <c r="BL126" s="74">
        <f t="shared" si="133"/>
        <v>0</v>
      </c>
      <c r="BM126" s="74">
        <f t="shared" si="134"/>
        <v>0</v>
      </c>
      <c r="BN126" s="74"/>
      <c r="BO126" s="74">
        <f t="shared" si="135"/>
        <v>2</v>
      </c>
      <c r="BP126" s="74">
        <f t="shared" si="136"/>
        <v>2</v>
      </c>
      <c r="BQ126" s="74">
        <f t="shared" si="137"/>
        <v>0</v>
      </c>
    </row>
    <row r="127" spans="1:69">
      <c r="A127" s="77" t="s">
        <v>197</v>
      </c>
      <c r="B127" s="77" t="s">
        <v>198</v>
      </c>
      <c r="C127" s="74">
        <v>1</v>
      </c>
      <c r="D127" s="74">
        <v>1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  <c r="P127" s="74">
        <v>0</v>
      </c>
      <c r="Q127" s="74">
        <v>0</v>
      </c>
      <c r="R127" s="74">
        <v>0</v>
      </c>
      <c r="S127" s="74">
        <v>0</v>
      </c>
      <c r="T127" s="74">
        <v>0</v>
      </c>
      <c r="U127" s="74">
        <v>0</v>
      </c>
      <c r="V127" s="74">
        <v>0</v>
      </c>
      <c r="W127" s="74">
        <v>0</v>
      </c>
      <c r="X127" s="74">
        <v>0</v>
      </c>
      <c r="Y127" s="74">
        <v>0</v>
      </c>
      <c r="Z127" s="74">
        <v>0</v>
      </c>
      <c r="AA127" s="74">
        <v>0</v>
      </c>
      <c r="AB127" s="74">
        <v>0</v>
      </c>
      <c r="AC127" s="74">
        <v>0</v>
      </c>
      <c r="AD127" s="74">
        <v>0</v>
      </c>
      <c r="AE127" s="74">
        <v>0</v>
      </c>
      <c r="AF127" s="74">
        <v>0</v>
      </c>
      <c r="AG127" s="74">
        <v>0</v>
      </c>
      <c r="AH127" s="74"/>
      <c r="AI127" s="74">
        <f t="shared" si="104"/>
        <v>1</v>
      </c>
      <c r="AJ127" s="74">
        <f t="shared" si="105"/>
        <v>2</v>
      </c>
      <c r="AK127" s="74">
        <f t="shared" si="106"/>
        <v>0</v>
      </c>
      <c r="AL127" s="74">
        <f t="shared" si="107"/>
        <v>0</v>
      </c>
      <c r="AM127" s="74">
        <f t="shared" si="108"/>
        <v>0</v>
      </c>
      <c r="AN127" s="74">
        <f t="shared" si="109"/>
        <v>0</v>
      </c>
      <c r="AO127" s="74">
        <f t="shared" si="110"/>
        <v>0</v>
      </c>
      <c r="AP127" s="74">
        <f t="shared" si="111"/>
        <v>0</v>
      </c>
      <c r="AQ127" s="74">
        <f t="shared" si="112"/>
        <v>0</v>
      </c>
      <c r="AR127" s="74">
        <f t="shared" si="113"/>
        <v>0</v>
      </c>
      <c r="AS127" s="74">
        <f t="shared" si="114"/>
        <v>0</v>
      </c>
      <c r="AT127" s="74">
        <f t="shared" si="115"/>
        <v>0</v>
      </c>
      <c r="AU127" s="74">
        <f t="shared" si="116"/>
        <v>0</v>
      </c>
      <c r="AV127" s="74">
        <f t="shared" si="117"/>
        <v>0</v>
      </c>
      <c r="AW127" s="74">
        <f t="shared" si="118"/>
        <v>0</v>
      </c>
      <c r="AX127" s="74">
        <f t="shared" si="119"/>
        <v>0</v>
      </c>
      <c r="AY127" s="74">
        <f t="shared" si="120"/>
        <v>0</v>
      </c>
      <c r="AZ127" s="74">
        <f t="shared" si="121"/>
        <v>0</v>
      </c>
      <c r="BA127" s="74">
        <f t="shared" si="122"/>
        <v>0</v>
      </c>
      <c r="BB127" s="74">
        <f t="shared" si="123"/>
        <v>0</v>
      </c>
      <c r="BC127" s="74">
        <f t="shared" si="124"/>
        <v>0</v>
      </c>
      <c r="BD127" s="74">
        <f t="shared" si="125"/>
        <v>0</v>
      </c>
      <c r="BE127" s="74">
        <f t="shared" si="126"/>
        <v>0</v>
      </c>
      <c r="BF127" s="74">
        <f t="shared" si="127"/>
        <v>0</v>
      </c>
      <c r="BG127" s="74">
        <f t="shared" si="128"/>
        <v>0</v>
      </c>
      <c r="BH127" s="74">
        <f t="shared" si="129"/>
        <v>0</v>
      </c>
      <c r="BI127" s="74">
        <f t="shared" si="130"/>
        <v>0</v>
      </c>
      <c r="BJ127" s="74">
        <f t="shared" si="131"/>
        <v>0</v>
      </c>
      <c r="BK127" s="74">
        <f t="shared" si="132"/>
        <v>0</v>
      </c>
      <c r="BL127" s="74">
        <f t="shared" si="133"/>
        <v>0</v>
      </c>
      <c r="BM127" s="74">
        <f t="shared" si="134"/>
        <v>0</v>
      </c>
      <c r="BN127" s="74"/>
      <c r="BO127" s="74">
        <f t="shared" si="135"/>
        <v>2</v>
      </c>
      <c r="BP127" s="74">
        <f t="shared" si="136"/>
        <v>2</v>
      </c>
      <c r="BQ127" s="74">
        <f t="shared" si="137"/>
        <v>0</v>
      </c>
    </row>
    <row r="128" spans="1:69">
      <c r="A128" s="77" t="s">
        <v>317</v>
      </c>
      <c r="B128" s="77" t="s">
        <v>318</v>
      </c>
      <c r="C128" s="74">
        <v>1</v>
      </c>
      <c r="D128" s="74">
        <v>1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  <c r="P128" s="74">
        <v>0</v>
      </c>
      <c r="Q128" s="74">
        <v>0</v>
      </c>
      <c r="R128" s="74">
        <v>0</v>
      </c>
      <c r="S128" s="74">
        <v>0</v>
      </c>
      <c r="T128" s="74">
        <v>0</v>
      </c>
      <c r="U128" s="74">
        <v>0</v>
      </c>
      <c r="V128" s="74">
        <v>0</v>
      </c>
      <c r="W128" s="74">
        <v>0</v>
      </c>
      <c r="X128" s="74">
        <v>0</v>
      </c>
      <c r="Y128" s="74">
        <v>0</v>
      </c>
      <c r="Z128" s="74">
        <v>0</v>
      </c>
      <c r="AA128" s="74">
        <v>0</v>
      </c>
      <c r="AB128" s="74">
        <v>0</v>
      </c>
      <c r="AC128" s="74">
        <v>0</v>
      </c>
      <c r="AD128" s="74">
        <v>0</v>
      </c>
      <c r="AE128" s="74">
        <v>0</v>
      </c>
      <c r="AF128" s="74">
        <v>0</v>
      </c>
      <c r="AG128" s="74">
        <v>0</v>
      </c>
      <c r="AH128" s="74"/>
      <c r="AI128" s="74">
        <f t="shared" si="104"/>
        <v>1</v>
      </c>
      <c r="AJ128" s="74">
        <f t="shared" si="105"/>
        <v>2</v>
      </c>
      <c r="AK128" s="74">
        <f t="shared" si="106"/>
        <v>0</v>
      </c>
      <c r="AL128" s="74">
        <f t="shared" si="107"/>
        <v>0</v>
      </c>
      <c r="AM128" s="74">
        <f t="shared" si="108"/>
        <v>0</v>
      </c>
      <c r="AN128" s="74">
        <f t="shared" si="109"/>
        <v>0</v>
      </c>
      <c r="AO128" s="74">
        <f t="shared" si="110"/>
        <v>0</v>
      </c>
      <c r="AP128" s="74">
        <f t="shared" si="111"/>
        <v>0</v>
      </c>
      <c r="AQ128" s="74">
        <f t="shared" si="112"/>
        <v>0</v>
      </c>
      <c r="AR128" s="74">
        <f t="shared" si="113"/>
        <v>0</v>
      </c>
      <c r="AS128" s="74">
        <f t="shared" si="114"/>
        <v>0</v>
      </c>
      <c r="AT128" s="74">
        <f t="shared" si="115"/>
        <v>0</v>
      </c>
      <c r="AU128" s="74">
        <f t="shared" si="116"/>
        <v>0</v>
      </c>
      <c r="AV128" s="74">
        <f t="shared" si="117"/>
        <v>0</v>
      </c>
      <c r="AW128" s="74">
        <f t="shared" si="118"/>
        <v>0</v>
      </c>
      <c r="AX128" s="74">
        <f t="shared" si="119"/>
        <v>0</v>
      </c>
      <c r="AY128" s="74">
        <f t="shared" si="120"/>
        <v>0</v>
      </c>
      <c r="AZ128" s="74">
        <f t="shared" si="121"/>
        <v>0</v>
      </c>
      <c r="BA128" s="74">
        <f t="shared" si="122"/>
        <v>0</v>
      </c>
      <c r="BB128" s="74">
        <f t="shared" si="123"/>
        <v>0</v>
      </c>
      <c r="BC128" s="74">
        <f t="shared" si="124"/>
        <v>0</v>
      </c>
      <c r="BD128" s="74">
        <f t="shared" si="125"/>
        <v>0</v>
      </c>
      <c r="BE128" s="74">
        <f t="shared" si="126"/>
        <v>0</v>
      </c>
      <c r="BF128" s="74">
        <f t="shared" si="127"/>
        <v>0</v>
      </c>
      <c r="BG128" s="74">
        <f t="shared" si="128"/>
        <v>0</v>
      </c>
      <c r="BH128" s="74">
        <f t="shared" si="129"/>
        <v>0</v>
      </c>
      <c r="BI128" s="74">
        <f t="shared" si="130"/>
        <v>0</v>
      </c>
      <c r="BJ128" s="74">
        <f t="shared" si="131"/>
        <v>0</v>
      </c>
      <c r="BK128" s="74">
        <f t="shared" si="132"/>
        <v>0</v>
      </c>
      <c r="BL128" s="74">
        <f t="shared" si="133"/>
        <v>0</v>
      </c>
      <c r="BM128" s="74">
        <f t="shared" si="134"/>
        <v>0</v>
      </c>
      <c r="BN128" s="74"/>
      <c r="BO128" s="74">
        <f t="shared" si="135"/>
        <v>2</v>
      </c>
      <c r="BP128" s="74">
        <f t="shared" si="136"/>
        <v>2</v>
      </c>
      <c r="BQ128" s="74">
        <f t="shared" si="137"/>
        <v>0</v>
      </c>
    </row>
    <row r="129" spans="1:69">
      <c r="A129" s="77" t="s">
        <v>183</v>
      </c>
      <c r="B129" s="77" t="s">
        <v>184</v>
      </c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1</v>
      </c>
      <c r="M129" s="74">
        <v>0</v>
      </c>
      <c r="N129" s="74">
        <v>0</v>
      </c>
      <c r="O129" s="74">
        <v>0</v>
      </c>
      <c r="P129" s="74">
        <v>0</v>
      </c>
      <c r="Q129" s="74">
        <v>0</v>
      </c>
      <c r="R129" s="74">
        <v>0</v>
      </c>
      <c r="S129" s="74">
        <v>1</v>
      </c>
      <c r="T129" s="74">
        <v>0</v>
      </c>
      <c r="U129" s="74">
        <v>0</v>
      </c>
      <c r="V129" s="74">
        <v>1</v>
      </c>
      <c r="W129" s="74">
        <v>0</v>
      </c>
      <c r="X129" s="74">
        <v>0</v>
      </c>
      <c r="Y129" s="74">
        <v>0</v>
      </c>
      <c r="Z129" s="74">
        <v>0</v>
      </c>
      <c r="AA129" s="74">
        <v>0</v>
      </c>
      <c r="AB129" s="74">
        <v>0</v>
      </c>
      <c r="AC129" s="74">
        <v>0</v>
      </c>
      <c r="AD129" s="74">
        <v>0</v>
      </c>
      <c r="AE129" s="74">
        <v>0</v>
      </c>
      <c r="AF129" s="74">
        <v>0</v>
      </c>
      <c r="AG129" s="74">
        <v>0</v>
      </c>
      <c r="AH129" s="74"/>
      <c r="AI129" s="74">
        <f t="shared" si="104"/>
        <v>0</v>
      </c>
      <c r="AJ129" s="74">
        <f t="shared" si="105"/>
        <v>0</v>
      </c>
      <c r="AK129" s="74">
        <f t="shared" si="106"/>
        <v>0</v>
      </c>
      <c r="AL129" s="74">
        <f t="shared" si="107"/>
        <v>0</v>
      </c>
      <c r="AM129" s="74">
        <f t="shared" si="108"/>
        <v>0</v>
      </c>
      <c r="AN129" s="74">
        <f t="shared" si="109"/>
        <v>0</v>
      </c>
      <c r="AO129" s="74">
        <f t="shared" si="110"/>
        <v>0</v>
      </c>
      <c r="AP129" s="74">
        <f t="shared" si="111"/>
        <v>0</v>
      </c>
      <c r="AQ129" s="74">
        <f t="shared" si="112"/>
        <v>0</v>
      </c>
      <c r="AR129" s="74">
        <f t="shared" si="113"/>
        <v>1</v>
      </c>
      <c r="AS129" s="74">
        <f t="shared" si="114"/>
        <v>0</v>
      </c>
      <c r="AT129" s="74">
        <f t="shared" si="115"/>
        <v>0</v>
      </c>
      <c r="AU129" s="74">
        <f t="shared" si="116"/>
        <v>0</v>
      </c>
      <c r="AV129" s="74">
        <f t="shared" si="117"/>
        <v>0</v>
      </c>
      <c r="AW129" s="74">
        <f t="shared" si="118"/>
        <v>0</v>
      </c>
      <c r="AX129" s="74">
        <f t="shared" si="119"/>
        <v>0</v>
      </c>
      <c r="AY129" s="74">
        <f t="shared" si="120"/>
        <v>1</v>
      </c>
      <c r="AZ129" s="74">
        <f t="shared" si="121"/>
        <v>0</v>
      </c>
      <c r="BA129" s="74">
        <f t="shared" si="122"/>
        <v>0</v>
      </c>
      <c r="BB129" s="74">
        <f t="shared" si="123"/>
        <v>1</v>
      </c>
      <c r="BC129" s="74">
        <f t="shared" si="124"/>
        <v>0</v>
      </c>
      <c r="BD129" s="74">
        <f t="shared" si="125"/>
        <v>0</v>
      </c>
      <c r="BE129" s="74">
        <f t="shared" si="126"/>
        <v>0</v>
      </c>
      <c r="BF129" s="74">
        <f t="shared" si="127"/>
        <v>0</v>
      </c>
      <c r="BG129" s="74">
        <f t="shared" si="128"/>
        <v>0</v>
      </c>
      <c r="BH129" s="74">
        <f t="shared" si="129"/>
        <v>0</v>
      </c>
      <c r="BI129" s="74">
        <f t="shared" si="130"/>
        <v>0</v>
      </c>
      <c r="BJ129" s="74">
        <f t="shared" si="131"/>
        <v>0</v>
      </c>
      <c r="BK129" s="74">
        <f t="shared" si="132"/>
        <v>0</v>
      </c>
      <c r="BL129" s="74">
        <f t="shared" si="133"/>
        <v>0</v>
      </c>
      <c r="BM129" s="74">
        <f t="shared" si="134"/>
        <v>0</v>
      </c>
      <c r="BN129" s="74"/>
      <c r="BO129" s="74">
        <f t="shared" si="135"/>
        <v>3</v>
      </c>
      <c r="BP129" s="74">
        <f t="shared" si="136"/>
        <v>1</v>
      </c>
      <c r="BQ129" s="74">
        <f t="shared" si="137"/>
        <v>0</v>
      </c>
    </row>
    <row r="130" spans="1:69">
      <c r="A130" s="77" t="s">
        <v>319</v>
      </c>
      <c r="B130" s="77" t="s">
        <v>320</v>
      </c>
      <c r="C130" s="74">
        <v>1</v>
      </c>
      <c r="D130" s="74">
        <v>0</v>
      </c>
      <c r="E130" s="74">
        <v>0</v>
      </c>
      <c r="F130" s="74">
        <v>0</v>
      </c>
      <c r="G130" s="74">
        <v>1</v>
      </c>
      <c r="H130" s="74">
        <v>0</v>
      </c>
      <c r="I130" s="74">
        <v>1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0</v>
      </c>
      <c r="P130" s="74">
        <v>0</v>
      </c>
      <c r="Q130" s="74">
        <v>0</v>
      </c>
      <c r="R130" s="74">
        <v>0</v>
      </c>
      <c r="S130" s="74">
        <v>0</v>
      </c>
      <c r="T130" s="74">
        <v>0</v>
      </c>
      <c r="U130" s="74">
        <v>0</v>
      </c>
      <c r="V130" s="74">
        <v>0</v>
      </c>
      <c r="W130" s="74">
        <v>0</v>
      </c>
      <c r="X130" s="74">
        <v>0</v>
      </c>
      <c r="Y130" s="74">
        <v>0</v>
      </c>
      <c r="Z130" s="74">
        <v>0</v>
      </c>
      <c r="AA130" s="74">
        <v>0</v>
      </c>
      <c r="AB130" s="74">
        <v>0</v>
      </c>
      <c r="AC130" s="74">
        <v>0</v>
      </c>
      <c r="AD130" s="74">
        <v>0</v>
      </c>
      <c r="AE130" s="74">
        <v>0</v>
      </c>
      <c r="AF130" s="74">
        <v>0</v>
      </c>
      <c r="AG130" s="74">
        <v>0</v>
      </c>
      <c r="AH130" s="74"/>
      <c r="AI130" s="74">
        <f t="shared" si="104"/>
        <v>1</v>
      </c>
      <c r="AJ130" s="74">
        <f t="shared" si="105"/>
        <v>0</v>
      </c>
      <c r="AK130" s="74">
        <f t="shared" si="106"/>
        <v>0</v>
      </c>
      <c r="AL130" s="74">
        <f t="shared" si="107"/>
        <v>0</v>
      </c>
      <c r="AM130" s="74">
        <f t="shared" si="108"/>
        <v>1</v>
      </c>
      <c r="AN130" s="74">
        <f t="shared" si="109"/>
        <v>0</v>
      </c>
      <c r="AO130" s="74">
        <f t="shared" si="110"/>
        <v>1</v>
      </c>
      <c r="AP130" s="74">
        <f t="shared" si="111"/>
        <v>0</v>
      </c>
      <c r="AQ130" s="74">
        <f t="shared" si="112"/>
        <v>0</v>
      </c>
      <c r="AR130" s="74">
        <f t="shared" si="113"/>
        <v>0</v>
      </c>
      <c r="AS130" s="74">
        <f t="shared" si="114"/>
        <v>0</v>
      </c>
      <c r="AT130" s="74">
        <f t="shared" si="115"/>
        <v>0</v>
      </c>
      <c r="AU130" s="74">
        <f t="shared" si="116"/>
        <v>0</v>
      </c>
      <c r="AV130" s="74">
        <f t="shared" si="117"/>
        <v>0</v>
      </c>
      <c r="AW130" s="74">
        <f t="shared" si="118"/>
        <v>0</v>
      </c>
      <c r="AX130" s="74">
        <f t="shared" si="119"/>
        <v>0</v>
      </c>
      <c r="AY130" s="74">
        <f t="shared" si="120"/>
        <v>0</v>
      </c>
      <c r="AZ130" s="74">
        <f t="shared" si="121"/>
        <v>0</v>
      </c>
      <c r="BA130" s="74">
        <f t="shared" si="122"/>
        <v>0</v>
      </c>
      <c r="BB130" s="74">
        <f t="shared" si="123"/>
        <v>0</v>
      </c>
      <c r="BC130" s="74">
        <f t="shared" si="124"/>
        <v>0</v>
      </c>
      <c r="BD130" s="74">
        <f t="shared" si="125"/>
        <v>0</v>
      </c>
      <c r="BE130" s="74">
        <f t="shared" si="126"/>
        <v>0</v>
      </c>
      <c r="BF130" s="74">
        <f t="shared" si="127"/>
        <v>0</v>
      </c>
      <c r="BG130" s="74">
        <f t="shared" si="128"/>
        <v>0</v>
      </c>
      <c r="BH130" s="74">
        <f t="shared" si="129"/>
        <v>0</v>
      </c>
      <c r="BI130" s="74">
        <f t="shared" si="130"/>
        <v>0</v>
      </c>
      <c r="BJ130" s="74">
        <f t="shared" si="131"/>
        <v>0</v>
      </c>
      <c r="BK130" s="74">
        <f t="shared" si="132"/>
        <v>0</v>
      </c>
      <c r="BL130" s="74">
        <f t="shared" si="133"/>
        <v>0</v>
      </c>
      <c r="BM130" s="74">
        <f t="shared" si="134"/>
        <v>0</v>
      </c>
      <c r="BN130" s="74"/>
      <c r="BO130" s="74">
        <f t="shared" si="135"/>
        <v>3</v>
      </c>
      <c r="BP130" s="74">
        <f t="shared" si="136"/>
        <v>1</v>
      </c>
      <c r="BQ130" s="74">
        <f t="shared" si="137"/>
        <v>0</v>
      </c>
    </row>
    <row r="131" spans="1:69">
      <c r="A131" s="77" t="s">
        <v>67</v>
      </c>
      <c r="B131" s="77" t="s">
        <v>68</v>
      </c>
      <c r="C131" s="74">
        <v>1</v>
      </c>
      <c r="D131" s="74">
        <v>0</v>
      </c>
      <c r="E131" s="74">
        <v>0</v>
      </c>
      <c r="F131" s="74">
        <v>0</v>
      </c>
      <c r="G131" s="74">
        <v>1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74">
        <v>0</v>
      </c>
      <c r="Q131" s="74">
        <v>0</v>
      </c>
      <c r="R131" s="74">
        <v>0</v>
      </c>
      <c r="S131" s="74">
        <v>0</v>
      </c>
      <c r="T131" s="74">
        <v>0</v>
      </c>
      <c r="U131" s="74">
        <v>0</v>
      </c>
      <c r="V131" s="74">
        <v>0</v>
      </c>
      <c r="W131" s="74">
        <v>0</v>
      </c>
      <c r="X131" s="74">
        <v>0</v>
      </c>
      <c r="Y131" s="74">
        <v>0</v>
      </c>
      <c r="Z131" s="74">
        <v>0</v>
      </c>
      <c r="AA131" s="74">
        <v>0</v>
      </c>
      <c r="AB131" s="74">
        <v>0</v>
      </c>
      <c r="AC131" s="74">
        <v>0</v>
      </c>
      <c r="AD131" s="74">
        <v>0</v>
      </c>
      <c r="AE131" s="74">
        <v>0</v>
      </c>
      <c r="AF131" s="74">
        <v>0</v>
      </c>
      <c r="AG131" s="74">
        <v>0</v>
      </c>
      <c r="AH131" s="74"/>
      <c r="AI131" s="74">
        <f t="shared" ref="AI131:AI162" si="138">IF(C131=1,AH131+1,0)</f>
        <v>1</v>
      </c>
      <c r="AJ131" s="74">
        <f t="shared" ref="AJ131:AJ162" si="139">IF(D131=1,AI131+1,0)</f>
        <v>0</v>
      </c>
      <c r="AK131" s="74">
        <f t="shared" ref="AK131:AK162" si="140">IF(E131=1,AJ131+1,0)</f>
        <v>0</v>
      </c>
      <c r="AL131" s="74">
        <f t="shared" ref="AL131:AL162" si="141">IF(F131=1,AK131+1,0)</f>
        <v>0</v>
      </c>
      <c r="AM131" s="74">
        <f t="shared" ref="AM131:AM162" si="142">IF(G131=1,AL131+1,0)</f>
        <v>1</v>
      </c>
      <c r="AN131" s="74">
        <f t="shared" ref="AN131:AN162" si="143">IF(H131=1,AM131+1,0)</f>
        <v>0</v>
      </c>
      <c r="AO131" s="74">
        <f t="shared" ref="AO131:AO162" si="144">IF(I131=1,AN131+1,0)</f>
        <v>0</v>
      </c>
      <c r="AP131" s="74">
        <f t="shared" ref="AP131:AP162" si="145">IF(J131=1,AO131+1,0)</f>
        <v>0</v>
      </c>
      <c r="AQ131" s="74">
        <f t="shared" ref="AQ131:AQ162" si="146">IF(K131=1,AP131+1,0)</f>
        <v>0</v>
      </c>
      <c r="AR131" s="74">
        <f t="shared" ref="AR131:AR162" si="147">IF(L131=1,AQ131+1,0)</f>
        <v>0</v>
      </c>
      <c r="AS131" s="74">
        <f t="shared" ref="AS131:AS162" si="148">IF(M131=1,AR131+1,0)</f>
        <v>0</v>
      </c>
      <c r="AT131" s="74">
        <f t="shared" ref="AT131:AT162" si="149">IF(N131=1,AS131+1,0)</f>
        <v>0</v>
      </c>
      <c r="AU131" s="74">
        <f t="shared" ref="AU131:AU162" si="150">IF(O131=1,AT131+1,0)</f>
        <v>0</v>
      </c>
      <c r="AV131" s="74">
        <f t="shared" ref="AV131:AV162" si="151">IF(P131=1,AU131+1,0)</f>
        <v>0</v>
      </c>
      <c r="AW131" s="74">
        <f t="shared" ref="AW131:AW162" si="152">IF(Q131=1,AV131+1,0)</f>
        <v>0</v>
      </c>
      <c r="AX131" s="74">
        <f t="shared" ref="AX131:AX162" si="153">IF(R131=1,AW131+1,0)</f>
        <v>0</v>
      </c>
      <c r="AY131" s="74">
        <f t="shared" ref="AY131:AY162" si="154">IF(S131=1,AX131+1,0)</f>
        <v>0</v>
      </c>
      <c r="AZ131" s="74">
        <f t="shared" ref="AZ131:AZ162" si="155">IF(T131=1,AY131+1,0)</f>
        <v>0</v>
      </c>
      <c r="BA131" s="74">
        <f t="shared" ref="BA131:BA162" si="156">IF(U131=1,AZ131+1,0)</f>
        <v>0</v>
      </c>
      <c r="BB131" s="74">
        <f t="shared" ref="BB131:BB162" si="157">IF(V131=1,BA131+1,0)</f>
        <v>0</v>
      </c>
      <c r="BC131" s="74">
        <f t="shared" ref="BC131:BC162" si="158">IF(W131=1,BB131+1,0)</f>
        <v>0</v>
      </c>
      <c r="BD131" s="74">
        <f t="shared" ref="BD131:BD162" si="159">IF(X131=1,BC131+1,0)</f>
        <v>0</v>
      </c>
      <c r="BE131" s="74">
        <f t="shared" ref="BE131:BE162" si="160">IF(Y131=1,BD131+1,0)</f>
        <v>0</v>
      </c>
      <c r="BF131" s="74">
        <f t="shared" ref="BF131:BF162" si="161">IF(Z131=1,BE131+1,0)</f>
        <v>0</v>
      </c>
      <c r="BG131" s="74">
        <f t="shared" ref="BG131:BG162" si="162">IF(AA131=1,BF131+1,0)</f>
        <v>0</v>
      </c>
      <c r="BH131" s="74">
        <f t="shared" ref="BH131:BH162" si="163">IF(AB131=1,BG131+1,0)</f>
        <v>0</v>
      </c>
      <c r="BI131" s="74">
        <f t="shared" ref="BI131:BI162" si="164">IF(AC131=1,BH131+1,0)</f>
        <v>0</v>
      </c>
      <c r="BJ131" s="74">
        <f t="shared" ref="BJ131:BJ162" si="165">IF(AD131=1,BI131+1,0)</f>
        <v>0</v>
      </c>
      <c r="BK131" s="74">
        <f t="shared" ref="BK131:BK162" si="166">IF(AE131=1,BJ131+1,0)</f>
        <v>0</v>
      </c>
      <c r="BL131" s="74">
        <f t="shared" ref="BL131:BL162" si="167">IF(AF131=1,BK131+1,0)</f>
        <v>0</v>
      </c>
      <c r="BM131" s="74">
        <f t="shared" ref="BM131:BM162" si="168">IF(AG131=1,BL131+1,0)</f>
        <v>0</v>
      </c>
      <c r="BN131" s="74"/>
      <c r="BO131" s="74">
        <f t="shared" ref="BO131:BO166" si="169">SUM(C131:AG131)</f>
        <v>2</v>
      </c>
      <c r="BP131" s="74">
        <f t="shared" ref="BP131:BP166" si="170">MAX(AI131:BM131)</f>
        <v>1</v>
      </c>
      <c r="BQ131" s="74">
        <f t="shared" ref="BQ131:BQ162" si="171">IF(BP131=31,1,0)</f>
        <v>0</v>
      </c>
    </row>
    <row r="132" spans="1:69">
      <c r="A132" s="77" t="s">
        <v>179</v>
      </c>
      <c r="B132" s="77" t="s">
        <v>180</v>
      </c>
      <c r="C132" s="74">
        <v>1</v>
      </c>
      <c r="D132" s="74">
        <v>0</v>
      </c>
      <c r="E132" s="74">
        <v>0</v>
      </c>
      <c r="F132" s="74">
        <v>1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  <c r="P132" s="74">
        <v>0</v>
      </c>
      <c r="Q132" s="74">
        <v>0</v>
      </c>
      <c r="R132" s="74">
        <v>0</v>
      </c>
      <c r="S132" s="74">
        <v>0</v>
      </c>
      <c r="T132" s="74">
        <v>0</v>
      </c>
      <c r="U132" s="74">
        <v>0</v>
      </c>
      <c r="V132" s="74">
        <v>0</v>
      </c>
      <c r="W132" s="74">
        <v>0</v>
      </c>
      <c r="X132" s="74">
        <v>0</v>
      </c>
      <c r="Y132" s="74">
        <v>0</v>
      </c>
      <c r="Z132" s="74">
        <v>0</v>
      </c>
      <c r="AA132" s="74">
        <v>0</v>
      </c>
      <c r="AB132" s="74">
        <v>0</v>
      </c>
      <c r="AC132" s="74">
        <v>0</v>
      </c>
      <c r="AD132" s="74">
        <v>0</v>
      </c>
      <c r="AE132" s="74">
        <v>0</v>
      </c>
      <c r="AF132" s="74">
        <v>0</v>
      </c>
      <c r="AG132" s="74">
        <v>0</v>
      </c>
      <c r="AH132" s="74"/>
      <c r="AI132" s="74">
        <f t="shared" si="138"/>
        <v>1</v>
      </c>
      <c r="AJ132" s="74">
        <f t="shared" si="139"/>
        <v>0</v>
      </c>
      <c r="AK132" s="74">
        <f t="shared" si="140"/>
        <v>0</v>
      </c>
      <c r="AL132" s="74">
        <f t="shared" si="141"/>
        <v>1</v>
      </c>
      <c r="AM132" s="74">
        <f t="shared" si="142"/>
        <v>0</v>
      </c>
      <c r="AN132" s="74">
        <f t="shared" si="143"/>
        <v>0</v>
      </c>
      <c r="AO132" s="74">
        <f t="shared" si="144"/>
        <v>0</v>
      </c>
      <c r="AP132" s="74">
        <f t="shared" si="145"/>
        <v>0</v>
      </c>
      <c r="AQ132" s="74">
        <f t="shared" si="146"/>
        <v>0</v>
      </c>
      <c r="AR132" s="74">
        <f t="shared" si="147"/>
        <v>0</v>
      </c>
      <c r="AS132" s="74">
        <f t="shared" si="148"/>
        <v>0</v>
      </c>
      <c r="AT132" s="74">
        <f t="shared" si="149"/>
        <v>0</v>
      </c>
      <c r="AU132" s="74">
        <f t="shared" si="150"/>
        <v>0</v>
      </c>
      <c r="AV132" s="74">
        <f t="shared" si="151"/>
        <v>0</v>
      </c>
      <c r="AW132" s="74">
        <f t="shared" si="152"/>
        <v>0</v>
      </c>
      <c r="AX132" s="74">
        <f t="shared" si="153"/>
        <v>0</v>
      </c>
      <c r="AY132" s="74">
        <f t="shared" si="154"/>
        <v>0</v>
      </c>
      <c r="AZ132" s="74">
        <f t="shared" si="155"/>
        <v>0</v>
      </c>
      <c r="BA132" s="74">
        <f t="shared" si="156"/>
        <v>0</v>
      </c>
      <c r="BB132" s="74">
        <f t="shared" si="157"/>
        <v>0</v>
      </c>
      <c r="BC132" s="74">
        <f t="shared" si="158"/>
        <v>0</v>
      </c>
      <c r="BD132" s="74">
        <f t="shared" si="159"/>
        <v>0</v>
      </c>
      <c r="BE132" s="74">
        <f t="shared" si="160"/>
        <v>0</v>
      </c>
      <c r="BF132" s="74">
        <f t="shared" si="161"/>
        <v>0</v>
      </c>
      <c r="BG132" s="74">
        <f t="shared" si="162"/>
        <v>0</v>
      </c>
      <c r="BH132" s="74">
        <f t="shared" si="163"/>
        <v>0</v>
      </c>
      <c r="BI132" s="74">
        <f t="shared" si="164"/>
        <v>0</v>
      </c>
      <c r="BJ132" s="74">
        <f t="shared" si="165"/>
        <v>0</v>
      </c>
      <c r="BK132" s="74">
        <f t="shared" si="166"/>
        <v>0</v>
      </c>
      <c r="BL132" s="74">
        <f t="shared" si="167"/>
        <v>0</v>
      </c>
      <c r="BM132" s="74">
        <f t="shared" si="168"/>
        <v>0</v>
      </c>
      <c r="BN132" s="74"/>
      <c r="BO132" s="74">
        <f t="shared" si="169"/>
        <v>2</v>
      </c>
      <c r="BP132" s="74">
        <f t="shared" si="170"/>
        <v>1</v>
      </c>
      <c r="BQ132" s="74">
        <f t="shared" si="171"/>
        <v>0</v>
      </c>
    </row>
    <row r="133" spans="1:69">
      <c r="A133" s="77" t="s">
        <v>265</v>
      </c>
      <c r="B133" s="77" t="s">
        <v>266</v>
      </c>
      <c r="C133" s="74">
        <v>1</v>
      </c>
      <c r="D133" s="74">
        <v>0</v>
      </c>
      <c r="E133" s="74">
        <v>1</v>
      </c>
      <c r="F133" s="74">
        <v>0</v>
      </c>
      <c r="G133" s="74">
        <v>0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0</v>
      </c>
      <c r="P133" s="74">
        <v>0</v>
      </c>
      <c r="Q133" s="74">
        <v>0</v>
      </c>
      <c r="R133" s="74">
        <v>0</v>
      </c>
      <c r="S133" s="74">
        <v>0</v>
      </c>
      <c r="T133" s="74">
        <v>0</v>
      </c>
      <c r="U133" s="74">
        <v>0</v>
      </c>
      <c r="V133" s="74">
        <v>0</v>
      </c>
      <c r="W133" s="74">
        <v>0</v>
      </c>
      <c r="X133" s="74">
        <v>0</v>
      </c>
      <c r="Y133" s="74">
        <v>0</v>
      </c>
      <c r="Z133" s="74">
        <v>0</v>
      </c>
      <c r="AA133" s="74">
        <v>0</v>
      </c>
      <c r="AB133" s="74">
        <v>0</v>
      </c>
      <c r="AC133" s="74">
        <v>0</v>
      </c>
      <c r="AD133" s="74">
        <v>0</v>
      </c>
      <c r="AE133" s="74">
        <v>0</v>
      </c>
      <c r="AF133" s="74">
        <v>0</v>
      </c>
      <c r="AG133" s="74">
        <v>0</v>
      </c>
      <c r="AH133" s="74"/>
      <c r="AI133" s="74">
        <f t="shared" si="138"/>
        <v>1</v>
      </c>
      <c r="AJ133" s="74">
        <f t="shared" si="139"/>
        <v>0</v>
      </c>
      <c r="AK133" s="74">
        <f t="shared" si="140"/>
        <v>1</v>
      </c>
      <c r="AL133" s="74">
        <f t="shared" si="141"/>
        <v>0</v>
      </c>
      <c r="AM133" s="74">
        <f t="shared" si="142"/>
        <v>0</v>
      </c>
      <c r="AN133" s="74">
        <f t="shared" si="143"/>
        <v>0</v>
      </c>
      <c r="AO133" s="74">
        <f t="shared" si="144"/>
        <v>0</v>
      </c>
      <c r="AP133" s="74">
        <f t="shared" si="145"/>
        <v>0</v>
      </c>
      <c r="AQ133" s="74">
        <f t="shared" si="146"/>
        <v>0</v>
      </c>
      <c r="AR133" s="74">
        <f t="shared" si="147"/>
        <v>0</v>
      </c>
      <c r="AS133" s="74">
        <f t="shared" si="148"/>
        <v>0</v>
      </c>
      <c r="AT133" s="74">
        <f t="shared" si="149"/>
        <v>0</v>
      </c>
      <c r="AU133" s="74">
        <f t="shared" si="150"/>
        <v>0</v>
      </c>
      <c r="AV133" s="74">
        <f t="shared" si="151"/>
        <v>0</v>
      </c>
      <c r="AW133" s="74">
        <f t="shared" si="152"/>
        <v>0</v>
      </c>
      <c r="AX133" s="74">
        <f t="shared" si="153"/>
        <v>0</v>
      </c>
      <c r="AY133" s="74">
        <f t="shared" si="154"/>
        <v>0</v>
      </c>
      <c r="AZ133" s="74">
        <f t="shared" si="155"/>
        <v>0</v>
      </c>
      <c r="BA133" s="74">
        <f t="shared" si="156"/>
        <v>0</v>
      </c>
      <c r="BB133" s="74">
        <f t="shared" si="157"/>
        <v>0</v>
      </c>
      <c r="BC133" s="74">
        <f t="shared" si="158"/>
        <v>0</v>
      </c>
      <c r="BD133" s="74">
        <f t="shared" si="159"/>
        <v>0</v>
      </c>
      <c r="BE133" s="74">
        <f t="shared" si="160"/>
        <v>0</v>
      </c>
      <c r="BF133" s="74">
        <f t="shared" si="161"/>
        <v>0</v>
      </c>
      <c r="BG133" s="74">
        <f t="shared" si="162"/>
        <v>0</v>
      </c>
      <c r="BH133" s="74">
        <f t="shared" si="163"/>
        <v>0</v>
      </c>
      <c r="BI133" s="74">
        <f t="shared" si="164"/>
        <v>0</v>
      </c>
      <c r="BJ133" s="74">
        <f t="shared" si="165"/>
        <v>0</v>
      </c>
      <c r="BK133" s="74">
        <f t="shared" si="166"/>
        <v>0</v>
      </c>
      <c r="BL133" s="74">
        <f t="shared" si="167"/>
        <v>0</v>
      </c>
      <c r="BM133" s="74">
        <f t="shared" si="168"/>
        <v>0</v>
      </c>
      <c r="BN133" s="74"/>
      <c r="BO133" s="74">
        <f t="shared" si="169"/>
        <v>2</v>
      </c>
      <c r="BP133" s="74">
        <f t="shared" si="170"/>
        <v>1</v>
      </c>
      <c r="BQ133" s="74">
        <f t="shared" si="171"/>
        <v>0</v>
      </c>
    </row>
    <row r="134" spans="1:69">
      <c r="A134" s="77" t="s">
        <v>14</v>
      </c>
      <c r="B134" s="77" t="s">
        <v>15</v>
      </c>
      <c r="C134" s="74">
        <v>0</v>
      </c>
      <c r="D134" s="74">
        <v>1</v>
      </c>
      <c r="E134" s="74">
        <v>0</v>
      </c>
      <c r="F134" s="74">
        <v>0</v>
      </c>
      <c r="G134" s="74">
        <v>0</v>
      </c>
      <c r="H134" s="74">
        <v>0</v>
      </c>
      <c r="I134" s="74">
        <v>0</v>
      </c>
      <c r="J134" s="74">
        <v>0</v>
      </c>
      <c r="K134" s="74">
        <v>0</v>
      </c>
      <c r="L134" s="74">
        <v>0</v>
      </c>
      <c r="M134" s="74">
        <v>0</v>
      </c>
      <c r="N134" s="74">
        <v>0</v>
      </c>
      <c r="O134" s="74">
        <v>0</v>
      </c>
      <c r="P134" s="74">
        <v>0</v>
      </c>
      <c r="Q134" s="74">
        <v>0</v>
      </c>
      <c r="R134" s="74">
        <v>0</v>
      </c>
      <c r="S134" s="74">
        <v>0</v>
      </c>
      <c r="T134" s="74">
        <v>0</v>
      </c>
      <c r="U134" s="74">
        <v>0</v>
      </c>
      <c r="V134" s="74">
        <v>0</v>
      </c>
      <c r="W134" s="74">
        <v>0</v>
      </c>
      <c r="X134" s="74">
        <v>0</v>
      </c>
      <c r="Y134" s="74">
        <v>0</v>
      </c>
      <c r="Z134" s="74">
        <v>0</v>
      </c>
      <c r="AA134" s="74">
        <v>0</v>
      </c>
      <c r="AB134" s="74">
        <v>0</v>
      </c>
      <c r="AC134" s="74">
        <v>0</v>
      </c>
      <c r="AD134" s="74">
        <v>0</v>
      </c>
      <c r="AE134" s="74">
        <v>0</v>
      </c>
      <c r="AF134" s="74">
        <v>0</v>
      </c>
      <c r="AG134" s="74">
        <v>0</v>
      </c>
      <c r="AH134" s="74"/>
      <c r="AI134" s="74">
        <f t="shared" si="138"/>
        <v>0</v>
      </c>
      <c r="AJ134" s="74">
        <f t="shared" si="139"/>
        <v>1</v>
      </c>
      <c r="AK134" s="74">
        <f t="shared" si="140"/>
        <v>0</v>
      </c>
      <c r="AL134" s="74">
        <f t="shared" si="141"/>
        <v>0</v>
      </c>
      <c r="AM134" s="74">
        <f t="shared" si="142"/>
        <v>0</v>
      </c>
      <c r="AN134" s="74">
        <f t="shared" si="143"/>
        <v>0</v>
      </c>
      <c r="AO134" s="74">
        <f t="shared" si="144"/>
        <v>0</v>
      </c>
      <c r="AP134" s="74">
        <f t="shared" si="145"/>
        <v>0</v>
      </c>
      <c r="AQ134" s="74">
        <f t="shared" si="146"/>
        <v>0</v>
      </c>
      <c r="AR134" s="74">
        <f t="shared" si="147"/>
        <v>0</v>
      </c>
      <c r="AS134" s="74">
        <f t="shared" si="148"/>
        <v>0</v>
      </c>
      <c r="AT134" s="74">
        <f t="shared" si="149"/>
        <v>0</v>
      </c>
      <c r="AU134" s="74">
        <f t="shared" si="150"/>
        <v>0</v>
      </c>
      <c r="AV134" s="74">
        <f t="shared" si="151"/>
        <v>0</v>
      </c>
      <c r="AW134" s="74">
        <f t="shared" si="152"/>
        <v>0</v>
      </c>
      <c r="AX134" s="74">
        <f t="shared" si="153"/>
        <v>0</v>
      </c>
      <c r="AY134" s="74">
        <f t="shared" si="154"/>
        <v>0</v>
      </c>
      <c r="AZ134" s="74">
        <f t="shared" si="155"/>
        <v>0</v>
      </c>
      <c r="BA134" s="74">
        <f t="shared" si="156"/>
        <v>0</v>
      </c>
      <c r="BB134" s="74">
        <f t="shared" si="157"/>
        <v>0</v>
      </c>
      <c r="BC134" s="74">
        <f t="shared" si="158"/>
        <v>0</v>
      </c>
      <c r="BD134" s="74">
        <f t="shared" si="159"/>
        <v>0</v>
      </c>
      <c r="BE134" s="74">
        <f t="shared" si="160"/>
        <v>0</v>
      </c>
      <c r="BF134" s="74">
        <f t="shared" si="161"/>
        <v>0</v>
      </c>
      <c r="BG134" s="74">
        <f t="shared" si="162"/>
        <v>0</v>
      </c>
      <c r="BH134" s="74">
        <f t="shared" si="163"/>
        <v>0</v>
      </c>
      <c r="BI134" s="74">
        <f t="shared" si="164"/>
        <v>0</v>
      </c>
      <c r="BJ134" s="74">
        <f t="shared" si="165"/>
        <v>0</v>
      </c>
      <c r="BK134" s="74">
        <f t="shared" si="166"/>
        <v>0</v>
      </c>
      <c r="BL134" s="74">
        <f t="shared" si="167"/>
        <v>0</v>
      </c>
      <c r="BM134" s="74">
        <f t="shared" si="168"/>
        <v>0</v>
      </c>
      <c r="BN134" s="74"/>
      <c r="BO134" s="74">
        <f t="shared" si="169"/>
        <v>1</v>
      </c>
      <c r="BP134" s="74">
        <f t="shared" si="170"/>
        <v>1</v>
      </c>
      <c r="BQ134" s="74">
        <f t="shared" si="171"/>
        <v>0</v>
      </c>
    </row>
    <row r="135" spans="1:69">
      <c r="A135" s="77" t="s">
        <v>20</v>
      </c>
      <c r="B135" s="77" t="s">
        <v>21</v>
      </c>
      <c r="C135" s="74">
        <v>1</v>
      </c>
      <c r="D135" s="74">
        <v>0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  <c r="P135" s="74">
        <v>0</v>
      </c>
      <c r="Q135" s="74">
        <v>0</v>
      </c>
      <c r="R135" s="74">
        <v>0</v>
      </c>
      <c r="S135" s="74">
        <v>0</v>
      </c>
      <c r="T135" s="74">
        <v>0</v>
      </c>
      <c r="U135" s="74">
        <v>0</v>
      </c>
      <c r="V135" s="74">
        <v>0</v>
      </c>
      <c r="W135" s="74">
        <v>0</v>
      </c>
      <c r="X135" s="74">
        <v>0</v>
      </c>
      <c r="Y135" s="74">
        <v>0</v>
      </c>
      <c r="Z135" s="74">
        <v>0</v>
      </c>
      <c r="AA135" s="74">
        <v>0</v>
      </c>
      <c r="AB135" s="74">
        <v>0</v>
      </c>
      <c r="AC135" s="74">
        <v>0</v>
      </c>
      <c r="AD135" s="74">
        <v>0</v>
      </c>
      <c r="AE135" s="74">
        <v>0</v>
      </c>
      <c r="AF135" s="74">
        <v>0</v>
      </c>
      <c r="AG135" s="74">
        <v>0</v>
      </c>
      <c r="AH135" s="74"/>
      <c r="AI135" s="74">
        <f t="shared" si="138"/>
        <v>1</v>
      </c>
      <c r="AJ135" s="74">
        <f t="shared" si="139"/>
        <v>0</v>
      </c>
      <c r="AK135" s="74">
        <f t="shared" si="140"/>
        <v>0</v>
      </c>
      <c r="AL135" s="74">
        <f t="shared" si="141"/>
        <v>0</v>
      </c>
      <c r="AM135" s="74">
        <f t="shared" si="142"/>
        <v>0</v>
      </c>
      <c r="AN135" s="74">
        <f t="shared" si="143"/>
        <v>0</v>
      </c>
      <c r="AO135" s="74">
        <f t="shared" si="144"/>
        <v>0</v>
      </c>
      <c r="AP135" s="74">
        <f t="shared" si="145"/>
        <v>0</v>
      </c>
      <c r="AQ135" s="74">
        <f t="shared" si="146"/>
        <v>0</v>
      </c>
      <c r="AR135" s="74">
        <f t="shared" si="147"/>
        <v>0</v>
      </c>
      <c r="AS135" s="74">
        <f t="shared" si="148"/>
        <v>0</v>
      </c>
      <c r="AT135" s="74">
        <f t="shared" si="149"/>
        <v>0</v>
      </c>
      <c r="AU135" s="74">
        <f t="shared" si="150"/>
        <v>0</v>
      </c>
      <c r="AV135" s="74">
        <f t="shared" si="151"/>
        <v>0</v>
      </c>
      <c r="AW135" s="74">
        <f t="shared" si="152"/>
        <v>0</v>
      </c>
      <c r="AX135" s="74">
        <f t="shared" si="153"/>
        <v>0</v>
      </c>
      <c r="AY135" s="74">
        <f t="shared" si="154"/>
        <v>0</v>
      </c>
      <c r="AZ135" s="74">
        <f t="shared" si="155"/>
        <v>0</v>
      </c>
      <c r="BA135" s="74">
        <f t="shared" si="156"/>
        <v>0</v>
      </c>
      <c r="BB135" s="74">
        <f t="shared" si="157"/>
        <v>0</v>
      </c>
      <c r="BC135" s="74">
        <f t="shared" si="158"/>
        <v>0</v>
      </c>
      <c r="BD135" s="74">
        <f t="shared" si="159"/>
        <v>0</v>
      </c>
      <c r="BE135" s="74">
        <f t="shared" si="160"/>
        <v>0</v>
      </c>
      <c r="BF135" s="74">
        <f t="shared" si="161"/>
        <v>0</v>
      </c>
      <c r="BG135" s="74">
        <f t="shared" si="162"/>
        <v>0</v>
      </c>
      <c r="BH135" s="74">
        <f t="shared" si="163"/>
        <v>0</v>
      </c>
      <c r="BI135" s="74">
        <f t="shared" si="164"/>
        <v>0</v>
      </c>
      <c r="BJ135" s="74">
        <f t="shared" si="165"/>
        <v>0</v>
      </c>
      <c r="BK135" s="74">
        <f t="shared" si="166"/>
        <v>0</v>
      </c>
      <c r="BL135" s="74">
        <f t="shared" si="167"/>
        <v>0</v>
      </c>
      <c r="BM135" s="74">
        <f t="shared" si="168"/>
        <v>0</v>
      </c>
      <c r="BN135" s="74"/>
      <c r="BO135" s="74">
        <f t="shared" si="169"/>
        <v>1</v>
      </c>
      <c r="BP135" s="74">
        <f t="shared" si="170"/>
        <v>1</v>
      </c>
      <c r="BQ135" s="74">
        <f t="shared" si="171"/>
        <v>0</v>
      </c>
    </row>
    <row r="136" spans="1:69">
      <c r="A136" s="77" t="s">
        <v>42</v>
      </c>
      <c r="B136" s="77" t="s">
        <v>43</v>
      </c>
      <c r="C136" s="74">
        <v>0</v>
      </c>
      <c r="D136" s="74">
        <v>1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  <c r="P136" s="74">
        <v>0</v>
      </c>
      <c r="Q136" s="74">
        <v>0</v>
      </c>
      <c r="R136" s="74">
        <v>0</v>
      </c>
      <c r="S136" s="74">
        <v>0</v>
      </c>
      <c r="T136" s="74">
        <v>0</v>
      </c>
      <c r="U136" s="74">
        <v>0</v>
      </c>
      <c r="V136" s="74">
        <v>0</v>
      </c>
      <c r="W136" s="74">
        <v>0</v>
      </c>
      <c r="X136" s="74">
        <v>0</v>
      </c>
      <c r="Y136" s="74">
        <v>0</v>
      </c>
      <c r="Z136" s="74">
        <v>0</v>
      </c>
      <c r="AA136" s="74">
        <v>0</v>
      </c>
      <c r="AB136" s="74">
        <v>0</v>
      </c>
      <c r="AC136" s="74">
        <v>0</v>
      </c>
      <c r="AD136" s="74">
        <v>0</v>
      </c>
      <c r="AE136" s="74">
        <v>0</v>
      </c>
      <c r="AF136" s="74">
        <v>0</v>
      </c>
      <c r="AG136" s="74">
        <v>0</v>
      </c>
      <c r="AH136" s="74"/>
      <c r="AI136" s="74">
        <f t="shared" si="138"/>
        <v>0</v>
      </c>
      <c r="AJ136" s="74">
        <f t="shared" si="139"/>
        <v>1</v>
      </c>
      <c r="AK136" s="74">
        <f t="shared" si="140"/>
        <v>0</v>
      </c>
      <c r="AL136" s="74">
        <f t="shared" si="141"/>
        <v>0</v>
      </c>
      <c r="AM136" s="74">
        <f t="shared" si="142"/>
        <v>0</v>
      </c>
      <c r="AN136" s="74">
        <f t="shared" si="143"/>
        <v>0</v>
      </c>
      <c r="AO136" s="74">
        <f t="shared" si="144"/>
        <v>0</v>
      </c>
      <c r="AP136" s="74">
        <f t="shared" si="145"/>
        <v>0</v>
      </c>
      <c r="AQ136" s="74">
        <f t="shared" si="146"/>
        <v>0</v>
      </c>
      <c r="AR136" s="74">
        <f t="shared" si="147"/>
        <v>0</v>
      </c>
      <c r="AS136" s="74">
        <f t="shared" si="148"/>
        <v>0</v>
      </c>
      <c r="AT136" s="74">
        <f t="shared" si="149"/>
        <v>0</v>
      </c>
      <c r="AU136" s="74">
        <f t="shared" si="150"/>
        <v>0</v>
      </c>
      <c r="AV136" s="74">
        <f t="shared" si="151"/>
        <v>0</v>
      </c>
      <c r="AW136" s="74">
        <f t="shared" si="152"/>
        <v>0</v>
      </c>
      <c r="AX136" s="74">
        <f t="shared" si="153"/>
        <v>0</v>
      </c>
      <c r="AY136" s="74">
        <f t="shared" si="154"/>
        <v>0</v>
      </c>
      <c r="AZ136" s="74">
        <f t="shared" si="155"/>
        <v>0</v>
      </c>
      <c r="BA136" s="74">
        <f t="shared" si="156"/>
        <v>0</v>
      </c>
      <c r="BB136" s="74">
        <f t="shared" si="157"/>
        <v>0</v>
      </c>
      <c r="BC136" s="74">
        <f t="shared" si="158"/>
        <v>0</v>
      </c>
      <c r="BD136" s="74">
        <f t="shared" si="159"/>
        <v>0</v>
      </c>
      <c r="BE136" s="74">
        <f t="shared" si="160"/>
        <v>0</v>
      </c>
      <c r="BF136" s="74">
        <f t="shared" si="161"/>
        <v>0</v>
      </c>
      <c r="BG136" s="74">
        <f t="shared" si="162"/>
        <v>0</v>
      </c>
      <c r="BH136" s="74">
        <f t="shared" si="163"/>
        <v>0</v>
      </c>
      <c r="BI136" s="74">
        <f t="shared" si="164"/>
        <v>0</v>
      </c>
      <c r="BJ136" s="74">
        <f t="shared" si="165"/>
        <v>0</v>
      </c>
      <c r="BK136" s="74">
        <f t="shared" si="166"/>
        <v>0</v>
      </c>
      <c r="BL136" s="74">
        <f t="shared" si="167"/>
        <v>0</v>
      </c>
      <c r="BM136" s="74">
        <f t="shared" si="168"/>
        <v>0</v>
      </c>
      <c r="BN136" s="74"/>
      <c r="BO136" s="74">
        <f t="shared" si="169"/>
        <v>1</v>
      </c>
      <c r="BP136" s="74">
        <f t="shared" si="170"/>
        <v>1</v>
      </c>
      <c r="BQ136" s="74">
        <f t="shared" si="171"/>
        <v>0</v>
      </c>
    </row>
    <row r="137" spans="1:69">
      <c r="A137" s="77" t="s">
        <v>61</v>
      </c>
      <c r="B137" s="77" t="s">
        <v>62</v>
      </c>
      <c r="C137" s="74">
        <v>1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  <c r="P137" s="74">
        <v>0</v>
      </c>
      <c r="Q137" s="74">
        <v>0</v>
      </c>
      <c r="R137" s="74">
        <v>0</v>
      </c>
      <c r="S137" s="74">
        <v>0</v>
      </c>
      <c r="T137" s="74">
        <v>0</v>
      </c>
      <c r="U137" s="74">
        <v>0</v>
      </c>
      <c r="V137" s="74">
        <v>0</v>
      </c>
      <c r="W137" s="74">
        <v>0</v>
      </c>
      <c r="X137" s="74">
        <v>0</v>
      </c>
      <c r="Y137" s="74">
        <v>0</v>
      </c>
      <c r="Z137" s="74">
        <v>0</v>
      </c>
      <c r="AA137" s="74">
        <v>0</v>
      </c>
      <c r="AB137" s="74">
        <v>0</v>
      </c>
      <c r="AC137" s="74">
        <v>0</v>
      </c>
      <c r="AD137" s="74">
        <v>0</v>
      </c>
      <c r="AE137" s="74">
        <v>0</v>
      </c>
      <c r="AF137" s="74">
        <v>0</v>
      </c>
      <c r="AG137" s="74">
        <v>0</v>
      </c>
      <c r="AH137" s="74"/>
      <c r="AI137" s="74">
        <f t="shared" si="138"/>
        <v>1</v>
      </c>
      <c r="AJ137" s="74">
        <f t="shared" si="139"/>
        <v>0</v>
      </c>
      <c r="AK137" s="74">
        <f t="shared" si="140"/>
        <v>0</v>
      </c>
      <c r="AL137" s="74">
        <f t="shared" si="141"/>
        <v>0</v>
      </c>
      <c r="AM137" s="74">
        <f t="shared" si="142"/>
        <v>0</v>
      </c>
      <c r="AN137" s="74">
        <f t="shared" si="143"/>
        <v>0</v>
      </c>
      <c r="AO137" s="74">
        <f t="shared" si="144"/>
        <v>0</v>
      </c>
      <c r="AP137" s="74">
        <f t="shared" si="145"/>
        <v>0</v>
      </c>
      <c r="AQ137" s="74">
        <f t="shared" si="146"/>
        <v>0</v>
      </c>
      <c r="AR137" s="74">
        <f t="shared" si="147"/>
        <v>0</v>
      </c>
      <c r="AS137" s="74">
        <f t="shared" si="148"/>
        <v>0</v>
      </c>
      <c r="AT137" s="74">
        <f t="shared" si="149"/>
        <v>0</v>
      </c>
      <c r="AU137" s="74">
        <f t="shared" si="150"/>
        <v>0</v>
      </c>
      <c r="AV137" s="74">
        <f t="shared" si="151"/>
        <v>0</v>
      </c>
      <c r="AW137" s="74">
        <f t="shared" si="152"/>
        <v>0</v>
      </c>
      <c r="AX137" s="74">
        <f t="shared" si="153"/>
        <v>0</v>
      </c>
      <c r="AY137" s="74">
        <f t="shared" si="154"/>
        <v>0</v>
      </c>
      <c r="AZ137" s="74">
        <f t="shared" si="155"/>
        <v>0</v>
      </c>
      <c r="BA137" s="74">
        <f t="shared" si="156"/>
        <v>0</v>
      </c>
      <c r="BB137" s="74">
        <f t="shared" si="157"/>
        <v>0</v>
      </c>
      <c r="BC137" s="74">
        <f t="shared" si="158"/>
        <v>0</v>
      </c>
      <c r="BD137" s="74">
        <f t="shared" si="159"/>
        <v>0</v>
      </c>
      <c r="BE137" s="74">
        <f t="shared" si="160"/>
        <v>0</v>
      </c>
      <c r="BF137" s="74">
        <f t="shared" si="161"/>
        <v>0</v>
      </c>
      <c r="BG137" s="74">
        <f t="shared" si="162"/>
        <v>0</v>
      </c>
      <c r="BH137" s="74">
        <f t="shared" si="163"/>
        <v>0</v>
      </c>
      <c r="BI137" s="74">
        <f t="shared" si="164"/>
        <v>0</v>
      </c>
      <c r="BJ137" s="74">
        <f t="shared" si="165"/>
        <v>0</v>
      </c>
      <c r="BK137" s="74">
        <f t="shared" si="166"/>
        <v>0</v>
      </c>
      <c r="BL137" s="74">
        <f t="shared" si="167"/>
        <v>0</v>
      </c>
      <c r="BM137" s="74">
        <f t="shared" si="168"/>
        <v>0</v>
      </c>
      <c r="BN137" s="74"/>
      <c r="BO137" s="74">
        <f t="shared" si="169"/>
        <v>1</v>
      </c>
      <c r="BP137" s="74">
        <f t="shared" si="170"/>
        <v>1</v>
      </c>
      <c r="BQ137" s="74">
        <f t="shared" si="171"/>
        <v>0</v>
      </c>
    </row>
    <row r="138" spans="1:69">
      <c r="A138" s="77" t="s">
        <v>71</v>
      </c>
      <c r="B138" s="77" t="s">
        <v>72</v>
      </c>
      <c r="C138" s="74">
        <v>1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  <c r="P138" s="74">
        <v>0</v>
      </c>
      <c r="Q138" s="74">
        <v>0</v>
      </c>
      <c r="R138" s="74">
        <v>0</v>
      </c>
      <c r="S138" s="74">
        <v>0</v>
      </c>
      <c r="T138" s="74">
        <v>0</v>
      </c>
      <c r="U138" s="74">
        <v>0</v>
      </c>
      <c r="V138" s="74">
        <v>0</v>
      </c>
      <c r="W138" s="74">
        <v>0</v>
      </c>
      <c r="X138" s="74">
        <v>0</v>
      </c>
      <c r="Y138" s="74">
        <v>0</v>
      </c>
      <c r="Z138" s="74">
        <v>0</v>
      </c>
      <c r="AA138" s="74">
        <v>0</v>
      </c>
      <c r="AB138" s="74">
        <v>0</v>
      </c>
      <c r="AC138" s="74">
        <v>0</v>
      </c>
      <c r="AD138" s="74">
        <v>0</v>
      </c>
      <c r="AE138" s="74">
        <v>0</v>
      </c>
      <c r="AF138" s="74">
        <v>0</v>
      </c>
      <c r="AG138" s="74">
        <v>0</v>
      </c>
      <c r="AH138" s="74"/>
      <c r="AI138" s="74">
        <f t="shared" si="138"/>
        <v>1</v>
      </c>
      <c r="AJ138" s="74">
        <f t="shared" si="139"/>
        <v>0</v>
      </c>
      <c r="AK138" s="74">
        <f t="shared" si="140"/>
        <v>0</v>
      </c>
      <c r="AL138" s="74">
        <f t="shared" si="141"/>
        <v>0</v>
      </c>
      <c r="AM138" s="74">
        <f t="shared" si="142"/>
        <v>0</v>
      </c>
      <c r="AN138" s="74">
        <f t="shared" si="143"/>
        <v>0</v>
      </c>
      <c r="AO138" s="74">
        <f t="shared" si="144"/>
        <v>0</v>
      </c>
      <c r="AP138" s="74">
        <f t="shared" si="145"/>
        <v>0</v>
      </c>
      <c r="AQ138" s="74">
        <f t="shared" si="146"/>
        <v>0</v>
      </c>
      <c r="AR138" s="74">
        <f t="shared" si="147"/>
        <v>0</v>
      </c>
      <c r="AS138" s="74">
        <f t="shared" si="148"/>
        <v>0</v>
      </c>
      <c r="AT138" s="74">
        <f t="shared" si="149"/>
        <v>0</v>
      </c>
      <c r="AU138" s="74">
        <f t="shared" si="150"/>
        <v>0</v>
      </c>
      <c r="AV138" s="74">
        <f t="shared" si="151"/>
        <v>0</v>
      </c>
      <c r="AW138" s="74">
        <f t="shared" si="152"/>
        <v>0</v>
      </c>
      <c r="AX138" s="74">
        <f t="shared" si="153"/>
        <v>0</v>
      </c>
      <c r="AY138" s="74">
        <f t="shared" si="154"/>
        <v>0</v>
      </c>
      <c r="AZ138" s="74">
        <f t="shared" si="155"/>
        <v>0</v>
      </c>
      <c r="BA138" s="74">
        <f t="shared" si="156"/>
        <v>0</v>
      </c>
      <c r="BB138" s="74">
        <f t="shared" si="157"/>
        <v>0</v>
      </c>
      <c r="BC138" s="74">
        <f t="shared" si="158"/>
        <v>0</v>
      </c>
      <c r="BD138" s="74">
        <f t="shared" si="159"/>
        <v>0</v>
      </c>
      <c r="BE138" s="74">
        <f t="shared" si="160"/>
        <v>0</v>
      </c>
      <c r="BF138" s="74">
        <f t="shared" si="161"/>
        <v>0</v>
      </c>
      <c r="BG138" s="74">
        <f t="shared" si="162"/>
        <v>0</v>
      </c>
      <c r="BH138" s="74">
        <f t="shared" si="163"/>
        <v>0</v>
      </c>
      <c r="BI138" s="74">
        <f t="shared" si="164"/>
        <v>0</v>
      </c>
      <c r="BJ138" s="74">
        <f t="shared" si="165"/>
        <v>0</v>
      </c>
      <c r="BK138" s="74">
        <f t="shared" si="166"/>
        <v>0</v>
      </c>
      <c r="BL138" s="74">
        <f t="shared" si="167"/>
        <v>0</v>
      </c>
      <c r="BM138" s="74">
        <f t="shared" si="168"/>
        <v>0</v>
      </c>
      <c r="BN138" s="74"/>
      <c r="BO138" s="74">
        <f t="shared" si="169"/>
        <v>1</v>
      </c>
      <c r="BP138" s="74">
        <f t="shared" si="170"/>
        <v>1</v>
      </c>
      <c r="BQ138" s="74">
        <f t="shared" si="171"/>
        <v>0</v>
      </c>
    </row>
    <row r="139" spans="1:69">
      <c r="A139" s="77" t="s">
        <v>109</v>
      </c>
      <c r="B139" s="77" t="s">
        <v>110</v>
      </c>
      <c r="C139" s="74">
        <v>1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  <c r="P139" s="74">
        <v>0</v>
      </c>
      <c r="Q139" s="74">
        <v>0</v>
      </c>
      <c r="R139" s="74">
        <v>0</v>
      </c>
      <c r="S139" s="74">
        <v>0</v>
      </c>
      <c r="T139" s="74">
        <v>0</v>
      </c>
      <c r="U139" s="74">
        <v>0</v>
      </c>
      <c r="V139" s="74">
        <v>0</v>
      </c>
      <c r="W139" s="74">
        <v>0</v>
      </c>
      <c r="X139" s="74">
        <v>0</v>
      </c>
      <c r="Y139" s="74">
        <v>0</v>
      </c>
      <c r="Z139" s="74">
        <v>0</v>
      </c>
      <c r="AA139" s="74">
        <v>0</v>
      </c>
      <c r="AB139" s="74">
        <v>0</v>
      </c>
      <c r="AC139" s="74">
        <v>0</v>
      </c>
      <c r="AD139" s="74">
        <v>0</v>
      </c>
      <c r="AE139" s="74">
        <v>0</v>
      </c>
      <c r="AF139" s="74">
        <v>0</v>
      </c>
      <c r="AG139" s="74">
        <v>0</v>
      </c>
      <c r="AH139" s="74"/>
      <c r="AI139" s="74">
        <f t="shared" si="138"/>
        <v>1</v>
      </c>
      <c r="AJ139" s="74">
        <f t="shared" si="139"/>
        <v>0</v>
      </c>
      <c r="AK139" s="74">
        <f t="shared" si="140"/>
        <v>0</v>
      </c>
      <c r="AL139" s="74">
        <f t="shared" si="141"/>
        <v>0</v>
      </c>
      <c r="AM139" s="74">
        <f t="shared" si="142"/>
        <v>0</v>
      </c>
      <c r="AN139" s="74">
        <f t="shared" si="143"/>
        <v>0</v>
      </c>
      <c r="AO139" s="74">
        <f t="shared" si="144"/>
        <v>0</v>
      </c>
      <c r="AP139" s="74">
        <f t="shared" si="145"/>
        <v>0</v>
      </c>
      <c r="AQ139" s="74">
        <f t="shared" si="146"/>
        <v>0</v>
      </c>
      <c r="AR139" s="74">
        <f t="shared" si="147"/>
        <v>0</v>
      </c>
      <c r="AS139" s="74">
        <f t="shared" si="148"/>
        <v>0</v>
      </c>
      <c r="AT139" s="74">
        <f t="shared" si="149"/>
        <v>0</v>
      </c>
      <c r="AU139" s="74">
        <f t="shared" si="150"/>
        <v>0</v>
      </c>
      <c r="AV139" s="74">
        <f t="shared" si="151"/>
        <v>0</v>
      </c>
      <c r="AW139" s="74">
        <f t="shared" si="152"/>
        <v>0</v>
      </c>
      <c r="AX139" s="74">
        <f t="shared" si="153"/>
        <v>0</v>
      </c>
      <c r="AY139" s="74">
        <f t="shared" si="154"/>
        <v>0</v>
      </c>
      <c r="AZ139" s="74">
        <f t="shared" si="155"/>
        <v>0</v>
      </c>
      <c r="BA139" s="74">
        <f t="shared" si="156"/>
        <v>0</v>
      </c>
      <c r="BB139" s="74">
        <f t="shared" si="157"/>
        <v>0</v>
      </c>
      <c r="BC139" s="74">
        <f t="shared" si="158"/>
        <v>0</v>
      </c>
      <c r="BD139" s="74">
        <f t="shared" si="159"/>
        <v>0</v>
      </c>
      <c r="BE139" s="74">
        <f t="shared" si="160"/>
        <v>0</v>
      </c>
      <c r="BF139" s="74">
        <f t="shared" si="161"/>
        <v>0</v>
      </c>
      <c r="BG139" s="74">
        <f t="shared" si="162"/>
        <v>0</v>
      </c>
      <c r="BH139" s="74">
        <f t="shared" si="163"/>
        <v>0</v>
      </c>
      <c r="BI139" s="74">
        <f t="shared" si="164"/>
        <v>0</v>
      </c>
      <c r="BJ139" s="74">
        <f t="shared" si="165"/>
        <v>0</v>
      </c>
      <c r="BK139" s="74">
        <f t="shared" si="166"/>
        <v>0</v>
      </c>
      <c r="BL139" s="74">
        <f t="shared" si="167"/>
        <v>0</v>
      </c>
      <c r="BM139" s="74">
        <f t="shared" si="168"/>
        <v>0</v>
      </c>
      <c r="BN139" s="74"/>
      <c r="BO139" s="74">
        <f t="shared" si="169"/>
        <v>1</v>
      </c>
      <c r="BP139" s="74">
        <f t="shared" si="170"/>
        <v>1</v>
      </c>
      <c r="BQ139" s="74">
        <f t="shared" si="171"/>
        <v>0</v>
      </c>
    </row>
    <row r="140" spans="1:69">
      <c r="A140" s="77" t="s">
        <v>147</v>
      </c>
      <c r="B140" s="77" t="s">
        <v>148</v>
      </c>
      <c r="C140" s="74">
        <v>1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  <c r="P140" s="74">
        <v>0</v>
      </c>
      <c r="Q140" s="74">
        <v>0</v>
      </c>
      <c r="R140" s="74">
        <v>0</v>
      </c>
      <c r="S140" s="74">
        <v>0</v>
      </c>
      <c r="T140" s="74">
        <v>0</v>
      </c>
      <c r="U140" s="74">
        <v>0</v>
      </c>
      <c r="V140" s="74">
        <v>0</v>
      </c>
      <c r="W140" s="74">
        <v>0</v>
      </c>
      <c r="X140" s="74">
        <v>0</v>
      </c>
      <c r="Y140" s="74">
        <v>0</v>
      </c>
      <c r="Z140" s="74">
        <v>0</v>
      </c>
      <c r="AA140" s="74">
        <v>0</v>
      </c>
      <c r="AB140" s="74">
        <v>0</v>
      </c>
      <c r="AC140" s="74">
        <v>0</v>
      </c>
      <c r="AD140" s="74">
        <v>0</v>
      </c>
      <c r="AE140" s="74">
        <v>0</v>
      </c>
      <c r="AF140" s="74">
        <v>0</v>
      </c>
      <c r="AG140" s="74">
        <v>0</v>
      </c>
      <c r="AH140" s="74"/>
      <c r="AI140" s="74">
        <f t="shared" si="138"/>
        <v>1</v>
      </c>
      <c r="AJ140" s="74">
        <f t="shared" si="139"/>
        <v>0</v>
      </c>
      <c r="AK140" s="74">
        <f t="shared" si="140"/>
        <v>0</v>
      </c>
      <c r="AL140" s="74">
        <f t="shared" si="141"/>
        <v>0</v>
      </c>
      <c r="AM140" s="74">
        <f t="shared" si="142"/>
        <v>0</v>
      </c>
      <c r="AN140" s="74">
        <f t="shared" si="143"/>
        <v>0</v>
      </c>
      <c r="AO140" s="74">
        <f t="shared" si="144"/>
        <v>0</v>
      </c>
      <c r="AP140" s="74">
        <f t="shared" si="145"/>
        <v>0</v>
      </c>
      <c r="AQ140" s="74">
        <f t="shared" si="146"/>
        <v>0</v>
      </c>
      <c r="AR140" s="74">
        <f t="shared" si="147"/>
        <v>0</v>
      </c>
      <c r="AS140" s="74">
        <f t="shared" si="148"/>
        <v>0</v>
      </c>
      <c r="AT140" s="74">
        <f t="shared" si="149"/>
        <v>0</v>
      </c>
      <c r="AU140" s="74">
        <f t="shared" si="150"/>
        <v>0</v>
      </c>
      <c r="AV140" s="74">
        <f t="shared" si="151"/>
        <v>0</v>
      </c>
      <c r="AW140" s="74">
        <f t="shared" si="152"/>
        <v>0</v>
      </c>
      <c r="AX140" s="74">
        <f t="shared" si="153"/>
        <v>0</v>
      </c>
      <c r="AY140" s="74">
        <f t="shared" si="154"/>
        <v>0</v>
      </c>
      <c r="AZ140" s="74">
        <f t="shared" si="155"/>
        <v>0</v>
      </c>
      <c r="BA140" s="74">
        <f t="shared" si="156"/>
        <v>0</v>
      </c>
      <c r="BB140" s="74">
        <f t="shared" si="157"/>
        <v>0</v>
      </c>
      <c r="BC140" s="74">
        <f t="shared" si="158"/>
        <v>0</v>
      </c>
      <c r="BD140" s="74">
        <f t="shared" si="159"/>
        <v>0</v>
      </c>
      <c r="BE140" s="74">
        <f t="shared" si="160"/>
        <v>0</v>
      </c>
      <c r="BF140" s="74">
        <f t="shared" si="161"/>
        <v>0</v>
      </c>
      <c r="BG140" s="74">
        <f t="shared" si="162"/>
        <v>0</v>
      </c>
      <c r="BH140" s="74">
        <f t="shared" si="163"/>
        <v>0</v>
      </c>
      <c r="BI140" s="74">
        <f t="shared" si="164"/>
        <v>0</v>
      </c>
      <c r="BJ140" s="74">
        <f t="shared" si="165"/>
        <v>0</v>
      </c>
      <c r="BK140" s="74">
        <f t="shared" si="166"/>
        <v>0</v>
      </c>
      <c r="BL140" s="74">
        <f t="shared" si="167"/>
        <v>0</v>
      </c>
      <c r="BM140" s="74">
        <f t="shared" si="168"/>
        <v>0</v>
      </c>
      <c r="BN140" s="74"/>
      <c r="BO140" s="74">
        <f t="shared" si="169"/>
        <v>1</v>
      </c>
      <c r="BP140" s="74">
        <f t="shared" si="170"/>
        <v>1</v>
      </c>
      <c r="BQ140" s="74">
        <f t="shared" si="171"/>
        <v>0</v>
      </c>
    </row>
    <row r="141" spans="1:69">
      <c r="A141" s="77" t="s">
        <v>153</v>
      </c>
      <c r="B141" s="77" t="s">
        <v>154</v>
      </c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  <c r="P141" s="74">
        <v>0</v>
      </c>
      <c r="Q141" s="74">
        <v>0</v>
      </c>
      <c r="R141" s="74">
        <v>0</v>
      </c>
      <c r="S141" s="74">
        <v>0</v>
      </c>
      <c r="T141" s="74">
        <v>0</v>
      </c>
      <c r="U141" s="74">
        <v>0</v>
      </c>
      <c r="V141" s="74">
        <v>1</v>
      </c>
      <c r="W141" s="74">
        <v>0</v>
      </c>
      <c r="X141" s="74">
        <v>0</v>
      </c>
      <c r="Y141" s="74">
        <v>0</v>
      </c>
      <c r="Z141" s="74">
        <v>0</v>
      </c>
      <c r="AA141" s="74">
        <v>0</v>
      </c>
      <c r="AB141" s="74">
        <v>0</v>
      </c>
      <c r="AC141" s="74">
        <v>0</v>
      </c>
      <c r="AD141" s="74">
        <v>0</v>
      </c>
      <c r="AE141" s="74">
        <v>0</v>
      </c>
      <c r="AF141" s="74">
        <v>0</v>
      </c>
      <c r="AG141" s="74">
        <v>0</v>
      </c>
      <c r="AH141" s="74"/>
      <c r="AI141" s="74">
        <f t="shared" si="138"/>
        <v>0</v>
      </c>
      <c r="AJ141" s="74">
        <f t="shared" si="139"/>
        <v>0</v>
      </c>
      <c r="AK141" s="74">
        <f t="shared" si="140"/>
        <v>0</v>
      </c>
      <c r="AL141" s="74">
        <f t="shared" si="141"/>
        <v>0</v>
      </c>
      <c r="AM141" s="74">
        <f t="shared" si="142"/>
        <v>0</v>
      </c>
      <c r="AN141" s="74">
        <f t="shared" si="143"/>
        <v>0</v>
      </c>
      <c r="AO141" s="74">
        <f t="shared" si="144"/>
        <v>0</v>
      </c>
      <c r="AP141" s="74">
        <f t="shared" si="145"/>
        <v>0</v>
      </c>
      <c r="AQ141" s="74">
        <f t="shared" si="146"/>
        <v>0</v>
      </c>
      <c r="AR141" s="74">
        <f t="shared" si="147"/>
        <v>0</v>
      </c>
      <c r="AS141" s="74">
        <f t="shared" si="148"/>
        <v>0</v>
      </c>
      <c r="AT141" s="74">
        <f t="shared" si="149"/>
        <v>0</v>
      </c>
      <c r="AU141" s="74">
        <f t="shared" si="150"/>
        <v>0</v>
      </c>
      <c r="AV141" s="74">
        <f t="shared" si="151"/>
        <v>0</v>
      </c>
      <c r="AW141" s="74">
        <f t="shared" si="152"/>
        <v>0</v>
      </c>
      <c r="AX141" s="74">
        <f t="shared" si="153"/>
        <v>0</v>
      </c>
      <c r="AY141" s="74">
        <f t="shared" si="154"/>
        <v>0</v>
      </c>
      <c r="AZ141" s="74">
        <f t="shared" si="155"/>
        <v>0</v>
      </c>
      <c r="BA141" s="74">
        <f t="shared" si="156"/>
        <v>0</v>
      </c>
      <c r="BB141" s="74">
        <f t="shared" si="157"/>
        <v>1</v>
      </c>
      <c r="BC141" s="74">
        <f t="shared" si="158"/>
        <v>0</v>
      </c>
      <c r="BD141" s="74">
        <f t="shared" si="159"/>
        <v>0</v>
      </c>
      <c r="BE141" s="74">
        <f t="shared" si="160"/>
        <v>0</v>
      </c>
      <c r="BF141" s="74">
        <f t="shared" si="161"/>
        <v>0</v>
      </c>
      <c r="BG141" s="74">
        <f t="shared" si="162"/>
        <v>0</v>
      </c>
      <c r="BH141" s="74">
        <f t="shared" si="163"/>
        <v>0</v>
      </c>
      <c r="BI141" s="74">
        <f t="shared" si="164"/>
        <v>0</v>
      </c>
      <c r="BJ141" s="74">
        <f t="shared" si="165"/>
        <v>0</v>
      </c>
      <c r="BK141" s="74">
        <f t="shared" si="166"/>
        <v>0</v>
      </c>
      <c r="BL141" s="74">
        <f t="shared" si="167"/>
        <v>0</v>
      </c>
      <c r="BM141" s="74">
        <f t="shared" si="168"/>
        <v>0</v>
      </c>
      <c r="BN141" s="74"/>
      <c r="BO141" s="74">
        <f t="shared" si="169"/>
        <v>1</v>
      </c>
      <c r="BP141" s="74">
        <f t="shared" si="170"/>
        <v>1</v>
      </c>
      <c r="BQ141" s="74">
        <f t="shared" si="171"/>
        <v>0</v>
      </c>
    </row>
    <row r="142" spans="1:69">
      <c r="A142" s="77" t="s">
        <v>163</v>
      </c>
      <c r="B142" s="77" t="s">
        <v>164</v>
      </c>
      <c r="C142" s="74">
        <v>1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  <c r="P142" s="74">
        <v>0</v>
      </c>
      <c r="Q142" s="74">
        <v>0</v>
      </c>
      <c r="R142" s="74">
        <v>0</v>
      </c>
      <c r="S142" s="74">
        <v>0</v>
      </c>
      <c r="T142" s="74">
        <v>0</v>
      </c>
      <c r="U142" s="74">
        <v>0</v>
      </c>
      <c r="V142" s="74">
        <v>0</v>
      </c>
      <c r="W142" s="74">
        <v>0</v>
      </c>
      <c r="X142" s="74">
        <v>0</v>
      </c>
      <c r="Y142" s="74">
        <v>0</v>
      </c>
      <c r="Z142" s="74">
        <v>0</v>
      </c>
      <c r="AA142" s="74">
        <v>0</v>
      </c>
      <c r="AB142" s="74">
        <v>0</v>
      </c>
      <c r="AC142" s="74">
        <v>0</v>
      </c>
      <c r="AD142" s="74">
        <v>0</v>
      </c>
      <c r="AE142" s="74">
        <v>0</v>
      </c>
      <c r="AF142" s="74">
        <v>0</v>
      </c>
      <c r="AG142" s="74">
        <v>0</v>
      </c>
      <c r="AH142" s="74"/>
      <c r="AI142" s="74">
        <f t="shared" si="138"/>
        <v>1</v>
      </c>
      <c r="AJ142" s="74">
        <f t="shared" si="139"/>
        <v>0</v>
      </c>
      <c r="AK142" s="74">
        <f t="shared" si="140"/>
        <v>0</v>
      </c>
      <c r="AL142" s="74">
        <f t="shared" si="141"/>
        <v>0</v>
      </c>
      <c r="AM142" s="74">
        <f t="shared" si="142"/>
        <v>0</v>
      </c>
      <c r="AN142" s="74">
        <f t="shared" si="143"/>
        <v>0</v>
      </c>
      <c r="AO142" s="74">
        <f t="shared" si="144"/>
        <v>0</v>
      </c>
      <c r="AP142" s="74">
        <f t="shared" si="145"/>
        <v>0</v>
      </c>
      <c r="AQ142" s="74">
        <f t="shared" si="146"/>
        <v>0</v>
      </c>
      <c r="AR142" s="74">
        <f t="shared" si="147"/>
        <v>0</v>
      </c>
      <c r="AS142" s="74">
        <f t="shared" si="148"/>
        <v>0</v>
      </c>
      <c r="AT142" s="74">
        <f t="shared" si="149"/>
        <v>0</v>
      </c>
      <c r="AU142" s="74">
        <f t="shared" si="150"/>
        <v>0</v>
      </c>
      <c r="AV142" s="74">
        <f t="shared" si="151"/>
        <v>0</v>
      </c>
      <c r="AW142" s="74">
        <f t="shared" si="152"/>
        <v>0</v>
      </c>
      <c r="AX142" s="74">
        <f t="shared" si="153"/>
        <v>0</v>
      </c>
      <c r="AY142" s="74">
        <f t="shared" si="154"/>
        <v>0</v>
      </c>
      <c r="AZ142" s="74">
        <f t="shared" si="155"/>
        <v>0</v>
      </c>
      <c r="BA142" s="74">
        <f t="shared" si="156"/>
        <v>0</v>
      </c>
      <c r="BB142" s="74">
        <f t="shared" si="157"/>
        <v>0</v>
      </c>
      <c r="BC142" s="74">
        <f t="shared" si="158"/>
        <v>0</v>
      </c>
      <c r="BD142" s="74">
        <f t="shared" si="159"/>
        <v>0</v>
      </c>
      <c r="BE142" s="74">
        <f t="shared" si="160"/>
        <v>0</v>
      </c>
      <c r="BF142" s="74">
        <f t="shared" si="161"/>
        <v>0</v>
      </c>
      <c r="BG142" s="74">
        <f t="shared" si="162"/>
        <v>0</v>
      </c>
      <c r="BH142" s="74">
        <f t="shared" si="163"/>
        <v>0</v>
      </c>
      <c r="BI142" s="74">
        <f t="shared" si="164"/>
        <v>0</v>
      </c>
      <c r="BJ142" s="74">
        <f t="shared" si="165"/>
        <v>0</v>
      </c>
      <c r="BK142" s="74">
        <f t="shared" si="166"/>
        <v>0</v>
      </c>
      <c r="BL142" s="74">
        <f t="shared" si="167"/>
        <v>0</v>
      </c>
      <c r="BM142" s="74">
        <f t="shared" si="168"/>
        <v>0</v>
      </c>
      <c r="BN142" s="74"/>
      <c r="BO142" s="74">
        <f t="shared" si="169"/>
        <v>1</v>
      </c>
      <c r="BP142" s="74">
        <f t="shared" si="170"/>
        <v>1</v>
      </c>
      <c r="BQ142" s="74">
        <f t="shared" si="171"/>
        <v>0</v>
      </c>
    </row>
    <row r="143" spans="1:69">
      <c r="A143" s="77" t="s">
        <v>175</v>
      </c>
      <c r="B143" s="77" t="s">
        <v>176</v>
      </c>
      <c r="C143" s="74">
        <v>1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  <c r="P143" s="74">
        <v>0</v>
      </c>
      <c r="Q143" s="74">
        <v>0</v>
      </c>
      <c r="R143" s="74">
        <v>0</v>
      </c>
      <c r="S143" s="74">
        <v>0</v>
      </c>
      <c r="T143" s="74">
        <v>0</v>
      </c>
      <c r="U143" s="74">
        <v>0</v>
      </c>
      <c r="V143" s="74">
        <v>0</v>
      </c>
      <c r="W143" s="74">
        <v>0</v>
      </c>
      <c r="X143" s="74">
        <v>0</v>
      </c>
      <c r="Y143" s="74">
        <v>0</v>
      </c>
      <c r="Z143" s="74">
        <v>0</v>
      </c>
      <c r="AA143" s="74">
        <v>0</v>
      </c>
      <c r="AB143" s="74">
        <v>0</v>
      </c>
      <c r="AC143" s="74">
        <v>0</v>
      </c>
      <c r="AD143" s="74">
        <v>0</v>
      </c>
      <c r="AE143" s="74">
        <v>0</v>
      </c>
      <c r="AF143" s="74">
        <v>0</v>
      </c>
      <c r="AG143" s="74">
        <v>0</v>
      </c>
      <c r="AH143" s="74"/>
      <c r="AI143" s="74">
        <f t="shared" si="138"/>
        <v>1</v>
      </c>
      <c r="AJ143" s="74">
        <f t="shared" si="139"/>
        <v>0</v>
      </c>
      <c r="AK143" s="74">
        <f t="shared" si="140"/>
        <v>0</v>
      </c>
      <c r="AL143" s="74">
        <f t="shared" si="141"/>
        <v>0</v>
      </c>
      <c r="AM143" s="74">
        <f t="shared" si="142"/>
        <v>0</v>
      </c>
      <c r="AN143" s="74">
        <f t="shared" si="143"/>
        <v>0</v>
      </c>
      <c r="AO143" s="74">
        <f t="shared" si="144"/>
        <v>0</v>
      </c>
      <c r="AP143" s="74">
        <f t="shared" si="145"/>
        <v>0</v>
      </c>
      <c r="AQ143" s="74">
        <f t="shared" si="146"/>
        <v>0</v>
      </c>
      <c r="AR143" s="74">
        <f t="shared" si="147"/>
        <v>0</v>
      </c>
      <c r="AS143" s="74">
        <f t="shared" si="148"/>
        <v>0</v>
      </c>
      <c r="AT143" s="74">
        <f t="shared" si="149"/>
        <v>0</v>
      </c>
      <c r="AU143" s="74">
        <f t="shared" si="150"/>
        <v>0</v>
      </c>
      <c r="AV143" s="74">
        <f t="shared" si="151"/>
        <v>0</v>
      </c>
      <c r="AW143" s="74">
        <f t="shared" si="152"/>
        <v>0</v>
      </c>
      <c r="AX143" s="74">
        <f t="shared" si="153"/>
        <v>0</v>
      </c>
      <c r="AY143" s="74">
        <f t="shared" si="154"/>
        <v>0</v>
      </c>
      <c r="AZ143" s="74">
        <f t="shared" si="155"/>
        <v>0</v>
      </c>
      <c r="BA143" s="74">
        <f t="shared" si="156"/>
        <v>0</v>
      </c>
      <c r="BB143" s="74">
        <f t="shared" si="157"/>
        <v>0</v>
      </c>
      <c r="BC143" s="74">
        <f t="shared" si="158"/>
        <v>0</v>
      </c>
      <c r="BD143" s="74">
        <f t="shared" si="159"/>
        <v>0</v>
      </c>
      <c r="BE143" s="74">
        <f t="shared" si="160"/>
        <v>0</v>
      </c>
      <c r="BF143" s="74">
        <f t="shared" si="161"/>
        <v>0</v>
      </c>
      <c r="BG143" s="74">
        <f t="shared" si="162"/>
        <v>0</v>
      </c>
      <c r="BH143" s="74">
        <f t="shared" si="163"/>
        <v>0</v>
      </c>
      <c r="BI143" s="74">
        <f t="shared" si="164"/>
        <v>0</v>
      </c>
      <c r="BJ143" s="74">
        <f t="shared" si="165"/>
        <v>0</v>
      </c>
      <c r="BK143" s="74">
        <f t="shared" si="166"/>
        <v>0</v>
      </c>
      <c r="BL143" s="74">
        <f t="shared" si="167"/>
        <v>0</v>
      </c>
      <c r="BM143" s="74">
        <f t="shared" si="168"/>
        <v>0</v>
      </c>
      <c r="BN143" s="74"/>
      <c r="BO143" s="74">
        <f t="shared" si="169"/>
        <v>1</v>
      </c>
      <c r="BP143" s="74">
        <f t="shared" si="170"/>
        <v>1</v>
      </c>
      <c r="BQ143" s="74">
        <f t="shared" si="171"/>
        <v>0</v>
      </c>
    </row>
    <row r="144" spans="1:69">
      <c r="A144" s="77" t="s">
        <v>219</v>
      </c>
      <c r="B144" s="77" t="s">
        <v>220</v>
      </c>
      <c r="C144" s="74">
        <v>1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  <c r="P144" s="74">
        <v>0</v>
      </c>
      <c r="Q144" s="74">
        <v>0</v>
      </c>
      <c r="R144" s="74">
        <v>0</v>
      </c>
      <c r="S144" s="74">
        <v>0</v>
      </c>
      <c r="T144" s="74">
        <v>0</v>
      </c>
      <c r="U144" s="74">
        <v>0</v>
      </c>
      <c r="V144" s="74">
        <v>0</v>
      </c>
      <c r="W144" s="74">
        <v>0</v>
      </c>
      <c r="X144" s="74">
        <v>0</v>
      </c>
      <c r="Y144" s="74">
        <v>0</v>
      </c>
      <c r="Z144" s="74">
        <v>0</v>
      </c>
      <c r="AA144" s="74">
        <v>0</v>
      </c>
      <c r="AB144" s="74">
        <v>0</v>
      </c>
      <c r="AC144" s="74">
        <v>0</v>
      </c>
      <c r="AD144" s="74">
        <v>0</v>
      </c>
      <c r="AE144" s="74">
        <v>0</v>
      </c>
      <c r="AF144" s="74">
        <v>0</v>
      </c>
      <c r="AG144" s="74">
        <v>0</v>
      </c>
      <c r="AH144" s="74"/>
      <c r="AI144" s="74">
        <f t="shared" si="138"/>
        <v>1</v>
      </c>
      <c r="AJ144" s="74">
        <f t="shared" si="139"/>
        <v>0</v>
      </c>
      <c r="AK144" s="74">
        <f t="shared" si="140"/>
        <v>0</v>
      </c>
      <c r="AL144" s="74">
        <f t="shared" si="141"/>
        <v>0</v>
      </c>
      <c r="AM144" s="74">
        <f t="shared" si="142"/>
        <v>0</v>
      </c>
      <c r="AN144" s="74">
        <f t="shared" si="143"/>
        <v>0</v>
      </c>
      <c r="AO144" s="74">
        <f t="shared" si="144"/>
        <v>0</v>
      </c>
      <c r="AP144" s="74">
        <f t="shared" si="145"/>
        <v>0</v>
      </c>
      <c r="AQ144" s="74">
        <f t="shared" si="146"/>
        <v>0</v>
      </c>
      <c r="AR144" s="74">
        <f t="shared" si="147"/>
        <v>0</v>
      </c>
      <c r="AS144" s="74">
        <f t="shared" si="148"/>
        <v>0</v>
      </c>
      <c r="AT144" s="74">
        <f t="shared" si="149"/>
        <v>0</v>
      </c>
      <c r="AU144" s="74">
        <f t="shared" si="150"/>
        <v>0</v>
      </c>
      <c r="AV144" s="74">
        <f t="shared" si="151"/>
        <v>0</v>
      </c>
      <c r="AW144" s="74">
        <f t="shared" si="152"/>
        <v>0</v>
      </c>
      <c r="AX144" s="74">
        <f t="shared" si="153"/>
        <v>0</v>
      </c>
      <c r="AY144" s="74">
        <f t="shared" si="154"/>
        <v>0</v>
      </c>
      <c r="AZ144" s="74">
        <f t="shared" si="155"/>
        <v>0</v>
      </c>
      <c r="BA144" s="74">
        <f t="shared" si="156"/>
        <v>0</v>
      </c>
      <c r="BB144" s="74">
        <f t="shared" si="157"/>
        <v>0</v>
      </c>
      <c r="BC144" s="74">
        <f t="shared" si="158"/>
        <v>0</v>
      </c>
      <c r="BD144" s="74">
        <f t="shared" si="159"/>
        <v>0</v>
      </c>
      <c r="BE144" s="74">
        <f t="shared" si="160"/>
        <v>0</v>
      </c>
      <c r="BF144" s="74">
        <f t="shared" si="161"/>
        <v>0</v>
      </c>
      <c r="BG144" s="74">
        <f t="shared" si="162"/>
        <v>0</v>
      </c>
      <c r="BH144" s="74">
        <f t="shared" si="163"/>
        <v>0</v>
      </c>
      <c r="BI144" s="74">
        <f t="shared" si="164"/>
        <v>0</v>
      </c>
      <c r="BJ144" s="74">
        <f t="shared" si="165"/>
        <v>0</v>
      </c>
      <c r="BK144" s="74">
        <f t="shared" si="166"/>
        <v>0</v>
      </c>
      <c r="BL144" s="74">
        <f t="shared" si="167"/>
        <v>0</v>
      </c>
      <c r="BM144" s="74">
        <f t="shared" si="168"/>
        <v>0</v>
      </c>
      <c r="BN144" s="74"/>
      <c r="BO144" s="74">
        <f t="shared" si="169"/>
        <v>1</v>
      </c>
      <c r="BP144" s="74">
        <f t="shared" si="170"/>
        <v>1</v>
      </c>
      <c r="BQ144" s="74">
        <f t="shared" si="171"/>
        <v>0</v>
      </c>
    </row>
    <row r="145" spans="1:69">
      <c r="A145" s="77" t="s">
        <v>235</v>
      </c>
      <c r="B145" s="77" t="s">
        <v>236</v>
      </c>
      <c r="C145" s="74">
        <v>0</v>
      </c>
      <c r="D145" s="74">
        <v>1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  <c r="P145" s="74">
        <v>0</v>
      </c>
      <c r="Q145" s="74">
        <v>0</v>
      </c>
      <c r="R145" s="74">
        <v>0</v>
      </c>
      <c r="S145" s="74">
        <v>0</v>
      </c>
      <c r="T145" s="74">
        <v>0</v>
      </c>
      <c r="U145" s="74">
        <v>0</v>
      </c>
      <c r="V145" s="74">
        <v>0</v>
      </c>
      <c r="W145" s="74">
        <v>0</v>
      </c>
      <c r="X145" s="74">
        <v>0</v>
      </c>
      <c r="Y145" s="74">
        <v>0</v>
      </c>
      <c r="Z145" s="74">
        <v>0</v>
      </c>
      <c r="AA145" s="74">
        <v>0</v>
      </c>
      <c r="AB145" s="74">
        <v>0</v>
      </c>
      <c r="AC145" s="74">
        <v>0</v>
      </c>
      <c r="AD145" s="74">
        <v>0</v>
      </c>
      <c r="AE145" s="74">
        <v>0</v>
      </c>
      <c r="AF145" s="74">
        <v>0</v>
      </c>
      <c r="AG145" s="74">
        <v>0</v>
      </c>
      <c r="AH145" s="74"/>
      <c r="AI145" s="74">
        <f t="shared" si="138"/>
        <v>0</v>
      </c>
      <c r="AJ145" s="74">
        <f t="shared" si="139"/>
        <v>1</v>
      </c>
      <c r="AK145" s="74">
        <f t="shared" si="140"/>
        <v>0</v>
      </c>
      <c r="AL145" s="74">
        <f t="shared" si="141"/>
        <v>0</v>
      </c>
      <c r="AM145" s="74">
        <f t="shared" si="142"/>
        <v>0</v>
      </c>
      <c r="AN145" s="74">
        <f t="shared" si="143"/>
        <v>0</v>
      </c>
      <c r="AO145" s="74">
        <f t="shared" si="144"/>
        <v>0</v>
      </c>
      <c r="AP145" s="74">
        <f t="shared" si="145"/>
        <v>0</v>
      </c>
      <c r="AQ145" s="74">
        <f t="shared" si="146"/>
        <v>0</v>
      </c>
      <c r="AR145" s="74">
        <f t="shared" si="147"/>
        <v>0</v>
      </c>
      <c r="AS145" s="74">
        <f t="shared" si="148"/>
        <v>0</v>
      </c>
      <c r="AT145" s="74">
        <f t="shared" si="149"/>
        <v>0</v>
      </c>
      <c r="AU145" s="74">
        <f t="shared" si="150"/>
        <v>0</v>
      </c>
      <c r="AV145" s="74">
        <f t="shared" si="151"/>
        <v>0</v>
      </c>
      <c r="AW145" s="74">
        <f t="shared" si="152"/>
        <v>0</v>
      </c>
      <c r="AX145" s="74">
        <f t="shared" si="153"/>
        <v>0</v>
      </c>
      <c r="AY145" s="74">
        <f t="shared" si="154"/>
        <v>0</v>
      </c>
      <c r="AZ145" s="74">
        <f t="shared" si="155"/>
        <v>0</v>
      </c>
      <c r="BA145" s="74">
        <f t="shared" si="156"/>
        <v>0</v>
      </c>
      <c r="BB145" s="74">
        <f t="shared" si="157"/>
        <v>0</v>
      </c>
      <c r="BC145" s="74">
        <f t="shared" si="158"/>
        <v>0</v>
      </c>
      <c r="BD145" s="74">
        <f t="shared" si="159"/>
        <v>0</v>
      </c>
      <c r="BE145" s="74">
        <f t="shared" si="160"/>
        <v>0</v>
      </c>
      <c r="BF145" s="74">
        <f t="shared" si="161"/>
        <v>0</v>
      </c>
      <c r="BG145" s="74">
        <f t="shared" si="162"/>
        <v>0</v>
      </c>
      <c r="BH145" s="74">
        <f t="shared" si="163"/>
        <v>0</v>
      </c>
      <c r="BI145" s="74">
        <f t="shared" si="164"/>
        <v>0</v>
      </c>
      <c r="BJ145" s="74">
        <f t="shared" si="165"/>
        <v>0</v>
      </c>
      <c r="BK145" s="74">
        <f t="shared" si="166"/>
        <v>0</v>
      </c>
      <c r="BL145" s="74">
        <f t="shared" si="167"/>
        <v>0</v>
      </c>
      <c r="BM145" s="74">
        <f t="shared" si="168"/>
        <v>0</v>
      </c>
      <c r="BN145" s="74"/>
      <c r="BO145" s="74">
        <f t="shared" si="169"/>
        <v>1</v>
      </c>
      <c r="BP145" s="74">
        <f t="shared" si="170"/>
        <v>1</v>
      </c>
      <c r="BQ145" s="74">
        <f t="shared" si="171"/>
        <v>0</v>
      </c>
    </row>
    <row r="146" spans="1:69">
      <c r="A146" s="77" t="s">
        <v>243</v>
      </c>
      <c r="B146" s="77" t="s">
        <v>244</v>
      </c>
      <c r="C146" s="74">
        <v>0</v>
      </c>
      <c r="D146" s="74">
        <v>0</v>
      </c>
      <c r="E146" s="74">
        <v>0</v>
      </c>
      <c r="F146" s="74">
        <v>1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  <c r="P146" s="74">
        <v>0</v>
      </c>
      <c r="Q146" s="74">
        <v>0</v>
      </c>
      <c r="R146" s="74">
        <v>0</v>
      </c>
      <c r="S146" s="74">
        <v>0</v>
      </c>
      <c r="T146" s="74">
        <v>0</v>
      </c>
      <c r="U146" s="74">
        <v>0</v>
      </c>
      <c r="V146" s="74">
        <v>0</v>
      </c>
      <c r="W146" s="74">
        <v>0</v>
      </c>
      <c r="X146" s="74">
        <v>0</v>
      </c>
      <c r="Y146" s="74">
        <v>0</v>
      </c>
      <c r="Z146" s="74">
        <v>0</v>
      </c>
      <c r="AA146" s="74">
        <v>0</v>
      </c>
      <c r="AB146" s="74">
        <v>0</v>
      </c>
      <c r="AC146" s="74">
        <v>0</v>
      </c>
      <c r="AD146" s="74">
        <v>0</v>
      </c>
      <c r="AE146" s="74">
        <v>0</v>
      </c>
      <c r="AF146" s="74">
        <v>0</v>
      </c>
      <c r="AG146" s="74">
        <v>0</v>
      </c>
      <c r="AH146" s="74"/>
      <c r="AI146" s="74">
        <f t="shared" si="138"/>
        <v>0</v>
      </c>
      <c r="AJ146" s="74">
        <f t="shared" si="139"/>
        <v>0</v>
      </c>
      <c r="AK146" s="74">
        <f t="shared" si="140"/>
        <v>0</v>
      </c>
      <c r="AL146" s="74">
        <f t="shared" si="141"/>
        <v>1</v>
      </c>
      <c r="AM146" s="74">
        <f t="shared" si="142"/>
        <v>0</v>
      </c>
      <c r="AN146" s="74">
        <f t="shared" si="143"/>
        <v>0</v>
      </c>
      <c r="AO146" s="74">
        <f t="shared" si="144"/>
        <v>0</v>
      </c>
      <c r="AP146" s="74">
        <f t="shared" si="145"/>
        <v>0</v>
      </c>
      <c r="AQ146" s="74">
        <f t="shared" si="146"/>
        <v>0</v>
      </c>
      <c r="AR146" s="74">
        <f t="shared" si="147"/>
        <v>0</v>
      </c>
      <c r="AS146" s="74">
        <f t="shared" si="148"/>
        <v>0</v>
      </c>
      <c r="AT146" s="74">
        <f t="shared" si="149"/>
        <v>0</v>
      </c>
      <c r="AU146" s="74">
        <f t="shared" si="150"/>
        <v>0</v>
      </c>
      <c r="AV146" s="74">
        <f t="shared" si="151"/>
        <v>0</v>
      </c>
      <c r="AW146" s="74">
        <f t="shared" si="152"/>
        <v>0</v>
      </c>
      <c r="AX146" s="74">
        <f t="shared" si="153"/>
        <v>0</v>
      </c>
      <c r="AY146" s="74">
        <f t="shared" si="154"/>
        <v>0</v>
      </c>
      <c r="AZ146" s="74">
        <f t="shared" si="155"/>
        <v>0</v>
      </c>
      <c r="BA146" s="74">
        <f t="shared" si="156"/>
        <v>0</v>
      </c>
      <c r="BB146" s="74">
        <f t="shared" si="157"/>
        <v>0</v>
      </c>
      <c r="BC146" s="74">
        <f t="shared" si="158"/>
        <v>0</v>
      </c>
      <c r="BD146" s="74">
        <f t="shared" si="159"/>
        <v>0</v>
      </c>
      <c r="BE146" s="74">
        <f t="shared" si="160"/>
        <v>0</v>
      </c>
      <c r="BF146" s="74">
        <f t="shared" si="161"/>
        <v>0</v>
      </c>
      <c r="BG146" s="74">
        <f t="shared" si="162"/>
        <v>0</v>
      </c>
      <c r="BH146" s="74">
        <f t="shared" si="163"/>
        <v>0</v>
      </c>
      <c r="BI146" s="74">
        <f t="shared" si="164"/>
        <v>0</v>
      </c>
      <c r="BJ146" s="74">
        <f t="shared" si="165"/>
        <v>0</v>
      </c>
      <c r="BK146" s="74">
        <f t="shared" si="166"/>
        <v>0</v>
      </c>
      <c r="BL146" s="74">
        <f t="shared" si="167"/>
        <v>0</v>
      </c>
      <c r="BM146" s="74">
        <f t="shared" si="168"/>
        <v>0</v>
      </c>
      <c r="BN146" s="74"/>
      <c r="BO146" s="74">
        <f t="shared" si="169"/>
        <v>1</v>
      </c>
      <c r="BP146" s="74">
        <f t="shared" si="170"/>
        <v>1</v>
      </c>
      <c r="BQ146" s="74">
        <f t="shared" si="171"/>
        <v>0</v>
      </c>
    </row>
    <row r="147" spans="1:69">
      <c r="A147" s="77" t="s">
        <v>307</v>
      </c>
      <c r="B147" s="77" t="s">
        <v>308</v>
      </c>
      <c r="C147" s="74">
        <v>0</v>
      </c>
      <c r="D147" s="74">
        <v>1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  <c r="P147" s="74">
        <v>0</v>
      </c>
      <c r="Q147" s="74">
        <v>0</v>
      </c>
      <c r="R147" s="74">
        <v>0</v>
      </c>
      <c r="S147" s="74">
        <v>0</v>
      </c>
      <c r="T147" s="74">
        <v>0</v>
      </c>
      <c r="U147" s="74">
        <v>0</v>
      </c>
      <c r="V147" s="74">
        <v>0</v>
      </c>
      <c r="W147" s="74">
        <v>0</v>
      </c>
      <c r="X147" s="74">
        <v>0</v>
      </c>
      <c r="Y147" s="74">
        <v>0</v>
      </c>
      <c r="Z147" s="74">
        <v>0</v>
      </c>
      <c r="AA147" s="74">
        <v>0</v>
      </c>
      <c r="AB147" s="74">
        <v>0</v>
      </c>
      <c r="AC147" s="74">
        <v>0</v>
      </c>
      <c r="AD147" s="74">
        <v>0</v>
      </c>
      <c r="AE147" s="74">
        <v>0</v>
      </c>
      <c r="AF147" s="74">
        <v>0</v>
      </c>
      <c r="AG147" s="74">
        <v>0</v>
      </c>
      <c r="AH147" s="74"/>
      <c r="AI147" s="74">
        <f t="shared" si="138"/>
        <v>0</v>
      </c>
      <c r="AJ147" s="74">
        <f t="shared" si="139"/>
        <v>1</v>
      </c>
      <c r="AK147" s="74">
        <f t="shared" si="140"/>
        <v>0</v>
      </c>
      <c r="AL147" s="74">
        <f t="shared" si="141"/>
        <v>0</v>
      </c>
      <c r="AM147" s="74">
        <f t="shared" si="142"/>
        <v>0</v>
      </c>
      <c r="AN147" s="74">
        <f t="shared" si="143"/>
        <v>0</v>
      </c>
      <c r="AO147" s="74">
        <f t="shared" si="144"/>
        <v>0</v>
      </c>
      <c r="AP147" s="74">
        <f t="shared" si="145"/>
        <v>0</v>
      </c>
      <c r="AQ147" s="74">
        <f t="shared" si="146"/>
        <v>0</v>
      </c>
      <c r="AR147" s="74">
        <f t="shared" si="147"/>
        <v>0</v>
      </c>
      <c r="AS147" s="74">
        <f t="shared" si="148"/>
        <v>0</v>
      </c>
      <c r="AT147" s="74">
        <f t="shared" si="149"/>
        <v>0</v>
      </c>
      <c r="AU147" s="74">
        <f t="shared" si="150"/>
        <v>0</v>
      </c>
      <c r="AV147" s="74">
        <f t="shared" si="151"/>
        <v>0</v>
      </c>
      <c r="AW147" s="74">
        <f t="shared" si="152"/>
        <v>0</v>
      </c>
      <c r="AX147" s="74">
        <f t="shared" si="153"/>
        <v>0</v>
      </c>
      <c r="AY147" s="74">
        <f t="shared" si="154"/>
        <v>0</v>
      </c>
      <c r="AZ147" s="74">
        <f t="shared" si="155"/>
        <v>0</v>
      </c>
      <c r="BA147" s="74">
        <f t="shared" si="156"/>
        <v>0</v>
      </c>
      <c r="BB147" s="74">
        <f t="shared" si="157"/>
        <v>0</v>
      </c>
      <c r="BC147" s="74">
        <f t="shared" si="158"/>
        <v>0</v>
      </c>
      <c r="BD147" s="74">
        <f t="shared" si="159"/>
        <v>0</v>
      </c>
      <c r="BE147" s="74">
        <f t="shared" si="160"/>
        <v>0</v>
      </c>
      <c r="BF147" s="74">
        <f t="shared" si="161"/>
        <v>0</v>
      </c>
      <c r="BG147" s="74">
        <f t="shared" si="162"/>
        <v>0</v>
      </c>
      <c r="BH147" s="74">
        <f t="shared" si="163"/>
        <v>0</v>
      </c>
      <c r="BI147" s="74">
        <f t="shared" si="164"/>
        <v>0</v>
      </c>
      <c r="BJ147" s="74">
        <f t="shared" si="165"/>
        <v>0</v>
      </c>
      <c r="BK147" s="74">
        <f t="shared" si="166"/>
        <v>0</v>
      </c>
      <c r="BL147" s="74">
        <f t="shared" si="167"/>
        <v>0</v>
      </c>
      <c r="BM147" s="74">
        <f t="shared" si="168"/>
        <v>0</v>
      </c>
      <c r="BN147" s="74"/>
      <c r="BO147" s="74">
        <f t="shared" si="169"/>
        <v>1</v>
      </c>
      <c r="BP147" s="74">
        <f t="shared" si="170"/>
        <v>1</v>
      </c>
      <c r="BQ147" s="74">
        <f t="shared" si="171"/>
        <v>0</v>
      </c>
    </row>
    <row r="148" spans="1:69">
      <c r="A148" s="77" t="s">
        <v>309</v>
      </c>
      <c r="B148" s="77" t="s">
        <v>310</v>
      </c>
      <c r="C148" s="74">
        <v>1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  <c r="P148" s="74">
        <v>0</v>
      </c>
      <c r="Q148" s="74">
        <v>0</v>
      </c>
      <c r="R148" s="74">
        <v>0</v>
      </c>
      <c r="S148" s="74">
        <v>0</v>
      </c>
      <c r="T148" s="74">
        <v>0</v>
      </c>
      <c r="U148" s="74">
        <v>0</v>
      </c>
      <c r="V148" s="74">
        <v>0</v>
      </c>
      <c r="W148" s="74">
        <v>0</v>
      </c>
      <c r="X148" s="74">
        <v>0</v>
      </c>
      <c r="Y148" s="74">
        <v>0</v>
      </c>
      <c r="Z148" s="74">
        <v>0</v>
      </c>
      <c r="AA148" s="74">
        <v>0</v>
      </c>
      <c r="AB148" s="74">
        <v>0</v>
      </c>
      <c r="AC148" s="74">
        <v>0</v>
      </c>
      <c r="AD148" s="74">
        <v>0</v>
      </c>
      <c r="AE148" s="74">
        <v>0</v>
      </c>
      <c r="AF148" s="74">
        <v>0</v>
      </c>
      <c r="AG148" s="74">
        <v>0</v>
      </c>
      <c r="AH148" s="74"/>
      <c r="AI148" s="74">
        <f t="shared" si="138"/>
        <v>1</v>
      </c>
      <c r="AJ148" s="74">
        <f t="shared" si="139"/>
        <v>0</v>
      </c>
      <c r="AK148" s="74">
        <f t="shared" si="140"/>
        <v>0</v>
      </c>
      <c r="AL148" s="74">
        <f t="shared" si="141"/>
        <v>0</v>
      </c>
      <c r="AM148" s="74">
        <f t="shared" si="142"/>
        <v>0</v>
      </c>
      <c r="AN148" s="74">
        <f t="shared" si="143"/>
        <v>0</v>
      </c>
      <c r="AO148" s="74">
        <f t="shared" si="144"/>
        <v>0</v>
      </c>
      <c r="AP148" s="74">
        <f t="shared" si="145"/>
        <v>0</v>
      </c>
      <c r="AQ148" s="74">
        <f t="shared" si="146"/>
        <v>0</v>
      </c>
      <c r="AR148" s="74">
        <f t="shared" si="147"/>
        <v>0</v>
      </c>
      <c r="AS148" s="74">
        <f t="shared" si="148"/>
        <v>0</v>
      </c>
      <c r="AT148" s="74">
        <f t="shared" si="149"/>
        <v>0</v>
      </c>
      <c r="AU148" s="74">
        <f t="shared" si="150"/>
        <v>0</v>
      </c>
      <c r="AV148" s="74">
        <f t="shared" si="151"/>
        <v>0</v>
      </c>
      <c r="AW148" s="74">
        <f t="shared" si="152"/>
        <v>0</v>
      </c>
      <c r="AX148" s="74">
        <f t="shared" si="153"/>
        <v>0</v>
      </c>
      <c r="AY148" s="74">
        <f t="shared" si="154"/>
        <v>0</v>
      </c>
      <c r="AZ148" s="74">
        <f t="shared" si="155"/>
        <v>0</v>
      </c>
      <c r="BA148" s="74">
        <f t="shared" si="156"/>
        <v>0</v>
      </c>
      <c r="BB148" s="74">
        <f t="shared" si="157"/>
        <v>0</v>
      </c>
      <c r="BC148" s="74">
        <f t="shared" si="158"/>
        <v>0</v>
      </c>
      <c r="BD148" s="74">
        <f t="shared" si="159"/>
        <v>0</v>
      </c>
      <c r="BE148" s="74">
        <f t="shared" si="160"/>
        <v>0</v>
      </c>
      <c r="BF148" s="74">
        <f t="shared" si="161"/>
        <v>0</v>
      </c>
      <c r="BG148" s="74">
        <f t="shared" si="162"/>
        <v>0</v>
      </c>
      <c r="BH148" s="74">
        <f t="shared" si="163"/>
        <v>0</v>
      </c>
      <c r="BI148" s="74">
        <f t="shared" si="164"/>
        <v>0</v>
      </c>
      <c r="BJ148" s="74">
        <f t="shared" si="165"/>
        <v>0</v>
      </c>
      <c r="BK148" s="74">
        <f t="shared" si="166"/>
        <v>0</v>
      </c>
      <c r="BL148" s="74">
        <f t="shared" si="167"/>
        <v>0</v>
      </c>
      <c r="BM148" s="74">
        <f t="shared" si="168"/>
        <v>0</v>
      </c>
      <c r="BN148" s="74"/>
      <c r="BO148" s="74">
        <f t="shared" si="169"/>
        <v>1</v>
      </c>
      <c r="BP148" s="74">
        <f t="shared" si="170"/>
        <v>1</v>
      </c>
      <c r="BQ148" s="74">
        <f t="shared" si="171"/>
        <v>0</v>
      </c>
    </row>
    <row r="149" spans="1:69">
      <c r="A149" s="77" t="s">
        <v>313</v>
      </c>
      <c r="B149" s="77" t="s">
        <v>314</v>
      </c>
      <c r="C149" s="74">
        <v>1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  <c r="Q149" s="74">
        <v>0</v>
      </c>
      <c r="R149" s="74">
        <v>0</v>
      </c>
      <c r="S149" s="74">
        <v>0</v>
      </c>
      <c r="T149" s="74">
        <v>0</v>
      </c>
      <c r="U149" s="74">
        <v>0</v>
      </c>
      <c r="V149" s="74">
        <v>0</v>
      </c>
      <c r="W149" s="74">
        <v>0</v>
      </c>
      <c r="X149" s="74">
        <v>0</v>
      </c>
      <c r="Y149" s="74">
        <v>0</v>
      </c>
      <c r="Z149" s="74">
        <v>0</v>
      </c>
      <c r="AA149" s="74">
        <v>0</v>
      </c>
      <c r="AB149" s="74">
        <v>0</v>
      </c>
      <c r="AC149" s="74">
        <v>0</v>
      </c>
      <c r="AD149" s="74">
        <v>0</v>
      </c>
      <c r="AE149" s="74">
        <v>0</v>
      </c>
      <c r="AF149" s="74">
        <v>0</v>
      </c>
      <c r="AG149" s="74">
        <v>0</v>
      </c>
      <c r="AH149" s="74"/>
      <c r="AI149" s="74">
        <f t="shared" si="138"/>
        <v>1</v>
      </c>
      <c r="AJ149" s="74">
        <f t="shared" si="139"/>
        <v>0</v>
      </c>
      <c r="AK149" s="74">
        <f t="shared" si="140"/>
        <v>0</v>
      </c>
      <c r="AL149" s="74">
        <f t="shared" si="141"/>
        <v>0</v>
      </c>
      <c r="AM149" s="74">
        <f t="shared" si="142"/>
        <v>0</v>
      </c>
      <c r="AN149" s="74">
        <f t="shared" si="143"/>
        <v>0</v>
      </c>
      <c r="AO149" s="74">
        <f t="shared" si="144"/>
        <v>0</v>
      </c>
      <c r="AP149" s="74">
        <f t="shared" si="145"/>
        <v>0</v>
      </c>
      <c r="AQ149" s="74">
        <f t="shared" si="146"/>
        <v>0</v>
      </c>
      <c r="AR149" s="74">
        <f t="shared" si="147"/>
        <v>0</v>
      </c>
      <c r="AS149" s="74">
        <f t="shared" si="148"/>
        <v>0</v>
      </c>
      <c r="AT149" s="74">
        <f t="shared" si="149"/>
        <v>0</v>
      </c>
      <c r="AU149" s="74">
        <f t="shared" si="150"/>
        <v>0</v>
      </c>
      <c r="AV149" s="74">
        <f t="shared" si="151"/>
        <v>0</v>
      </c>
      <c r="AW149" s="74">
        <f t="shared" si="152"/>
        <v>0</v>
      </c>
      <c r="AX149" s="74">
        <f t="shared" si="153"/>
        <v>0</v>
      </c>
      <c r="AY149" s="74">
        <f t="shared" si="154"/>
        <v>0</v>
      </c>
      <c r="AZ149" s="74">
        <f t="shared" si="155"/>
        <v>0</v>
      </c>
      <c r="BA149" s="74">
        <f t="shared" si="156"/>
        <v>0</v>
      </c>
      <c r="BB149" s="74">
        <f t="shared" si="157"/>
        <v>0</v>
      </c>
      <c r="BC149" s="74">
        <f t="shared" si="158"/>
        <v>0</v>
      </c>
      <c r="BD149" s="74">
        <f t="shared" si="159"/>
        <v>0</v>
      </c>
      <c r="BE149" s="74">
        <f t="shared" si="160"/>
        <v>0</v>
      </c>
      <c r="BF149" s="74">
        <f t="shared" si="161"/>
        <v>0</v>
      </c>
      <c r="BG149" s="74">
        <f t="shared" si="162"/>
        <v>0</v>
      </c>
      <c r="BH149" s="74">
        <f t="shared" si="163"/>
        <v>0</v>
      </c>
      <c r="BI149" s="74">
        <f t="shared" si="164"/>
        <v>0</v>
      </c>
      <c r="BJ149" s="74">
        <f t="shared" si="165"/>
        <v>0</v>
      </c>
      <c r="BK149" s="74">
        <f t="shared" si="166"/>
        <v>0</v>
      </c>
      <c r="BL149" s="74">
        <f t="shared" si="167"/>
        <v>0</v>
      </c>
      <c r="BM149" s="74">
        <f t="shared" si="168"/>
        <v>0</v>
      </c>
      <c r="BN149" s="74"/>
      <c r="BO149" s="74">
        <f t="shared" si="169"/>
        <v>1</v>
      </c>
      <c r="BP149" s="74">
        <f t="shared" si="170"/>
        <v>1</v>
      </c>
      <c r="BQ149" s="74">
        <f t="shared" si="171"/>
        <v>0</v>
      </c>
    </row>
    <row r="150" spans="1:69">
      <c r="A150" s="77" t="s">
        <v>6</v>
      </c>
      <c r="B150" s="77" t="s">
        <v>7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  <c r="P150" s="74">
        <v>0</v>
      </c>
      <c r="Q150" s="74">
        <v>0</v>
      </c>
      <c r="R150" s="74">
        <v>0</v>
      </c>
      <c r="S150" s="74">
        <v>0</v>
      </c>
      <c r="T150" s="74">
        <v>0</v>
      </c>
      <c r="U150" s="74">
        <v>0</v>
      </c>
      <c r="V150" s="74">
        <v>0</v>
      </c>
      <c r="W150" s="74">
        <v>0</v>
      </c>
      <c r="X150" s="74">
        <v>0</v>
      </c>
      <c r="Y150" s="74">
        <v>0</v>
      </c>
      <c r="Z150" s="74">
        <v>0</v>
      </c>
      <c r="AA150" s="74">
        <v>0</v>
      </c>
      <c r="AB150" s="74">
        <v>0</v>
      </c>
      <c r="AC150" s="74">
        <v>0</v>
      </c>
      <c r="AD150" s="74">
        <v>0</v>
      </c>
      <c r="AE150" s="74">
        <v>0</v>
      </c>
      <c r="AF150" s="74">
        <v>0</v>
      </c>
      <c r="AG150" s="74">
        <v>0</v>
      </c>
      <c r="AH150" s="74"/>
      <c r="AI150" s="74">
        <f t="shared" si="138"/>
        <v>0</v>
      </c>
      <c r="AJ150" s="74">
        <f t="shared" si="139"/>
        <v>0</v>
      </c>
      <c r="AK150" s="74">
        <f t="shared" si="140"/>
        <v>0</v>
      </c>
      <c r="AL150" s="74">
        <f t="shared" si="141"/>
        <v>0</v>
      </c>
      <c r="AM150" s="74">
        <f t="shared" si="142"/>
        <v>0</v>
      </c>
      <c r="AN150" s="74">
        <f t="shared" si="143"/>
        <v>0</v>
      </c>
      <c r="AO150" s="74">
        <f t="shared" si="144"/>
        <v>0</v>
      </c>
      <c r="AP150" s="74">
        <f t="shared" si="145"/>
        <v>0</v>
      </c>
      <c r="AQ150" s="74">
        <f t="shared" si="146"/>
        <v>0</v>
      </c>
      <c r="AR150" s="74">
        <f t="shared" si="147"/>
        <v>0</v>
      </c>
      <c r="AS150" s="74">
        <f t="shared" si="148"/>
        <v>0</v>
      </c>
      <c r="AT150" s="74">
        <f t="shared" si="149"/>
        <v>0</v>
      </c>
      <c r="AU150" s="74">
        <f t="shared" si="150"/>
        <v>0</v>
      </c>
      <c r="AV150" s="74">
        <f t="shared" si="151"/>
        <v>0</v>
      </c>
      <c r="AW150" s="74">
        <f t="shared" si="152"/>
        <v>0</v>
      </c>
      <c r="AX150" s="74">
        <f t="shared" si="153"/>
        <v>0</v>
      </c>
      <c r="AY150" s="74">
        <f t="shared" si="154"/>
        <v>0</v>
      </c>
      <c r="AZ150" s="74">
        <f t="shared" si="155"/>
        <v>0</v>
      </c>
      <c r="BA150" s="74">
        <f t="shared" si="156"/>
        <v>0</v>
      </c>
      <c r="BB150" s="74">
        <f t="shared" si="157"/>
        <v>0</v>
      </c>
      <c r="BC150" s="74">
        <f t="shared" si="158"/>
        <v>0</v>
      </c>
      <c r="BD150" s="74">
        <f t="shared" si="159"/>
        <v>0</v>
      </c>
      <c r="BE150" s="74">
        <f t="shared" si="160"/>
        <v>0</v>
      </c>
      <c r="BF150" s="74">
        <f t="shared" si="161"/>
        <v>0</v>
      </c>
      <c r="BG150" s="74">
        <f t="shared" si="162"/>
        <v>0</v>
      </c>
      <c r="BH150" s="74">
        <f t="shared" si="163"/>
        <v>0</v>
      </c>
      <c r="BI150" s="74">
        <f t="shared" si="164"/>
        <v>0</v>
      </c>
      <c r="BJ150" s="74">
        <f t="shared" si="165"/>
        <v>0</v>
      </c>
      <c r="BK150" s="74">
        <f t="shared" si="166"/>
        <v>0</v>
      </c>
      <c r="BL150" s="74">
        <f t="shared" si="167"/>
        <v>0</v>
      </c>
      <c r="BM150" s="74">
        <f t="shared" si="168"/>
        <v>0</v>
      </c>
      <c r="BN150" s="74"/>
      <c r="BO150" s="74">
        <f t="shared" si="169"/>
        <v>0</v>
      </c>
      <c r="BP150" s="74">
        <f t="shared" si="170"/>
        <v>0</v>
      </c>
      <c r="BQ150" s="74">
        <f t="shared" si="171"/>
        <v>0</v>
      </c>
    </row>
    <row r="151" spans="1:69">
      <c r="A151" s="77" t="s">
        <v>16</v>
      </c>
      <c r="B151" s="77" t="s">
        <v>17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  <c r="Q151" s="74">
        <v>0</v>
      </c>
      <c r="R151" s="74">
        <v>0</v>
      </c>
      <c r="S151" s="74">
        <v>0</v>
      </c>
      <c r="T151" s="74">
        <v>0</v>
      </c>
      <c r="U151" s="74">
        <v>0</v>
      </c>
      <c r="V151" s="74">
        <v>0</v>
      </c>
      <c r="W151" s="74">
        <v>0</v>
      </c>
      <c r="X151" s="74">
        <v>0</v>
      </c>
      <c r="Y151" s="74">
        <v>0</v>
      </c>
      <c r="Z151" s="74">
        <v>0</v>
      </c>
      <c r="AA151" s="74">
        <v>0</v>
      </c>
      <c r="AB151" s="74">
        <v>0</v>
      </c>
      <c r="AC151" s="74">
        <v>0</v>
      </c>
      <c r="AD151" s="74">
        <v>0</v>
      </c>
      <c r="AE151" s="74">
        <v>0</v>
      </c>
      <c r="AF151" s="74">
        <v>0</v>
      </c>
      <c r="AG151" s="74">
        <v>0</v>
      </c>
      <c r="AH151" s="74"/>
      <c r="AI151" s="74">
        <f t="shared" si="138"/>
        <v>0</v>
      </c>
      <c r="AJ151" s="74">
        <f t="shared" si="139"/>
        <v>0</v>
      </c>
      <c r="AK151" s="74">
        <f t="shared" si="140"/>
        <v>0</v>
      </c>
      <c r="AL151" s="74">
        <f t="shared" si="141"/>
        <v>0</v>
      </c>
      <c r="AM151" s="74">
        <f t="shared" si="142"/>
        <v>0</v>
      </c>
      <c r="AN151" s="74">
        <f t="shared" si="143"/>
        <v>0</v>
      </c>
      <c r="AO151" s="74">
        <f t="shared" si="144"/>
        <v>0</v>
      </c>
      <c r="AP151" s="74">
        <f t="shared" si="145"/>
        <v>0</v>
      </c>
      <c r="AQ151" s="74">
        <f t="shared" si="146"/>
        <v>0</v>
      </c>
      <c r="AR151" s="74">
        <f t="shared" si="147"/>
        <v>0</v>
      </c>
      <c r="AS151" s="74">
        <f t="shared" si="148"/>
        <v>0</v>
      </c>
      <c r="AT151" s="74">
        <f t="shared" si="149"/>
        <v>0</v>
      </c>
      <c r="AU151" s="74">
        <f t="shared" si="150"/>
        <v>0</v>
      </c>
      <c r="AV151" s="74">
        <f t="shared" si="151"/>
        <v>0</v>
      </c>
      <c r="AW151" s="74">
        <f t="shared" si="152"/>
        <v>0</v>
      </c>
      <c r="AX151" s="74">
        <f t="shared" si="153"/>
        <v>0</v>
      </c>
      <c r="AY151" s="74">
        <f t="shared" si="154"/>
        <v>0</v>
      </c>
      <c r="AZ151" s="74">
        <f t="shared" si="155"/>
        <v>0</v>
      </c>
      <c r="BA151" s="74">
        <f t="shared" si="156"/>
        <v>0</v>
      </c>
      <c r="BB151" s="74">
        <f t="shared" si="157"/>
        <v>0</v>
      </c>
      <c r="BC151" s="74">
        <f t="shared" si="158"/>
        <v>0</v>
      </c>
      <c r="BD151" s="74">
        <f t="shared" si="159"/>
        <v>0</v>
      </c>
      <c r="BE151" s="74">
        <f t="shared" si="160"/>
        <v>0</v>
      </c>
      <c r="BF151" s="74">
        <f t="shared" si="161"/>
        <v>0</v>
      </c>
      <c r="BG151" s="74">
        <f t="shared" si="162"/>
        <v>0</v>
      </c>
      <c r="BH151" s="74">
        <f t="shared" si="163"/>
        <v>0</v>
      </c>
      <c r="BI151" s="74">
        <f t="shared" si="164"/>
        <v>0</v>
      </c>
      <c r="BJ151" s="74">
        <f t="shared" si="165"/>
        <v>0</v>
      </c>
      <c r="BK151" s="74">
        <f t="shared" si="166"/>
        <v>0</v>
      </c>
      <c r="BL151" s="74">
        <f t="shared" si="167"/>
        <v>0</v>
      </c>
      <c r="BM151" s="74">
        <f t="shared" si="168"/>
        <v>0</v>
      </c>
      <c r="BN151" s="74"/>
      <c r="BO151" s="74">
        <f t="shared" si="169"/>
        <v>0</v>
      </c>
      <c r="BP151" s="74">
        <f t="shared" si="170"/>
        <v>0</v>
      </c>
      <c r="BQ151" s="74">
        <f t="shared" si="171"/>
        <v>0</v>
      </c>
    </row>
    <row r="152" spans="1:69">
      <c r="A152" s="77" t="s">
        <v>46</v>
      </c>
      <c r="B152" s="77" t="s">
        <v>47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0</v>
      </c>
      <c r="Q152" s="74">
        <v>0</v>
      </c>
      <c r="R152" s="74">
        <v>0</v>
      </c>
      <c r="S152" s="74">
        <v>0</v>
      </c>
      <c r="T152" s="74">
        <v>0</v>
      </c>
      <c r="U152" s="74">
        <v>0</v>
      </c>
      <c r="V152" s="74">
        <v>0</v>
      </c>
      <c r="W152" s="74">
        <v>0</v>
      </c>
      <c r="X152" s="74">
        <v>0</v>
      </c>
      <c r="Y152" s="74">
        <v>0</v>
      </c>
      <c r="Z152" s="74">
        <v>0</v>
      </c>
      <c r="AA152" s="74">
        <v>0</v>
      </c>
      <c r="AB152" s="74">
        <v>0</v>
      </c>
      <c r="AC152" s="74">
        <v>0</v>
      </c>
      <c r="AD152" s="74">
        <v>0</v>
      </c>
      <c r="AE152" s="74">
        <v>0</v>
      </c>
      <c r="AF152" s="74">
        <v>0</v>
      </c>
      <c r="AG152" s="74">
        <v>0</v>
      </c>
      <c r="AH152" s="74"/>
      <c r="AI152" s="74">
        <f t="shared" si="138"/>
        <v>0</v>
      </c>
      <c r="AJ152" s="74">
        <f t="shared" si="139"/>
        <v>0</v>
      </c>
      <c r="AK152" s="74">
        <f t="shared" si="140"/>
        <v>0</v>
      </c>
      <c r="AL152" s="74">
        <f t="shared" si="141"/>
        <v>0</v>
      </c>
      <c r="AM152" s="74">
        <f t="shared" si="142"/>
        <v>0</v>
      </c>
      <c r="AN152" s="74">
        <f t="shared" si="143"/>
        <v>0</v>
      </c>
      <c r="AO152" s="74">
        <f t="shared" si="144"/>
        <v>0</v>
      </c>
      <c r="AP152" s="74">
        <f t="shared" si="145"/>
        <v>0</v>
      </c>
      <c r="AQ152" s="74">
        <f t="shared" si="146"/>
        <v>0</v>
      </c>
      <c r="AR152" s="74">
        <f t="shared" si="147"/>
        <v>0</v>
      </c>
      <c r="AS152" s="74">
        <f t="shared" si="148"/>
        <v>0</v>
      </c>
      <c r="AT152" s="74">
        <f t="shared" si="149"/>
        <v>0</v>
      </c>
      <c r="AU152" s="74">
        <f t="shared" si="150"/>
        <v>0</v>
      </c>
      <c r="AV152" s="74">
        <f t="shared" si="151"/>
        <v>0</v>
      </c>
      <c r="AW152" s="74">
        <f t="shared" si="152"/>
        <v>0</v>
      </c>
      <c r="AX152" s="74">
        <f t="shared" si="153"/>
        <v>0</v>
      </c>
      <c r="AY152" s="74">
        <f t="shared" si="154"/>
        <v>0</v>
      </c>
      <c r="AZ152" s="74">
        <f t="shared" si="155"/>
        <v>0</v>
      </c>
      <c r="BA152" s="74">
        <f t="shared" si="156"/>
        <v>0</v>
      </c>
      <c r="BB152" s="74">
        <f t="shared" si="157"/>
        <v>0</v>
      </c>
      <c r="BC152" s="74">
        <f t="shared" si="158"/>
        <v>0</v>
      </c>
      <c r="BD152" s="74">
        <f t="shared" si="159"/>
        <v>0</v>
      </c>
      <c r="BE152" s="74">
        <f t="shared" si="160"/>
        <v>0</v>
      </c>
      <c r="BF152" s="74">
        <f t="shared" si="161"/>
        <v>0</v>
      </c>
      <c r="BG152" s="74">
        <f t="shared" si="162"/>
        <v>0</v>
      </c>
      <c r="BH152" s="74">
        <f t="shared" si="163"/>
        <v>0</v>
      </c>
      <c r="BI152" s="74">
        <f t="shared" si="164"/>
        <v>0</v>
      </c>
      <c r="BJ152" s="74">
        <f t="shared" si="165"/>
        <v>0</v>
      </c>
      <c r="BK152" s="74">
        <f t="shared" si="166"/>
        <v>0</v>
      </c>
      <c r="BL152" s="74">
        <f t="shared" si="167"/>
        <v>0</v>
      </c>
      <c r="BM152" s="74">
        <f t="shared" si="168"/>
        <v>0</v>
      </c>
      <c r="BN152" s="74"/>
      <c r="BO152" s="74">
        <f t="shared" si="169"/>
        <v>0</v>
      </c>
      <c r="BP152" s="74">
        <f t="shared" si="170"/>
        <v>0</v>
      </c>
      <c r="BQ152" s="74">
        <f t="shared" si="171"/>
        <v>0</v>
      </c>
    </row>
    <row r="153" spans="1:69">
      <c r="A153" s="77" t="s">
        <v>77</v>
      </c>
      <c r="B153" s="77" t="s">
        <v>78</v>
      </c>
      <c r="C153" s="74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  <c r="P153" s="74">
        <v>0</v>
      </c>
      <c r="Q153" s="74">
        <v>0</v>
      </c>
      <c r="R153" s="74">
        <v>0</v>
      </c>
      <c r="S153" s="74">
        <v>0</v>
      </c>
      <c r="T153" s="74">
        <v>0</v>
      </c>
      <c r="U153" s="74">
        <v>0</v>
      </c>
      <c r="V153" s="74">
        <v>0</v>
      </c>
      <c r="W153" s="74">
        <v>0</v>
      </c>
      <c r="X153" s="74">
        <v>0</v>
      </c>
      <c r="Y153" s="74">
        <v>0</v>
      </c>
      <c r="Z153" s="74">
        <v>0</v>
      </c>
      <c r="AA153" s="74">
        <v>0</v>
      </c>
      <c r="AB153" s="74">
        <v>0</v>
      </c>
      <c r="AC153" s="74">
        <v>0</v>
      </c>
      <c r="AD153" s="74">
        <v>0</v>
      </c>
      <c r="AE153" s="74">
        <v>0</v>
      </c>
      <c r="AF153" s="74">
        <v>0</v>
      </c>
      <c r="AG153" s="74">
        <v>0</v>
      </c>
      <c r="AH153" s="74"/>
      <c r="AI153" s="74">
        <f t="shared" si="138"/>
        <v>0</v>
      </c>
      <c r="AJ153" s="74">
        <f t="shared" si="139"/>
        <v>0</v>
      </c>
      <c r="AK153" s="74">
        <f t="shared" si="140"/>
        <v>0</v>
      </c>
      <c r="AL153" s="74">
        <f t="shared" si="141"/>
        <v>0</v>
      </c>
      <c r="AM153" s="74">
        <f t="shared" si="142"/>
        <v>0</v>
      </c>
      <c r="AN153" s="74">
        <f t="shared" si="143"/>
        <v>0</v>
      </c>
      <c r="AO153" s="74">
        <f t="shared" si="144"/>
        <v>0</v>
      </c>
      <c r="AP153" s="74">
        <f t="shared" si="145"/>
        <v>0</v>
      </c>
      <c r="AQ153" s="74">
        <f t="shared" si="146"/>
        <v>0</v>
      </c>
      <c r="AR153" s="74">
        <f t="shared" si="147"/>
        <v>0</v>
      </c>
      <c r="AS153" s="74">
        <f t="shared" si="148"/>
        <v>0</v>
      </c>
      <c r="AT153" s="74">
        <f t="shared" si="149"/>
        <v>0</v>
      </c>
      <c r="AU153" s="74">
        <f t="shared" si="150"/>
        <v>0</v>
      </c>
      <c r="AV153" s="74">
        <f t="shared" si="151"/>
        <v>0</v>
      </c>
      <c r="AW153" s="74">
        <f t="shared" si="152"/>
        <v>0</v>
      </c>
      <c r="AX153" s="74">
        <f t="shared" si="153"/>
        <v>0</v>
      </c>
      <c r="AY153" s="74">
        <f t="shared" si="154"/>
        <v>0</v>
      </c>
      <c r="AZ153" s="74">
        <f t="shared" si="155"/>
        <v>0</v>
      </c>
      <c r="BA153" s="74">
        <f t="shared" si="156"/>
        <v>0</v>
      </c>
      <c r="BB153" s="74">
        <f t="shared" si="157"/>
        <v>0</v>
      </c>
      <c r="BC153" s="74">
        <f t="shared" si="158"/>
        <v>0</v>
      </c>
      <c r="BD153" s="74">
        <f t="shared" si="159"/>
        <v>0</v>
      </c>
      <c r="BE153" s="74">
        <f t="shared" si="160"/>
        <v>0</v>
      </c>
      <c r="BF153" s="74">
        <f t="shared" si="161"/>
        <v>0</v>
      </c>
      <c r="BG153" s="74">
        <f t="shared" si="162"/>
        <v>0</v>
      </c>
      <c r="BH153" s="74">
        <f t="shared" si="163"/>
        <v>0</v>
      </c>
      <c r="BI153" s="74">
        <f t="shared" si="164"/>
        <v>0</v>
      </c>
      <c r="BJ153" s="74">
        <f t="shared" si="165"/>
        <v>0</v>
      </c>
      <c r="BK153" s="74">
        <f t="shared" si="166"/>
        <v>0</v>
      </c>
      <c r="BL153" s="74">
        <f t="shared" si="167"/>
        <v>0</v>
      </c>
      <c r="BM153" s="74">
        <f t="shared" si="168"/>
        <v>0</v>
      </c>
      <c r="BN153" s="74"/>
      <c r="BO153" s="74">
        <f t="shared" si="169"/>
        <v>0</v>
      </c>
      <c r="BP153" s="74">
        <f t="shared" si="170"/>
        <v>0</v>
      </c>
      <c r="BQ153" s="74">
        <f t="shared" si="171"/>
        <v>0</v>
      </c>
    </row>
    <row r="154" spans="1:69">
      <c r="A154" s="77" t="s">
        <v>85</v>
      </c>
      <c r="B154" s="77" t="s">
        <v>86</v>
      </c>
      <c r="C154" s="74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  <c r="Q154" s="74">
        <v>0</v>
      </c>
      <c r="R154" s="74">
        <v>0</v>
      </c>
      <c r="S154" s="74">
        <v>0</v>
      </c>
      <c r="T154" s="74">
        <v>0</v>
      </c>
      <c r="U154" s="74">
        <v>0</v>
      </c>
      <c r="V154" s="74">
        <v>0</v>
      </c>
      <c r="W154" s="74">
        <v>0</v>
      </c>
      <c r="X154" s="74">
        <v>0</v>
      </c>
      <c r="Y154" s="74">
        <v>0</v>
      </c>
      <c r="Z154" s="74">
        <v>0</v>
      </c>
      <c r="AA154" s="74">
        <v>0</v>
      </c>
      <c r="AB154" s="74">
        <v>0</v>
      </c>
      <c r="AC154" s="74">
        <v>0</v>
      </c>
      <c r="AD154" s="74">
        <v>0</v>
      </c>
      <c r="AE154" s="74">
        <v>0</v>
      </c>
      <c r="AF154" s="74">
        <v>0</v>
      </c>
      <c r="AG154" s="74">
        <v>0</v>
      </c>
      <c r="AH154" s="74"/>
      <c r="AI154" s="74">
        <f t="shared" si="138"/>
        <v>0</v>
      </c>
      <c r="AJ154" s="74">
        <f t="shared" si="139"/>
        <v>0</v>
      </c>
      <c r="AK154" s="74">
        <f t="shared" si="140"/>
        <v>0</v>
      </c>
      <c r="AL154" s="74">
        <f t="shared" si="141"/>
        <v>0</v>
      </c>
      <c r="AM154" s="74">
        <f t="shared" si="142"/>
        <v>0</v>
      </c>
      <c r="AN154" s="74">
        <f t="shared" si="143"/>
        <v>0</v>
      </c>
      <c r="AO154" s="74">
        <f t="shared" si="144"/>
        <v>0</v>
      </c>
      <c r="AP154" s="74">
        <f t="shared" si="145"/>
        <v>0</v>
      </c>
      <c r="AQ154" s="74">
        <f t="shared" si="146"/>
        <v>0</v>
      </c>
      <c r="AR154" s="74">
        <f t="shared" si="147"/>
        <v>0</v>
      </c>
      <c r="AS154" s="74">
        <f t="shared" si="148"/>
        <v>0</v>
      </c>
      <c r="AT154" s="74">
        <f t="shared" si="149"/>
        <v>0</v>
      </c>
      <c r="AU154" s="74">
        <f t="shared" si="150"/>
        <v>0</v>
      </c>
      <c r="AV154" s="74">
        <f t="shared" si="151"/>
        <v>0</v>
      </c>
      <c r="AW154" s="74">
        <f t="shared" si="152"/>
        <v>0</v>
      </c>
      <c r="AX154" s="74">
        <f t="shared" si="153"/>
        <v>0</v>
      </c>
      <c r="AY154" s="74">
        <f t="shared" si="154"/>
        <v>0</v>
      </c>
      <c r="AZ154" s="74">
        <f t="shared" si="155"/>
        <v>0</v>
      </c>
      <c r="BA154" s="74">
        <f t="shared" si="156"/>
        <v>0</v>
      </c>
      <c r="BB154" s="74">
        <f t="shared" si="157"/>
        <v>0</v>
      </c>
      <c r="BC154" s="74">
        <f t="shared" si="158"/>
        <v>0</v>
      </c>
      <c r="BD154" s="74">
        <f t="shared" si="159"/>
        <v>0</v>
      </c>
      <c r="BE154" s="74">
        <f t="shared" si="160"/>
        <v>0</v>
      </c>
      <c r="BF154" s="74">
        <f t="shared" si="161"/>
        <v>0</v>
      </c>
      <c r="BG154" s="74">
        <f t="shared" si="162"/>
        <v>0</v>
      </c>
      <c r="BH154" s="74">
        <f t="shared" si="163"/>
        <v>0</v>
      </c>
      <c r="BI154" s="74">
        <f t="shared" si="164"/>
        <v>0</v>
      </c>
      <c r="BJ154" s="74">
        <f t="shared" si="165"/>
        <v>0</v>
      </c>
      <c r="BK154" s="74">
        <f t="shared" si="166"/>
        <v>0</v>
      </c>
      <c r="BL154" s="74">
        <f t="shared" si="167"/>
        <v>0</v>
      </c>
      <c r="BM154" s="74">
        <f t="shared" si="168"/>
        <v>0</v>
      </c>
      <c r="BN154" s="74"/>
      <c r="BO154" s="74">
        <f t="shared" si="169"/>
        <v>0</v>
      </c>
      <c r="BP154" s="74">
        <f t="shared" si="170"/>
        <v>0</v>
      </c>
      <c r="BQ154" s="74">
        <f t="shared" si="171"/>
        <v>0</v>
      </c>
    </row>
    <row r="155" spans="1:69">
      <c r="A155" s="77" t="s">
        <v>93</v>
      </c>
      <c r="B155" s="77" t="s">
        <v>94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  <c r="P155" s="74">
        <v>0</v>
      </c>
      <c r="Q155" s="74">
        <v>0</v>
      </c>
      <c r="R155" s="74">
        <v>0</v>
      </c>
      <c r="S155" s="74">
        <v>0</v>
      </c>
      <c r="T155" s="74">
        <v>0</v>
      </c>
      <c r="U155" s="74">
        <v>0</v>
      </c>
      <c r="V155" s="74">
        <v>0</v>
      </c>
      <c r="W155" s="74">
        <v>0</v>
      </c>
      <c r="X155" s="74">
        <v>0</v>
      </c>
      <c r="Y155" s="74">
        <v>0</v>
      </c>
      <c r="Z155" s="74">
        <v>0</v>
      </c>
      <c r="AA155" s="74">
        <v>0</v>
      </c>
      <c r="AB155" s="74">
        <v>0</v>
      </c>
      <c r="AC155" s="74">
        <v>0</v>
      </c>
      <c r="AD155" s="74">
        <v>0</v>
      </c>
      <c r="AE155" s="74">
        <v>0</v>
      </c>
      <c r="AF155" s="74">
        <v>0</v>
      </c>
      <c r="AG155" s="74">
        <v>0</v>
      </c>
      <c r="AH155" s="74"/>
      <c r="AI155" s="74">
        <f t="shared" si="138"/>
        <v>0</v>
      </c>
      <c r="AJ155" s="74">
        <f t="shared" si="139"/>
        <v>0</v>
      </c>
      <c r="AK155" s="74">
        <f t="shared" si="140"/>
        <v>0</v>
      </c>
      <c r="AL155" s="74">
        <f t="shared" si="141"/>
        <v>0</v>
      </c>
      <c r="AM155" s="74">
        <f t="shared" si="142"/>
        <v>0</v>
      </c>
      <c r="AN155" s="74">
        <f t="shared" si="143"/>
        <v>0</v>
      </c>
      <c r="AO155" s="74">
        <f t="shared" si="144"/>
        <v>0</v>
      </c>
      <c r="AP155" s="74">
        <f t="shared" si="145"/>
        <v>0</v>
      </c>
      <c r="AQ155" s="74">
        <f t="shared" si="146"/>
        <v>0</v>
      </c>
      <c r="AR155" s="74">
        <f t="shared" si="147"/>
        <v>0</v>
      </c>
      <c r="AS155" s="74">
        <f t="shared" si="148"/>
        <v>0</v>
      </c>
      <c r="AT155" s="74">
        <f t="shared" si="149"/>
        <v>0</v>
      </c>
      <c r="AU155" s="74">
        <f t="shared" si="150"/>
        <v>0</v>
      </c>
      <c r="AV155" s="74">
        <f t="shared" si="151"/>
        <v>0</v>
      </c>
      <c r="AW155" s="74">
        <f t="shared" si="152"/>
        <v>0</v>
      </c>
      <c r="AX155" s="74">
        <f t="shared" si="153"/>
        <v>0</v>
      </c>
      <c r="AY155" s="74">
        <f t="shared" si="154"/>
        <v>0</v>
      </c>
      <c r="AZ155" s="74">
        <f t="shared" si="155"/>
        <v>0</v>
      </c>
      <c r="BA155" s="74">
        <f t="shared" si="156"/>
        <v>0</v>
      </c>
      <c r="BB155" s="74">
        <f t="shared" si="157"/>
        <v>0</v>
      </c>
      <c r="BC155" s="74">
        <f t="shared" si="158"/>
        <v>0</v>
      </c>
      <c r="BD155" s="74">
        <f t="shared" si="159"/>
        <v>0</v>
      </c>
      <c r="BE155" s="74">
        <f t="shared" si="160"/>
        <v>0</v>
      </c>
      <c r="BF155" s="74">
        <f t="shared" si="161"/>
        <v>0</v>
      </c>
      <c r="BG155" s="74">
        <f t="shared" si="162"/>
        <v>0</v>
      </c>
      <c r="BH155" s="74">
        <f t="shared" si="163"/>
        <v>0</v>
      </c>
      <c r="BI155" s="74">
        <f t="shared" si="164"/>
        <v>0</v>
      </c>
      <c r="BJ155" s="74">
        <f t="shared" si="165"/>
        <v>0</v>
      </c>
      <c r="BK155" s="74">
        <f t="shared" si="166"/>
        <v>0</v>
      </c>
      <c r="BL155" s="74">
        <f t="shared" si="167"/>
        <v>0</v>
      </c>
      <c r="BM155" s="74">
        <f t="shared" si="168"/>
        <v>0</v>
      </c>
      <c r="BN155" s="74"/>
      <c r="BO155" s="74">
        <f t="shared" si="169"/>
        <v>0</v>
      </c>
      <c r="BP155" s="74">
        <f t="shared" si="170"/>
        <v>0</v>
      </c>
      <c r="BQ155" s="74">
        <f t="shared" si="171"/>
        <v>0</v>
      </c>
    </row>
    <row r="156" spans="1:69">
      <c r="A156" s="77" t="s">
        <v>99</v>
      </c>
      <c r="B156" s="77" t="s">
        <v>100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  <c r="P156" s="74">
        <v>0</v>
      </c>
      <c r="Q156" s="74">
        <v>0</v>
      </c>
      <c r="R156" s="74">
        <v>0</v>
      </c>
      <c r="S156" s="74">
        <v>0</v>
      </c>
      <c r="T156" s="74">
        <v>0</v>
      </c>
      <c r="U156" s="74">
        <v>0</v>
      </c>
      <c r="V156" s="74">
        <v>0</v>
      </c>
      <c r="W156" s="74">
        <v>0</v>
      </c>
      <c r="X156" s="74">
        <v>0</v>
      </c>
      <c r="Y156" s="74">
        <v>0</v>
      </c>
      <c r="Z156" s="74">
        <v>0</v>
      </c>
      <c r="AA156" s="74">
        <v>0</v>
      </c>
      <c r="AB156" s="74">
        <v>0</v>
      </c>
      <c r="AC156" s="74">
        <v>0</v>
      </c>
      <c r="AD156" s="74">
        <v>0</v>
      </c>
      <c r="AE156" s="74">
        <v>0</v>
      </c>
      <c r="AF156" s="74">
        <v>0</v>
      </c>
      <c r="AG156" s="74">
        <v>0</v>
      </c>
      <c r="AH156" s="74"/>
      <c r="AI156" s="74">
        <f t="shared" si="138"/>
        <v>0</v>
      </c>
      <c r="AJ156" s="74">
        <f t="shared" si="139"/>
        <v>0</v>
      </c>
      <c r="AK156" s="74">
        <f t="shared" si="140"/>
        <v>0</v>
      </c>
      <c r="AL156" s="74">
        <f t="shared" si="141"/>
        <v>0</v>
      </c>
      <c r="AM156" s="74">
        <f t="shared" si="142"/>
        <v>0</v>
      </c>
      <c r="AN156" s="74">
        <f t="shared" si="143"/>
        <v>0</v>
      </c>
      <c r="AO156" s="74">
        <f t="shared" si="144"/>
        <v>0</v>
      </c>
      <c r="AP156" s="74">
        <f t="shared" si="145"/>
        <v>0</v>
      </c>
      <c r="AQ156" s="74">
        <f t="shared" si="146"/>
        <v>0</v>
      </c>
      <c r="AR156" s="74">
        <f t="shared" si="147"/>
        <v>0</v>
      </c>
      <c r="AS156" s="74">
        <f t="shared" si="148"/>
        <v>0</v>
      </c>
      <c r="AT156" s="74">
        <f t="shared" si="149"/>
        <v>0</v>
      </c>
      <c r="AU156" s="74">
        <f t="shared" si="150"/>
        <v>0</v>
      </c>
      <c r="AV156" s="74">
        <f t="shared" si="151"/>
        <v>0</v>
      </c>
      <c r="AW156" s="74">
        <f t="shared" si="152"/>
        <v>0</v>
      </c>
      <c r="AX156" s="74">
        <f t="shared" si="153"/>
        <v>0</v>
      </c>
      <c r="AY156" s="74">
        <f t="shared" si="154"/>
        <v>0</v>
      </c>
      <c r="AZ156" s="74">
        <f t="shared" si="155"/>
        <v>0</v>
      </c>
      <c r="BA156" s="74">
        <f t="shared" si="156"/>
        <v>0</v>
      </c>
      <c r="BB156" s="74">
        <f t="shared" si="157"/>
        <v>0</v>
      </c>
      <c r="BC156" s="74">
        <f t="shared" si="158"/>
        <v>0</v>
      </c>
      <c r="BD156" s="74">
        <f t="shared" si="159"/>
        <v>0</v>
      </c>
      <c r="BE156" s="74">
        <f t="shared" si="160"/>
        <v>0</v>
      </c>
      <c r="BF156" s="74">
        <f t="shared" si="161"/>
        <v>0</v>
      </c>
      <c r="BG156" s="74">
        <f t="shared" si="162"/>
        <v>0</v>
      </c>
      <c r="BH156" s="74">
        <f t="shared" si="163"/>
        <v>0</v>
      </c>
      <c r="BI156" s="74">
        <f t="shared" si="164"/>
        <v>0</v>
      </c>
      <c r="BJ156" s="74">
        <f t="shared" si="165"/>
        <v>0</v>
      </c>
      <c r="BK156" s="74">
        <f t="shared" si="166"/>
        <v>0</v>
      </c>
      <c r="BL156" s="74">
        <f t="shared" si="167"/>
        <v>0</v>
      </c>
      <c r="BM156" s="74">
        <f t="shared" si="168"/>
        <v>0</v>
      </c>
      <c r="BN156" s="74"/>
      <c r="BO156" s="74">
        <f t="shared" si="169"/>
        <v>0</v>
      </c>
      <c r="BP156" s="74">
        <f t="shared" si="170"/>
        <v>0</v>
      </c>
      <c r="BQ156" s="74">
        <f t="shared" si="171"/>
        <v>0</v>
      </c>
    </row>
    <row r="157" spans="1:69">
      <c r="A157" s="77" t="s">
        <v>177</v>
      </c>
      <c r="B157" s="77" t="s">
        <v>178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  <c r="P157" s="74">
        <v>0</v>
      </c>
      <c r="Q157" s="74">
        <v>0</v>
      </c>
      <c r="R157" s="74">
        <v>0</v>
      </c>
      <c r="S157" s="74">
        <v>0</v>
      </c>
      <c r="T157" s="74">
        <v>0</v>
      </c>
      <c r="U157" s="74">
        <v>0</v>
      </c>
      <c r="V157" s="74">
        <v>0</v>
      </c>
      <c r="W157" s="74">
        <v>0</v>
      </c>
      <c r="X157" s="74">
        <v>0</v>
      </c>
      <c r="Y157" s="74">
        <v>0</v>
      </c>
      <c r="Z157" s="74">
        <v>0</v>
      </c>
      <c r="AA157" s="74">
        <v>0</v>
      </c>
      <c r="AB157" s="74">
        <v>0</v>
      </c>
      <c r="AC157" s="74">
        <v>0</v>
      </c>
      <c r="AD157" s="74">
        <v>0</v>
      </c>
      <c r="AE157" s="74">
        <v>0</v>
      </c>
      <c r="AF157" s="74">
        <v>0</v>
      </c>
      <c r="AG157" s="74">
        <v>0</v>
      </c>
      <c r="AH157" s="74"/>
      <c r="AI157" s="74">
        <f t="shared" si="138"/>
        <v>0</v>
      </c>
      <c r="AJ157" s="74">
        <f t="shared" si="139"/>
        <v>0</v>
      </c>
      <c r="AK157" s="74">
        <f t="shared" si="140"/>
        <v>0</v>
      </c>
      <c r="AL157" s="74">
        <f t="shared" si="141"/>
        <v>0</v>
      </c>
      <c r="AM157" s="74">
        <f t="shared" si="142"/>
        <v>0</v>
      </c>
      <c r="AN157" s="74">
        <f t="shared" si="143"/>
        <v>0</v>
      </c>
      <c r="AO157" s="74">
        <f t="shared" si="144"/>
        <v>0</v>
      </c>
      <c r="AP157" s="74">
        <f t="shared" si="145"/>
        <v>0</v>
      </c>
      <c r="AQ157" s="74">
        <f t="shared" si="146"/>
        <v>0</v>
      </c>
      <c r="AR157" s="74">
        <f t="shared" si="147"/>
        <v>0</v>
      </c>
      <c r="AS157" s="74">
        <f t="shared" si="148"/>
        <v>0</v>
      </c>
      <c r="AT157" s="74">
        <f t="shared" si="149"/>
        <v>0</v>
      </c>
      <c r="AU157" s="74">
        <f t="shared" si="150"/>
        <v>0</v>
      </c>
      <c r="AV157" s="74">
        <f t="shared" si="151"/>
        <v>0</v>
      </c>
      <c r="AW157" s="74">
        <f t="shared" si="152"/>
        <v>0</v>
      </c>
      <c r="AX157" s="74">
        <f t="shared" si="153"/>
        <v>0</v>
      </c>
      <c r="AY157" s="74">
        <f t="shared" si="154"/>
        <v>0</v>
      </c>
      <c r="AZ157" s="74">
        <f t="shared" si="155"/>
        <v>0</v>
      </c>
      <c r="BA157" s="74">
        <f t="shared" si="156"/>
        <v>0</v>
      </c>
      <c r="BB157" s="74">
        <f t="shared" si="157"/>
        <v>0</v>
      </c>
      <c r="BC157" s="74">
        <f t="shared" si="158"/>
        <v>0</v>
      </c>
      <c r="BD157" s="74">
        <f t="shared" si="159"/>
        <v>0</v>
      </c>
      <c r="BE157" s="74">
        <f t="shared" si="160"/>
        <v>0</v>
      </c>
      <c r="BF157" s="74">
        <f t="shared" si="161"/>
        <v>0</v>
      </c>
      <c r="BG157" s="74">
        <f t="shared" si="162"/>
        <v>0</v>
      </c>
      <c r="BH157" s="74">
        <f t="shared" si="163"/>
        <v>0</v>
      </c>
      <c r="BI157" s="74">
        <f t="shared" si="164"/>
        <v>0</v>
      </c>
      <c r="BJ157" s="74">
        <f t="shared" si="165"/>
        <v>0</v>
      </c>
      <c r="BK157" s="74">
        <f t="shared" si="166"/>
        <v>0</v>
      </c>
      <c r="BL157" s="74">
        <f t="shared" si="167"/>
        <v>0</v>
      </c>
      <c r="BM157" s="74">
        <f t="shared" si="168"/>
        <v>0</v>
      </c>
      <c r="BN157" s="74"/>
      <c r="BO157" s="74">
        <f t="shared" si="169"/>
        <v>0</v>
      </c>
      <c r="BP157" s="74">
        <f t="shared" si="170"/>
        <v>0</v>
      </c>
      <c r="BQ157" s="74">
        <f t="shared" si="171"/>
        <v>0</v>
      </c>
    </row>
    <row r="158" spans="1:69">
      <c r="A158" s="77" t="s">
        <v>185</v>
      </c>
      <c r="B158" s="77" t="s">
        <v>186</v>
      </c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  <c r="P158" s="74">
        <v>0</v>
      </c>
      <c r="Q158" s="74">
        <v>0</v>
      </c>
      <c r="R158" s="74">
        <v>0</v>
      </c>
      <c r="S158" s="74">
        <v>0</v>
      </c>
      <c r="T158" s="74">
        <v>0</v>
      </c>
      <c r="U158" s="74">
        <v>0</v>
      </c>
      <c r="V158" s="74">
        <v>0</v>
      </c>
      <c r="W158" s="74">
        <v>0</v>
      </c>
      <c r="X158" s="74">
        <v>0</v>
      </c>
      <c r="Y158" s="74">
        <v>0</v>
      </c>
      <c r="Z158" s="74">
        <v>0</v>
      </c>
      <c r="AA158" s="74">
        <v>0</v>
      </c>
      <c r="AB158" s="74">
        <v>0</v>
      </c>
      <c r="AC158" s="74">
        <v>0</v>
      </c>
      <c r="AD158" s="74">
        <v>0</v>
      </c>
      <c r="AE158" s="74">
        <v>0</v>
      </c>
      <c r="AF158" s="74">
        <v>0</v>
      </c>
      <c r="AG158" s="74">
        <v>0</v>
      </c>
      <c r="AH158" s="74"/>
      <c r="AI158" s="74">
        <f t="shared" si="138"/>
        <v>0</v>
      </c>
      <c r="AJ158" s="74">
        <f t="shared" si="139"/>
        <v>0</v>
      </c>
      <c r="AK158" s="74">
        <f t="shared" si="140"/>
        <v>0</v>
      </c>
      <c r="AL158" s="74">
        <f t="shared" si="141"/>
        <v>0</v>
      </c>
      <c r="AM158" s="74">
        <f t="shared" si="142"/>
        <v>0</v>
      </c>
      <c r="AN158" s="74">
        <f t="shared" si="143"/>
        <v>0</v>
      </c>
      <c r="AO158" s="74">
        <f t="shared" si="144"/>
        <v>0</v>
      </c>
      <c r="AP158" s="74">
        <f t="shared" si="145"/>
        <v>0</v>
      </c>
      <c r="AQ158" s="74">
        <f t="shared" si="146"/>
        <v>0</v>
      </c>
      <c r="AR158" s="74">
        <f t="shared" si="147"/>
        <v>0</v>
      </c>
      <c r="AS158" s="74">
        <f t="shared" si="148"/>
        <v>0</v>
      </c>
      <c r="AT158" s="74">
        <f t="shared" si="149"/>
        <v>0</v>
      </c>
      <c r="AU158" s="74">
        <f t="shared" si="150"/>
        <v>0</v>
      </c>
      <c r="AV158" s="74">
        <f t="shared" si="151"/>
        <v>0</v>
      </c>
      <c r="AW158" s="74">
        <f t="shared" si="152"/>
        <v>0</v>
      </c>
      <c r="AX158" s="74">
        <f t="shared" si="153"/>
        <v>0</v>
      </c>
      <c r="AY158" s="74">
        <f t="shared" si="154"/>
        <v>0</v>
      </c>
      <c r="AZ158" s="74">
        <f t="shared" si="155"/>
        <v>0</v>
      </c>
      <c r="BA158" s="74">
        <f t="shared" si="156"/>
        <v>0</v>
      </c>
      <c r="BB158" s="74">
        <f t="shared" si="157"/>
        <v>0</v>
      </c>
      <c r="BC158" s="74">
        <f t="shared" si="158"/>
        <v>0</v>
      </c>
      <c r="BD158" s="74">
        <f t="shared" si="159"/>
        <v>0</v>
      </c>
      <c r="BE158" s="74">
        <f t="shared" si="160"/>
        <v>0</v>
      </c>
      <c r="BF158" s="74">
        <f t="shared" si="161"/>
        <v>0</v>
      </c>
      <c r="BG158" s="74">
        <f t="shared" si="162"/>
        <v>0</v>
      </c>
      <c r="BH158" s="74">
        <f t="shared" si="163"/>
        <v>0</v>
      </c>
      <c r="BI158" s="74">
        <f t="shared" si="164"/>
        <v>0</v>
      </c>
      <c r="BJ158" s="74">
        <f t="shared" si="165"/>
        <v>0</v>
      </c>
      <c r="BK158" s="74">
        <f t="shared" si="166"/>
        <v>0</v>
      </c>
      <c r="BL158" s="74">
        <f t="shared" si="167"/>
        <v>0</v>
      </c>
      <c r="BM158" s="74">
        <f t="shared" si="168"/>
        <v>0</v>
      </c>
      <c r="BN158" s="74"/>
      <c r="BO158" s="74">
        <f t="shared" si="169"/>
        <v>0</v>
      </c>
      <c r="BP158" s="74">
        <f t="shared" si="170"/>
        <v>0</v>
      </c>
      <c r="BQ158" s="74">
        <f t="shared" si="171"/>
        <v>0</v>
      </c>
    </row>
    <row r="159" spans="1:69">
      <c r="A159" s="77" t="s">
        <v>189</v>
      </c>
      <c r="B159" s="77" t="s">
        <v>190</v>
      </c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  <c r="S159" s="74">
        <v>0</v>
      </c>
      <c r="T159" s="74">
        <v>0</v>
      </c>
      <c r="U159" s="74">
        <v>0</v>
      </c>
      <c r="V159" s="74">
        <v>0</v>
      </c>
      <c r="W159" s="74">
        <v>0</v>
      </c>
      <c r="X159" s="74">
        <v>0</v>
      </c>
      <c r="Y159" s="74">
        <v>0</v>
      </c>
      <c r="Z159" s="74">
        <v>0</v>
      </c>
      <c r="AA159" s="74">
        <v>0</v>
      </c>
      <c r="AB159" s="74">
        <v>0</v>
      </c>
      <c r="AC159" s="74">
        <v>0</v>
      </c>
      <c r="AD159" s="74">
        <v>0</v>
      </c>
      <c r="AE159" s="74">
        <v>0</v>
      </c>
      <c r="AF159" s="74">
        <v>0</v>
      </c>
      <c r="AG159" s="74">
        <v>0</v>
      </c>
      <c r="AH159" s="74"/>
      <c r="AI159" s="74">
        <f t="shared" si="138"/>
        <v>0</v>
      </c>
      <c r="AJ159" s="74">
        <f t="shared" si="139"/>
        <v>0</v>
      </c>
      <c r="AK159" s="74">
        <f t="shared" si="140"/>
        <v>0</v>
      </c>
      <c r="AL159" s="74">
        <f t="shared" si="141"/>
        <v>0</v>
      </c>
      <c r="AM159" s="74">
        <f t="shared" si="142"/>
        <v>0</v>
      </c>
      <c r="AN159" s="74">
        <f t="shared" si="143"/>
        <v>0</v>
      </c>
      <c r="AO159" s="74">
        <f t="shared" si="144"/>
        <v>0</v>
      </c>
      <c r="AP159" s="74">
        <f t="shared" si="145"/>
        <v>0</v>
      </c>
      <c r="AQ159" s="74">
        <f t="shared" si="146"/>
        <v>0</v>
      </c>
      <c r="AR159" s="74">
        <f t="shared" si="147"/>
        <v>0</v>
      </c>
      <c r="AS159" s="74">
        <f t="shared" si="148"/>
        <v>0</v>
      </c>
      <c r="AT159" s="74">
        <f t="shared" si="149"/>
        <v>0</v>
      </c>
      <c r="AU159" s="74">
        <f t="shared" si="150"/>
        <v>0</v>
      </c>
      <c r="AV159" s="74">
        <f t="shared" si="151"/>
        <v>0</v>
      </c>
      <c r="AW159" s="74">
        <f t="shared" si="152"/>
        <v>0</v>
      </c>
      <c r="AX159" s="74">
        <f t="shared" si="153"/>
        <v>0</v>
      </c>
      <c r="AY159" s="74">
        <f t="shared" si="154"/>
        <v>0</v>
      </c>
      <c r="AZ159" s="74">
        <f t="shared" si="155"/>
        <v>0</v>
      </c>
      <c r="BA159" s="74">
        <f t="shared" si="156"/>
        <v>0</v>
      </c>
      <c r="BB159" s="74">
        <f t="shared" si="157"/>
        <v>0</v>
      </c>
      <c r="BC159" s="74">
        <f t="shared" si="158"/>
        <v>0</v>
      </c>
      <c r="BD159" s="74">
        <f t="shared" si="159"/>
        <v>0</v>
      </c>
      <c r="BE159" s="74">
        <f t="shared" si="160"/>
        <v>0</v>
      </c>
      <c r="BF159" s="74">
        <f t="shared" si="161"/>
        <v>0</v>
      </c>
      <c r="BG159" s="74">
        <f t="shared" si="162"/>
        <v>0</v>
      </c>
      <c r="BH159" s="74">
        <f t="shared" si="163"/>
        <v>0</v>
      </c>
      <c r="BI159" s="74">
        <f t="shared" si="164"/>
        <v>0</v>
      </c>
      <c r="BJ159" s="74">
        <f t="shared" si="165"/>
        <v>0</v>
      </c>
      <c r="BK159" s="74">
        <f t="shared" si="166"/>
        <v>0</v>
      </c>
      <c r="BL159" s="74">
        <f t="shared" si="167"/>
        <v>0</v>
      </c>
      <c r="BM159" s="74">
        <f t="shared" si="168"/>
        <v>0</v>
      </c>
      <c r="BN159" s="74"/>
      <c r="BO159" s="74">
        <f t="shared" si="169"/>
        <v>0</v>
      </c>
      <c r="BP159" s="74">
        <f t="shared" si="170"/>
        <v>0</v>
      </c>
      <c r="BQ159" s="74">
        <f t="shared" si="171"/>
        <v>0</v>
      </c>
    </row>
    <row r="160" spans="1:69">
      <c r="A160" s="77" t="s">
        <v>241</v>
      </c>
      <c r="B160" s="77" t="s">
        <v>242</v>
      </c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  <c r="P160" s="74">
        <v>0</v>
      </c>
      <c r="Q160" s="74">
        <v>0</v>
      </c>
      <c r="R160" s="74">
        <v>0</v>
      </c>
      <c r="S160" s="74">
        <v>0</v>
      </c>
      <c r="T160" s="74">
        <v>0</v>
      </c>
      <c r="U160" s="74">
        <v>0</v>
      </c>
      <c r="V160" s="74">
        <v>0</v>
      </c>
      <c r="W160" s="74">
        <v>0</v>
      </c>
      <c r="X160" s="74">
        <v>0</v>
      </c>
      <c r="Y160" s="74">
        <v>0</v>
      </c>
      <c r="Z160" s="74">
        <v>0</v>
      </c>
      <c r="AA160" s="74">
        <v>0</v>
      </c>
      <c r="AB160" s="74">
        <v>0</v>
      </c>
      <c r="AC160" s="74">
        <v>0</v>
      </c>
      <c r="AD160" s="74">
        <v>0</v>
      </c>
      <c r="AE160" s="74">
        <v>0</v>
      </c>
      <c r="AF160" s="74">
        <v>0</v>
      </c>
      <c r="AG160" s="74">
        <v>0</v>
      </c>
      <c r="AH160" s="74"/>
      <c r="AI160" s="74">
        <f t="shared" si="138"/>
        <v>0</v>
      </c>
      <c r="AJ160" s="74">
        <f t="shared" si="139"/>
        <v>0</v>
      </c>
      <c r="AK160" s="74">
        <f t="shared" si="140"/>
        <v>0</v>
      </c>
      <c r="AL160" s="74">
        <f t="shared" si="141"/>
        <v>0</v>
      </c>
      <c r="AM160" s="74">
        <f t="shared" si="142"/>
        <v>0</v>
      </c>
      <c r="AN160" s="74">
        <f t="shared" si="143"/>
        <v>0</v>
      </c>
      <c r="AO160" s="74">
        <f t="shared" si="144"/>
        <v>0</v>
      </c>
      <c r="AP160" s="74">
        <f t="shared" si="145"/>
        <v>0</v>
      </c>
      <c r="AQ160" s="74">
        <f t="shared" si="146"/>
        <v>0</v>
      </c>
      <c r="AR160" s="74">
        <f t="shared" si="147"/>
        <v>0</v>
      </c>
      <c r="AS160" s="74">
        <f t="shared" si="148"/>
        <v>0</v>
      </c>
      <c r="AT160" s="74">
        <f t="shared" si="149"/>
        <v>0</v>
      </c>
      <c r="AU160" s="74">
        <f t="shared" si="150"/>
        <v>0</v>
      </c>
      <c r="AV160" s="74">
        <f t="shared" si="151"/>
        <v>0</v>
      </c>
      <c r="AW160" s="74">
        <f t="shared" si="152"/>
        <v>0</v>
      </c>
      <c r="AX160" s="74">
        <f t="shared" si="153"/>
        <v>0</v>
      </c>
      <c r="AY160" s="74">
        <f t="shared" si="154"/>
        <v>0</v>
      </c>
      <c r="AZ160" s="74">
        <f t="shared" si="155"/>
        <v>0</v>
      </c>
      <c r="BA160" s="74">
        <f t="shared" si="156"/>
        <v>0</v>
      </c>
      <c r="BB160" s="74">
        <f t="shared" si="157"/>
        <v>0</v>
      </c>
      <c r="BC160" s="74">
        <f t="shared" si="158"/>
        <v>0</v>
      </c>
      <c r="BD160" s="74">
        <f t="shared" si="159"/>
        <v>0</v>
      </c>
      <c r="BE160" s="74">
        <f t="shared" si="160"/>
        <v>0</v>
      </c>
      <c r="BF160" s="74">
        <f t="shared" si="161"/>
        <v>0</v>
      </c>
      <c r="BG160" s="74">
        <f t="shared" si="162"/>
        <v>0</v>
      </c>
      <c r="BH160" s="74">
        <f t="shared" si="163"/>
        <v>0</v>
      </c>
      <c r="BI160" s="74">
        <f t="shared" si="164"/>
        <v>0</v>
      </c>
      <c r="BJ160" s="74">
        <f t="shared" si="165"/>
        <v>0</v>
      </c>
      <c r="BK160" s="74">
        <f t="shared" si="166"/>
        <v>0</v>
      </c>
      <c r="BL160" s="74">
        <f t="shared" si="167"/>
        <v>0</v>
      </c>
      <c r="BM160" s="74">
        <f t="shared" si="168"/>
        <v>0</v>
      </c>
      <c r="BN160" s="74"/>
      <c r="BO160" s="74">
        <f t="shared" si="169"/>
        <v>0</v>
      </c>
      <c r="BP160" s="74">
        <f t="shared" si="170"/>
        <v>0</v>
      </c>
      <c r="BQ160" s="74">
        <f t="shared" si="171"/>
        <v>0</v>
      </c>
    </row>
    <row r="161" spans="1:69">
      <c r="A161" s="77" t="s">
        <v>245</v>
      </c>
      <c r="B161" s="77" t="s">
        <v>246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  <c r="P161" s="74">
        <v>0</v>
      </c>
      <c r="Q161" s="74">
        <v>0</v>
      </c>
      <c r="R161" s="74">
        <v>0</v>
      </c>
      <c r="S161" s="74">
        <v>0</v>
      </c>
      <c r="T161" s="74">
        <v>0</v>
      </c>
      <c r="U161" s="74">
        <v>0</v>
      </c>
      <c r="V161" s="74">
        <v>0</v>
      </c>
      <c r="W161" s="74">
        <v>0</v>
      </c>
      <c r="X161" s="74">
        <v>0</v>
      </c>
      <c r="Y161" s="74">
        <v>0</v>
      </c>
      <c r="Z161" s="74">
        <v>0</v>
      </c>
      <c r="AA161" s="74">
        <v>0</v>
      </c>
      <c r="AB161" s="74">
        <v>0</v>
      </c>
      <c r="AC161" s="74">
        <v>0</v>
      </c>
      <c r="AD161" s="74">
        <v>0</v>
      </c>
      <c r="AE161" s="74">
        <v>0</v>
      </c>
      <c r="AF161" s="74">
        <v>0</v>
      </c>
      <c r="AG161" s="74">
        <v>0</v>
      </c>
      <c r="AH161" s="74"/>
      <c r="AI161" s="74">
        <f t="shared" si="138"/>
        <v>0</v>
      </c>
      <c r="AJ161" s="74">
        <f t="shared" si="139"/>
        <v>0</v>
      </c>
      <c r="AK161" s="74">
        <f t="shared" si="140"/>
        <v>0</v>
      </c>
      <c r="AL161" s="74">
        <f t="shared" si="141"/>
        <v>0</v>
      </c>
      <c r="AM161" s="74">
        <f t="shared" si="142"/>
        <v>0</v>
      </c>
      <c r="AN161" s="74">
        <f t="shared" si="143"/>
        <v>0</v>
      </c>
      <c r="AO161" s="74">
        <f t="shared" si="144"/>
        <v>0</v>
      </c>
      <c r="AP161" s="74">
        <f t="shared" si="145"/>
        <v>0</v>
      </c>
      <c r="AQ161" s="74">
        <f t="shared" si="146"/>
        <v>0</v>
      </c>
      <c r="AR161" s="74">
        <f t="shared" si="147"/>
        <v>0</v>
      </c>
      <c r="AS161" s="74">
        <f t="shared" si="148"/>
        <v>0</v>
      </c>
      <c r="AT161" s="74">
        <f t="shared" si="149"/>
        <v>0</v>
      </c>
      <c r="AU161" s="74">
        <f t="shared" si="150"/>
        <v>0</v>
      </c>
      <c r="AV161" s="74">
        <f t="shared" si="151"/>
        <v>0</v>
      </c>
      <c r="AW161" s="74">
        <f t="shared" si="152"/>
        <v>0</v>
      </c>
      <c r="AX161" s="74">
        <f t="shared" si="153"/>
        <v>0</v>
      </c>
      <c r="AY161" s="74">
        <f t="shared" si="154"/>
        <v>0</v>
      </c>
      <c r="AZ161" s="74">
        <f t="shared" si="155"/>
        <v>0</v>
      </c>
      <c r="BA161" s="74">
        <f t="shared" si="156"/>
        <v>0</v>
      </c>
      <c r="BB161" s="74">
        <f t="shared" si="157"/>
        <v>0</v>
      </c>
      <c r="BC161" s="74">
        <f t="shared" si="158"/>
        <v>0</v>
      </c>
      <c r="BD161" s="74">
        <f t="shared" si="159"/>
        <v>0</v>
      </c>
      <c r="BE161" s="74">
        <f t="shared" si="160"/>
        <v>0</v>
      </c>
      <c r="BF161" s="74">
        <f t="shared" si="161"/>
        <v>0</v>
      </c>
      <c r="BG161" s="74">
        <f t="shared" si="162"/>
        <v>0</v>
      </c>
      <c r="BH161" s="74">
        <f t="shared" si="163"/>
        <v>0</v>
      </c>
      <c r="BI161" s="74">
        <f t="shared" si="164"/>
        <v>0</v>
      </c>
      <c r="BJ161" s="74">
        <f t="shared" si="165"/>
        <v>0</v>
      </c>
      <c r="BK161" s="74">
        <f t="shared" si="166"/>
        <v>0</v>
      </c>
      <c r="BL161" s="74">
        <f t="shared" si="167"/>
        <v>0</v>
      </c>
      <c r="BM161" s="74">
        <f t="shared" si="168"/>
        <v>0</v>
      </c>
      <c r="BN161" s="74"/>
      <c r="BO161" s="74">
        <f t="shared" si="169"/>
        <v>0</v>
      </c>
      <c r="BP161" s="74">
        <f t="shared" si="170"/>
        <v>0</v>
      </c>
      <c r="BQ161" s="74">
        <f t="shared" si="171"/>
        <v>0</v>
      </c>
    </row>
    <row r="162" spans="1:69">
      <c r="A162" s="77" t="s">
        <v>253</v>
      </c>
      <c r="B162" s="77" t="s">
        <v>254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  <c r="Q162" s="74">
        <v>0</v>
      </c>
      <c r="R162" s="74">
        <v>0</v>
      </c>
      <c r="S162" s="74">
        <v>0</v>
      </c>
      <c r="T162" s="74">
        <v>0</v>
      </c>
      <c r="U162" s="74">
        <v>0</v>
      </c>
      <c r="V162" s="74">
        <v>0</v>
      </c>
      <c r="W162" s="74">
        <v>0</v>
      </c>
      <c r="X162" s="74">
        <v>0</v>
      </c>
      <c r="Y162" s="74">
        <v>0</v>
      </c>
      <c r="Z162" s="74">
        <v>0</v>
      </c>
      <c r="AA162" s="74">
        <v>0</v>
      </c>
      <c r="AB162" s="74">
        <v>0</v>
      </c>
      <c r="AC162" s="74">
        <v>0</v>
      </c>
      <c r="AD162" s="74">
        <v>0</v>
      </c>
      <c r="AE162" s="74">
        <v>0</v>
      </c>
      <c r="AF162" s="74">
        <v>0</v>
      </c>
      <c r="AG162" s="74">
        <v>0</v>
      </c>
      <c r="AH162" s="74"/>
      <c r="AI162" s="74">
        <f t="shared" si="138"/>
        <v>0</v>
      </c>
      <c r="AJ162" s="74">
        <f t="shared" si="139"/>
        <v>0</v>
      </c>
      <c r="AK162" s="74">
        <f t="shared" si="140"/>
        <v>0</v>
      </c>
      <c r="AL162" s="74">
        <f t="shared" si="141"/>
        <v>0</v>
      </c>
      <c r="AM162" s="74">
        <f t="shared" si="142"/>
        <v>0</v>
      </c>
      <c r="AN162" s="74">
        <f t="shared" si="143"/>
        <v>0</v>
      </c>
      <c r="AO162" s="74">
        <f t="shared" si="144"/>
        <v>0</v>
      </c>
      <c r="AP162" s="74">
        <f t="shared" si="145"/>
        <v>0</v>
      </c>
      <c r="AQ162" s="74">
        <f t="shared" si="146"/>
        <v>0</v>
      </c>
      <c r="AR162" s="74">
        <f t="shared" si="147"/>
        <v>0</v>
      </c>
      <c r="AS162" s="74">
        <f t="shared" si="148"/>
        <v>0</v>
      </c>
      <c r="AT162" s="74">
        <f t="shared" si="149"/>
        <v>0</v>
      </c>
      <c r="AU162" s="74">
        <f t="shared" si="150"/>
        <v>0</v>
      </c>
      <c r="AV162" s="74">
        <f t="shared" si="151"/>
        <v>0</v>
      </c>
      <c r="AW162" s="74">
        <f t="shared" si="152"/>
        <v>0</v>
      </c>
      <c r="AX162" s="74">
        <f t="shared" si="153"/>
        <v>0</v>
      </c>
      <c r="AY162" s="74">
        <f t="shared" si="154"/>
        <v>0</v>
      </c>
      <c r="AZ162" s="74">
        <f t="shared" si="155"/>
        <v>0</v>
      </c>
      <c r="BA162" s="74">
        <f t="shared" si="156"/>
        <v>0</v>
      </c>
      <c r="BB162" s="74">
        <f t="shared" si="157"/>
        <v>0</v>
      </c>
      <c r="BC162" s="74">
        <f t="shared" si="158"/>
        <v>0</v>
      </c>
      <c r="BD162" s="74">
        <f t="shared" si="159"/>
        <v>0</v>
      </c>
      <c r="BE162" s="74">
        <f t="shared" si="160"/>
        <v>0</v>
      </c>
      <c r="BF162" s="74">
        <f t="shared" si="161"/>
        <v>0</v>
      </c>
      <c r="BG162" s="74">
        <f t="shared" si="162"/>
        <v>0</v>
      </c>
      <c r="BH162" s="74">
        <f t="shared" si="163"/>
        <v>0</v>
      </c>
      <c r="BI162" s="74">
        <f t="shared" si="164"/>
        <v>0</v>
      </c>
      <c r="BJ162" s="74">
        <f t="shared" si="165"/>
        <v>0</v>
      </c>
      <c r="BK162" s="74">
        <f t="shared" si="166"/>
        <v>0</v>
      </c>
      <c r="BL162" s="74">
        <f t="shared" si="167"/>
        <v>0</v>
      </c>
      <c r="BM162" s="74">
        <f t="shared" si="168"/>
        <v>0</v>
      </c>
      <c r="BN162" s="74"/>
      <c r="BO162" s="74">
        <f t="shared" si="169"/>
        <v>0</v>
      </c>
      <c r="BP162" s="74">
        <f t="shared" si="170"/>
        <v>0</v>
      </c>
      <c r="BQ162" s="74">
        <f t="shared" si="171"/>
        <v>0</v>
      </c>
    </row>
    <row r="163" spans="1:69">
      <c r="A163" s="77" t="s">
        <v>287</v>
      </c>
      <c r="B163" s="77" t="s">
        <v>288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  <c r="Q163" s="74">
        <v>0</v>
      </c>
      <c r="R163" s="74">
        <v>0</v>
      </c>
      <c r="S163" s="74">
        <v>0</v>
      </c>
      <c r="T163" s="74">
        <v>0</v>
      </c>
      <c r="U163" s="74">
        <v>0</v>
      </c>
      <c r="V163" s="74">
        <v>0</v>
      </c>
      <c r="W163" s="74">
        <v>0</v>
      </c>
      <c r="X163" s="74">
        <v>0</v>
      </c>
      <c r="Y163" s="74">
        <v>0</v>
      </c>
      <c r="Z163" s="74">
        <v>0</v>
      </c>
      <c r="AA163" s="74">
        <v>0</v>
      </c>
      <c r="AB163" s="74">
        <v>0</v>
      </c>
      <c r="AC163" s="74">
        <v>0</v>
      </c>
      <c r="AD163" s="74">
        <v>0</v>
      </c>
      <c r="AE163" s="74">
        <v>0</v>
      </c>
      <c r="AF163" s="74">
        <v>0</v>
      </c>
      <c r="AG163" s="74">
        <v>0</v>
      </c>
      <c r="AH163" s="74"/>
      <c r="AI163" s="74">
        <f t="shared" ref="AI163:AI166" si="172">IF(C163=1,AH163+1,0)</f>
        <v>0</v>
      </c>
      <c r="AJ163" s="74">
        <f t="shared" ref="AJ163:AJ166" si="173">IF(D163=1,AI163+1,0)</f>
        <v>0</v>
      </c>
      <c r="AK163" s="74">
        <f t="shared" ref="AK163:AK166" si="174">IF(E163=1,AJ163+1,0)</f>
        <v>0</v>
      </c>
      <c r="AL163" s="74">
        <f t="shared" ref="AL163:AL166" si="175">IF(F163=1,AK163+1,0)</f>
        <v>0</v>
      </c>
      <c r="AM163" s="74">
        <f t="shared" ref="AM163:AM166" si="176">IF(G163=1,AL163+1,0)</f>
        <v>0</v>
      </c>
      <c r="AN163" s="74">
        <f t="shared" ref="AN163:AN166" si="177">IF(H163=1,AM163+1,0)</f>
        <v>0</v>
      </c>
      <c r="AO163" s="74">
        <f t="shared" ref="AO163:AO166" si="178">IF(I163=1,AN163+1,0)</f>
        <v>0</v>
      </c>
      <c r="AP163" s="74">
        <f t="shared" ref="AP163:AP166" si="179">IF(J163=1,AO163+1,0)</f>
        <v>0</v>
      </c>
      <c r="AQ163" s="74">
        <f t="shared" ref="AQ163:AQ166" si="180">IF(K163=1,AP163+1,0)</f>
        <v>0</v>
      </c>
      <c r="AR163" s="74">
        <f t="shared" ref="AR163:AR166" si="181">IF(L163=1,AQ163+1,0)</f>
        <v>0</v>
      </c>
      <c r="AS163" s="74">
        <f t="shared" ref="AS163:AS166" si="182">IF(M163=1,AR163+1,0)</f>
        <v>0</v>
      </c>
      <c r="AT163" s="74">
        <f t="shared" ref="AT163:AT166" si="183">IF(N163=1,AS163+1,0)</f>
        <v>0</v>
      </c>
      <c r="AU163" s="74">
        <f t="shared" ref="AU163:AU166" si="184">IF(O163=1,AT163+1,0)</f>
        <v>0</v>
      </c>
      <c r="AV163" s="74">
        <f t="shared" ref="AV163:AV166" si="185">IF(P163=1,AU163+1,0)</f>
        <v>0</v>
      </c>
      <c r="AW163" s="74">
        <f t="shared" ref="AW163:AW166" si="186">IF(Q163=1,AV163+1,0)</f>
        <v>0</v>
      </c>
      <c r="AX163" s="74">
        <f t="shared" ref="AX163:AX166" si="187">IF(R163=1,AW163+1,0)</f>
        <v>0</v>
      </c>
      <c r="AY163" s="74">
        <f t="shared" ref="AY163:AY166" si="188">IF(S163=1,AX163+1,0)</f>
        <v>0</v>
      </c>
      <c r="AZ163" s="74">
        <f t="shared" ref="AZ163:AZ166" si="189">IF(T163=1,AY163+1,0)</f>
        <v>0</v>
      </c>
      <c r="BA163" s="74">
        <f t="shared" ref="BA163:BA166" si="190">IF(U163=1,AZ163+1,0)</f>
        <v>0</v>
      </c>
      <c r="BB163" s="74">
        <f t="shared" ref="BB163:BB166" si="191">IF(V163=1,BA163+1,0)</f>
        <v>0</v>
      </c>
      <c r="BC163" s="74">
        <f t="shared" ref="BC163:BC166" si="192">IF(W163=1,BB163+1,0)</f>
        <v>0</v>
      </c>
      <c r="BD163" s="74">
        <f t="shared" ref="BD163:BD166" si="193">IF(X163=1,BC163+1,0)</f>
        <v>0</v>
      </c>
      <c r="BE163" s="74">
        <f t="shared" ref="BE163:BE166" si="194">IF(Y163=1,BD163+1,0)</f>
        <v>0</v>
      </c>
      <c r="BF163" s="74">
        <f t="shared" ref="BF163:BF166" si="195">IF(Z163=1,BE163+1,0)</f>
        <v>0</v>
      </c>
      <c r="BG163" s="74">
        <f t="shared" ref="BG163:BG166" si="196">IF(AA163=1,BF163+1,0)</f>
        <v>0</v>
      </c>
      <c r="BH163" s="74">
        <f t="shared" ref="BH163:BH166" si="197">IF(AB163=1,BG163+1,0)</f>
        <v>0</v>
      </c>
      <c r="BI163" s="74">
        <f t="shared" ref="BI163:BI166" si="198">IF(AC163=1,BH163+1,0)</f>
        <v>0</v>
      </c>
      <c r="BJ163" s="74">
        <f t="shared" ref="BJ163:BJ166" si="199">IF(AD163=1,BI163+1,0)</f>
        <v>0</v>
      </c>
      <c r="BK163" s="74">
        <f t="shared" ref="BK163:BK166" si="200">IF(AE163=1,BJ163+1,0)</f>
        <v>0</v>
      </c>
      <c r="BL163" s="74">
        <f t="shared" ref="BL163:BL166" si="201">IF(AF163=1,BK163+1,0)</f>
        <v>0</v>
      </c>
      <c r="BM163" s="74">
        <f t="shared" ref="BM163:BM166" si="202">IF(AG163=1,BL163+1,0)</f>
        <v>0</v>
      </c>
      <c r="BN163" s="74"/>
      <c r="BO163" s="74">
        <f t="shared" si="169"/>
        <v>0</v>
      </c>
      <c r="BP163" s="74">
        <f t="shared" si="170"/>
        <v>0</v>
      </c>
      <c r="BQ163" s="74">
        <f t="shared" ref="BQ163:BQ166" si="203">IF(BP163=31,1,0)</f>
        <v>0</v>
      </c>
    </row>
    <row r="164" spans="1:69">
      <c r="A164" s="77" t="s">
        <v>293</v>
      </c>
      <c r="B164" s="77" t="s">
        <v>294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  <c r="P164" s="74">
        <v>0</v>
      </c>
      <c r="Q164" s="74">
        <v>0</v>
      </c>
      <c r="R164" s="74">
        <v>0</v>
      </c>
      <c r="S164" s="74">
        <v>0</v>
      </c>
      <c r="T164" s="74">
        <v>0</v>
      </c>
      <c r="U164" s="74">
        <v>0</v>
      </c>
      <c r="V164" s="74">
        <v>0</v>
      </c>
      <c r="W164" s="74">
        <v>0</v>
      </c>
      <c r="X164" s="74">
        <v>0</v>
      </c>
      <c r="Y164" s="74">
        <v>0</v>
      </c>
      <c r="Z164" s="74">
        <v>0</v>
      </c>
      <c r="AA164" s="74">
        <v>0</v>
      </c>
      <c r="AB164" s="74">
        <v>0</v>
      </c>
      <c r="AC164" s="74">
        <v>0</v>
      </c>
      <c r="AD164" s="74">
        <v>0</v>
      </c>
      <c r="AE164" s="74">
        <v>0</v>
      </c>
      <c r="AF164" s="74">
        <v>0</v>
      </c>
      <c r="AG164" s="74">
        <v>0</v>
      </c>
      <c r="AH164" s="74"/>
      <c r="AI164" s="74">
        <f t="shared" si="172"/>
        <v>0</v>
      </c>
      <c r="AJ164" s="74">
        <f t="shared" si="173"/>
        <v>0</v>
      </c>
      <c r="AK164" s="74">
        <f t="shared" si="174"/>
        <v>0</v>
      </c>
      <c r="AL164" s="74">
        <f t="shared" si="175"/>
        <v>0</v>
      </c>
      <c r="AM164" s="74">
        <f t="shared" si="176"/>
        <v>0</v>
      </c>
      <c r="AN164" s="74">
        <f t="shared" si="177"/>
        <v>0</v>
      </c>
      <c r="AO164" s="74">
        <f t="shared" si="178"/>
        <v>0</v>
      </c>
      <c r="AP164" s="74">
        <f t="shared" si="179"/>
        <v>0</v>
      </c>
      <c r="AQ164" s="74">
        <f t="shared" si="180"/>
        <v>0</v>
      </c>
      <c r="AR164" s="74">
        <f t="shared" si="181"/>
        <v>0</v>
      </c>
      <c r="AS164" s="74">
        <f t="shared" si="182"/>
        <v>0</v>
      </c>
      <c r="AT164" s="74">
        <f t="shared" si="183"/>
        <v>0</v>
      </c>
      <c r="AU164" s="74">
        <f t="shared" si="184"/>
        <v>0</v>
      </c>
      <c r="AV164" s="74">
        <f t="shared" si="185"/>
        <v>0</v>
      </c>
      <c r="AW164" s="74">
        <f t="shared" si="186"/>
        <v>0</v>
      </c>
      <c r="AX164" s="74">
        <f t="shared" si="187"/>
        <v>0</v>
      </c>
      <c r="AY164" s="74">
        <f t="shared" si="188"/>
        <v>0</v>
      </c>
      <c r="AZ164" s="74">
        <f t="shared" si="189"/>
        <v>0</v>
      </c>
      <c r="BA164" s="74">
        <f t="shared" si="190"/>
        <v>0</v>
      </c>
      <c r="BB164" s="74">
        <f t="shared" si="191"/>
        <v>0</v>
      </c>
      <c r="BC164" s="74">
        <f t="shared" si="192"/>
        <v>0</v>
      </c>
      <c r="BD164" s="74">
        <f t="shared" si="193"/>
        <v>0</v>
      </c>
      <c r="BE164" s="74">
        <f t="shared" si="194"/>
        <v>0</v>
      </c>
      <c r="BF164" s="74">
        <f t="shared" si="195"/>
        <v>0</v>
      </c>
      <c r="BG164" s="74">
        <f t="shared" si="196"/>
        <v>0</v>
      </c>
      <c r="BH164" s="74">
        <f t="shared" si="197"/>
        <v>0</v>
      </c>
      <c r="BI164" s="74">
        <f t="shared" si="198"/>
        <v>0</v>
      </c>
      <c r="BJ164" s="74">
        <f t="shared" si="199"/>
        <v>0</v>
      </c>
      <c r="BK164" s="74">
        <f t="shared" si="200"/>
        <v>0</v>
      </c>
      <c r="BL164" s="74">
        <f t="shared" si="201"/>
        <v>0</v>
      </c>
      <c r="BM164" s="74">
        <f t="shared" si="202"/>
        <v>0</v>
      </c>
      <c r="BN164" s="74"/>
      <c r="BO164" s="74">
        <f t="shared" si="169"/>
        <v>0</v>
      </c>
      <c r="BP164" s="74">
        <f t="shared" si="170"/>
        <v>0</v>
      </c>
      <c r="BQ164" s="74">
        <f t="shared" si="203"/>
        <v>0</v>
      </c>
    </row>
    <row r="165" spans="1:69">
      <c r="A165" s="77" t="s">
        <v>297</v>
      </c>
      <c r="B165" s="77" t="s">
        <v>298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74">
        <v>0</v>
      </c>
      <c r="V165" s="74">
        <v>0</v>
      </c>
      <c r="W165" s="74">
        <v>0</v>
      </c>
      <c r="X165" s="74">
        <v>0</v>
      </c>
      <c r="Y165" s="74">
        <v>0</v>
      </c>
      <c r="Z165" s="74">
        <v>0</v>
      </c>
      <c r="AA165" s="74">
        <v>0</v>
      </c>
      <c r="AB165" s="74">
        <v>0</v>
      </c>
      <c r="AC165" s="74">
        <v>0</v>
      </c>
      <c r="AD165" s="74">
        <v>0</v>
      </c>
      <c r="AE165" s="74">
        <v>0</v>
      </c>
      <c r="AF165" s="74">
        <v>0</v>
      </c>
      <c r="AG165" s="74">
        <v>0</v>
      </c>
      <c r="AH165" s="74"/>
      <c r="AI165" s="74">
        <f t="shared" si="172"/>
        <v>0</v>
      </c>
      <c r="AJ165" s="74">
        <f t="shared" si="173"/>
        <v>0</v>
      </c>
      <c r="AK165" s="74">
        <f t="shared" si="174"/>
        <v>0</v>
      </c>
      <c r="AL165" s="74">
        <f t="shared" si="175"/>
        <v>0</v>
      </c>
      <c r="AM165" s="74">
        <f t="shared" si="176"/>
        <v>0</v>
      </c>
      <c r="AN165" s="74">
        <f t="shared" si="177"/>
        <v>0</v>
      </c>
      <c r="AO165" s="74">
        <f t="shared" si="178"/>
        <v>0</v>
      </c>
      <c r="AP165" s="74">
        <f t="shared" si="179"/>
        <v>0</v>
      </c>
      <c r="AQ165" s="74">
        <f t="shared" si="180"/>
        <v>0</v>
      </c>
      <c r="AR165" s="74">
        <f t="shared" si="181"/>
        <v>0</v>
      </c>
      <c r="AS165" s="74">
        <f t="shared" si="182"/>
        <v>0</v>
      </c>
      <c r="AT165" s="74">
        <f t="shared" si="183"/>
        <v>0</v>
      </c>
      <c r="AU165" s="74">
        <f t="shared" si="184"/>
        <v>0</v>
      </c>
      <c r="AV165" s="74">
        <f t="shared" si="185"/>
        <v>0</v>
      </c>
      <c r="AW165" s="74">
        <f t="shared" si="186"/>
        <v>0</v>
      </c>
      <c r="AX165" s="74">
        <f t="shared" si="187"/>
        <v>0</v>
      </c>
      <c r="AY165" s="74">
        <f t="shared" si="188"/>
        <v>0</v>
      </c>
      <c r="AZ165" s="74">
        <f t="shared" si="189"/>
        <v>0</v>
      </c>
      <c r="BA165" s="74">
        <f t="shared" si="190"/>
        <v>0</v>
      </c>
      <c r="BB165" s="74">
        <f t="shared" si="191"/>
        <v>0</v>
      </c>
      <c r="BC165" s="74">
        <f t="shared" si="192"/>
        <v>0</v>
      </c>
      <c r="BD165" s="74">
        <f t="shared" si="193"/>
        <v>0</v>
      </c>
      <c r="BE165" s="74">
        <f t="shared" si="194"/>
        <v>0</v>
      </c>
      <c r="BF165" s="74">
        <f t="shared" si="195"/>
        <v>0</v>
      </c>
      <c r="BG165" s="74">
        <f t="shared" si="196"/>
        <v>0</v>
      </c>
      <c r="BH165" s="74">
        <f t="shared" si="197"/>
        <v>0</v>
      </c>
      <c r="BI165" s="74">
        <f t="shared" si="198"/>
        <v>0</v>
      </c>
      <c r="BJ165" s="74">
        <f t="shared" si="199"/>
        <v>0</v>
      </c>
      <c r="BK165" s="74">
        <f t="shared" si="200"/>
        <v>0</v>
      </c>
      <c r="BL165" s="74">
        <f t="shared" si="201"/>
        <v>0</v>
      </c>
      <c r="BM165" s="74">
        <f t="shared" si="202"/>
        <v>0</v>
      </c>
      <c r="BN165" s="74"/>
      <c r="BO165" s="74">
        <f t="shared" si="169"/>
        <v>0</v>
      </c>
      <c r="BP165" s="74">
        <f t="shared" si="170"/>
        <v>0</v>
      </c>
      <c r="BQ165" s="74">
        <f t="shared" si="203"/>
        <v>0</v>
      </c>
    </row>
    <row r="166" spans="1:69">
      <c r="A166" s="77" t="s">
        <v>321</v>
      </c>
      <c r="B166" s="77" t="s">
        <v>322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74">
        <v>0</v>
      </c>
      <c r="V166" s="74">
        <v>0</v>
      </c>
      <c r="W166" s="74">
        <v>0</v>
      </c>
      <c r="X166" s="74">
        <v>0</v>
      </c>
      <c r="Y166" s="74">
        <v>0</v>
      </c>
      <c r="Z166" s="74">
        <v>0</v>
      </c>
      <c r="AA166" s="74">
        <v>0</v>
      </c>
      <c r="AB166" s="74">
        <v>0</v>
      </c>
      <c r="AC166" s="74">
        <v>0</v>
      </c>
      <c r="AD166" s="74">
        <v>0</v>
      </c>
      <c r="AE166" s="74">
        <v>0</v>
      </c>
      <c r="AF166" s="74">
        <v>0</v>
      </c>
      <c r="AG166" s="74">
        <v>0</v>
      </c>
      <c r="AH166" s="74"/>
      <c r="AI166" s="74">
        <f t="shared" si="172"/>
        <v>0</v>
      </c>
      <c r="AJ166" s="74">
        <f t="shared" si="173"/>
        <v>0</v>
      </c>
      <c r="AK166" s="74">
        <f t="shared" si="174"/>
        <v>0</v>
      </c>
      <c r="AL166" s="74">
        <f t="shared" si="175"/>
        <v>0</v>
      </c>
      <c r="AM166" s="74">
        <f t="shared" si="176"/>
        <v>0</v>
      </c>
      <c r="AN166" s="74">
        <f t="shared" si="177"/>
        <v>0</v>
      </c>
      <c r="AO166" s="74">
        <f t="shared" si="178"/>
        <v>0</v>
      </c>
      <c r="AP166" s="74">
        <f t="shared" si="179"/>
        <v>0</v>
      </c>
      <c r="AQ166" s="74">
        <f t="shared" si="180"/>
        <v>0</v>
      </c>
      <c r="AR166" s="74">
        <f t="shared" si="181"/>
        <v>0</v>
      </c>
      <c r="AS166" s="74">
        <f t="shared" si="182"/>
        <v>0</v>
      </c>
      <c r="AT166" s="74">
        <f t="shared" si="183"/>
        <v>0</v>
      </c>
      <c r="AU166" s="74">
        <f t="shared" si="184"/>
        <v>0</v>
      </c>
      <c r="AV166" s="74">
        <f t="shared" si="185"/>
        <v>0</v>
      </c>
      <c r="AW166" s="74">
        <f t="shared" si="186"/>
        <v>0</v>
      </c>
      <c r="AX166" s="74">
        <f t="shared" si="187"/>
        <v>0</v>
      </c>
      <c r="AY166" s="74">
        <f t="shared" si="188"/>
        <v>0</v>
      </c>
      <c r="AZ166" s="74">
        <f t="shared" si="189"/>
        <v>0</v>
      </c>
      <c r="BA166" s="74">
        <f t="shared" si="190"/>
        <v>0</v>
      </c>
      <c r="BB166" s="74">
        <f t="shared" si="191"/>
        <v>0</v>
      </c>
      <c r="BC166" s="74">
        <f t="shared" si="192"/>
        <v>0</v>
      </c>
      <c r="BD166" s="74">
        <f t="shared" si="193"/>
        <v>0</v>
      </c>
      <c r="BE166" s="74">
        <f t="shared" si="194"/>
        <v>0</v>
      </c>
      <c r="BF166" s="74">
        <f t="shared" si="195"/>
        <v>0</v>
      </c>
      <c r="BG166" s="74">
        <f t="shared" si="196"/>
        <v>0</v>
      </c>
      <c r="BH166" s="74">
        <f t="shared" si="197"/>
        <v>0</v>
      </c>
      <c r="BI166" s="74">
        <f t="shared" si="198"/>
        <v>0</v>
      </c>
      <c r="BJ166" s="74">
        <f t="shared" si="199"/>
        <v>0</v>
      </c>
      <c r="BK166" s="74">
        <f t="shared" si="200"/>
        <v>0</v>
      </c>
      <c r="BL166" s="74">
        <f t="shared" si="201"/>
        <v>0</v>
      </c>
      <c r="BM166" s="74">
        <f t="shared" si="202"/>
        <v>0</v>
      </c>
      <c r="BN166" s="74"/>
      <c r="BO166" s="74">
        <f t="shared" si="169"/>
        <v>0</v>
      </c>
      <c r="BP166" s="74">
        <f t="shared" si="170"/>
        <v>0</v>
      </c>
      <c r="BQ166" s="74">
        <f t="shared" si="203"/>
        <v>0</v>
      </c>
    </row>
  </sheetData>
  <autoFilter ref="A1:BQ2" xr:uid="{F124673A-C2B5-4795-85A3-966C14CD989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sortState xmlns:xlrd2="http://schemas.microsoft.com/office/spreadsheetml/2017/richdata2" ref="A4:BQ166">
      <sortCondition descending="1" ref="BP1:BP2"/>
    </sortState>
  </autoFilter>
  <mergeCells count="7">
    <mergeCell ref="A1:A2"/>
    <mergeCell ref="B1:B2"/>
    <mergeCell ref="BO1:BO2"/>
    <mergeCell ref="BP1:BP2"/>
    <mergeCell ref="BQ1:BQ2"/>
    <mergeCell ref="AI1:BM1"/>
    <mergeCell ref="C1:AG1"/>
  </mergeCells>
  <phoneticPr fontId="10" type="noConversion"/>
  <conditionalFormatting sqref="BQ3:BQ166">
    <cfRule type="cellIs" dxfId="5" priority="2" operator="greaterThan">
      <formula>0</formula>
    </cfRule>
  </conditionalFormatting>
  <conditionalFormatting sqref="BP3:BP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5F17-54CB-49F9-82D5-0DEC18C1E70E}">
  <sheetPr filterMode="1"/>
  <dimension ref="A1:E166"/>
  <sheetViews>
    <sheetView zoomScale="130" zoomScaleNormal="130" workbookViewId="0">
      <selection activeCell="E2" sqref="A1:E166"/>
    </sheetView>
  </sheetViews>
  <sheetFormatPr defaultRowHeight="12.75"/>
  <cols>
    <col min="1" max="1" width="14.140625" style="78" customWidth="1"/>
    <col min="2" max="2" width="9.140625" style="78"/>
    <col min="3" max="3" width="12.140625" style="78" customWidth="1"/>
    <col min="4" max="4" width="15.140625" style="78" customWidth="1"/>
    <col min="5" max="5" width="13.7109375" style="78" customWidth="1"/>
  </cols>
  <sheetData>
    <row r="1" spans="1:5" ht="25.5" customHeight="1">
      <c r="A1" s="115" t="s">
        <v>351</v>
      </c>
      <c r="B1" s="115"/>
      <c r="C1" s="115"/>
      <c r="D1" s="115"/>
      <c r="E1" s="115"/>
    </row>
    <row r="2" spans="1:5" s="78" customFormat="1" ht="25.5" customHeight="1">
      <c r="A2" s="82" t="s">
        <v>0</v>
      </c>
      <c r="B2" s="84" t="s">
        <v>1</v>
      </c>
      <c r="C2" s="79" t="s">
        <v>342</v>
      </c>
      <c r="D2" s="80" t="s">
        <v>344</v>
      </c>
      <c r="E2" s="81" t="s">
        <v>356</v>
      </c>
    </row>
    <row r="3" spans="1:5" ht="12.75" hidden="1" customHeight="1">
      <c r="A3" s="77" t="s">
        <v>205</v>
      </c>
      <c r="B3" s="77" t="s">
        <v>206</v>
      </c>
      <c r="C3" s="74">
        <v>31</v>
      </c>
      <c r="D3" s="74">
        <v>31</v>
      </c>
      <c r="E3" s="74">
        <v>1</v>
      </c>
    </row>
    <row r="4" spans="1:5" hidden="1">
      <c r="A4" s="77" t="s">
        <v>207</v>
      </c>
      <c r="B4" s="77" t="s">
        <v>208</v>
      </c>
      <c r="C4" s="74">
        <v>31</v>
      </c>
      <c r="D4" s="74">
        <v>31</v>
      </c>
      <c r="E4" s="74">
        <v>1</v>
      </c>
    </row>
    <row r="5" spans="1:5" hidden="1">
      <c r="A5" s="77" t="s">
        <v>211</v>
      </c>
      <c r="B5" s="77" t="s">
        <v>212</v>
      </c>
      <c r="C5" s="74">
        <v>31</v>
      </c>
      <c r="D5" s="74">
        <v>31</v>
      </c>
      <c r="E5" s="74">
        <v>1</v>
      </c>
    </row>
    <row r="6" spans="1:5" hidden="1">
      <c r="A6" s="77" t="s">
        <v>281</v>
      </c>
      <c r="B6" s="77" t="s">
        <v>282</v>
      </c>
      <c r="C6" s="74">
        <v>31</v>
      </c>
      <c r="D6" s="74">
        <v>31</v>
      </c>
      <c r="E6" s="74">
        <v>1</v>
      </c>
    </row>
    <row r="7" spans="1:5" hidden="1">
      <c r="A7" s="77" t="s">
        <v>295</v>
      </c>
      <c r="B7" s="77" t="s">
        <v>296</v>
      </c>
      <c r="C7" s="74">
        <v>31</v>
      </c>
      <c r="D7" s="74">
        <v>31</v>
      </c>
      <c r="E7" s="74">
        <v>1</v>
      </c>
    </row>
    <row r="8" spans="1:5" hidden="1">
      <c r="A8" s="77" t="s">
        <v>81</v>
      </c>
      <c r="B8" s="77" t="s">
        <v>82</v>
      </c>
      <c r="C8" s="74">
        <v>30</v>
      </c>
      <c r="D8" s="74">
        <v>29</v>
      </c>
      <c r="E8" s="74">
        <v>0</v>
      </c>
    </row>
    <row r="9" spans="1:5" hidden="1">
      <c r="A9" s="77" t="s">
        <v>113</v>
      </c>
      <c r="B9" s="77" t="s">
        <v>114</v>
      </c>
      <c r="C9" s="74">
        <v>30</v>
      </c>
      <c r="D9" s="74">
        <v>25</v>
      </c>
      <c r="E9" s="74">
        <v>0</v>
      </c>
    </row>
    <row r="10" spans="1:5" hidden="1">
      <c r="A10" s="77" t="s">
        <v>329</v>
      </c>
      <c r="B10" s="77" t="s">
        <v>330</v>
      </c>
      <c r="C10" s="74">
        <v>26</v>
      </c>
      <c r="D10" s="74">
        <v>25</v>
      </c>
      <c r="E10" s="74">
        <v>0</v>
      </c>
    </row>
    <row r="11" spans="1:5" hidden="1">
      <c r="A11" s="77" t="s">
        <v>149</v>
      </c>
      <c r="B11" s="77" t="s">
        <v>150</v>
      </c>
      <c r="C11" s="74">
        <v>30</v>
      </c>
      <c r="D11" s="74">
        <v>24</v>
      </c>
      <c r="E11" s="74">
        <v>0</v>
      </c>
    </row>
    <row r="12" spans="1:5" hidden="1">
      <c r="A12" s="77" t="s">
        <v>229</v>
      </c>
      <c r="B12" s="77" t="s">
        <v>230</v>
      </c>
      <c r="C12" s="74">
        <v>26</v>
      </c>
      <c r="D12" s="74">
        <v>24</v>
      </c>
      <c r="E12" s="74">
        <v>0</v>
      </c>
    </row>
    <row r="13" spans="1:5" hidden="1">
      <c r="A13" s="77" t="s">
        <v>311</v>
      </c>
      <c r="B13" s="77" t="s">
        <v>312</v>
      </c>
      <c r="C13" s="74">
        <v>27</v>
      </c>
      <c r="D13" s="74">
        <v>23</v>
      </c>
      <c r="E13" s="74">
        <v>0</v>
      </c>
    </row>
    <row r="14" spans="1:5" hidden="1">
      <c r="A14" s="77" t="s">
        <v>24</v>
      </c>
      <c r="B14" s="77" t="s">
        <v>25</v>
      </c>
      <c r="C14" s="74">
        <v>30</v>
      </c>
      <c r="D14" s="74">
        <v>22</v>
      </c>
      <c r="E14" s="74">
        <v>0</v>
      </c>
    </row>
    <row r="15" spans="1:5" hidden="1">
      <c r="A15" s="77" t="s">
        <v>8</v>
      </c>
      <c r="B15" s="77" t="s">
        <v>9</v>
      </c>
      <c r="C15" s="74">
        <v>29</v>
      </c>
      <c r="D15" s="74">
        <v>22</v>
      </c>
      <c r="E15" s="74">
        <v>0</v>
      </c>
    </row>
    <row r="16" spans="1:5" ht="12.75" hidden="1" customHeight="1">
      <c r="A16" s="77" t="s">
        <v>48</v>
      </c>
      <c r="B16" s="77" t="s">
        <v>49</v>
      </c>
      <c r="C16" s="74">
        <v>29</v>
      </c>
      <c r="D16" s="74">
        <v>22</v>
      </c>
      <c r="E16" s="74">
        <v>0</v>
      </c>
    </row>
    <row r="17" spans="1:5" hidden="1">
      <c r="A17" s="77" t="s">
        <v>91</v>
      </c>
      <c r="B17" s="77" t="s">
        <v>92</v>
      </c>
      <c r="C17" s="74">
        <v>29</v>
      </c>
      <c r="D17" s="74">
        <v>22</v>
      </c>
      <c r="E17" s="74">
        <v>0</v>
      </c>
    </row>
    <row r="18" spans="1:5" hidden="1">
      <c r="A18" s="77" t="s">
        <v>155</v>
      </c>
      <c r="B18" s="77" t="s">
        <v>156</v>
      </c>
      <c r="C18" s="74">
        <v>28</v>
      </c>
      <c r="D18" s="74">
        <v>22</v>
      </c>
      <c r="E18" s="74">
        <v>0</v>
      </c>
    </row>
    <row r="19" spans="1:5" hidden="1">
      <c r="A19" s="77" t="s">
        <v>38</v>
      </c>
      <c r="B19" s="77" t="s">
        <v>39</v>
      </c>
      <c r="C19" s="74">
        <v>22</v>
      </c>
      <c r="D19" s="74">
        <v>22</v>
      </c>
      <c r="E19" s="74">
        <v>0</v>
      </c>
    </row>
    <row r="20" spans="1:5" hidden="1">
      <c r="A20" s="77" t="s">
        <v>36</v>
      </c>
      <c r="B20" s="77" t="s">
        <v>37</v>
      </c>
      <c r="C20" s="74">
        <v>29</v>
      </c>
      <c r="D20" s="74">
        <v>21</v>
      </c>
      <c r="E20" s="74">
        <v>0</v>
      </c>
    </row>
    <row r="21" spans="1:5" hidden="1">
      <c r="A21" s="77" t="s">
        <v>151</v>
      </c>
      <c r="B21" s="77" t="s">
        <v>152</v>
      </c>
      <c r="C21" s="74">
        <v>27</v>
      </c>
      <c r="D21" s="74">
        <v>20</v>
      </c>
      <c r="E21" s="74">
        <v>0</v>
      </c>
    </row>
    <row r="22" spans="1:5" hidden="1">
      <c r="A22" s="77" t="s">
        <v>203</v>
      </c>
      <c r="B22" s="77" t="s">
        <v>204</v>
      </c>
      <c r="C22" s="74">
        <v>30</v>
      </c>
      <c r="D22" s="74">
        <v>18</v>
      </c>
      <c r="E22" s="74">
        <v>0</v>
      </c>
    </row>
    <row r="23" spans="1:5" hidden="1">
      <c r="A23" s="77" t="s">
        <v>209</v>
      </c>
      <c r="B23" s="77" t="s">
        <v>210</v>
      </c>
      <c r="C23" s="74">
        <v>29</v>
      </c>
      <c r="D23" s="74">
        <v>18</v>
      </c>
      <c r="E23" s="74">
        <v>0</v>
      </c>
    </row>
    <row r="24" spans="1:5" hidden="1">
      <c r="A24" s="77" t="s">
        <v>257</v>
      </c>
      <c r="B24" s="77" t="s">
        <v>258</v>
      </c>
      <c r="C24" s="74">
        <v>28</v>
      </c>
      <c r="D24" s="74">
        <v>18</v>
      </c>
      <c r="E24" s="74">
        <v>0</v>
      </c>
    </row>
    <row r="25" spans="1:5" hidden="1">
      <c r="A25" s="77" t="s">
        <v>237</v>
      </c>
      <c r="B25" s="77" t="s">
        <v>238</v>
      </c>
      <c r="C25" s="74">
        <v>25</v>
      </c>
      <c r="D25" s="74">
        <v>18</v>
      </c>
      <c r="E25" s="74">
        <v>0</v>
      </c>
    </row>
    <row r="26" spans="1:5" hidden="1">
      <c r="A26" s="77" t="s">
        <v>249</v>
      </c>
      <c r="B26" s="77" t="s">
        <v>250</v>
      </c>
      <c r="C26" s="74">
        <v>25</v>
      </c>
      <c r="D26" s="74">
        <v>18</v>
      </c>
      <c r="E26" s="74">
        <v>0</v>
      </c>
    </row>
    <row r="27" spans="1:5" hidden="1">
      <c r="A27" s="77" t="s">
        <v>133</v>
      </c>
      <c r="B27" s="77" t="s">
        <v>134</v>
      </c>
      <c r="C27" s="74">
        <v>29</v>
      </c>
      <c r="D27" s="74">
        <v>17</v>
      </c>
      <c r="E27" s="74">
        <v>0</v>
      </c>
    </row>
    <row r="28" spans="1:5" hidden="1">
      <c r="A28" s="77" t="s">
        <v>315</v>
      </c>
      <c r="B28" s="77" t="s">
        <v>316</v>
      </c>
      <c r="C28" s="74">
        <v>28</v>
      </c>
      <c r="D28" s="74">
        <v>17</v>
      </c>
      <c r="E28" s="74">
        <v>0</v>
      </c>
    </row>
    <row r="29" spans="1:5" hidden="1">
      <c r="A29" s="77" t="s">
        <v>125</v>
      </c>
      <c r="B29" s="77" t="s">
        <v>126</v>
      </c>
      <c r="C29" s="74">
        <v>29</v>
      </c>
      <c r="D29" s="74">
        <v>16</v>
      </c>
      <c r="E29" s="74">
        <v>0</v>
      </c>
    </row>
    <row r="30" spans="1:5" hidden="1">
      <c r="A30" s="77" t="s">
        <v>73</v>
      </c>
      <c r="B30" s="77" t="s">
        <v>74</v>
      </c>
      <c r="C30" s="74">
        <v>16</v>
      </c>
      <c r="D30" s="74">
        <v>16</v>
      </c>
      <c r="E30" s="74">
        <v>0</v>
      </c>
    </row>
    <row r="31" spans="1:5" hidden="1">
      <c r="A31" s="77" t="s">
        <v>157</v>
      </c>
      <c r="B31" s="77" t="s">
        <v>158</v>
      </c>
      <c r="C31" s="74">
        <v>28</v>
      </c>
      <c r="D31" s="74">
        <v>15</v>
      </c>
      <c r="E31" s="74">
        <v>0</v>
      </c>
    </row>
    <row r="32" spans="1:5" hidden="1">
      <c r="A32" s="77" t="s">
        <v>267</v>
      </c>
      <c r="B32" s="77" t="s">
        <v>268</v>
      </c>
      <c r="C32" s="74">
        <v>29</v>
      </c>
      <c r="D32" s="74">
        <v>14</v>
      </c>
      <c r="E32" s="74">
        <v>0</v>
      </c>
    </row>
    <row r="33" spans="1:5" hidden="1">
      <c r="A33" s="77" t="s">
        <v>327</v>
      </c>
      <c r="B33" s="77" t="s">
        <v>328</v>
      </c>
      <c r="C33" s="74">
        <v>28</v>
      </c>
      <c r="D33" s="74">
        <v>14</v>
      </c>
      <c r="E33" s="74">
        <v>0</v>
      </c>
    </row>
    <row r="34" spans="1:5" hidden="1">
      <c r="A34" s="77" t="s">
        <v>173</v>
      </c>
      <c r="B34" s="77" t="s">
        <v>174</v>
      </c>
      <c r="C34" s="74">
        <v>27</v>
      </c>
      <c r="D34" s="74">
        <v>14</v>
      </c>
      <c r="E34" s="74">
        <v>0</v>
      </c>
    </row>
    <row r="35" spans="1:5" hidden="1">
      <c r="A35" s="77" t="s">
        <v>275</v>
      </c>
      <c r="B35" s="77" t="s">
        <v>276</v>
      </c>
      <c r="C35" s="74">
        <v>25</v>
      </c>
      <c r="D35" s="74">
        <v>14</v>
      </c>
      <c r="E35" s="74">
        <v>0</v>
      </c>
    </row>
    <row r="36" spans="1:5">
      <c r="A36" s="77" t="s">
        <v>121</v>
      </c>
      <c r="B36" s="77" t="s">
        <v>122</v>
      </c>
      <c r="C36" s="74">
        <v>28</v>
      </c>
      <c r="D36" s="74">
        <v>13</v>
      </c>
      <c r="E36" s="74">
        <v>0</v>
      </c>
    </row>
    <row r="37" spans="1:5">
      <c r="A37" s="77" t="s">
        <v>323</v>
      </c>
      <c r="B37" s="77" t="s">
        <v>324</v>
      </c>
      <c r="C37" s="74">
        <v>28</v>
      </c>
      <c r="D37" s="74">
        <v>13</v>
      </c>
      <c r="E37" s="74">
        <v>0</v>
      </c>
    </row>
    <row r="38" spans="1:5">
      <c r="A38" s="77" t="s">
        <v>259</v>
      </c>
      <c r="B38" s="77" t="s">
        <v>260</v>
      </c>
      <c r="C38" s="74">
        <v>27</v>
      </c>
      <c r="D38" s="74">
        <v>13</v>
      </c>
      <c r="E38" s="74">
        <v>0</v>
      </c>
    </row>
    <row r="39" spans="1:5">
      <c r="A39" s="77" t="s">
        <v>40</v>
      </c>
      <c r="B39" s="77" t="s">
        <v>41</v>
      </c>
      <c r="C39" s="74">
        <v>26</v>
      </c>
      <c r="D39" s="74">
        <v>13</v>
      </c>
      <c r="E39" s="74">
        <v>0</v>
      </c>
    </row>
    <row r="40" spans="1:5">
      <c r="A40" s="77" t="s">
        <v>105</v>
      </c>
      <c r="B40" s="77" t="s">
        <v>106</v>
      </c>
      <c r="C40" s="74">
        <v>20</v>
      </c>
      <c r="D40" s="74">
        <v>13</v>
      </c>
      <c r="E40" s="74">
        <v>0</v>
      </c>
    </row>
    <row r="41" spans="1:5">
      <c r="A41" s="77" t="s">
        <v>18</v>
      </c>
      <c r="B41" s="77" t="s">
        <v>19</v>
      </c>
      <c r="C41" s="74">
        <v>27</v>
      </c>
      <c r="D41" s="74">
        <v>12</v>
      </c>
      <c r="E41" s="74">
        <v>0</v>
      </c>
    </row>
    <row r="42" spans="1:5">
      <c r="A42" s="77" t="s">
        <v>127</v>
      </c>
      <c r="B42" s="77" t="s">
        <v>128</v>
      </c>
      <c r="C42" s="74">
        <v>26</v>
      </c>
      <c r="D42" s="74">
        <v>12</v>
      </c>
      <c r="E42" s="74">
        <v>0</v>
      </c>
    </row>
    <row r="43" spans="1:5">
      <c r="A43" s="77" t="s">
        <v>65</v>
      </c>
      <c r="B43" s="77" t="s">
        <v>66</v>
      </c>
      <c r="C43" s="74">
        <v>12</v>
      </c>
      <c r="D43" s="74">
        <v>12</v>
      </c>
      <c r="E43" s="74">
        <v>0</v>
      </c>
    </row>
    <row r="44" spans="1:5">
      <c r="A44" s="77" t="s">
        <v>247</v>
      </c>
      <c r="B44" s="77" t="s">
        <v>248</v>
      </c>
      <c r="C44" s="74">
        <v>29</v>
      </c>
      <c r="D44" s="74">
        <v>11</v>
      </c>
      <c r="E44" s="74">
        <v>0</v>
      </c>
    </row>
    <row r="45" spans="1:5">
      <c r="A45" s="77" t="s">
        <v>12</v>
      </c>
      <c r="B45" s="77" t="s">
        <v>13</v>
      </c>
      <c r="C45" s="74">
        <v>28</v>
      </c>
      <c r="D45" s="74">
        <v>11</v>
      </c>
      <c r="E45" s="74">
        <v>0</v>
      </c>
    </row>
    <row r="46" spans="1:5">
      <c r="A46" s="77" t="s">
        <v>32</v>
      </c>
      <c r="B46" s="77" t="s">
        <v>33</v>
      </c>
      <c r="C46" s="74">
        <v>27</v>
      </c>
      <c r="D46" s="74">
        <v>11</v>
      </c>
      <c r="E46" s="74">
        <v>0</v>
      </c>
    </row>
    <row r="47" spans="1:5">
      <c r="A47" s="77" t="s">
        <v>101</v>
      </c>
      <c r="B47" s="77" t="s">
        <v>102</v>
      </c>
      <c r="C47" s="74">
        <v>22</v>
      </c>
      <c r="D47" s="74">
        <v>11</v>
      </c>
      <c r="E47" s="74">
        <v>0</v>
      </c>
    </row>
    <row r="48" spans="1:5">
      <c r="A48" s="77" t="s">
        <v>191</v>
      </c>
      <c r="B48" s="77" t="s">
        <v>192</v>
      </c>
      <c r="C48" s="74">
        <v>13</v>
      </c>
      <c r="D48" s="74">
        <v>11</v>
      </c>
      <c r="E48" s="74">
        <v>0</v>
      </c>
    </row>
    <row r="49" spans="1:5">
      <c r="A49" s="77" t="s">
        <v>30</v>
      </c>
      <c r="B49" s="77" t="s">
        <v>31</v>
      </c>
      <c r="C49" s="74">
        <v>11</v>
      </c>
      <c r="D49" s="74">
        <v>11</v>
      </c>
      <c r="E49" s="74">
        <v>0</v>
      </c>
    </row>
    <row r="50" spans="1:5">
      <c r="A50" s="77" t="s">
        <v>95</v>
      </c>
      <c r="B50" s="77" t="s">
        <v>96</v>
      </c>
      <c r="C50" s="74">
        <v>11</v>
      </c>
      <c r="D50" s="74">
        <v>11</v>
      </c>
      <c r="E50" s="74">
        <v>0</v>
      </c>
    </row>
    <row r="51" spans="1:5">
      <c r="A51" s="77" t="s">
        <v>137</v>
      </c>
      <c r="B51" s="77" t="s">
        <v>138</v>
      </c>
      <c r="C51" s="74">
        <v>23</v>
      </c>
      <c r="D51" s="74">
        <v>10</v>
      </c>
      <c r="E51" s="74">
        <v>0</v>
      </c>
    </row>
    <row r="52" spans="1:5">
      <c r="A52" s="77" t="s">
        <v>199</v>
      </c>
      <c r="B52" s="77" t="s">
        <v>200</v>
      </c>
      <c r="C52" s="74">
        <v>18</v>
      </c>
      <c r="D52" s="74">
        <v>10</v>
      </c>
      <c r="E52" s="74">
        <v>0</v>
      </c>
    </row>
    <row r="53" spans="1:5">
      <c r="A53" s="77" t="s">
        <v>233</v>
      </c>
      <c r="B53" s="77" t="s">
        <v>234</v>
      </c>
      <c r="C53" s="74">
        <v>18</v>
      </c>
      <c r="D53" s="74">
        <v>10</v>
      </c>
      <c r="E53" s="74">
        <v>0</v>
      </c>
    </row>
    <row r="54" spans="1:5">
      <c r="A54" s="77" t="s">
        <v>251</v>
      </c>
      <c r="B54" s="77" t="s">
        <v>252</v>
      </c>
      <c r="C54" s="74">
        <v>10</v>
      </c>
      <c r="D54" s="74">
        <v>10</v>
      </c>
      <c r="E54" s="74">
        <v>0</v>
      </c>
    </row>
    <row r="55" spans="1:5">
      <c r="A55" s="77" t="s">
        <v>107</v>
      </c>
      <c r="B55" s="77" t="s">
        <v>108</v>
      </c>
      <c r="C55" s="74">
        <v>22</v>
      </c>
      <c r="D55" s="74">
        <v>9</v>
      </c>
      <c r="E55" s="74">
        <v>0</v>
      </c>
    </row>
    <row r="56" spans="1:5">
      <c r="A56" s="77" t="s">
        <v>161</v>
      </c>
      <c r="B56" s="77" t="s">
        <v>162</v>
      </c>
      <c r="C56" s="74">
        <v>20</v>
      </c>
      <c r="D56" s="74">
        <v>9</v>
      </c>
      <c r="E56" s="74">
        <v>0</v>
      </c>
    </row>
    <row r="57" spans="1:5">
      <c r="A57" s="77" t="s">
        <v>299</v>
      </c>
      <c r="B57" s="77" t="s">
        <v>300</v>
      </c>
      <c r="C57" s="74">
        <v>16</v>
      </c>
      <c r="D57" s="74">
        <v>9</v>
      </c>
      <c r="E57" s="74">
        <v>0</v>
      </c>
    </row>
    <row r="58" spans="1:5">
      <c r="A58" s="77" t="s">
        <v>263</v>
      </c>
      <c r="B58" s="77" t="s">
        <v>264</v>
      </c>
      <c r="C58" s="74">
        <v>10</v>
      </c>
      <c r="D58" s="74">
        <v>9</v>
      </c>
      <c r="E58" s="74">
        <v>0</v>
      </c>
    </row>
    <row r="59" spans="1:5">
      <c r="A59" s="77" t="s">
        <v>135</v>
      </c>
      <c r="B59" s="77" t="s">
        <v>136</v>
      </c>
      <c r="C59" s="74">
        <v>26</v>
      </c>
      <c r="D59" s="74">
        <v>8</v>
      </c>
      <c r="E59" s="74">
        <v>0</v>
      </c>
    </row>
    <row r="60" spans="1:5">
      <c r="A60" s="77" t="s">
        <v>119</v>
      </c>
      <c r="B60" s="77" t="s">
        <v>120</v>
      </c>
      <c r="C60" s="74">
        <v>17</v>
      </c>
      <c r="D60" s="74">
        <v>8</v>
      </c>
      <c r="E60" s="74">
        <v>0</v>
      </c>
    </row>
    <row r="61" spans="1:5">
      <c r="A61" s="77" t="s">
        <v>145</v>
      </c>
      <c r="B61" s="77" t="s">
        <v>146</v>
      </c>
      <c r="C61" s="74">
        <v>12</v>
      </c>
      <c r="D61" s="74">
        <v>8</v>
      </c>
      <c r="E61" s="74">
        <v>0</v>
      </c>
    </row>
    <row r="62" spans="1:5">
      <c r="A62" s="77" t="s">
        <v>103</v>
      </c>
      <c r="B62" s="77" t="s">
        <v>104</v>
      </c>
      <c r="C62" s="74">
        <v>26</v>
      </c>
      <c r="D62" s="74">
        <v>7</v>
      </c>
      <c r="E62" s="74">
        <v>0</v>
      </c>
    </row>
    <row r="63" spans="1:5">
      <c r="A63" s="77" t="s">
        <v>117</v>
      </c>
      <c r="B63" s="77" t="s">
        <v>118</v>
      </c>
      <c r="C63" s="74">
        <v>22</v>
      </c>
      <c r="D63" s="74">
        <v>7</v>
      </c>
      <c r="E63" s="74">
        <v>0</v>
      </c>
    </row>
    <row r="64" spans="1:5">
      <c r="A64" s="77" t="s">
        <v>283</v>
      </c>
      <c r="B64" s="77" t="s">
        <v>284</v>
      </c>
      <c r="C64" s="74">
        <v>17</v>
      </c>
      <c r="D64" s="74">
        <v>7</v>
      </c>
      <c r="E64" s="74">
        <v>0</v>
      </c>
    </row>
    <row r="65" spans="1:5">
      <c r="A65" s="77" t="s">
        <v>193</v>
      </c>
      <c r="B65" s="77" t="s">
        <v>194</v>
      </c>
      <c r="C65" s="74">
        <v>15</v>
      </c>
      <c r="D65" s="74">
        <v>7</v>
      </c>
      <c r="E65" s="74">
        <v>0</v>
      </c>
    </row>
    <row r="66" spans="1:5">
      <c r="A66" s="77" t="s">
        <v>187</v>
      </c>
      <c r="B66" s="77" t="s">
        <v>188</v>
      </c>
      <c r="C66" s="74">
        <v>14</v>
      </c>
      <c r="D66" s="74">
        <v>7</v>
      </c>
      <c r="E66" s="74">
        <v>0</v>
      </c>
    </row>
    <row r="67" spans="1:5">
      <c r="A67" s="77" t="s">
        <v>123</v>
      </c>
      <c r="B67" s="77" t="s">
        <v>124</v>
      </c>
      <c r="C67" s="74">
        <v>10</v>
      </c>
      <c r="D67" s="74">
        <v>7</v>
      </c>
      <c r="E67" s="74">
        <v>0</v>
      </c>
    </row>
    <row r="68" spans="1:5">
      <c r="A68" s="77" t="s">
        <v>111</v>
      </c>
      <c r="B68" s="77" t="s">
        <v>112</v>
      </c>
      <c r="C68" s="74">
        <v>9</v>
      </c>
      <c r="D68" s="74">
        <v>7</v>
      </c>
      <c r="E68" s="74">
        <v>0</v>
      </c>
    </row>
    <row r="69" spans="1:5">
      <c r="A69" s="77" t="s">
        <v>231</v>
      </c>
      <c r="B69" s="77" t="s">
        <v>232</v>
      </c>
      <c r="C69" s="74">
        <v>7</v>
      </c>
      <c r="D69" s="74">
        <v>7</v>
      </c>
      <c r="E69" s="74">
        <v>0</v>
      </c>
    </row>
    <row r="70" spans="1:5" hidden="1">
      <c r="A70" s="77" t="s">
        <v>143</v>
      </c>
      <c r="B70" s="77" t="s">
        <v>144</v>
      </c>
      <c r="C70" s="74">
        <v>18</v>
      </c>
      <c r="D70" s="74">
        <v>6</v>
      </c>
      <c r="E70" s="74">
        <v>0</v>
      </c>
    </row>
    <row r="71" spans="1:5" hidden="1">
      <c r="A71" s="77" t="s">
        <v>44</v>
      </c>
      <c r="B71" s="77" t="s">
        <v>45</v>
      </c>
      <c r="C71" s="74">
        <v>15</v>
      </c>
      <c r="D71" s="74">
        <v>6</v>
      </c>
      <c r="E71" s="74">
        <v>0</v>
      </c>
    </row>
    <row r="72" spans="1:5" hidden="1">
      <c r="A72" s="77" t="s">
        <v>255</v>
      </c>
      <c r="B72" s="77" t="s">
        <v>256</v>
      </c>
      <c r="C72" s="74">
        <v>14</v>
      </c>
      <c r="D72" s="74">
        <v>6</v>
      </c>
      <c r="E72" s="74">
        <v>0</v>
      </c>
    </row>
    <row r="73" spans="1:5" hidden="1">
      <c r="A73" s="77" t="s">
        <v>87</v>
      </c>
      <c r="B73" s="77" t="s">
        <v>88</v>
      </c>
      <c r="C73" s="74">
        <v>10</v>
      </c>
      <c r="D73" s="74">
        <v>6</v>
      </c>
      <c r="E73" s="74">
        <v>0</v>
      </c>
    </row>
    <row r="74" spans="1:5" hidden="1">
      <c r="A74" s="77" t="s">
        <v>89</v>
      </c>
      <c r="B74" s="77" t="s">
        <v>90</v>
      </c>
      <c r="C74" s="74">
        <v>9</v>
      </c>
      <c r="D74" s="74">
        <v>6</v>
      </c>
      <c r="E74" s="74">
        <v>0</v>
      </c>
    </row>
    <row r="75" spans="1:5" hidden="1">
      <c r="A75" s="77" t="s">
        <v>141</v>
      </c>
      <c r="B75" s="77" t="s">
        <v>142</v>
      </c>
      <c r="C75" s="74">
        <v>9</v>
      </c>
      <c r="D75" s="74">
        <v>6</v>
      </c>
      <c r="E75" s="74">
        <v>0</v>
      </c>
    </row>
    <row r="76" spans="1:5" hidden="1">
      <c r="A76" s="77" t="s">
        <v>115</v>
      </c>
      <c r="B76" s="77" t="s">
        <v>116</v>
      </c>
      <c r="C76" s="74">
        <v>7</v>
      </c>
      <c r="D76" s="74">
        <v>6</v>
      </c>
      <c r="E76" s="74">
        <v>0</v>
      </c>
    </row>
    <row r="77" spans="1:5" hidden="1">
      <c r="A77" s="77" t="s">
        <v>139</v>
      </c>
      <c r="B77" s="77" t="s">
        <v>140</v>
      </c>
      <c r="C77" s="74">
        <v>6</v>
      </c>
      <c r="D77" s="74">
        <v>6</v>
      </c>
      <c r="E77" s="74">
        <v>0</v>
      </c>
    </row>
    <row r="78" spans="1:5" hidden="1">
      <c r="A78" s="77" t="s">
        <v>159</v>
      </c>
      <c r="B78" s="77" t="s">
        <v>160</v>
      </c>
      <c r="C78" s="74">
        <v>17</v>
      </c>
      <c r="D78" s="74">
        <v>5</v>
      </c>
      <c r="E78" s="74">
        <v>0</v>
      </c>
    </row>
    <row r="79" spans="1:5" hidden="1">
      <c r="A79" s="77" t="s">
        <v>333</v>
      </c>
      <c r="B79" s="77" t="s">
        <v>334</v>
      </c>
      <c r="C79" s="74">
        <v>17</v>
      </c>
      <c r="D79" s="74">
        <v>5</v>
      </c>
      <c r="E79" s="74">
        <v>0</v>
      </c>
    </row>
    <row r="80" spans="1:5" hidden="1">
      <c r="A80" s="77" t="s">
        <v>10</v>
      </c>
      <c r="B80" s="77" t="s">
        <v>11</v>
      </c>
      <c r="C80" s="74">
        <v>11</v>
      </c>
      <c r="D80" s="74">
        <v>5</v>
      </c>
      <c r="E80" s="74">
        <v>0</v>
      </c>
    </row>
    <row r="81" spans="1:5" hidden="1">
      <c r="A81" s="77" t="s">
        <v>325</v>
      </c>
      <c r="B81" s="77" t="s">
        <v>326</v>
      </c>
      <c r="C81" s="74">
        <v>8</v>
      </c>
      <c r="D81" s="74">
        <v>5</v>
      </c>
      <c r="E81" s="74">
        <v>0</v>
      </c>
    </row>
    <row r="82" spans="1:5" hidden="1">
      <c r="A82" s="77" t="s">
        <v>79</v>
      </c>
      <c r="B82" s="77" t="s">
        <v>80</v>
      </c>
      <c r="C82" s="74">
        <v>7</v>
      </c>
      <c r="D82" s="74">
        <v>5</v>
      </c>
      <c r="E82" s="74">
        <v>0</v>
      </c>
    </row>
    <row r="83" spans="1:5" hidden="1">
      <c r="A83" s="77" t="s">
        <v>221</v>
      </c>
      <c r="B83" s="77" t="s">
        <v>222</v>
      </c>
      <c r="C83" s="74">
        <v>6</v>
      </c>
      <c r="D83" s="74">
        <v>5</v>
      </c>
      <c r="E83" s="74">
        <v>0</v>
      </c>
    </row>
    <row r="84" spans="1:5" hidden="1">
      <c r="A84" s="77" t="s">
        <v>291</v>
      </c>
      <c r="B84" s="77" t="s">
        <v>292</v>
      </c>
      <c r="C84" s="74">
        <v>5</v>
      </c>
      <c r="D84" s="74">
        <v>5</v>
      </c>
      <c r="E84" s="74">
        <v>0</v>
      </c>
    </row>
    <row r="85" spans="1:5" hidden="1">
      <c r="A85" s="77" t="s">
        <v>225</v>
      </c>
      <c r="B85" s="77" t="s">
        <v>226</v>
      </c>
      <c r="C85" s="74">
        <v>20</v>
      </c>
      <c r="D85" s="74">
        <v>4</v>
      </c>
      <c r="E85" s="74">
        <v>0</v>
      </c>
    </row>
    <row r="86" spans="1:5" hidden="1">
      <c r="A86" s="77" t="s">
        <v>167</v>
      </c>
      <c r="B86" s="77" t="s">
        <v>168</v>
      </c>
      <c r="C86" s="74">
        <v>17</v>
      </c>
      <c r="D86" s="74">
        <v>4</v>
      </c>
      <c r="E86" s="74">
        <v>0</v>
      </c>
    </row>
    <row r="87" spans="1:5" hidden="1">
      <c r="A87" s="77" t="s">
        <v>26</v>
      </c>
      <c r="B87" s="77" t="s">
        <v>27</v>
      </c>
      <c r="C87" s="74">
        <v>16</v>
      </c>
      <c r="D87" s="74">
        <v>4</v>
      </c>
      <c r="E87" s="74">
        <v>0</v>
      </c>
    </row>
    <row r="88" spans="1:5" hidden="1">
      <c r="A88" s="77" t="s">
        <v>165</v>
      </c>
      <c r="B88" s="77" t="s">
        <v>166</v>
      </c>
      <c r="C88" s="74">
        <v>15</v>
      </c>
      <c r="D88" s="74">
        <v>4</v>
      </c>
      <c r="E88" s="74">
        <v>0</v>
      </c>
    </row>
    <row r="89" spans="1:5" hidden="1">
      <c r="A89" s="77" t="s">
        <v>22</v>
      </c>
      <c r="B89" s="77" t="s">
        <v>23</v>
      </c>
      <c r="C89" s="74">
        <v>13</v>
      </c>
      <c r="D89" s="74">
        <v>4</v>
      </c>
      <c r="E89" s="74">
        <v>0</v>
      </c>
    </row>
    <row r="90" spans="1:5" hidden="1">
      <c r="A90" s="77" t="s">
        <v>181</v>
      </c>
      <c r="B90" s="77" t="s">
        <v>182</v>
      </c>
      <c r="C90" s="74">
        <v>12</v>
      </c>
      <c r="D90" s="74">
        <v>4</v>
      </c>
      <c r="E90" s="74">
        <v>0</v>
      </c>
    </row>
    <row r="91" spans="1:5" hidden="1">
      <c r="A91" s="77" t="s">
        <v>285</v>
      </c>
      <c r="B91" s="77" t="s">
        <v>286</v>
      </c>
      <c r="C91" s="74">
        <v>11</v>
      </c>
      <c r="D91" s="74">
        <v>4</v>
      </c>
      <c r="E91" s="74">
        <v>0</v>
      </c>
    </row>
    <row r="92" spans="1:5" hidden="1">
      <c r="A92" s="77" t="s">
        <v>305</v>
      </c>
      <c r="B92" s="77" t="s">
        <v>306</v>
      </c>
      <c r="C92" s="74">
        <v>10</v>
      </c>
      <c r="D92" s="74">
        <v>4</v>
      </c>
      <c r="E92" s="74">
        <v>0</v>
      </c>
    </row>
    <row r="93" spans="1:5" hidden="1">
      <c r="A93" s="77" t="s">
        <v>171</v>
      </c>
      <c r="B93" s="77" t="s">
        <v>172</v>
      </c>
      <c r="C93" s="74">
        <v>7</v>
      </c>
      <c r="D93" s="74">
        <v>4</v>
      </c>
      <c r="E93" s="74">
        <v>0</v>
      </c>
    </row>
    <row r="94" spans="1:5" hidden="1">
      <c r="A94" s="77" t="s">
        <v>195</v>
      </c>
      <c r="B94" s="77" t="s">
        <v>196</v>
      </c>
      <c r="C94" s="74">
        <v>7</v>
      </c>
      <c r="D94" s="74">
        <v>4</v>
      </c>
      <c r="E94" s="74">
        <v>0</v>
      </c>
    </row>
    <row r="95" spans="1:5" hidden="1">
      <c r="A95" s="77" t="s">
        <v>273</v>
      </c>
      <c r="B95" s="77" t="s">
        <v>274</v>
      </c>
      <c r="C95" s="74">
        <v>7</v>
      </c>
      <c r="D95" s="74">
        <v>4</v>
      </c>
      <c r="E95" s="74">
        <v>0</v>
      </c>
    </row>
    <row r="96" spans="1:5" hidden="1">
      <c r="A96" s="77" t="s">
        <v>213</v>
      </c>
      <c r="B96" s="77" t="s">
        <v>214</v>
      </c>
      <c r="C96" s="74">
        <v>6</v>
      </c>
      <c r="D96" s="74">
        <v>4</v>
      </c>
      <c r="E96" s="74">
        <v>0</v>
      </c>
    </row>
    <row r="97" spans="1:5" hidden="1">
      <c r="A97" s="77" t="s">
        <v>239</v>
      </c>
      <c r="B97" s="77" t="s">
        <v>240</v>
      </c>
      <c r="C97" s="74">
        <v>6</v>
      </c>
      <c r="D97" s="74">
        <v>4</v>
      </c>
      <c r="E97" s="74">
        <v>0</v>
      </c>
    </row>
    <row r="98" spans="1:5" hidden="1">
      <c r="A98" s="77" t="s">
        <v>69</v>
      </c>
      <c r="B98" s="77" t="s">
        <v>70</v>
      </c>
      <c r="C98" s="74">
        <v>5</v>
      </c>
      <c r="D98" s="74">
        <v>4</v>
      </c>
      <c r="E98" s="74">
        <v>0</v>
      </c>
    </row>
    <row r="99" spans="1:5" hidden="1">
      <c r="A99" s="77" t="s">
        <v>215</v>
      </c>
      <c r="B99" s="77" t="s">
        <v>216</v>
      </c>
      <c r="C99" s="74">
        <v>5</v>
      </c>
      <c r="D99" s="74">
        <v>4</v>
      </c>
      <c r="E99" s="74">
        <v>0</v>
      </c>
    </row>
    <row r="100" spans="1:5" hidden="1">
      <c r="A100" s="77" t="s">
        <v>63</v>
      </c>
      <c r="B100" s="77" t="s">
        <v>64</v>
      </c>
      <c r="C100" s="74">
        <v>4</v>
      </c>
      <c r="D100" s="74">
        <v>4</v>
      </c>
      <c r="E100" s="74">
        <v>0</v>
      </c>
    </row>
    <row r="101" spans="1:5" hidden="1">
      <c r="A101" s="77" t="s">
        <v>279</v>
      </c>
      <c r="B101" s="77" t="s">
        <v>280</v>
      </c>
      <c r="C101" s="74">
        <v>4</v>
      </c>
      <c r="D101" s="74">
        <v>4</v>
      </c>
      <c r="E101" s="74">
        <v>0</v>
      </c>
    </row>
    <row r="102" spans="1:5" hidden="1">
      <c r="A102" s="77" t="s">
        <v>277</v>
      </c>
      <c r="B102" s="77" t="s">
        <v>278</v>
      </c>
      <c r="C102" s="74">
        <v>15</v>
      </c>
      <c r="D102" s="74">
        <v>3</v>
      </c>
      <c r="E102" s="74">
        <v>0</v>
      </c>
    </row>
    <row r="103" spans="1:5" hidden="1">
      <c r="A103" s="77" t="s">
        <v>227</v>
      </c>
      <c r="B103" s="77" t="s">
        <v>228</v>
      </c>
      <c r="C103" s="74">
        <v>14</v>
      </c>
      <c r="D103" s="74">
        <v>3</v>
      </c>
      <c r="E103" s="74">
        <v>0</v>
      </c>
    </row>
    <row r="104" spans="1:5" hidden="1">
      <c r="A104" s="77" t="s">
        <v>303</v>
      </c>
      <c r="B104" s="77" t="s">
        <v>304</v>
      </c>
      <c r="C104" s="74">
        <v>11</v>
      </c>
      <c r="D104" s="74">
        <v>3</v>
      </c>
      <c r="E104" s="74">
        <v>0</v>
      </c>
    </row>
    <row r="105" spans="1:5" hidden="1">
      <c r="A105" s="77" t="s">
        <v>271</v>
      </c>
      <c r="B105" s="77" t="s">
        <v>272</v>
      </c>
      <c r="C105" s="74">
        <v>10</v>
      </c>
      <c r="D105" s="74">
        <v>3</v>
      </c>
      <c r="E105" s="74">
        <v>0</v>
      </c>
    </row>
    <row r="106" spans="1:5" hidden="1">
      <c r="A106" s="77" t="s">
        <v>34</v>
      </c>
      <c r="B106" s="77" t="s">
        <v>35</v>
      </c>
      <c r="C106" s="74">
        <v>9</v>
      </c>
      <c r="D106" s="74">
        <v>3</v>
      </c>
      <c r="E106" s="74">
        <v>0</v>
      </c>
    </row>
    <row r="107" spans="1:5" hidden="1">
      <c r="A107" s="77" t="s">
        <v>201</v>
      </c>
      <c r="B107" s="77" t="s">
        <v>202</v>
      </c>
      <c r="C107" s="74">
        <v>6</v>
      </c>
      <c r="D107" s="74">
        <v>3</v>
      </c>
      <c r="E107" s="74">
        <v>0</v>
      </c>
    </row>
    <row r="108" spans="1:5" hidden="1">
      <c r="A108" s="77" t="s">
        <v>223</v>
      </c>
      <c r="B108" s="77" t="s">
        <v>224</v>
      </c>
      <c r="C108" s="74">
        <v>6</v>
      </c>
      <c r="D108" s="74">
        <v>3</v>
      </c>
      <c r="E108" s="74">
        <v>0</v>
      </c>
    </row>
    <row r="109" spans="1:5" hidden="1">
      <c r="A109" s="77" t="s">
        <v>57</v>
      </c>
      <c r="B109" s="77" t="s">
        <v>58</v>
      </c>
      <c r="C109" s="74">
        <v>5</v>
      </c>
      <c r="D109" s="74">
        <v>3</v>
      </c>
      <c r="E109" s="74">
        <v>0</v>
      </c>
    </row>
    <row r="110" spans="1:5" hidden="1">
      <c r="A110" s="77" t="s">
        <v>75</v>
      </c>
      <c r="B110" s="77" t="s">
        <v>76</v>
      </c>
      <c r="C110" s="74">
        <v>5</v>
      </c>
      <c r="D110" s="74">
        <v>3</v>
      </c>
      <c r="E110" s="74">
        <v>0</v>
      </c>
    </row>
    <row r="111" spans="1:5" hidden="1">
      <c r="A111" s="77" t="s">
        <v>261</v>
      </c>
      <c r="B111" s="77" t="s">
        <v>262</v>
      </c>
      <c r="C111" s="74">
        <v>4</v>
      </c>
      <c r="D111" s="74">
        <v>3</v>
      </c>
      <c r="E111" s="74">
        <v>0</v>
      </c>
    </row>
    <row r="112" spans="1:5" hidden="1">
      <c r="A112" s="77" t="s">
        <v>53</v>
      </c>
      <c r="B112" s="77" t="s">
        <v>54</v>
      </c>
      <c r="C112" s="74">
        <v>3</v>
      </c>
      <c r="D112" s="74">
        <v>3</v>
      </c>
      <c r="E112" s="74">
        <v>0</v>
      </c>
    </row>
    <row r="113" spans="1:5" hidden="1">
      <c r="A113" s="77" t="s">
        <v>129</v>
      </c>
      <c r="B113" s="77" t="s">
        <v>130</v>
      </c>
      <c r="C113" s="74">
        <v>3</v>
      </c>
      <c r="D113" s="74">
        <v>3</v>
      </c>
      <c r="E113" s="74">
        <v>0</v>
      </c>
    </row>
    <row r="114" spans="1:5" hidden="1">
      <c r="A114" s="77" t="s">
        <v>217</v>
      </c>
      <c r="B114" s="77" t="s">
        <v>218</v>
      </c>
      <c r="C114" s="74">
        <v>3</v>
      </c>
      <c r="D114" s="74">
        <v>3</v>
      </c>
      <c r="E114" s="74">
        <v>0</v>
      </c>
    </row>
    <row r="115" spans="1:5" hidden="1">
      <c r="A115" s="77" t="s">
        <v>269</v>
      </c>
      <c r="B115" s="77" t="s">
        <v>270</v>
      </c>
      <c r="C115" s="74">
        <v>3</v>
      </c>
      <c r="D115" s="74">
        <v>3</v>
      </c>
      <c r="E115" s="74">
        <v>0</v>
      </c>
    </row>
    <row r="116" spans="1:5" hidden="1">
      <c r="A116" s="77" t="s">
        <v>301</v>
      </c>
      <c r="B116" s="77" t="s">
        <v>302</v>
      </c>
      <c r="C116" s="74">
        <v>3</v>
      </c>
      <c r="D116" s="74">
        <v>3</v>
      </c>
      <c r="E116" s="74">
        <v>0</v>
      </c>
    </row>
    <row r="117" spans="1:5" hidden="1">
      <c r="A117" s="77" t="s">
        <v>331</v>
      </c>
      <c r="B117" s="77" t="s">
        <v>332</v>
      </c>
      <c r="C117" s="74">
        <v>3</v>
      </c>
      <c r="D117" s="74">
        <v>3</v>
      </c>
      <c r="E117" s="74">
        <v>0</v>
      </c>
    </row>
    <row r="118" spans="1:5" hidden="1">
      <c r="A118" s="77" t="s">
        <v>51</v>
      </c>
      <c r="B118" s="77" t="s">
        <v>52</v>
      </c>
      <c r="C118" s="74">
        <v>6</v>
      </c>
      <c r="D118" s="74">
        <v>2</v>
      </c>
      <c r="E118" s="74">
        <v>0</v>
      </c>
    </row>
    <row r="119" spans="1:5" hidden="1">
      <c r="A119" s="77" t="s">
        <v>289</v>
      </c>
      <c r="B119" s="77" t="s">
        <v>290</v>
      </c>
      <c r="C119" s="74">
        <v>6</v>
      </c>
      <c r="D119" s="74">
        <v>2</v>
      </c>
      <c r="E119" s="74">
        <v>0</v>
      </c>
    </row>
    <row r="120" spans="1:5" hidden="1">
      <c r="A120" s="77" t="s">
        <v>59</v>
      </c>
      <c r="B120" s="77" t="s">
        <v>60</v>
      </c>
      <c r="C120" s="74">
        <v>4</v>
      </c>
      <c r="D120" s="74">
        <v>2</v>
      </c>
      <c r="E120" s="74">
        <v>0</v>
      </c>
    </row>
    <row r="121" spans="1:5" hidden="1">
      <c r="A121" s="77" t="s">
        <v>131</v>
      </c>
      <c r="B121" s="77" t="s">
        <v>132</v>
      </c>
      <c r="C121" s="74">
        <v>4</v>
      </c>
      <c r="D121" s="74">
        <v>2</v>
      </c>
      <c r="E121" s="74">
        <v>0</v>
      </c>
    </row>
    <row r="122" spans="1:5" hidden="1">
      <c r="A122" s="77" t="s">
        <v>55</v>
      </c>
      <c r="B122" s="77" t="s">
        <v>56</v>
      </c>
      <c r="C122" s="74">
        <v>3</v>
      </c>
      <c r="D122" s="74">
        <v>2</v>
      </c>
      <c r="E122" s="74">
        <v>0</v>
      </c>
    </row>
    <row r="123" spans="1:5" hidden="1">
      <c r="A123" s="77" t="s">
        <v>83</v>
      </c>
      <c r="B123" s="77" t="s">
        <v>84</v>
      </c>
      <c r="C123" s="74">
        <v>3</v>
      </c>
      <c r="D123" s="74">
        <v>2</v>
      </c>
      <c r="E123" s="74">
        <v>0</v>
      </c>
    </row>
    <row r="124" spans="1:5" hidden="1">
      <c r="A124" s="77" t="s">
        <v>169</v>
      </c>
      <c r="B124" s="77" t="s">
        <v>170</v>
      </c>
      <c r="C124" s="74">
        <v>3</v>
      </c>
      <c r="D124" s="74">
        <v>2</v>
      </c>
      <c r="E124" s="74">
        <v>0</v>
      </c>
    </row>
    <row r="125" spans="1:5" hidden="1">
      <c r="A125" s="77" t="s">
        <v>28</v>
      </c>
      <c r="B125" s="77" t="s">
        <v>29</v>
      </c>
      <c r="C125" s="74">
        <v>2</v>
      </c>
      <c r="D125" s="74">
        <v>2</v>
      </c>
      <c r="E125" s="74">
        <v>0</v>
      </c>
    </row>
    <row r="126" spans="1:5" hidden="1">
      <c r="A126" s="77" t="s">
        <v>97</v>
      </c>
      <c r="B126" s="77" t="s">
        <v>98</v>
      </c>
      <c r="C126" s="74">
        <v>2</v>
      </c>
      <c r="D126" s="74">
        <v>2</v>
      </c>
      <c r="E126" s="74">
        <v>0</v>
      </c>
    </row>
    <row r="127" spans="1:5" hidden="1">
      <c r="A127" s="77" t="s">
        <v>197</v>
      </c>
      <c r="B127" s="77" t="s">
        <v>198</v>
      </c>
      <c r="C127" s="74">
        <v>2</v>
      </c>
      <c r="D127" s="74">
        <v>2</v>
      </c>
      <c r="E127" s="74">
        <v>0</v>
      </c>
    </row>
    <row r="128" spans="1:5" hidden="1">
      <c r="A128" s="77" t="s">
        <v>317</v>
      </c>
      <c r="B128" s="77" t="s">
        <v>318</v>
      </c>
      <c r="C128" s="74">
        <v>2</v>
      </c>
      <c r="D128" s="74">
        <v>2</v>
      </c>
      <c r="E128" s="74">
        <v>0</v>
      </c>
    </row>
    <row r="129" spans="1:5" hidden="1">
      <c r="A129" s="77" t="s">
        <v>183</v>
      </c>
      <c r="B129" s="77" t="s">
        <v>184</v>
      </c>
      <c r="C129" s="74">
        <v>3</v>
      </c>
      <c r="D129" s="74">
        <v>1</v>
      </c>
      <c r="E129" s="74">
        <v>0</v>
      </c>
    </row>
    <row r="130" spans="1:5" hidden="1">
      <c r="A130" s="77" t="s">
        <v>319</v>
      </c>
      <c r="B130" s="77" t="s">
        <v>320</v>
      </c>
      <c r="C130" s="74">
        <v>3</v>
      </c>
      <c r="D130" s="74">
        <v>1</v>
      </c>
      <c r="E130" s="74">
        <v>0</v>
      </c>
    </row>
    <row r="131" spans="1:5" hidden="1">
      <c r="A131" s="77" t="s">
        <v>67</v>
      </c>
      <c r="B131" s="77" t="s">
        <v>68</v>
      </c>
      <c r="C131" s="74">
        <v>2</v>
      </c>
      <c r="D131" s="74">
        <v>1</v>
      </c>
      <c r="E131" s="74">
        <v>0</v>
      </c>
    </row>
    <row r="132" spans="1:5" hidden="1">
      <c r="A132" s="77" t="s">
        <v>179</v>
      </c>
      <c r="B132" s="77" t="s">
        <v>180</v>
      </c>
      <c r="C132" s="74">
        <v>2</v>
      </c>
      <c r="D132" s="74">
        <v>1</v>
      </c>
      <c r="E132" s="74">
        <v>0</v>
      </c>
    </row>
    <row r="133" spans="1:5" hidden="1">
      <c r="A133" s="77" t="s">
        <v>265</v>
      </c>
      <c r="B133" s="77" t="s">
        <v>266</v>
      </c>
      <c r="C133" s="74">
        <v>2</v>
      </c>
      <c r="D133" s="74">
        <v>1</v>
      </c>
      <c r="E133" s="74">
        <v>0</v>
      </c>
    </row>
    <row r="134" spans="1:5" hidden="1">
      <c r="A134" s="77" t="s">
        <v>14</v>
      </c>
      <c r="B134" s="77" t="s">
        <v>15</v>
      </c>
      <c r="C134" s="74">
        <v>1</v>
      </c>
      <c r="D134" s="74">
        <v>1</v>
      </c>
      <c r="E134" s="74">
        <v>0</v>
      </c>
    </row>
    <row r="135" spans="1:5" hidden="1">
      <c r="A135" s="77" t="s">
        <v>20</v>
      </c>
      <c r="B135" s="77" t="s">
        <v>21</v>
      </c>
      <c r="C135" s="74">
        <v>1</v>
      </c>
      <c r="D135" s="74">
        <v>1</v>
      </c>
      <c r="E135" s="74">
        <v>0</v>
      </c>
    </row>
    <row r="136" spans="1:5" hidden="1">
      <c r="A136" s="77" t="s">
        <v>42</v>
      </c>
      <c r="B136" s="77" t="s">
        <v>43</v>
      </c>
      <c r="C136" s="74">
        <v>1</v>
      </c>
      <c r="D136" s="74">
        <v>1</v>
      </c>
      <c r="E136" s="74">
        <v>0</v>
      </c>
    </row>
    <row r="137" spans="1:5" hidden="1">
      <c r="A137" s="77" t="s">
        <v>61</v>
      </c>
      <c r="B137" s="77" t="s">
        <v>62</v>
      </c>
      <c r="C137" s="74">
        <v>1</v>
      </c>
      <c r="D137" s="74">
        <v>1</v>
      </c>
      <c r="E137" s="74">
        <v>0</v>
      </c>
    </row>
    <row r="138" spans="1:5" hidden="1">
      <c r="A138" s="77" t="s">
        <v>71</v>
      </c>
      <c r="B138" s="77" t="s">
        <v>72</v>
      </c>
      <c r="C138" s="74">
        <v>1</v>
      </c>
      <c r="D138" s="74">
        <v>1</v>
      </c>
      <c r="E138" s="74">
        <v>0</v>
      </c>
    </row>
    <row r="139" spans="1:5" hidden="1">
      <c r="A139" s="77" t="s">
        <v>109</v>
      </c>
      <c r="B139" s="77" t="s">
        <v>110</v>
      </c>
      <c r="C139" s="74">
        <v>1</v>
      </c>
      <c r="D139" s="74">
        <v>1</v>
      </c>
      <c r="E139" s="74">
        <v>0</v>
      </c>
    </row>
    <row r="140" spans="1:5" hidden="1">
      <c r="A140" s="77" t="s">
        <v>147</v>
      </c>
      <c r="B140" s="77" t="s">
        <v>148</v>
      </c>
      <c r="C140" s="74">
        <v>1</v>
      </c>
      <c r="D140" s="74">
        <v>1</v>
      </c>
      <c r="E140" s="74">
        <v>0</v>
      </c>
    </row>
    <row r="141" spans="1:5" hidden="1">
      <c r="A141" s="77" t="s">
        <v>153</v>
      </c>
      <c r="B141" s="77" t="s">
        <v>154</v>
      </c>
      <c r="C141" s="74">
        <v>1</v>
      </c>
      <c r="D141" s="74">
        <v>1</v>
      </c>
      <c r="E141" s="74">
        <v>0</v>
      </c>
    </row>
    <row r="142" spans="1:5" hidden="1">
      <c r="A142" s="77" t="s">
        <v>163</v>
      </c>
      <c r="B142" s="77" t="s">
        <v>164</v>
      </c>
      <c r="C142" s="74">
        <v>1</v>
      </c>
      <c r="D142" s="74">
        <v>1</v>
      </c>
      <c r="E142" s="74">
        <v>0</v>
      </c>
    </row>
    <row r="143" spans="1:5" hidden="1">
      <c r="A143" s="77" t="s">
        <v>175</v>
      </c>
      <c r="B143" s="77" t="s">
        <v>176</v>
      </c>
      <c r="C143" s="74">
        <v>1</v>
      </c>
      <c r="D143" s="74">
        <v>1</v>
      </c>
      <c r="E143" s="74">
        <v>0</v>
      </c>
    </row>
    <row r="144" spans="1:5" hidden="1">
      <c r="A144" s="77" t="s">
        <v>219</v>
      </c>
      <c r="B144" s="77" t="s">
        <v>220</v>
      </c>
      <c r="C144" s="74">
        <v>1</v>
      </c>
      <c r="D144" s="74">
        <v>1</v>
      </c>
      <c r="E144" s="74">
        <v>0</v>
      </c>
    </row>
    <row r="145" spans="1:5" hidden="1">
      <c r="A145" s="77" t="s">
        <v>235</v>
      </c>
      <c r="B145" s="77" t="s">
        <v>236</v>
      </c>
      <c r="C145" s="74">
        <v>1</v>
      </c>
      <c r="D145" s="74">
        <v>1</v>
      </c>
      <c r="E145" s="74">
        <v>0</v>
      </c>
    </row>
    <row r="146" spans="1:5" hidden="1">
      <c r="A146" s="77" t="s">
        <v>243</v>
      </c>
      <c r="B146" s="77" t="s">
        <v>244</v>
      </c>
      <c r="C146" s="74">
        <v>1</v>
      </c>
      <c r="D146" s="74">
        <v>1</v>
      </c>
      <c r="E146" s="74">
        <v>0</v>
      </c>
    </row>
    <row r="147" spans="1:5" hidden="1">
      <c r="A147" s="77" t="s">
        <v>307</v>
      </c>
      <c r="B147" s="77" t="s">
        <v>308</v>
      </c>
      <c r="C147" s="74">
        <v>1</v>
      </c>
      <c r="D147" s="74">
        <v>1</v>
      </c>
      <c r="E147" s="74">
        <v>0</v>
      </c>
    </row>
    <row r="148" spans="1:5" hidden="1">
      <c r="A148" s="77" t="s">
        <v>309</v>
      </c>
      <c r="B148" s="77" t="s">
        <v>310</v>
      </c>
      <c r="C148" s="74">
        <v>1</v>
      </c>
      <c r="D148" s="74">
        <v>1</v>
      </c>
      <c r="E148" s="74">
        <v>0</v>
      </c>
    </row>
    <row r="149" spans="1:5" hidden="1">
      <c r="A149" s="77" t="s">
        <v>313</v>
      </c>
      <c r="B149" s="77" t="s">
        <v>314</v>
      </c>
      <c r="C149" s="74">
        <v>1</v>
      </c>
      <c r="D149" s="74">
        <v>1</v>
      </c>
      <c r="E149" s="74">
        <v>0</v>
      </c>
    </row>
    <row r="150" spans="1:5" hidden="1">
      <c r="A150" s="77" t="s">
        <v>6</v>
      </c>
      <c r="B150" s="77" t="s">
        <v>7</v>
      </c>
      <c r="C150" s="74">
        <v>0</v>
      </c>
      <c r="D150" s="74">
        <v>0</v>
      </c>
      <c r="E150" s="74">
        <v>0</v>
      </c>
    </row>
    <row r="151" spans="1:5" hidden="1">
      <c r="A151" s="77" t="s">
        <v>16</v>
      </c>
      <c r="B151" s="77" t="s">
        <v>17</v>
      </c>
      <c r="C151" s="74">
        <v>0</v>
      </c>
      <c r="D151" s="74">
        <v>0</v>
      </c>
      <c r="E151" s="74">
        <v>0</v>
      </c>
    </row>
    <row r="152" spans="1:5" hidden="1">
      <c r="A152" s="77" t="s">
        <v>46</v>
      </c>
      <c r="B152" s="77" t="s">
        <v>47</v>
      </c>
      <c r="C152" s="74">
        <v>0</v>
      </c>
      <c r="D152" s="74">
        <v>0</v>
      </c>
      <c r="E152" s="74">
        <v>0</v>
      </c>
    </row>
    <row r="153" spans="1:5" hidden="1">
      <c r="A153" s="77" t="s">
        <v>77</v>
      </c>
      <c r="B153" s="77" t="s">
        <v>78</v>
      </c>
      <c r="C153" s="74">
        <v>0</v>
      </c>
      <c r="D153" s="74">
        <v>0</v>
      </c>
      <c r="E153" s="74">
        <v>0</v>
      </c>
    </row>
    <row r="154" spans="1:5" hidden="1">
      <c r="A154" s="77" t="s">
        <v>85</v>
      </c>
      <c r="B154" s="77" t="s">
        <v>86</v>
      </c>
      <c r="C154" s="74">
        <v>0</v>
      </c>
      <c r="D154" s="74">
        <v>0</v>
      </c>
      <c r="E154" s="74">
        <v>0</v>
      </c>
    </row>
    <row r="155" spans="1:5" hidden="1">
      <c r="A155" s="77" t="s">
        <v>93</v>
      </c>
      <c r="B155" s="77" t="s">
        <v>94</v>
      </c>
      <c r="C155" s="74">
        <v>0</v>
      </c>
      <c r="D155" s="74">
        <v>0</v>
      </c>
      <c r="E155" s="74">
        <v>0</v>
      </c>
    </row>
    <row r="156" spans="1:5" hidden="1">
      <c r="A156" s="77" t="s">
        <v>99</v>
      </c>
      <c r="B156" s="77" t="s">
        <v>100</v>
      </c>
      <c r="C156" s="74">
        <v>0</v>
      </c>
      <c r="D156" s="74">
        <v>0</v>
      </c>
      <c r="E156" s="74">
        <v>0</v>
      </c>
    </row>
    <row r="157" spans="1:5" hidden="1">
      <c r="A157" s="77" t="s">
        <v>177</v>
      </c>
      <c r="B157" s="77" t="s">
        <v>178</v>
      </c>
      <c r="C157" s="74">
        <v>0</v>
      </c>
      <c r="D157" s="74">
        <v>0</v>
      </c>
      <c r="E157" s="74">
        <v>0</v>
      </c>
    </row>
    <row r="158" spans="1:5" hidden="1">
      <c r="A158" s="77" t="s">
        <v>185</v>
      </c>
      <c r="B158" s="77" t="s">
        <v>186</v>
      </c>
      <c r="C158" s="74">
        <v>0</v>
      </c>
      <c r="D158" s="74">
        <v>0</v>
      </c>
      <c r="E158" s="74">
        <v>0</v>
      </c>
    </row>
    <row r="159" spans="1:5" hidden="1">
      <c r="A159" s="77" t="s">
        <v>189</v>
      </c>
      <c r="B159" s="77" t="s">
        <v>190</v>
      </c>
      <c r="C159" s="74">
        <v>0</v>
      </c>
      <c r="D159" s="74">
        <v>0</v>
      </c>
      <c r="E159" s="74">
        <v>0</v>
      </c>
    </row>
    <row r="160" spans="1:5" hidden="1">
      <c r="A160" s="77" t="s">
        <v>241</v>
      </c>
      <c r="B160" s="77" t="s">
        <v>242</v>
      </c>
      <c r="C160" s="74">
        <v>0</v>
      </c>
      <c r="D160" s="74">
        <v>0</v>
      </c>
      <c r="E160" s="74">
        <v>0</v>
      </c>
    </row>
    <row r="161" spans="1:5" hidden="1">
      <c r="A161" s="77" t="s">
        <v>245</v>
      </c>
      <c r="B161" s="77" t="s">
        <v>246</v>
      </c>
      <c r="C161" s="74">
        <v>0</v>
      </c>
      <c r="D161" s="74">
        <v>0</v>
      </c>
      <c r="E161" s="74">
        <v>0</v>
      </c>
    </row>
    <row r="162" spans="1:5" hidden="1">
      <c r="A162" s="77" t="s">
        <v>253</v>
      </c>
      <c r="B162" s="77" t="s">
        <v>254</v>
      </c>
      <c r="C162" s="74">
        <v>0</v>
      </c>
      <c r="D162" s="74">
        <v>0</v>
      </c>
      <c r="E162" s="74">
        <v>0</v>
      </c>
    </row>
    <row r="163" spans="1:5" hidden="1">
      <c r="A163" s="77" t="s">
        <v>287</v>
      </c>
      <c r="B163" s="77" t="s">
        <v>288</v>
      </c>
      <c r="C163" s="74">
        <v>0</v>
      </c>
      <c r="D163" s="74">
        <v>0</v>
      </c>
      <c r="E163" s="74">
        <v>0</v>
      </c>
    </row>
    <row r="164" spans="1:5" hidden="1">
      <c r="A164" s="77" t="s">
        <v>293</v>
      </c>
      <c r="B164" s="77" t="s">
        <v>294</v>
      </c>
      <c r="C164" s="74">
        <v>0</v>
      </c>
      <c r="D164" s="74">
        <v>0</v>
      </c>
      <c r="E164" s="74">
        <v>0</v>
      </c>
    </row>
    <row r="165" spans="1:5" hidden="1">
      <c r="A165" s="77" t="s">
        <v>297</v>
      </c>
      <c r="B165" s="77" t="s">
        <v>298</v>
      </c>
      <c r="C165" s="74">
        <v>0</v>
      </c>
      <c r="D165" s="74">
        <v>0</v>
      </c>
      <c r="E165" s="74">
        <v>0</v>
      </c>
    </row>
    <row r="166" spans="1:5" hidden="1">
      <c r="A166" s="77" t="s">
        <v>321</v>
      </c>
      <c r="B166" s="77" t="s">
        <v>322</v>
      </c>
      <c r="C166" s="74">
        <v>0</v>
      </c>
      <c r="D166" s="74">
        <v>0</v>
      </c>
      <c r="E166" s="74">
        <v>0</v>
      </c>
    </row>
  </sheetData>
  <autoFilter ref="A2:E166" xr:uid="{F124673A-C2B5-4795-85A3-966C14CD9890}">
    <filterColumn colId="3">
      <customFilters and="1">
        <customFilter operator="greaterThanOrEqual" val="7"/>
        <customFilter operator="lessThanOrEqual" val="13"/>
      </customFilters>
    </filterColumn>
    <sortState xmlns:xlrd2="http://schemas.microsoft.com/office/spreadsheetml/2017/richdata2" ref="A4:E166">
      <sortCondition descending="1" ref="D2"/>
    </sortState>
  </autoFilter>
  <mergeCells count="1">
    <mergeCell ref="A1:E1"/>
  </mergeCells>
  <phoneticPr fontId="10" type="noConversion"/>
  <conditionalFormatting sqref="E3:E166">
    <cfRule type="cellIs" dxfId="4" priority="2" operator="greaterThan">
      <formula>0</formula>
    </cfRule>
  </conditionalFormatting>
  <conditionalFormatting sqref="D3:D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653-01CE-42B8-A20F-804FCAACAAC4}">
  <sheetPr filterMode="1"/>
  <dimension ref="A1:E167"/>
  <sheetViews>
    <sheetView zoomScale="130" zoomScaleNormal="130" workbookViewId="0">
      <selection activeCell="E2" sqref="A1:E167"/>
    </sheetView>
  </sheetViews>
  <sheetFormatPr defaultRowHeight="12.75"/>
  <cols>
    <col min="1" max="1" width="14.140625" style="78" customWidth="1"/>
    <col min="2" max="2" width="9.140625" style="78"/>
    <col min="3" max="3" width="12.140625" style="78" customWidth="1"/>
    <col min="4" max="4" width="15.140625" style="78" customWidth="1"/>
    <col min="5" max="5" width="13.7109375" style="78" customWidth="1"/>
  </cols>
  <sheetData>
    <row r="1" spans="1:5" ht="25.5" customHeight="1">
      <c r="A1" s="115" t="s">
        <v>352</v>
      </c>
      <c r="B1" s="115"/>
      <c r="C1" s="115"/>
      <c r="D1" s="115"/>
      <c r="E1" s="115"/>
    </row>
    <row r="2" spans="1:5" s="78" customFormat="1" ht="25.5" customHeight="1">
      <c r="A2" s="82" t="s">
        <v>0</v>
      </c>
      <c r="B2" s="84" t="s">
        <v>1</v>
      </c>
      <c r="C2" s="79" t="s">
        <v>342</v>
      </c>
      <c r="D2" s="80" t="s">
        <v>344</v>
      </c>
      <c r="E2" s="81" t="s">
        <v>356</v>
      </c>
    </row>
    <row r="3" spans="1:5" ht="12.75" hidden="1" customHeight="1">
      <c r="A3" s="83"/>
      <c r="B3" s="84"/>
      <c r="C3" s="79"/>
      <c r="D3" s="80"/>
      <c r="E3" s="81"/>
    </row>
    <row r="4" spans="1:5" ht="12.75" hidden="1" customHeight="1">
      <c r="A4" s="77" t="s">
        <v>205</v>
      </c>
      <c r="B4" s="77" t="s">
        <v>206</v>
      </c>
      <c r="C4" s="74">
        <v>31</v>
      </c>
      <c r="D4" s="74">
        <v>31</v>
      </c>
      <c r="E4" s="74">
        <v>1</v>
      </c>
    </row>
    <row r="5" spans="1:5" hidden="1">
      <c r="A5" s="77" t="s">
        <v>207</v>
      </c>
      <c r="B5" s="77" t="s">
        <v>208</v>
      </c>
      <c r="C5" s="74">
        <v>31</v>
      </c>
      <c r="D5" s="74">
        <v>31</v>
      </c>
      <c r="E5" s="74">
        <v>1</v>
      </c>
    </row>
    <row r="6" spans="1:5" hidden="1">
      <c r="A6" s="77" t="s">
        <v>211</v>
      </c>
      <c r="B6" s="77" t="s">
        <v>212</v>
      </c>
      <c r="C6" s="74">
        <v>31</v>
      </c>
      <c r="D6" s="74">
        <v>31</v>
      </c>
      <c r="E6" s="74">
        <v>1</v>
      </c>
    </row>
    <row r="7" spans="1:5" hidden="1">
      <c r="A7" s="77" t="s">
        <v>281</v>
      </c>
      <c r="B7" s="77" t="s">
        <v>282</v>
      </c>
      <c r="C7" s="74">
        <v>31</v>
      </c>
      <c r="D7" s="74">
        <v>31</v>
      </c>
      <c r="E7" s="74">
        <v>1</v>
      </c>
    </row>
    <row r="8" spans="1:5" hidden="1">
      <c r="A8" s="77" t="s">
        <v>295</v>
      </c>
      <c r="B8" s="77" t="s">
        <v>296</v>
      </c>
      <c r="C8" s="74">
        <v>31</v>
      </c>
      <c r="D8" s="74">
        <v>31</v>
      </c>
      <c r="E8" s="74">
        <v>1</v>
      </c>
    </row>
    <row r="9" spans="1:5" hidden="1">
      <c r="A9" s="77" t="s">
        <v>81</v>
      </c>
      <c r="B9" s="77" t="s">
        <v>82</v>
      </c>
      <c r="C9" s="74">
        <v>30</v>
      </c>
      <c r="D9" s="74">
        <v>29</v>
      </c>
      <c r="E9" s="74">
        <v>0</v>
      </c>
    </row>
    <row r="10" spans="1:5">
      <c r="A10" s="77" t="s">
        <v>113</v>
      </c>
      <c r="B10" s="77" t="s">
        <v>114</v>
      </c>
      <c r="C10" s="74">
        <v>30</v>
      </c>
      <c r="D10" s="74">
        <v>25</v>
      </c>
      <c r="E10" s="74">
        <v>0</v>
      </c>
    </row>
    <row r="11" spans="1:5">
      <c r="A11" s="77" t="s">
        <v>329</v>
      </c>
      <c r="B11" s="77" t="s">
        <v>330</v>
      </c>
      <c r="C11" s="74">
        <v>26</v>
      </c>
      <c r="D11" s="74">
        <v>25</v>
      </c>
      <c r="E11" s="74">
        <v>0</v>
      </c>
    </row>
    <row r="12" spans="1:5">
      <c r="A12" s="77" t="s">
        <v>149</v>
      </c>
      <c r="B12" s="77" t="s">
        <v>150</v>
      </c>
      <c r="C12" s="74">
        <v>30</v>
      </c>
      <c r="D12" s="74">
        <v>24</v>
      </c>
      <c r="E12" s="74">
        <v>0</v>
      </c>
    </row>
    <row r="13" spans="1:5">
      <c r="A13" s="77" t="s">
        <v>229</v>
      </c>
      <c r="B13" s="77" t="s">
        <v>230</v>
      </c>
      <c r="C13" s="74">
        <v>26</v>
      </c>
      <c r="D13" s="74">
        <v>24</v>
      </c>
      <c r="E13" s="74">
        <v>0</v>
      </c>
    </row>
    <row r="14" spans="1:5">
      <c r="A14" s="77" t="s">
        <v>311</v>
      </c>
      <c r="B14" s="77" t="s">
        <v>312</v>
      </c>
      <c r="C14" s="74">
        <v>27</v>
      </c>
      <c r="D14" s="74">
        <v>23</v>
      </c>
      <c r="E14" s="74">
        <v>0</v>
      </c>
    </row>
    <row r="15" spans="1:5">
      <c r="A15" s="77" t="s">
        <v>24</v>
      </c>
      <c r="B15" s="77" t="s">
        <v>25</v>
      </c>
      <c r="C15" s="74">
        <v>30</v>
      </c>
      <c r="D15" s="74">
        <v>22</v>
      </c>
      <c r="E15" s="74">
        <v>0</v>
      </c>
    </row>
    <row r="16" spans="1:5">
      <c r="A16" s="77" t="s">
        <v>8</v>
      </c>
      <c r="B16" s="77" t="s">
        <v>9</v>
      </c>
      <c r="C16" s="74">
        <v>29</v>
      </c>
      <c r="D16" s="74">
        <v>22</v>
      </c>
      <c r="E16" s="74">
        <v>0</v>
      </c>
    </row>
    <row r="17" spans="1:5" ht="12.75" customHeight="1">
      <c r="A17" s="77" t="s">
        <v>48</v>
      </c>
      <c r="B17" s="77" t="s">
        <v>49</v>
      </c>
      <c r="C17" s="74">
        <v>29</v>
      </c>
      <c r="D17" s="74">
        <v>22</v>
      </c>
      <c r="E17" s="74">
        <v>0</v>
      </c>
    </row>
    <row r="18" spans="1:5">
      <c r="A18" s="77" t="s">
        <v>91</v>
      </c>
      <c r="B18" s="77" t="s">
        <v>92</v>
      </c>
      <c r="C18" s="74">
        <v>29</v>
      </c>
      <c r="D18" s="74">
        <v>22</v>
      </c>
      <c r="E18" s="74">
        <v>0</v>
      </c>
    </row>
    <row r="19" spans="1:5">
      <c r="A19" s="77" t="s">
        <v>155</v>
      </c>
      <c r="B19" s="77" t="s">
        <v>156</v>
      </c>
      <c r="C19" s="74">
        <v>28</v>
      </c>
      <c r="D19" s="74">
        <v>22</v>
      </c>
      <c r="E19" s="74">
        <v>0</v>
      </c>
    </row>
    <row r="20" spans="1:5">
      <c r="A20" s="77" t="s">
        <v>38</v>
      </c>
      <c r="B20" s="77" t="s">
        <v>39</v>
      </c>
      <c r="C20" s="74">
        <v>22</v>
      </c>
      <c r="D20" s="74">
        <v>22</v>
      </c>
      <c r="E20" s="74">
        <v>0</v>
      </c>
    </row>
    <row r="21" spans="1:5">
      <c r="A21" s="77" t="s">
        <v>36</v>
      </c>
      <c r="B21" s="77" t="s">
        <v>37</v>
      </c>
      <c r="C21" s="74">
        <v>29</v>
      </c>
      <c r="D21" s="74">
        <v>21</v>
      </c>
      <c r="E21" s="74">
        <v>0</v>
      </c>
    </row>
    <row r="22" spans="1:5">
      <c r="A22" s="77" t="s">
        <v>151</v>
      </c>
      <c r="B22" s="77" t="s">
        <v>152</v>
      </c>
      <c r="C22" s="74">
        <v>27</v>
      </c>
      <c r="D22" s="74">
        <v>20</v>
      </c>
      <c r="E22" s="74">
        <v>0</v>
      </c>
    </row>
    <row r="23" spans="1:5">
      <c r="A23" s="77" t="s">
        <v>203</v>
      </c>
      <c r="B23" s="77" t="s">
        <v>204</v>
      </c>
      <c r="C23" s="74">
        <v>30</v>
      </c>
      <c r="D23" s="74">
        <v>18</v>
      </c>
      <c r="E23" s="74">
        <v>0</v>
      </c>
    </row>
    <row r="24" spans="1:5">
      <c r="A24" s="77" t="s">
        <v>209</v>
      </c>
      <c r="B24" s="77" t="s">
        <v>210</v>
      </c>
      <c r="C24" s="74">
        <v>29</v>
      </c>
      <c r="D24" s="74">
        <v>18</v>
      </c>
      <c r="E24" s="74">
        <v>0</v>
      </c>
    </row>
    <row r="25" spans="1:5">
      <c r="A25" s="77" t="s">
        <v>257</v>
      </c>
      <c r="B25" s="77" t="s">
        <v>258</v>
      </c>
      <c r="C25" s="74">
        <v>28</v>
      </c>
      <c r="D25" s="74">
        <v>18</v>
      </c>
      <c r="E25" s="74">
        <v>0</v>
      </c>
    </row>
    <row r="26" spans="1:5">
      <c r="A26" s="77" t="s">
        <v>237</v>
      </c>
      <c r="B26" s="77" t="s">
        <v>238</v>
      </c>
      <c r="C26" s="74">
        <v>25</v>
      </c>
      <c r="D26" s="74">
        <v>18</v>
      </c>
      <c r="E26" s="74">
        <v>0</v>
      </c>
    </row>
    <row r="27" spans="1:5">
      <c r="A27" s="77" t="s">
        <v>249</v>
      </c>
      <c r="B27" s="77" t="s">
        <v>250</v>
      </c>
      <c r="C27" s="74">
        <v>25</v>
      </c>
      <c r="D27" s="74">
        <v>18</v>
      </c>
      <c r="E27" s="74">
        <v>0</v>
      </c>
    </row>
    <row r="28" spans="1:5">
      <c r="A28" s="77" t="s">
        <v>133</v>
      </c>
      <c r="B28" s="77" t="s">
        <v>134</v>
      </c>
      <c r="C28" s="74">
        <v>29</v>
      </c>
      <c r="D28" s="74">
        <v>17</v>
      </c>
      <c r="E28" s="74">
        <v>0</v>
      </c>
    </row>
    <row r="29" spans="1:5">
      <c r="A29" s="77" t="s">
        <v>315</v>
      </c>
      <c r="B29" s="77" t="s">
        <v>316</v>
      </c>
      <c r="C29" s="74">
        <v>28</v>
      </c>
      <c r="D29" s="74">
        <v>17</v>
      </c>
      <c r="E29" s="74">
        <v>0</v>
      </c>
    </row>
    <row r="30" spans="1:5">
      <c r="A30" s="77" t="s">
        <v>125</v>
      </c>
      <c r="B30" s="77" t="s">
        <v>126</v>
      </c>
      <c r="C30" s="74">
        <v>29</v>
      </c>
      <c r="D30" s="74">
        <v>16</v>
      </c>
      <c r="E30" s="74">
        <v>0</v>
      </c>
    </row>
    <row r="31" spans="1:5">
      <c r="A31" s="77" t="s">
        <v>73</v>
      </c>
      <c r="B31" s="77" t="s">
        <v>74</v>
      </c>
      <c r="C31" s="74">
        <v>16</v>
      </c>
      <c r="D31" s="74">
        <v>16</v>
      </c>
      <c r="E31" s="74">
        <v>0</v>
      </c>
    </row>
    <row r="32" spans="1:5">
      <c r="A32" s="77" t="s">
        <v>157</v>
      </c>
      <c r="B32" s="77" t="s">
        <v>158</v>
      </c>
      <c r="C32" s="74">
        <v>28</v>
      </c>
      <c r="D32" s="74">
        <v>15</v>
      </c>
      <c r="E32" s="74">
        <v>0</v>
      </c>
    </row>
    <row r="33" spans="1:5">
      <c r="A33" s="77" t="s">
        <v>267</v>
      </c>
      <c r="B33" s="77" t="s">
        <v>268</v>
      </c>
      <c r="C33" s="74">
        <v>29</v>
      </c>
      <c r="D33" s="74">
        <v>14</v>
      </c>
      <c r="E33" s="74">
        <v>0</v>
      </c>
    </row>
    <row r="34" spans="1:5">
      <c r="A34" s="77" t="s">
        <v>327</v>
      </c>
      <c r="B34" s="77" t="s">
        <v>328</v>
      </c>
      <c r="C34" s="74">
        <v>28</v>
      </c>
      <c r="D34" s="74">
        <v>14</v>
      </c>
      <c r="E34" s="74">
        <v>0</v>
      </c>
    </row>
    <row r="35" spans="1:5">
      <c r="A35" s="77" t="s">
        <v>173</v>
      </c>
      <c r="B35" s="77" t="s">
        <v>174</v>
      </c>
      <c r="C35" s="74">
        <v>27</v>
      </c>
      <c r="D35" s="74">
        <v>14</v>
      </c>
      <c r="E35" s="74">
        <v>0</v>
      </c>
    </row>
    <row r="36" spans="1:5">
      <c r="A36" s="77" t="s">
        <v>275</v>
      </c>
      <c r="B36" s="77" t="s">
        <v>276</v>
      </c>
      <c r="C36" s="74">
        <v>25</v>
      </c>
      <c r="D36" s="74">
        <v>14</v>
      </c>
      <c r="E36" s="74">
        <v>0</v>
      </c>
    </row>
    <row r="37" spans="1:5" hidden="1">
      <c r="A37" s="77" t="s">
        <v>121</v>
      </c>
      <c r="B37" s="77" t="s">
        <v>122</v>
      </c>
      <c r="C37" s="74">
        <v>28</v>
      </c>
      <c r="D37" s="74">
        <v>13</v>
      </c>
      <c r="E37" s="74">
        <v>0</v>
      </c>
    </row>
    <row r="38" spans="1:5" hidden="1">
      <c r="A38" s="77" t="s">
        <v>323</v>
      </c>
      <c r="B38" s="77" t="s">
        <v>324</v>
      </c>
      <c r="C38" s="74">
        <v>28</v>
      </c>
      <c r="D38" s="74">
        <v>13</v>
      </c>
      <c r="E38" s="74">
        <v>0</v>
      </c>
    </row>
    <row r="39" spans="1:5" hidden="1">
      <c r="A39" s="77" t="s">
        <v>259</v>
      </c>
      <c r="B39" s="77" t="s">
        <v>260</v>
      </c>
      <c r="C39" s="74">
        <v>27</v>
      </c>
      <c r="D39" s="74">
        <v>13</v>
      </c>
      <c r="E39" s="74">
        <v>0</v>
      </c>
    </row>
    <row r="40" spans="1:5" hidden="1">
      <c r="A40" s="77" t="s">
        <v>40</v>
      </c>
      <c r="B40" s="77" t="s">
        <v>41</v>
      </c>
      <c r="C40" s="74">
        <v>26</v>
      </c>
      <c r="D40" s="74">
        <v>13</v>
      </c>
      <c r="E40" s="74">
        <v>0</v>
      </c>
    </row>
    <row r="41" spans="1:5" hidden="1">
      <c r="A41" s="77" t="s">
        <v>105</v>
      </c>
      <c r="B41" s="77" t="s">
        <v>106</v>
      </c>
      <c r="C41" s="74">
        <v>20</v>
      </c>
      <c r="D41" s="74">
        <v>13</v>
      </c>
      <c r="E41" s="74">
        <v>0</v>
      </c>
    </row>
    <row r="42" spans="1:5" hidden="1">
      <c r="A42" s="77" t="s">
        <v>18</v>
      </c>
      <c r="B42" s="77" t="s">
        <v>19</v>
      </c>
      <c r="C42" s="74">
        <v>27</v>
      </c>
      <c r="D42" s="74">
        <v>12</v>
      </c>
      <c r="E42" s="74">
        <v>0</v>
      </c>
    </row>
    <row r="43" spans="1:5" hidden="1">
      <c r="A43" s="77" t="s">
        <v>127</v>
      </c>
      <c r="B43" s="77" t="s">
        <v>128</v>
      </c>
      <c r="C43" s="74">
        <v>26</v>
      </c>
      <c r="D43" s="74">
        <v>12</v>
      </c>
      <c r="E43" s="74">
        <v>0</v>
      </c>
    </row>
    <row r="44" spans="1:5" hidden="1">
      <c r="A44" s="77" t="s">
        <v>65</v>
      </c>
      <c r="B44" s="77" t="s">
        <v>66</v>
      </c>
      <c r="C44" s="74">
        <v>12</v>
      </c>
      <c r="D44" s="74">
        <v>12</v>
      </c>
      <c r="E44" s="74">
        <v>0</v>
      </c>
    </row>
    <row r="45" spans="1:5" hidden="1">
      <c r="A45" s="77" t="s">
        <v>247</v>
      </c>
      <c r="B45" s="77" t="s">
        <v>248</v>
      </c>
      <c r="C45" s="74">
        <v>29</v>
      </c>
      <c r="D45" s="74">
        <v>11</v>
      </c>
      <c r="E45" s="74">
        <v>0</v>
      </c>
    </row>
    <row r="46" spans="1:5" hidden="1">
      <c r="A46" s="77" t="s">
        <v>12</v>
      </c>
      <c r="B46" s="77" t="s">
        <v>13</v>
      </c>
      <c r="C46" s="74">
        <v>28</v>
      </c>
      <c r="D46" s="74">
        <v>11</v>
      </c>
      <c r="E46" s="74">
        <v>0</v>
      </c>
    </row>
    <row r="47" spans="1:5" hidden="1">
      <c r="A47" s="77" t="s">
        <v>32</v>
      </c>
      <c r="B47" s="77" t="s">
        <v>33</v>
      </c>
      <c r="C47" s="74">
        <v>27</v>
      </c>
      <c r="D47" s="74">
        <v>11</v>
      </c>
      <c r="E47" s="74">
        <v>0</v>
      </c>
    </row>
    <row r="48" spans="1:5" hidden="1">
      <c r="A48" s="77" t="s">
        <v>101</v>
      </c>
      <c r="B48" s="77" t="s">
        <v>102</v>
      </c>
      <c r="C48" s="74">
        <v>22</v>
      </c>
      <c r="D48" s="74">
        <v>11</v>
      </c>
      <c r="E48" s="74">
        <v>0</v>
      </c>
    </row>
    <row r="49" spans="1:5" hidden="1">
      <c r="A49" s="77" t="s">
        <v>191</v>
      </c>
      <c r="B49" s="77" t="s">
        <v>192</v>
      </c>
      <c r="C49" s="74">
        <v>13</v>
      </c>
      <c r="D49" s="74">
        <v>11</v>
      </c>
      <c r="E49" s="74">
        <v>0</v>
      </c>
    </row>
    <row r="50" spans="1:5" hidden="1">
      <c r="A50" s="77" t="s">
        <v>30</v>
      </c>
      <c r="B50" s="77" t="s">
        <v>31</v>
      </c>
      <c r="C50" s="74">
        <v>11</v>
      </c>
      <c r="D50" s="74">
        <v>11</v>
      </c>
      <c r="E50" s="74">
        <v>0</v>
      </c>
    </row>
    <row r="51" spans="1:5" hidden="1">
      <c r="A51" s="77" t="s">
        <v>95</v>
      </c>
      <c r="B51" s="77" t="s">
        <v>96</v>
      </c>
      <c r="C51" s="74">
        <v>11</v>
      </c>
      <c r="D51" s="74">
        <v>11</v>
      </c>
      <c r="E51" s="74">
        <v>0</v>
      </c>
    </row>
    <row r="52" spans="1:5" hidden="1">
      <c r="A52" s="77" t="s">
        <v>137</v>
      </c>
      <c r="B52" s="77" t="s">
        <v>138</v>
      </c>
      <c r="C52" s="74">
        <v>23</v>
      </c>
      <c r="D52" s="74">
        <v>10</v>
      </c>
      <c r="E52" s="74">
        <v>0</v>
      </c>
    </row>
    <row r="53" spans="1:5" hidden="1">
      <c r="A53" s="77" t="s">
        <v>199</v>
      </c>
      <c r="B53" s="77" t="s">
        <v>200</v>
      </c>
      <c r="C53" s="74">
        <v>18</v>
      </c>
      <c r="D53" s="74">
        <v>10</v>
      </c>
      <c r="E53" s="74">
        <v>0</v>
      </c>
    </row>
    <row r="54" spans="1:5" hidden="1">
      <c r="A54" s="77" t="s">
        <v>233</v>
      </c>
      <c r="B54" s="77" t="s">
        <v>234</v>
      </c>
      <c r="C54" s="74">
        <v>18</v>
      </c>
      <c r="D54" s="74">
        <v>10</v>
      </c>
      <c r="E54" s="74">
        <v>0</v>
      </c>
    </row>
    <row r="55" spans="1:5" hidden="1">
      <c r="A55" s="77" t="s">
        <v>251</v>
      </c>
      <c r="B55" s="77" t="s">
        <v>252</v>
      </c>
      <c r="C55" s="74">
        <v>10</v>
      </c>
      <c r="D55" s="74">
        <v>10</v>
      </c>
      <c r="E55" s="74">
        <v>0</v>
      </c>
    </row>
    <row r="56" spans="1:5" hidden="1">
      <c r="A56" s="77" t="s">
        <v>107</v>
      </c>
      <c r="B56" s="77" t="s">
        <v>108</v>
      </c>
      <c r="C56" s="74">
        <v>22</v>
      </c>
      <c r="D56" s="74">
        <v>9</v>
      </c>
      <c r="E56" s="74">
        <v>0</v>
      </c>
    </row>
    <row r="57" spans="1:5" hidden="1">
      <c r="A57" s="77" t="s">
        <v>161</v>
      </c>
      <c r="B57" s="77" t="s">
        <v>162</v>
      </c>
      <c r="C57" s="74">
        <v>20</v>
      </c>
      <c r="D57" s="74">
        <v>9</v>
      </c>
      <c r="E57" s="74">
        <v>0</v>
      </c>
    </row>
    <row r="58" spans="1:5" hidden="1">
      <c r="A58" s="77" t="s">
        <v>299</v>
      </c>
      <c r="B58" s="77" t="s">
        <v>300</v>
      </c>
      <c r="C58" s="74">
        <v>16</v>
      </c>
      <c r="D58" s="74">
        <v>9</v>
      </c>
      <c r="E58" s="74">
        <v>0</v>
      </c>
    </row>
    <row r="59" spans="1:5" hidden="1">
      <c r="A59" s="77" t="s">
        <v>263</v>
      </c>
      <c r="B59" s="77" t="s">
        <v>264</v>
      </c>
      <c r="C59" s="74">
        <v>10</v>
      </c>
      <c r="D59" s="74">
        <v>9</v>
      </c>
      <c r="E59" s="74">
        <v>0</v>
      </c>
    </row>
    <row r="60" spans="1:5" hidden="1">
      <c r="A60" s="77" t="s">
        <v>135</v>
      </c>
      <c r="B60" s="77" t="s">
        <v>136</v>
      </c>
      <c r="C60" s="74">
        <v>26</v>
      </c>
      <c r="D60" s="74">
        <v>8</v>
      </c>
      <c r="E60" s="74">
        <v>0</v>
      </c>
    </row>
    <row r="61" spans="1:5" hidden="1">
      <c r="A61" s="77" t="s">
        <v>119</v>
      </c>
      <c r="B61" s="77" t="s">
        <v>120</v>
      </c>
      <c r="C61" s="74">
        <v>17</v>
      </c>
      <c r="D61" s="74">
        <v>8</v>
      </c>
      <c r="E61" s="74">
        <v>0</v>
      </c>
    </row>
    <row r="62" spans="1:5" hidden="1">
      <c r="A62" s="77" t="s">
        <v>145</v>
      </c>
      <c r="B62" s="77" t="s">
        <v>146</v>
      </c>
      <c r="C62" s="74">
        <v>12</v>
      </c>
      <c r="D62" s="74">
        <v>8</v>
      </c>
      <c r="E62" s="74">
        <v>0</v>
      </c>
    </row>
    <row r="63" spans="1:5" hidden="1">
      <c r="A63" s="77" t="s">
        <v>103</v>
      </c>
      <c r="B63" s="77" t="s">
        <v>104</v>
      </c>
      <c r="C63" s="74">
        <v>26</v>
      </c>
      <c r="D63" s="74">
        <v>7</v>
      </c>
      <c r="E63" s="74">
        <v>0</v>
      </c>
    </row>
    <row r="64" spans="1:5" hidden="1">
      <c r="A64" s="77" t="s">
        <v>117</v>
      </c>
      <c r="B64" s="77" t="s">
        <v>118</v>
      </c>
      <c r="C64" s="74">
        <v>22</v>
      </c>
      <c r="D64" s="74">
        <v>7</v>
      </c>
      <c r="E64" s="74">
        <v>0</v>
      </c>
    </row>
    <row r="65" spans="1:5" hidden="1">
      <c r="A65" s="77" t="s">
        <v>283</v>
      </c>
      <c r="B65" s="77" t="s">
        <v>284</v>
      </c>
      <c r="C65" s="74">
        <v>17</v>
      </c>
      <c r="D65" s="74">
        <v>7</v>
      </c>
      <c r="E65" s="74">
        <v>0</v>
      </c>
    </row>
    <row r="66" spans="1:5" hidden="1">
      <c r="A66" s="77" t="s">
        <v>193</v>
      </c>
      <c r="B66" s="77" t="s">
        <v>194</v>
      </c>
      <c r="C66" s="74">
        <v>15</v>
      </c>
      <c r="D66" s="74">
        <v>7</v>
      </c>
      <c r="E66" s="74">
        <v>0</v>
      </c>
    </row>
    <row r="67" spans="1:5" hidden="1">
      <c r="A67" s="77" t="s">
        <v>187</v>
      </c>
      <c r="B67" s="77" t="s">
        <v>188</v>
      </c>
      <c r="C67" s="74">
        <v>14</v>
      </c>
      <c r="D67" s="74">
        <v>7</v>
      </c>
      <c r="E67" s="74">
        <v>0</v>
      </c>
    </row>
    <row r="68" spans="1:5" hidden="1">
      <c r="A68" s="77" t="s">
        <v>123</v>
      </c>
      <c r="B68" s="77" t="s">
        <v>124</v>
      </c>
      <c r="C68" s="74">
        <v>10</v>
      </c>
      <c r="D68" s="74">
        <v>7</v>
      </c>
      <c r="E68" s="74">
        <v>0</v>
      </c>
    </row>
    <row r="69" spans="1:5" hidden="1">
      <c r="A69" s="77" t="s">
        <v>111</v>
      </c>
      <c r="B69" s="77" t="s">
        <v>112</v>
      </c>
      <c r="C69" s="74">
        <v>9</v>
      </c>
      <c r="D69" s="74">
        <v>7</v>
      </c>
      <c r="E69" s="74">
        <v>0</v>
      </c>
    </row>
    <row r="70" spans="1:5" hidden="1">
      <c r="A70" s="77" t="s">
        <v>231</v>
      </c>
      <c r="B70" s="77" t="s">
        <v>232</v>
      </c>
      <c r="C70" s="74">
        <v>7</v>
      </c>
      <c r="D70" s="74">
        <v>7</v>
      </c>
      <c r="E70" s="74">
        <v>0</v>
      </c>
    </row>
    <row r="71" spans="1:5" hidden="1">
      <c r="A71" s="77" t="s">
        <v>143</v>
      </c>
      <c r="B71" s="77" t="s">
        <v>144</v>
      </c>
      <c r="C71" s="74">
        <v>18</v>
      </c>
      <c r="D71" s="74">
        <v>6</v>
      </c>
      <c r="E71" s="74">
        <v>0</v>
      </c>
    </row>
    <row r="72" spans="1:5" hidden="1">
      <c r="A72" s="77" t="s">
        <v>44</v>
      </c>
      <c r="B72" s="77" t="s">
        <v>45</v>
      </c>
      <c r="C72" s="74">
        <v>15</v>
      </c>
      <c r="D72" s="74">
        <v>6</v>
      </c>
      <c r="E72" s="74">
        <v>0</v>
      </c>
    </row>
    <row r="73" spans="1:5" hidden="1">
      <c r="A73" s="77" t="s">
        <v>255</v>
      </c>
      <c r="B73" s="77" t="s">
        <v>256</v>
      </c>
      <c r="C73" s="74">
        <v>14</v>
      </c>
      <c r="D73" s="74">
        <v>6</v>
      </c>
      <c r="E73" s="74">
        <v>0</v>
      </c>
    </row>
    <row r="74" spans="1:5" hidden="1">
      <c r="A74" s="77" t="s">
        <v>87</v>
      </c>
      <c r="B74" s="77" t="s">
        <v>88</v>
      </c>
      <c r="C74" s="74">
        <v>10</v>
      </c>
      <c r="D74" s="74">
        <v>6</v>
      </c>
      <c r="E74" s="74">
        <v>0</v>
      </c>
    </row>
    <row r="75" spans="1:5" hidden="1">
      <c r="A75" s="77" t="s">
        <v>89</v>
      </c>
      <c r="B75" s="77" t="s">
        <v>90</v>
      </c>
      <c r="C75" s="74">
        <v>9</v>
      </c>
      <c r="D75" s="74">
        <v>6</v>
      </c>
      <c r="E75" s="74">
        <v>0</v>
      </c>
    </row>
    <row r="76" spans="1:5" hidden="1">
      <c r="A76" s="77" t="s">
        <v>141</v>
      </c>
      <c r="B76" s="77" t="s">
        <v>142</v>
      </c>
      <c r="C76" s="74">
        <v>9</v>
      </c>
      <c r="D76" s="74">
        <v>6</v>
      </c>
      <c r="E76" s="74">
        <v>0</v>
      </c>
    </row>
    <row r="77" spans="1:5" hidden="1">
      <c r="A77" s="77" t="s">
        <v>115</v>
      </c>
      <c r="B77" s="77" t="s">
        <v>116</v>
      </c>
      <c r="C77" s="74">
        <v>7</v>
      </c>
      <c r="D77" s="74">
        <v>6</v>
      </c>
      <c r="E77" s="74">
        <v>0</v>
      </c>
    </row>
    <row r="78" spans="1:5" hidden="1">
      <c r="A78" s="77" t="s">
        <v>139</v>
      </c>
      <c r="B78" s="77" t="s">
        <v>140</v>
      </c>
      <c r="C78" s="74">
        <v>6</v>
      </c>
      <c r="D78" s="74">
        <v>6</v>
      </c>
      <c r="E78" s="74">
        <v>0</v>
      </c>
    </row>
    <row r="79" spans="1:5" hidden="1">
      <c r="A79" s="77" t="s">
        <v>159</v>
      </c>
      <c r="B79" s="77" t="s">
        <v>160</v>
      </c>
      <c r="C79" s="74">
        <v>17</v>
      </c>
      <c r="D79" s="74">
        <v>5</v>
      </c>
      <c r="E79" s="74">
        <v>0</v>
      </c>
    </row>
    <row r="80" spans="1:5" hidden="1">
      <c r="A80" s="77" t="s">
        <v>333</v>
      </c>
      <c r="B80" s="77" t="s">
        <v>334</v>
      </c>
      <c r="C80" s="74">
        <v>17</v>
      </c>
      <c r="D80" s="74">
        <v>5</v>
      </c>
      <c r="E80" s="74">
        <v>0</v>
      </c>
    </row>
    <row r="81" spans="1:5" hidden="1">
      <c r="A81" s="77" t="s">
        <v>10</v>
      </c>
      <c r="B81" s="77" t="s">
        <v>11</v>
      </c>
      <c r="C81" s="74">
        <v>11</v>
      </c>
      <c r="D81" s="74">
        <v>5</v>
      </c>
      <c r="E81" s="74">
        <v>0</v>
      </c>
    </row>
    <row r="82" spans="1:5" hidden="1">
      <c r="A82" s="77" t="s">
        <v>325</v>
      </c>
      <c r="B82" s="77" t="s">
        <v>326</v>
      </c>
      <c r="C82" s="74">
        <v>8</v>
      </c>
      <c r="D82" s="74">
        <v>5</v>
      </c>
      <c r="E82" s="74">
        <v>0</v>
      </c>
    </row>
    <row r="83" spans="1:5" hidden="1">
      <c r="A83" s="77" t="s">
        <v>79</v>
      </c>
      <c r="B83" s="77" t="s">
        <v>80</v>
      </c>
      <c r="C83" s="74">
        <v>7</v>
      </c>
      <c r="D83" s="74">
        <v>5</v>
      </c>
      <c r="E83" s="74">
        <v>0</v>
      </c>
    </row>
    <row r="84" spans="1:5" hidden="1">
      <c r="A84" s="77" t="s">
        <v>221</v>
      </c>
      <c r="B84" s="77" t="s">
        <v>222</v>
      </c>
      <c r="C84" s="74">
        <v>6</v>
      </c>
      <c r="D84" s="74">
        <v>5</v>
      </c>
      <c r="E84" s="74">
        <v>0</v>
      </c>
    </row>
    <row r="85" spans="1:5" hidden="1">
      <c r="A85" s="77" t="s">
        <v>291</v>
      </c>
      <c r="B85" s="77" t="s">
        <v>292</v>
      </c>
      <c r="C85" s="74">
        <v>5</v>
      </c>
      <c r="D85" s="74">
        <v>5</v>
      </c>
      <c r="E85" s="74">
        <v>0</v>
      </c>
    </row>
    <row r="86" spans="1:5" hidden="1">
      <c r="A86" s="77" t="s">
        <v>225</v>
      </c>
      <c r="B86" s="77" t="s">
        <v>226</v>
      </c>
      <c r="C86" s="74">
        <v>20</v>
      </c>
      <c r="D86" s="74">
        <v>4</v>
      </c>
      <c r="E86" s="74">
        <v>0</v>
      </c>
    </row>
    <row r="87" spans="1:5" hidden="1">
      <c r="A87" s="77" t="s">
        <v>167</v>
      </c>
      <c r="B87" s="77" t="s">
        <v>168</v>
      </c>
      <c r="C87" s="74">
        <v>17</v>
      </c>
      <c r="D87" s="74">
        <v>4</v>
      </c>
      <c r="E87" s="74">
        <v>0</v>
      </c>
    </row>
    <row r="88" spans="1:5" hidden="1">
      <c r="A88" s="77" t="s">
        <v>26</v>
      </c>
      <c r="B88" s="77" t="s">
        <v>27</v>
      </c>
      <c r="C88" s="74">
        <v>16</v>
      </c>
      <c r="D88" s="74">
        <v>4</v>
      </c>
      <c r="E88" s="74">
        <v>0</v>
      </c>
    </row>
    <row r="89" spans="1:5" hidden="1">
      <c r="A89" s="77" t="s">
        <v>165</v>
      </c>
      <c r="B89" s="77" t="s">
        <v>166</v>
      </c>
      <c r="C89" s="74">
        <v>15</v>
      </c>
      <c r="D89" s="74">
        <v>4</v>
      </c>
      <c r="E89" s="74">
        <v>0</v>
      </c>
    </row>
    <row r="90" spans="1:5" hidden="1">
      <c r="A90" s="77" t="s">
        <v>22</v>
      </c>
      <c r="B90" s="77" t="s">
        <v>23</v>
      </c>
      <c r="C90" s="74">
        <v>13</v>
      </c>
      <c r="D90" s="74">
        <v>4</v>
      </c>
      <c r="E90" s="74">
        <v>0</v>
      </c>
    </row>
    <row r="91" spans="1:5" hidden="1">
      <c r="A91" s="77" t="s">
        <v>181</v>
      </c>
      <c r="B91" s="77" t="s">
        <v>182</v>
      </c>
      <c r="C91" s="74">
        <v>12</v>
      </c>
      <c r="D91" s="74">
        <v>4</v>
      </c>
      <c r="E91" s="74">
        <v>0</v>
      </c>
    </row>
    <row r="92" spans="1:5" hidden="1">
      <c r="A92" s="77" t="s">
        <v>285</v>
      </c>
      <c r="B92" s="77" t="s">
        <v>286</v>
      </c>
      <c r="C92" s="74">
        <v>11</v>
      </c>
      <c r="D92" s="74">
        <v>4</v>
      </c>
      <c r="E92" s="74">
        <v>0</v>
      </c>
    </row>
    <row r="93" spans="1:5" hidden="1">
      <c r="A93" s="77" t="s">
        <v>305</v>
      </c>
      <c r="B93" s="77" t="s">
        <v>306</v>
      </c>
      <c r="C93" s="74">
        <v>10</v>
      </c>
      <c r="D93" s="74">
        <v>4</v>
      </c>
      <c r="E93" s="74">
        <v>0</v>
      </c>
    </row>
    <row r="94" spans="1:5" hidden="1">
      <c r="A94" s="77" t="s">
        <v>171</v>
      </c>
      <c r="B94" s="77" t="s">
        <v>172</v>
      </c>
      <c r="C94" s="74">
        <v>7</v>
      </c>
      <c r="D94" s="74">
        <v>4</v>
      </c>
      <c r="E94" s="74">
        <v>0</v>
      </c>
    </row>
    <row r="95" spans="1:5" hidden="1">
      <c r="A95" s="77" t="s">
        <v>195</v>
      </c>
      <c r="B95" s="77" t="s">
        <v>196</v>
      </c>
      <c r="C95" s="74">
        <v>7</v>
      </c>
      <c r="D95" s="74">
        <v>4</v>
      </c>
      <c r="E95" s="74">
        <v>0</v>
      </c>
    </row>
    <row r="96" spans="1:5" hidden="1">
      <c r="A96" s="77" t="s">
        <v>273</v>
      </c>
      <c r="B96" s="77" t="s">
        <v>274</v>
      </c>
      <c r="C96" s="74">
        <v>7</v>
      </c>
      <c r="D96" s="74">
        <v>4</v>
      </c>
      <c r="E96" s="74">
        <v>0</v>
      </c>
    </row>
    <row r="97" spans="1:5" hidden="1">
      <c r="A97" s="77" t="s">
        <v>213</v>
      </c>
      <c r="B97" s="77" t="s">
        <v>214</v>
      </c>
      <c r="C97" s="74">
        <v>6</v>
      </c>
      <c r="D97" s="74">
        <v>4</v>
      </c>
      <c r="E97" s="74">
        <v>0</v>
      </c>
    </row>
    <row r="98" spans="1:5" hidden="1">
      <c r="A98" s="77" t="s">
        <v>239</v>
      </c>
      <c r="B98" s="77" t="s">
        <v>240</v>
      </c>
      <c r="C98" s="74">
        <v>6</v>
      </c>
      <c r="D98" s="74">
        <v>4</v>
      </c>
      <c r="E98" s="74">
        <v>0</v>
      </c>
    </row>
    <row r="99" spans="1:5" hidden="1">
      <c r="A99" s="77" t="s">
        <v>69</v>
      </c>
      <c r="B99" s="77" t="s">
        <v>70</v>
      </c>
      <c r="C99" s="74">
        <v>5</v>
      </c>
      <c r="D99" s="74">
        <v>4</v>
      </c>
      <c r="E99" s="74">
        <v>0</v>
      </c>
    </row>
    <row r="100" spans="1:5" hidden="1">
      <c r="A100" s="77" t="s">
        <v>215</v>
      </c>
      <c r="B100" s="77" t="s">
        <v>216</v>
      </c>
      <c r="C100" s="74">
        <v>5</v>
      </c>
      <c r="D100" s="74">
        <v>4</v>
      </c>
      <c r="E100" s="74">
        <v>0</v>
      </c>
    </row>
    <row r="101" spans="1:5" hidden="1">
      <c r="A101" s="77" t="s">
        <v>63</v>
      </c>
      <c r="B101" s="77" t="s">
        <v>64</v>
      </c>
      <c r="C101" s="74">
        <v>4</v>
      </c>
      <c r="D101" s="74">
        <v>4</v>
      </c>
      <c r="E101" s="74">
        <v>0</v>
      </c>
    </row>
    <row r="102" spans="1:5" hidden="1">
      <c r="A102" s="77" t="s">
        <v>279</v>
      </c>
      <c r="B102" s="77" t="s">
        <v>280</v>
      </c>
      <c r="C102" s="74">
        <v>4</v>
      </c>
      <c r="D102" s="74">
        <v>4</v>
      </c>
      <c r="E102" s="74">
        <v>0</v>
      </c>
    </row>
    <row r="103" spans="1:5" hidden="1">
      <c r="A103" s="77" t="s">
        <v>277</v>
      </c>
      <c r="B103" s="77" t="s">
        <v>278</v>
      </c>
      <c r="C103" s="74">
        <v>15</v>
      </c>
      <c r="D103" s="74">
        <v>3</v>
      </c>
      <c r="E103" s="74">
        <v>0</v>
      </c>
    </row>
    <row r="104" spans="1:5" hidden="1">
      <c r="A104" s="77" t="s">
        <v>227</v>
      </c>
      <c r="B104" s="77" t="s">
        <v>228</v>
      </c>
      <c r="C104" s="74">
        <v>14</v>
      </c>
      <c r="D104" s="74">
        <v>3</v>
      </c>
      <c r="E104" s="74">
        <v>0</v>
      </c>
    </row>
    <row r="105" spans="1:5" hidden="1">
      <c r="A105" s="77" t="s">
        <v>303</v>
      </c>
      <c r="B105" s="77" t="s">
        <v>304</v>
      </c>
      <c r="C105" s="74">
        <v>11</v>
      </c>
      <c r="D105" s="74">
        <v>3</v>
      </c>
      <c r="E105" s="74">
        <v>0</v>
      </c>
    </row>
    <row r="106" spans="1:5" hidden="1">
      <c r="A106" s="77" t="s">
        <v>271</v>
      </c>
      <c r="B106" s="77" t="s">
        <v>272</v>
      </c>
      <c r="C106" s="74">
        <v>10</v>
      </c>
      <c r="D106" s="74">
        <v>3</v>
      </c>
      <c r="E106" s="74">
        <v>0</v>
      </c>
    </row>
    <row r="107" spans="1:5" hidden="1">
      <c r="A107" s="77" t="s">
        <v>34</v>
      </c>
      <c r="B107" s="77" t="s">
        <v>35</v>
      </c>
      <c r="C107" s="74">
        <v>9</v>
      </c>
      <c r="D107" s="74">
        <v>3</v>
      </c>
      <c r="E107" s="74">
        <v>0</v>
      </c>
    </row>
    <row r="108" spans="1:5" hidden="1">
      <c r="A108" s="77" t="s">
        <v>201</v>
      </c>
      <c r="B108" s="77" t="s">
        <v>202</v>
      </c>
      <c r="C108" s="74">
        <v>6</v>
      </c>
      <c r="D108" s="74">
        <v>3</v>
      </c>
      <c r="E108" s="74">
        <v>0</v>
      </c>
    </row>
    <row r="109" spans="1:5" hidden="1">
      <c r="A109" s="77" t="s">
        <v>223</v>
      </c>
      <c r="B109" s="77" t="s">
        <v>224</v>
      </c>
      <c r="C109" s="74">
        <v>6</v>
      </c>
      <c r="D109" s="74">
        <v>3</v>
      </c>
      <c r="E109" s="74">
        <v>0</v>
      </c>
    </row>
    <row r="110" spans="1:5" hidden="1">
      <c r="A110" s="77" t="s">
        <v>57</v>
      </c>
      <c r="B110" s="77" t="s">
        <v>58</v>
      </c>
      <c r="C110" s="74">
        <v>5</v>
      </c>
      <c r="D110" s="74">
        <v>3</v>
      </c>
      <c r="E110" s="74">
        <v>0</v>
      </c>
    </row>
    <row r="111" spans="1:5" hidden="1">
      <c r="A111" s="77" t="s">
        <v>75</v>
      </c>
      <c r="B111" s="77" t="s">
        <v>76</v>
      </c>
      <c r="C111" s="74">
        <v>5</v>
      </c>
      <c r="D111" s="74">
        <v>3</v>
      </c>
      <c r="E111" s="74">
        <v>0</v>
      </c>
    </row>
    <row r="112" spans="1:5" hidden="1">
      <c r="A112" s="77" t="s">
        <v>261</v>
      </c>
      <c r="B112" s="77" t="s">
        <v>262</v>
      </c>
      <c r="C112" s="74">
        <v>4</v>
      </c>
      <c r="D112" s="74">
        <v>3</v>
      </c>
      <c r="E112" s="74">
        <v>0</v>
      </c>
    </row>
    <row r="113" spans="1:5" hidden="1">
      <c r="A113" s="77" t="s">
        <v>53</v>
      </c>
      <c r="B113" s="77" t="s">
        <v>54</v>
      </c>
      <c r="C113" s="74">
        <v>3</v>
      </c>
      <c r="D113" s="74">
        <v>3</v>
      </c>
      <c r="E113" s="74">
        <v>0</v>
      </c>
    </row>
    <row r="114" spans="1:5" hidden="1">
      <c r="A114" s="77" t="s">
        <v>129</v>
      </c>
      <c r="B114" s="77" t="s">
        <v>130</v>
      </c>
      <c r="C114" s="74">
        <v>3</v>
      </c>
      <c r="D114" s="74">
        <v>3</v>
      </c>
      <c r="E114" s="74">
        <v>0</v>
      </c>
    </row>
    <row r="115" spans="1:5" hidden="1">
      <c r="A115" s="77" t="s">
        <v>217</v>
      </c>
      <c r="B115" s="77" t="s">
        <v>218</v>
      </c>
      <c r="C115" s="74">
        <v>3</v>
      </c>
      <c r="D115" s="74">
        <v>3</v>
      </c>
      <c r="E115" s="74">
        <v>0</v>
      </c>
    </row>
    <row r="116" spans="1:5" hidden="1">
      <c r="A116" s="77" t="s">
        <v>269</v>
      </c>
      <c r="B116" s="77" t="s">
        <v>270</v>
      </c>
      <c r="C116" s="74">
        <v>3</v>
      </c>
      <c r="D116" s="74">
        <v>3</v>
      </c>
      <c r="E116" s="74">
        <v>0</v>
      </c>
    </row>
    <row r="117" spans="1:5" hidden="1">
      <c r="A117" s="77" t="s">
        <v>301</v>
      </c>
      <c r="B117" s="77" t="s">
        <v>302</v>
      </c>
      <c r="C117" s="74">
        <v>3</v>
      </c>
      <c r="D117" s="74">
        <v>3</v>
      </c>
      <c r="E117" s="74">
        <v>0</v>
      </c>
    </row>
    <row r="118" spans="1:5" hidden="1">
      <c r="A118" s="77" t="s">
        <v>331</v>
      </c>
      <c r="B118" s="77" t="s">
        <v>332</v>
      </c>
      <c r="C118" s="74">
        <v>3</v>
      </c>
      <c r="D118" s="74">
        <v>3</v>
      </c>
      <c r="E118" s="74">
        <v>0</v>
      </c>
    </row>
    <row r="119" spans="1:5" hidden="1">
      <c r="A119" s="77" t="s">
        <v>51</v>
      </c>
      <c r="B119" s="77" t="s">
        <v>52</v>
      </c>
      <c r="C119" s="74">
        <v>6</v>
      </c>
      <c r="D119" s="74">
        <v>2</v>
      </c>
      <c r="E119" s="74">
        <v>0</v>
      </c>
    </row>
    <row r="120" spans="1:5" hidden="1">
      <c r="A120" s="77" t="s">
        <v>289</v>
      </c>
      <c r="B120" s="77" t="s">
        <v>290</v>
      </c>
      <c r="C120" s="74">
        <v>6</v>
      </c>
      <c r="D120" s="74">
        <v>2</v>
      </c>
      <c r="E120" s="74">
        <v>0</v>
      </c>
    </row>
    <row r="121" spans="1:5" hidden="1">
      <c r="A121" s="77" t="s">
        <v>59</v>
      </c>
      <c r="B121" s="77" t="s">
        <v>60</v>
      </c>
      <c r="C121" s="74">
        <v>4</v>
      </c>
      <c r="D121" s="74">
        <v>2</v>
      </c>
      <c r="E121" s="74">
        <v>0</v>
      </c>
    </row>
    <row r="122" spans="1:5" hidden="1">
      <c r="A122" s="77" t="s">
        <v>131</v>
      </c>
      <c r="B122" s="77" t="s">
        <v>132</v>
      </c>
      <c r="C122" s="74">
        <v>4</v>
      </c>
      <c r="D122" s="74">
        <v>2</v>
      </c>
      <c r="E122" s="74">
        <v>0</v>
      </c>
    </row>
    <row r="123" spans="1:5" hidden="1">
      <c r="A123" s="77" t="s">
        <v>55</v>
      </c>
      <c r="B123" s="77" t="s">
        <v>56</v>
      </c>
      <c r="C123" s="74">
        <v>3</v>
      </c>
      <c r="D123" s="74">
        <v>2</v>
      </c>
      <c r="E123" s="74">
        <v>0</v>
      </c>
    </row>
    <row r="124" spans="1:5" hidden="1">
      <c r="A124" s="77" t="s">
        <v>83</v>
      </c>
      <c r="B124" s="77" t="s">
        <v>84</v>
      </c>
      <c r="C124" s="74">
        <v>3</v>
      </c>
      <c r="D124" s="74">
        <v>2</v>
      </c>
      <c r="E124" s="74">
        <v>0</v>
      </c>
    </row>
    <row r="125" spans="1:5" hidden="1">
      <c r="A125" s="77" t="s">
        <v>169</v>
      </c>
      <c r="B125" s="77" t="s">
        <v>170</v>
      </c>
      <c r="C125" s="74">
        <v>3</v>
      </c>
      <c r="D125" s="74">
        <v>2</v>
      </c>
      <c r="E125" s="74">
        <v>0</v>
      </c>
    </row>
    <row r="126" spans="1:5" hidden="1">
      <c r="A126" s="77" t="s">
        <v>28</v>
      </c>
      <c r="B126" s="77" t="s">
        <v>29</v>
      </c>
      <c r="C126" s="74">
        <v>2</v>
      </c>
      <c r="D126" s="74">
        <v>2</v>
      </c>
      <c r="E126" s="74">
        <v>0</v>
      </c>
    </row>
    <row r="127" spans="1:5" hidden="1">
      <c r="A127" s="77" t="s">
        <v>97</v>
      </c>
      <c r="B127" s="77" t="s">
        <v>98</v>
      </c>
      <c r="C127" s="74">
        <v>2</v>
      </c>
      <c r="D127" s="74">
        <v>2</v>
      </c>
      <c r="E127" s="74">
        <v>0</v>
      </c>
    </row>
    <row r="128" spans="1:5" hidden="1">
      <c r="A128" s="77" t="s">
        <v>197</v>
      </c>
      <c r="B128" s="77" t="s">
        <v>198</v>
      </c>
      <c r="C128" s="74">
        <v>2</v>
      </c>
      <c r="D128" s="74">
        <v>2</v>
      </c>
      <c r="E128" s="74">
        <v>0</v>
      </c>
    </row>
    <row r="129" spans="1:5" hidden="1">
      <c r="A129" s="77" t="s">
        <v>317</v>
      </c>
      <c r="B129" s="77" t="s">
        <v>318</v>
      </c>
      <c r="C129" s="74">
        <v>2</v>
      </c>
      <c r="D129" s="74">
        <v>2</v>
      </c>
      <c r="E129" s="74">
        <v>0</v>
      </c>
    </row>
    <row r="130" spans="1:5" hidden="1">
      <c r="A130" s="77" t="s">
        <v>183</v>
      </c>
      <c r="B130" s="77" t="s">
        <v>184</v>
      </c>
      <c r="C130" s="74">
        <v>3</v>
      </c>
      <c r="D130" s="74">
        <v>1</v>
      </c>
      <c r="E130" s="74">
        <v>0</v>
      </c>
    </row>
    <row r="131" spans="1:5" hidden="1">
      <c r="A131" s="77" t="s">
        <v>319</v>
      </c>
      <c r="B131" s="77" t="s">
        <v>320</v>
      </c>
      <c r="C131" s="74">
        <v>3</v>
      </c>
      <c r="D131" s="74">
        <v>1</v>
      </c>
      <c r="E131" s="74">
        <v>0</v>
      </c>
    </row>
    <row r="132" spans="1:5" hidden="1">
      <c r="A132" s="77" t="s">
        <v>67</v>
      </c>
      <c r="B132" s="77" t="s">
        <v>68</v>
      </c>
      <c r="C132" s="74">
        <v>2</v>
      </c>
      <c r="D132" s="74">
        <v>1</v>
      </c>
      <c r="E132" s="74">
        <v>0</v>
      </c>
    </row>
    <row r="133" spans="1:5" hidden="1">
      <c r="A133" s="77" t="s">
        <v>179</v>
      </c>
      <c r="B133" s="77" t="s">
        <v>180</v>
      </c>
      <c r="C133" s="74">
        <v>2</v>
      </c>
      <c r="D133" s="74">
        <v>1</v>
      </c>
      <c r="E133" s="74">
        <v>0</v>
      </c>
    </row>
    <row r="134" spans="1:5" hidden="1">
      <c r="A134" s="77" t="s">
        <v>265</v>
      </c>
      <c r="B134" s="77" t="s">
        <v>266</v>
      </c>
      <c r="C134" s="74">
        <v>2</v>
      </c>
      <c r="D134" s="74">
        <v>1</v>
      </c>
      <c r="E134" s="74">
        <v>0</v>
      </c>
    </row>
    <row r="135" spans="1:5" hidden="1">
      <c r="A135" s="77" t="s">
        <v>14</v>
      </c>
      <c r="B135" s="77" t="s">
        <v>15</v>
      </c>
      <c r="C135" s="74">
        <v>1</v>
      </c>
      <c r="D135" s="74">
        <v>1</v>
      </c>
      <c r="E135" s="74">
        <v>0</v>
      </c>
    </row>
    <row r="136" spans="1:5" hidden="1">
      <c r="A136" s="77" t="s">
        <v>20</v>
      </c>
      <c r="B136" s="77" t="s">
        <v>21</v>
      </c>
      <c r="C136" s="74">
        <v>1</v>
      </c>
      <c r="D136" s="74">
        <v>1</v>
      </c>
      <c r="E136" s="74">
        <v>0</v>
      </c>
    </row>
    <row r="137" spans="1:5" hidden="1">
      <c r="A137" s="77" t="s">
        <v>42</v>
      </c>
      <c r="B137" s="77" t="s">
        <v>43</v>
      </c>
      <c r="C137" s="74">
        <v>1</v>
      </c>
      <c r="D137" s="74">
        <v>1</v>
      </c>
      <c r="E137" s="74">
        <v>0</v>
      </c>
    </row>
    <row r="138" spans="1:5" hidden="1">
      <c r="A138" s="77" t="s">
        <v>61</v>
      </c>
      <c r="B138" s="77" t="s">
        <v>62</v>
      </c>
      <c r="C138" s="74">
        <v>1</v>
      </c>
      <c r="D138" s="74">
        <v>1</v>
      </c>
      <c r="E138" s="74">
        <v>0</v>
      </c>
    </row>
    <row r="139" spans="1:5" hidden="1">
      <c r="A139" s="77" t="s">
        <v>71</v>
      </c>
      <c r="B139" s="77" t="s">
        <v>72</v>
      </c>
      <c r="C139" s="74">
        <v>1</v>
      </c>
      <c r="D139" s="74">
        <v>1</v>
      </c>
      <c r="E139" s="74">
        <v>0</v>
      </c>
    </row>
    <row r="140" spans="1:5" hidden="1">
      <c r="A140" s="77" t="s">
        <v>109</v>
      </c>
      <c r="B140" s="77" t="s">
        <v>110</v>
      </c>
      <c r="C140" s="74">
        <v>1</v>
      </c>
      <c r="D140" s="74">
        <v>1</v>
      </c>
      <c r="E140" s="74">
        <v>0</v>
      </c>
    </row>
    <row r="141" spans="1:5" hidden="1">
      <c r="A141" s="77" t="s">
        <v>147</v>
      </c>
      <c r="B141" s="77" t="s">
        <v>148</v>
      </c>
      <c r="C141" s="74">
        <v>1</v>
      </c>
      <c r="D141" s="74">
        <v>1</v>
      </c>
      <c r="E141" s="74">
        <v>0</v>
      </c>
    </row>
    <row r="142" spans="1:5" hidden="1">
      <c r="A142" s="77" t="s">
        <v>153</v>
      </c>
      <c r="B142" s="77" t="s">
        <v>154</v>
      </c>
      <c r="C142" s="74">
        <v>1</v>
      </c>
      <c r="D142" s="74">
        <v>1</v>
      </c>
      <c r="E142" s="74">
        <v>0</v>
      </c>
    </row>
    <row r="143" spans="1:5" hidden="1">
      <c r="A143" s="77" t="s">
        <v>163</v>
      </c>
      <c r="B143" s="77" t="s">
        <v>164</v>
      </c>
      <c r="C143" s="74">
        <v>1</v>
      </c>
      <c r="D143" s="74">
        <v>1</v>
      </c>
      <c r="E143" s="74">
        <v>0</v>
      </c>
    </row>
    <row r="144" spans="1:5" hidden="1">
      <c r="A144" s="77" t="s">
        <v>175</v>
      </c>
      <c r="B144" s="77" t="s">
        <v>176</v>
      </c>
      <c r="C144" s="74">
        <v>1</v>
      </c>
      <c r="D144" s="74">
        <v>1</v>
      </c>
      <c r="E144" s="74">
        <v>0</v>
      </c>
    </row>
    <row r="145" spans="1:5" hidden="1">
      <c r="A145" s="77" t="s">
        <v>219</v>
      </c>
      <c r="B145" s="77" t="s">
        <v>220</v>
      </c>
      <c r="C145" s="74">
        <v>1</v>
      </c>
      <c r="D145" s="74">
        <v>1</v>
      </c>
      <c r="E145" s="74">
        <v>0</v>
      </c>
    </row>
    <row r="146" spans="1:5" hidden="1">
      <c r="A146" s="77" t="s">
        <v>235</v>
      </c>
      <c r="B146" s="77" t="s">
        <v>236</v>
      </c>
      <c r="C146" s="74">
        <v>1</v>
      </c>
      <c r="D146" s="74">
        <v>1</v>
      </c>
      <c r="E146" s="74">
        <v>0</v>
      </c>
    </row>
    <row r="147" spans="1:5" hidden="1">
      <c r="A147" s="77" t="s">
        <v>243</v>
      </c>
      <c r="B147" s="77" t="s">
        <v>244</v>
      </c>
      <c r="C147" s="74">
        <v>1</v>
      </c>
      <c r="D147" s="74">
        <v>1</v>
      </c>
      <c r="E147" s="74">
        <v>0</v>
      </c>
    </row>
    <row r="148" spans="1:5" hidden="1">
      <c r="A148" s="77" t="s">
        <v>307</v>
      </c>
      <c r="B148" s="77" t="s">
        <v>308</v>
      </c>
      <c r="C148" s="74">
        <v>1</v>
      </c>
      <c r="D148" s="74">
        <v>1</v>
      </c>
      <c r="E148" s="74">
        <v>0</v>
      </c>
    </row>
    <row r="149" spans="1:5" hidden="1">
      <c r="A149" s="77" t="s">
        <v>309</v>
      </c>
      <c r="B149" s="77" t="s">
        <v>310</v>
      </c>
      <c r="C149" s="74">
        <v>1</v>
      </c>
      <c r="D149" s="74">
        <v>1</v>
      </c>
      <c r="E149" s="74">
        <v>0</v>
      </c>
    </row>
    <row r="150" spans="1:5" hidden="1">
      <c r="A150" s="77" t="s">
        <v>313</v>
      </c>
      <c r="B150" s="77" t="s">
        <v>314</v>
      </c>
      <c r="C150" s="74">
        <v>1</v>
      </c>
      <c r="D150" s="74">
        <v>1</v>
      </c>
      <c r="E150" s="74">
        <v>0</v>
      </c>
    </row>
    <row r="151" spans="1:5" hidden="1">
      <c r="A151" s="77" t="s">
        <v>6</v>
      </c>
      <c r="B151" s="77" t="s">
        <v>7</v>
      </c>
      <c r="C151" s="74">
        <v>0</v>
      </c>
      <c r="D151" s="74">
        <v>0</v>
      </c>
      <c r="E151" s="74">
        <v>0</v>
      </c>
    </row>
    <row r="152" spans="1:5" hidden="1">
      <c r="A152" s="77" t="s">
        <v>16</v>
      </c>
      <c r="B152" s="77" t="s">
        <v>17</v>
      </c>
      <c r="C152" s="74">
        <v>0</v>
      </c>
      <c r="D152" s="74">
        <v>0</v>
      </c>
      <c r="E152" s="74">
        <v>0</v>
      </c>
    </row>
    <row r="153" spans="1:5" hidden="1">
      <c r="A153" s="77" t="s">
        <v>46</v>
      </c>
      <c r="B153" s="77" t="s">
        <v>47</v>
      </c>
      <c r="C153" s="74">
        <v>0</v>
      </c>
      <c r="D153" s="74">
        <v>0</v>
      </c>
      <c r="E153" s="74">
        <v>0</v>
      </c>
    </row>
    <row r="154" spans="1:5" hidden="1">
      <c r="A154" s="77" t="s">
        <v>77</v>
      </c>
      <c r="B154" s="77" t="s">
        <v>78</v>
      </c>
      <c r="C154" s="74">
        <v>0</v>
      </c>
      <c r="D154" s="74">
        <v>0</v>
      </c>
      <c r="E154" s="74">
        <v>0</v>
      </c>
    </row>
    <row r="155" spans="1:5" hidden="1">
      <c r="A155" s="77" t="s">
        <v>85</v>
      </c>
      <c r="B155" s="77" t="s">
        <v>86</v>
      </c>
      <c r="C155" s="74">
        <v>0</v>
      </c>
      <c r="D155" s="74">
        <v>0</v>
      </c>
      <c r="E155" s="74">
        <v>0</v>
      </c>
    </row>
    <row r="156" spans="1:5" hidden="1">
      <c r="A156" s="77" t="s">
        <v>93</v>
      </c>
      <c r="B156" s="77" t="s">
        <v>94</v>
      </c>
      <c r="C156" s="74">
        <v>0</v>
      </c>
      <c r="D156" s="74">
        <v>0</v>
      </c>
      <c r="E156" s="74">
        <v>0</v>
      </c>
    </row>
    <row r="157" spans="1:5" hidden="1">
      <c r="A157" s="77" t="s">
        <v>99</v>
      </c>
      <c r="B157" s="77" t="s">
        <v>100</v>
      </c>
      <c r="C157" s="74">
        <v>0</v>
      </c>
      <c r="D157" s="74">
        <v>0</v>
      </c>
      <c r="E157" s="74">
        <v>0</v>
      </c>
    </row>
    <row r="158" spans="1:5" hidden="1">
      <c r="A158" s="77" t="s">
        <v>177</v>
      </c>
      <c r="B158" s="77" t="s">
        <v>178</v>
      </c>
      <c r="C158" s="74">
        <v>0</v>
      </c>
      <c r="D158" s="74">
        <v>0</v>
      </c>
      <c r="E158" s="74">
        <v>0</v>
      </c>
    </row>
    <row r="159" spans="1:5" hidden="1">
      <c r="A159" s="77" t="s">
        <v>185</v>
      </c>
      <c r="B159" s="77" t="s">
        <v>186</v>
      </c>
      <c r="C159" s="74">
        <v>0</v>
      </c>
      <c r="D159" s="74">
        <v>0</v>
      </c>
      <c r="E159" s="74">
        <v>0</v>
      </c>
    </row>
    <row r="160" spans="1:5" hidden="1">
      <c r="A160" s="77" t="s">
        <v>189</v>
      </c>
      <c r="B160" s="77" t="s">
        <v>190</v>
      </c>
      <c r="C160" s="74">
        <v>0</v>
      </c>
      <c r="D160" s="74">
        <v>0</v>
      </c>
      <c r="E160" s="74">
        <v>0</v>
      </c>
    </row>
    <row r="161" spans="1:5" hidden="1">
      <c r="A161" s="77" t="s">
        <v>241</v>
      </c>
      <c r="B161" s="77" t="s">
        <v>242</v>
      </c>
      <c r="C161" s="74">
        <v>0</v>
      </c>
      <c r="D161" s="74">
        <v>0</v>
      </c>
      <c r="E161" s="74">
        <v>0</v>
      </c>
    </row>
    <row r="162" spans="1:5" hidden="1">
      <c r="A162" s="77" t="s">
        <v>245</v>
      </c>
      <c r="B162" s="77" t="s">
        <v>246</v>
      </c>
      <c r="C162" s="74">
        <v>0</v>
      </c>
      <c r="D162" s="74">
        <v>0</v>
      </c>
      <c r="E162" s="74">
        <v>0</v>
      </c>
    </row>
    <row r="163" spans="1:5" hidden="1">
      <c r="A163" s="77" t="s">
        <v>253</v>
      </c>
      <c r="B163" s="77" t="s">
        <v>254</v>
      </c>
      <c r="C163" s="74">
        <v>0</v>
      </c>
      <c r="D163" s="74">
        <v>0</v>
      </c>
      <c r="E163" s="74">
        <v>0</v>
      </c>
    </row>
    <row r="164" spans="1:5" hidden="1">
      <c r="A164" s="77" t="s">
        <v>287</v>
      </c>
      <c r="B164" s="77" t="s">
        <v>288</v>
      </c>
      <c r="C164" s="74">
        <v>0</v>
      </c>
      <c r="D164" s="74">
        <v>0</v>
      </c>
      <c r="E164" s="74">
        <v>0</v>
      </c>
    </row>
    <row r="165" spans="1:5" hidden="1">
      <c r="A165" s="77" t="s">
        <v>293</v>
      </c>
      <c r="B165" s="77" t="s">
        <v>294</v>
      </c>
      <c r="C165" s="74">
        <v>0</v>
      </c>
      <c r="D165" s="74">
        <v>0</v>
      </c>
      <c r="E165" s="74">
        <v>0</v>
      </c>
    </row>
    <row r="166" spans="1:5" hidden="1">
      <c r="A166" s="77" t="s">
        <v>297</v>
      </c>
      <c r="B166" s="77" t="s">
        <v>298</v>
      </c>
      <c r="C166" s="74">
        <v>0</v>
      </c>
      <c r="D166" s="74">
        <v>0</v>
      </c>
      <c r="E166" s="74">
        <v>0</v>
      </c>
    </row>
    <row r="167" spans="1:5" hidden="1">
      <c r="A167" s="77" t="s">
        <v>321</v>
      </c>
      <c r="B167" s="77" t="s">
        <v>322</v>
      </c>
      <c r="C167" s="74">
        <v>0</v>
      </c>
      <c r="D167" s="74">
        <v>0</v>
      </c>
      <c r="E167" s="74">
        <v>0</v>
      </c>
    </row>
  </sheetData>
  <autoFilter ref="A2:E167" xr:uid="{F124673A-C2B5-4795-85A3-966C14CD9890}">
    <filterColumn colId="3">
      <customFilters and="1">
        <customFilter operator="greaterThanOrEqual" val="14"/>
        <customFilter operator="lessThanOrEqual" val="27"/>
      </customFilters>
    </filterColumn>
    <sortState xmlns:xlrd2="http://schemas.microsoft.com/office/spreadsheetml/2017/richdata2" ref="A5:E167">
      <sortCondition descending="1" ref="D2:D3"/>
    </sortState>
  </autoFilter>
  <mergeCells count="1">
    <mergeCell ref="A1:E1"/>
  </mergeCells>
  <phoneticPr fontId="10" type="noConversion"/>
  <conditionalFormatting sqref="E4:E167">
    <cfRule type="cellIs" dxfId="3" priority="2" operator="greaterThan">
      <formula>0</formula>
    </cfRule>
  </conditionalFormatting>
  <conditionalFormatting sqref="D4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2690-2A0E-4397-83B4-A4C85BFF602E}">
  <sheetPr filterMode="1"/>
  <dimension ref="A1:E167"/>
  <sheetViews>
    <sheetView zoomScale="130" zoomScaleNormal="130" workbookViewId="0">
      <selection activeCell="F215" sqref="F215"/>
    </sheetView>
  </sheetViews>
  <sheetFormatPr defaultRowHeight="12.75"/>
  <cols>
    <col min="1" max="1" width="14.140625" style="78" customWidth="1"/>
    <col min="2" max="2" width="9.140625" style="78"/>
    <col min="3" max="3" width="12.140625" style="78" customWidth="1"/>
    <col min="4" max="4" width="15.140625" style="78" customWidth="1"/>
    <col min="5" max="5" width="13.7109375" style="78" customWidth="1"/>
  </cols>
  <sheetData>
    <row r="1" spans="1:5" ht="25.5" customHeight="1">
      <c r="A1" s="115" t="s">
        <v>355</v>
      </c>
      <c r="B1" s="115"/>
      <c r="C1" s="115"/>
      <c r="D1" s="115"/>
      <c r="E1" s="115"/>
    </row>
    <row r="2" spans="1:5" ht="12.75" customHeight="1">
      <c r="A2" s="107" t="s">
        <v>0</v>
      </c>
      <c r="B2" s="109" t="s">
        <v>1</v>
      </c>
      <c r="C2" s="110" t="s">
        <v>342</v>
      </c>
      <c r="D2" s="111" t="s">
        <v>344</v>
      </c>
      <c r="E2" s="112" t="s">
        <v>357</v>
      </c>
    </row>
    <row r="3" spans="1:5" hidden="1">
      <c r="A3" s="108"/>
      <c r="B3" s="109"/>
      <c r="C3" s="110"/>
      <c r="D3" s="111"/>
      <c r="E3" s="112"/>
    </row>
    <row r="4" spans="1:5" ht="12.75" hidden="1" customHeight="1">
      <c r="A4" s="77" t="s">
        <v>205</v>
      </c>
      <c r="B4" s="77" t="s">
        <v>206</v>
      </c>
      <c r="C4" s="74">
        <v>31</v>
      </c>
      <c r="D4" s="74">
        <v>31</v>
      </c>
      <c r="E4" s="74">
        <v>1</v>
      </c>
    </row>
    <row r="5" spans="1:5" hidden="1">
      <c r="A5" s="77" t="s">
        <v>207</v>
      </c>
      <c r="B5" s="77" t="s">
        <v>208</v>
      </c>
      <c r="C5" s="74">
        <v>31</v>
      </c>
      <c r="D5" s="74">
        <v>31</v>
      </c>
      <c r="E5" s="74">
        <v>1</v>
      </c>
    </row>
    <row r="6" spans="1:5" hidden="1">
      <c r="A6" s="77" t="s">
        <v>211</v>
      </c>
      <c r="B6" s="77" t="s">
        <v>212</v>
      </c>
      <c r="C6" s="74">
        <v>31</v>
      </c>
      <c r="D6" s="74">
        <v>31</v>
      </c>
      <c r="E6" s="74">
        <v>1</v>
      </c>
    </row>
    <row r="7" spans="1:5" hidden="1">
      <c r="A7" s="77" t="s">
        <v>281</v>
      </c>
      <c r="B7" s="77" t="s">
        <v>282</v>
      </c>
      <c r="C7" s="74">
        <v>31</v>
      </c>
      <c r="D7" s="74">
        <v>31</v>
      </c>
      <c r="E7" s="74">
        <v>1</v>
      </c>
    </row>
    <row r="8" spans="1:5" hidden="1">
      <c r="A8" s="77" t="s">
        <v>295</v>
      </c>
      <c r="B8" s="77" t="s">
        <v>296</v>
      </c>
      <c r="C8" s="74">
        <v>31</v>
      </c>
      <c r="D8" s="74">
        <v>31</v>
      </c>
      <c r="E8" s="74">
        <v>1</v>
      </c>
    </row>
    <row r="9" spans="1:5" hidden="1">
      <c r="A9" s="77" t="s">
        <v>81</v>
      </c>
      <c r="B9" s="77" t="s">
        <v>82</v>
      </c>
      <c r="C9" s="74">
        <v>30</v>
      </c>
      <c r="D9" s="74">
        <v>29</v>
      </c>
      <c r="E9" s="74">
        <v>0</v>
      </c>
    </row>
    <row r="10" spans="1:5" hidden="1">
      <c r="A10" s="77" t="s">
        <v>113</v>
      </c>
      <c r="B10" s="77" t="s">
        <v>114</v>
      </c>
      <c r="C10" s="74">
        <v>30</v>
      </c>
      <c r="D10" s="74">
        <v>25</v>
      </c>
      <c r="E10" s="74">
        <v>0</v>
      </c>
    </row>
    <row r="11" spans="1:5" hidden="1">
      <c r="A11" s="77" t="s">
        <v>329</v>
      </c>
      <c r="B11" s="77" t="s">
        <v>330</v>
      </c>
      <c r="C11" s="74">
        <v>26</v>
      </c>
      <c r="D11" s="74">
        <v>25</v>
      </c>
      <c r="E11" s="74">
        <v>0</v>
      </c>
    </row>
    <row r="12" spans="1:5" hidden="1">
      <c r="A12" s="77" t="s">
        <v>149</v>
      </c>
      <c r="B12" s="77" t="s">
        <v>150</v>
      </c>
      <c r="C12" s="74">
        <v>30</v>
      </c>
      <c r="D12" s="74">
        <v>24</v>
      </c>
      <c r="E12" s="74">
        <v>0</v>
      </c>
    </row>
    <row r="13" spans="1:5" hidden="1">
      <c r="A13" s="77" t="s">
        <v>229</v>
      </c>
      <c r="B13" s="77" t="s">
        <v>230</v>
      </c>
      <c r="C13" s="74">
        <v>26</v>
      </c>
      <c r="D13" s="74">
        <v>24</v>
      </c>
      <c r="E13" s="74">
        <v>0</v>
      </c>
    </row>
    <row r="14" spans="1:5" hidden="1">
      <c r="A14" s="77" t="s">
        <v>311</v>
      </c>
      <c r="B14" s="77" t="s">
        <v>312</v>
      </c>
      <c r="C14" s="74">
        <v>27</v>
      </c>
      <c r="D14" s="74">
        <v>23</v>
      </c>
      <c r="E14" s="74">
        <v>0</v>
      </c>
    </row>
    <row r="15" spans="1:5" hidden="1">
      <c r="A15" s="77" t="s">
        <v>24</v>
      </c>
      <c r="B15" s="77" t="s">
        <v>25</v>
      </c>
      <c r="C15" s="74">
        <v>30</v>
      </c>
      <c r="D15" s="74">
        <v>22</v>
      </c>
      <c r="E15" s="74">
        <v>0</v>
      </c>
    </row>
    <row r="16" spans="1:5" hidden="1">
      <c r="A16" s="77" t="s">
        <v>8</v>
      </c>
      <c r="B16" s="77" t="s">
        <v>9</v>
      </c>
      <c r="C16" s="74">
        <v>29</v>
      </c>
      <c r="D16" s="74">
        <v>22</v>
      </c>
      <c r="E16" s="74">
        <v>0</v>
      </c>
    </row>
    <row r="17" spans="1:5" ht="12.75" hidden="1" customHeight="1">
      <c r="A17" s="77" t="s">
        <v>48</v>
      </c>
      <c r="B17" s="77" t="s">
        <v>49</v>
      </c>
      <c r="C17" s="74">
        <v>29</v>
      </c>
      <c r="D17" s="74">
        <v>22</v>
      </c>
      <c r="E17" s="74">
        <v>0</v>
      </c>
    </row>
    <row r="18" spans="1:5" hidden="1">
      <c r="A18" s="77" t="s">
        <v>91</v>
      </c>
      <c r="B18" s="77" t="s">
        <v>92</v>
      </c>
      <c r="C18" s="74">
        <v>29</v>
      </c>
      <c r="D18" s="74">
        <v>22</v>
      </c>
      <c r="E18" s="74">
        <v>0</v>
      </c>
    </row>
    <row r="19" spans="1:5" hidden="1">
      <c r="A19" s="77" t="s">
        <v>155</v>
      </c>
      <c r="B19" s="77" t="s">
        <v>156</v>
      </c>
      <c r="C19" s="74">
        <v>28</v>
      </c>
      <c r="D19" s="74">
        <v>22</v>
      </c>
      <c r="E19" s="74">
        <v>0</v>
      </c>
    </row>
    <row r="20" spans="1:5" hidden="1">
      <c r="A20" s="77" t="s">
        <v>38</v>
      </c>
      <c r="B20" s="77" t="s">
        <v>39</v>
      </c>
      <c r="C20" s="74">
        <v>22</v>
      </c>
      <c r="D20" s="74">
        <v>22</v>
      </c>
      <c r="E20" s="74">
        <v>0</v>
      </c>
    </row>
    <row r="21" spans="1:5" hidden="1">
      <c r="A21" s="77" t="s">
        <v>36</v>
      </c>
      <c r="B21" s="77" t="s">
        <v>37</v>
      </c>
      <c r="C21" s="74">
        <v>29</v>
      </c>
      <c r="D21" s="74">
        <v>21</v>
      </c>
      <c r="E21" s="74">
        <v>0</v>
      </c>
    </row>
    <row r="22" spans="1:5" hidden="1">
      <c r="A22" s="77" t="s">
        <v>151</v>
      </c>
      <c r="B22" s="77" t="s">
        <v>152</v>
      </c>
      <c r="C22" s="74">
        <v>27</v>
      </c>
      <c r="D22" s="74">
        <v>20</v>
      </c>
      <c r="E22" s="74">
        <v>0</v>
      </c>
    </row>
    <row r="23" spans="1:5" hidden="1">
      <c r="A23" s="77" t="s">
        <v>203</v>
      </c>
      <c r="B23" s="77" t="s">
        <v>204</v>
      </c>
      <c r="C23" s="74">
        <v>30</v>
      </c>
      <c r="D23" s="74">
        <v>18</v>
      </c>
      <c r="E23" s="74">
        <v>0</v>
      </c>
    </row>
    <row r="24" spans="1:5" hidden="1">
      <c r="A24" s="77" t="s">
        <v>209</v>
      </c>
      <c r="B24" s="77" t="s">
        <v>210</v>
      </c>
      <c r="C24" s="74">
        <v>29</v>
      </c>
      <c r="D24" s="74">
        <v>18</v>
      </c>
      <c r="E24" s="74">
        <v>0</v>
      </c>
    </row>
    <row r="25" spans="1:5" hidden="1">
      <c r="A25" s="77" t="s">
        <v>257</v>
      </c>
      <c r="B25" s="77" t="s">
        <v>258</v>
      </c>
      <c r="C25" s="74">
        <v>28</v>
      </c>
      <c r="D25" s="74">
        <v>18</v>
      </c>
      <c r="E25" s="74">
        <v>0</v>
      </c>
    </row>
    <row r="26" spans="1:5" hidden="1">
      <c r="A26" s="77" t="s">
        <v>237</v>
      </c>
      <c r="B26" s="77" t="s">
        <v>238</v>
      </c>
      <c r="C26" s="74">
        <v>25</v>
      </c>
      <c r="D26" s="74">
        <v>18</v>
      </c>
      <c r="E26" s="74">
        <v>0</v>
      </c>
    </row>
    <row r="27" spans="1:5" hidden="1">
      <c r="A27" s="77" t="s">
        <v>249</v>
      </c>
      <c r="B27" s="77" t="s">
        <v>250</v>
      </c>
      <c r="C27" s="74">
        <v>25</v>
      </c>
      <c r="D27" s="74">
        <v>18</v>
      </c>
      <c r="E27" s="74">
        <v>0</v>
      </c>
    </row>
    <row r="28" spans="1:5" hidden="1">
      <c r="A28" s="77" t="s">
        <v>133</v>
      </c>
      <c r="B28" s="77" t="s">
        <v>134</v>
      </c>
      <c r="C28" s="74">
        <v>29</v>
      </c>
      <c r="D28" s="74">
        <v>17</v>
      </c>
      <c r="E28" s="74">
        <v>0</v>
      </c>
    </row>
    <row r="29" spans="1:5" hidden="1">
      <c r="A29" s="77" t="s">
        <v>315</v>
      </c>
      <c r="B29" s="77" t="s">
        <v>316</v>
      </c>
      <c r="C29" s="74">
        <v>28</v>
      </c>
      <c r="D29" s="74">
        <v>17</v>
      </c>
      <c r="E29" s="74">
        <v>0</v>
      </c>
    </row>
    <row r="30" spans="1:5" hidden="1">
      <c r="A30" s="77" t="s">
        <v>125</v>
      </c>
      <c r="B30" s="77" t="s">
        <v>126</v>
      </c>
      <c r="C30" s="74">
        <v>29</v>
      </c>
      <c r="D30" s="74">
        <v>16</v>
      </c>
      <c r="E30" s="74">
        <v>0</v>
      </c>
    </row>
    <row r="31" spans="1:5" hidden="1">
      <c r="A31" s="77" t="s">
        <v>73</v>
      </c>
      <c r="B31" s="77" t="s">
        <v>74</v>
      </c>
      <c r="C31" s="74">
        <v>16</v>
      </c>
      <c r="D31" s="74">
        <v>16</v>
      </c>
      <c r="E31" s="74">
        <v>0</v>
      </c>
    </row>
    <row r="32" spans="1:5" hidden="1">
      <c r="A32" s="77" t="s">
        <v>157</v>
      </c>
      <c r="B32" s="77" t="s">
        <v>158</v>
      </c>
      <c r="C32" s="74">
        <v>28</v>
      </c>
      <c r="D32" s="74">
        <v>15</v>
      </c>
      <c r="E32" s="74">
        <v>0</v>
      </c>
    </row>
    <row r="33" spans="1:5" hidden="1">
      <c r="A33" s="77" t="s">
        <v>267</v>
      </c>
      <c r="B33" s="77" t="s">
        <v>268</v>
      </c>
      <c r="C33" s="74">
        <v>29</v>
      </c>
      <c r="D33" s="74">
        <v>14</v>
      </c>
      <c r="E33" s="74">
        <v>0</v>
      </c>
    </row>
    <row r="34" spans="1:5" hidden="1">
      <c r="A34" s="77" t="s">
        <v>327</v>
      </c>
      <c r="B34" s="77" t="s">
        <v>328</v>
      </c>
      <c r="C34" s="74">
        <v>28</v>
      </c>
      <c r="D34" s="74">
        <v>14</v>
      </c>
      <c r="E34" s="74">
        <v>0</v>
      </c>
    </row>
    <row r="35" spans="1:5" hidden="1">
      <c r="A35" s="77" t="s">
        <v>173</v>
      </c>
      <c r="B35" s="77" t="s">
        <v>174</v>
      </c>
      <c r="C35" s="74">
        <v>27</v>
      </c>
      <c r="D35" s="74">
        <v>14</v>
      </c>
      <c r="E35" s="74">
        <v>0</v>
      </c>
    </row>
    <row r="36" spans="1:5" hidden="1">
      <c r="A36" s="77" t="s">
        <v>275</v>
      </c>
      <c r="B36" s="77" t="s">
        <v>276</v>
      </c>
      <c r="C36" s="74">
        <v>25</v>
      </c>
      <c r="D36" s="74">
        <v>14</v>
      </c>
      <c r="E36" s="74">
        <v>0</v>
      </c>
    </row>
    <row r="37" spans="1:5" hidden="1">
      <c r="A37" s="77" t="s">
        <v>121</v>
      </c>
      <c r="B37" s="77" t="s">
        <v>122</v>
      </c>
      <c r="C37" s="74">
        <v>28</v>
      </c>
      <c r="D37" s="74">
        <v>13</v>
      </c>
      <c r="E37" s="74">
        <v>0</v>
      </c>
    </row>
    <row r="38" spans="1:5" hidden="1">
      <c r="A38" s="77" t="s">
        <v>323</v>
      </c>
      <c r="B38" s="77" t="s">
        <v>324</v>
      </c>
      <c r="C38" s="74">
        <v>28</v>
      </c>
      <c r="D38" s="74">
        <v>13</v>
      </c>
      <c r="E38" s="74">
        <v>0</v>
      </c>
    </row>
    <row r="39" spans="1:5" hidden="1">
      <c r="A39" s="77" t="s">
        <v>259</v>
      </c>
      <c r="B39" s="77" t="s">
        <v>260</v>
      </c>
      <c r="C39" s="74">
        <v>27</v>
      </c>
      <c r="D39" s="74">
        <v>13</v>
      </c>
      <c r="E39" s="74">
        <v>0</v>
      </c>
    </row>
    <row r="40" spans="1:5" hidden="1">
      <c r="A40" s="77" t="s">
        <v>40</v>
      </c>
      <c r="B40" s="77" t="s">
        <v>41</v>
      </c>
      <c r="C40" s="74">
        <v>26</v>
      </c>
      <c r="D40" s="74">
        <v>13</v>
      </c>
      <c r="E40" s="74">
        <v>0</v>
      </c>
    </row>
    <row r="41" spans="1:5" hidden="1">
      <c r="A41" s="77" t="s">
        <v>105</v>
      </c>
      <c r="B41" s="77" t="s">
        <v>106</v>
      </c>
      <c r="C41" s="74">
        <v>20</v>
      </c>
      <c r="D41" s="74">
        <v>13</v>
      </c>
      <c r="E41" s="74">
        <v>0</v>
      </c>
    </row>
    <row r="42" spans="1:5" hidden="1">
      <c r="A42" s="77" t="s">
        <v>18</v>
      </c>
      <c r="B42" s="77" t="s">
        <v>19</v>
      </c>
      <c r="C42" s="74">
        <v>27</v>
      </c>
      <c r="D42" s="74">
        <v>12</v>
      </c>
      <c r="E42" s="74">
        <v>0</v>
      </c>
    </row>
    <row r="43" spans="1:5" hidden="1">
      <c r="A43" s="77" t="s">
        <v>127</v>
      </c>
      <c r="B43" s="77" t="s">
        <v>128</v>
      </c>
      <c r="C43" s="74">
        <v>26</v>
      </c>
      <c r="D43" s="74">
        <v>12</v>
      </c>
      <c r="E43" s="74">
        <v>0</v>
      </c>
    </row>
    <row r="44" spans="1:5" hidden="1">
      <c r="A44" s="77" t="s">
        <v>65</v>
      </c>
      <c r="B44" s="77" t="s">
        <v>66</v>
      </c>
      <c r="C44" s="74">
        <v>12</v>
      </c>
      <c r="D44" s="74">
        <v>12</v>
      </c>
      <c r="E44" s="74">
        <v>0</v>
      </c>
    </row>
    <row r="45" spans="1:5" hidden="1">
      <c r="A45" s="77" t="s">
        <v>247</v>
      </c>
      <c r="B45" s="77" t="s">
        <v>248</v>
      </c>
      <c r="C45" s="74">
        <v>29</v>
      </c>
      <c r="D45" s="74">
        <v>11</v>
      </c>
      <c r="E45" s="74">
        <v>0</v>
      </c>
    </row>
    <row r="46" spans="1:5" hidden="1">
      <c r="A46" s="77" t="s">
        <v>12</v>
      </c>
      <c r="B46" s="77" t="s">
        <v>13</v>
      </c>
      <c r="C46" s="74">
        <v>28</v>
      </c>
      <c r="D46" s="74">
        <v>11</v>
      </c>
      <c r="E46" s="74">
        <v>0</v>
      </c>
    </row>
    <row r="47" spans="1:5" hidden="1">
      <c r="A47" s="77" t="s">
        <v>32</v>
      </c>
      <c r="B47" s="77" t="s">
        <v>33</v>
      </c>
      <c r="C47" s="74">
        <v>27</v>
      </c>
      <c r="D47" s="74">
        <v>11</v>
      </c>
      <c r="E47" s="74">
        <v>0</v>
      </c>
    </row>
    <row r="48" spans="1:5" hidden="1">
      <c r="A48" s="77" t="s">
        <v>101</v>
      </c>
      <c r="B48" s="77" t="s">
        <v>102</v>
      </c>
      <c r="C48" s="74">
        <v>22</v>
      </c>
      <c r="D48" s="74">
        <v>11</v>
      </c>
      <c r="E48" s="74">
        <v>0</v>
      </c>
    </row>
    <row r="49" spans="1:5" hidden="1">
      <c r="A49" s="77" t="s">
        <v>191</v>
      </c>
      <c r="B49" s="77" t="s">
        <v>192</v>
      </c>
      <c r="C49" s="74">
        <v>13</v>
      </c>
      <c r="D49" s="74">
        <v>11</v>
      </c>
      <c r="E49" s="74">
        <v>0</v>
      </c>
    </row>
    <row r="50" spans="1:5" hidden="1">
      <c r="A50" s="77" t="s">
        <v>30</v>
      </c>
      <c r="B50" s="77" t="s">
        <v>31</v>
      </c>
      <c r="C50" s="74">
        <v>11</v>
      </c>
      <c r="D50" s="74">
        <v>11</v>
      </c>
      <c r="E50" s="74">
        <v>0</v>
      </c>
    </row>
    <row r="51" spans="1:5" hidden="1">
      <c r="A51" s="77" t="s">
        <v>95</v>
      </c>
      <c r="B51" s="77" t="s">
        <v>96</v>
      </c>
      <c r="C51" s="74">
        <v>11</v>
      </c>
      <c r="D51" s="74">
        <v>11</v>
      </c>
      <c r="E51" s="74">
        <v>0</v>
      </c>
    </row>
    <row r="52" spans="1:5" hidden="1">
      <c r="A52" s="77" t="s">
        <v>137</v>
      </c>
      <c r="B52" s="77" t="s">
        <v>138</v>
      </c>
      <c r="C52" s="74">
        <v>23</v>
      </c>
      <c r="D52" s="74">
        <v>10</v>
      </c>
      <c r="E52" s="74">
        <v>0</v>
      </c>
    </row>
    <row r="53" spans="1:5" hidden="1">
      <c r="A53" s="77" t="s">
        <v>199</v>
      </c>
      <c r="B53" s="77" t="s">
        <v>200</v>
      </c>
      <c r="C53" s="74">
        <v>18</v>
      </c>
      <c r="D53" s="74">
        <v>10</v>
      </c>
      <c r="E53" s="74">
        <v>0</v>
      </c>
    </row>
    <row r="54" spans="1:5" hidden="1">
      <c r="A54" s="77" t="s">
        <v>233</v>
      </c>
      <c r="B54" s="77" t="s">
        <v>234</v>
      </c>
      <c r="C54" s="74">
        <v>18</v>
      </c>
      <c r="D54" s="74">
        <v>10</v>
      </c>
      <c r="E54" s="74">
        <v>0</v>
      </c>
    </row>
    <row r="55" spans="1:5" hidden="1">
      <c r="A55" s="77" t="s">
        <v>251</v>
      </c>
      <c r="B55" s="77" t="s">
        <v>252</v>
      </c>
      <c r="C55" s="74">
        <v>10</v>
      </c>
      <c r="D55" s="74">
        <v>10</v>
      </c>
      <c r="E55" s="74">
        <v>0</v>
      </c>
    </row>
    <row r="56" spans="1:5" hidden="1">
      <c r="A56" s="77" t="s">
        <v>107</v>
      </c>
      <c r="B56" s="77" t="s">
        <v>108</v>
      </c>
      <c r="C56" s="74">
        <v>22</v>
      </c>
      <c r="D56" s="74">
        <v>9</v>
      </c>
      <c r="E56" s="74">
        <v>0</v>
      </c>
    </row>
    <row r="57" spans="1:5" hidden="1">
      <c r="A57" s="77" t="s">
        <v>161</v>
      </c>
      <c r="B57" s="77" t="s">
        <v>162</v>
      </c>
      <c r="C57" s="74">
        <v>20</v>
      </c>
      <c r="D57" s="74">
        <v>9</v>
      </c>
      <c r="E57" s="74">
        <v>0</v>
      </c>
    </row>
    <row r="58" spans="1:5" hidden="1">
      <c r="A58" s="77" t="s">
        <v>299</v>
      </c>
      <c r="B58" s="77" t="s">
        <v>300</v>
      </c>
      <c r="C58" s="74">
        <v>16</v>
      </c>
      <c r="D58" s="74">
        <v>9</v>
      </c>
      <c r="E58" s="74">
        <v>0</v>
      </c>
    </row>
    <row r="59" spans="1:5" hidden="1">
      <c r="A59" s="77" t="s">
        <v>263</v>
      </c>
      <c r="B59" s="77" t="s">
        <v>264</v>
      </c>
      <c r="C59" s="74">
        <v>10</v>
      </c>
      <c r="D59" s="74">
        <v>9</v>
      </c>
      <c r="E59" s="74">
        <v>0</v>
      </c>
    </row>
    <row r="60" spans="1:5" hidden="1">
      <c r="A60" s="77" t="s">
        <v>135</v>
      </c>
      <c r="B60" s="77" t="s">
        <v>136</v>
      </c>
      <c r="C60" s="74">
        <v>26</v>
      </c>
      <c r="D60" s="74">
        <v>8</v>
      </c>
      <c r="E60" s="74">
        <v>0</v>
      </c>
    </row>
    <row r="61" spans="1:5" hidden="1">
      <c r="A61" s="77" t="s">
        <v>119</v>
      </c>
      <c r="B61" s="77" t="s">
        <v>120</v>
      </c>
      <c r="C61" s="74">
        <v>17</v>
      </c>
      <c r="D61" s="74">
        <v>8</v>
      </c>
      <c r="E61" s="74">
        <v>0</v>
      </c>
    </row>
    <row r="62" spans="1:5" hidden="1">
      <c r="A62" s="77" t="s">
        <v>145</v>
      </c>
      <c r="B62" s="77" t="s">
        <v>146</v>
      </c>
      <c r="C62" s="74">
        <v>12</v>
      </c>
      <c r="D62" s="74">
        <v>8</v>
      </c>
      <c r="E62" s="74">
        <v>0</v>
      </c>
    </row>
    <row r="63" spans="1:5" hidden="1">
      <c r="A63" s="77" t="s">
        <v>103</v>
      </c>
      <c r="B63" s="77" t="s">
        <v>104</v>
      </c>
      <c r="C63" s="74">
        <v>26</v>
      </c>
      <c r="D63" s="74">
        <v>7</v>
      </c>
      <c r="E63" s="74">
        <v>0</v>
      </c>
    </row>
    <row r="64" spans="1:5" hidden="1">
      <c r="A64" s="77" t="s">
        <v>117</v>
      </c>
      <c r="B64" s="77" t="s">
        <v>118</v>
      </c>
      <c r="C64" s="74">
        <v>22</v>
      </c>
      <c r="D64" s="74">
        <v>7</v>
      </c>
      <c r="E64" s="74">
        <v>0</v>
      </c>
    </row>
    <row r="65" spans="1:5" hidden="1">
      <c r="A65" s="77" t="s">
        <v>283</v>
      </c>
      <c r="B65" s="77" t="s">
        <v>284</v>
      </c>
      <c r="C65" s="74">
        <v>17</v>
      </c>
      <c r="D65" s="74">
        <v>7</v>
      </c>
      <c r="E65" s="74">
        <v>0</v>
      </c>
    </row>
    <row r="66" spans="1:5" hidden="1">
      <c r="A66" s="77" t="s">
        <v>193</v>
      </c>
      <c r="B66" s="77" t="s">
        <v>194</v>
      </c>
      <c r="C66" s="74">
        <v>15</v>
      </c>
      <c r="D66" s="74">
        <v>7</v>
      </c>
      <c r="E66" s="74">
        <v>0</v>
      </c>
    </row>
    <row r="67" spans="1:5" hidden="1">
      <c r="A67" s="77" t="s">
        <v>187</v>
      </c>
      <c r="B67" s="77" t="s">
        <v>188</v>
      </c>
      <c r="C67" s="74">
        <v>14</v>
      </c>
      <c r="D67" s="74">
        <v>7</v>
      </c>
      <c r="E67" s="74">
        <v>0</v>
      </c>
    </row>
    <row r="68" spans="1:5" hidden="1">
      <c r="A68" s="77" t="s">
        <v>123</v>
      </c>
      <c r="B68" s="77" t="s">
        <v>124</v>
      </c>
      <c r="C68" s="74">
        <v>10</v>
      </c>
      <c r="D68" s="74">
        <v>7</v>
      </c>
      <c r="E68" s="74">
        <v>0</v>
      </c>
    </row>
    <row r="69" spans="1:5" hidden="1">
      <c r="A69" s="77" t="s">
        <v>111</v>
      </c>
      <c r="B69" s="77" t="s">
        <v>112</v>
      </c>
      <c r="C69" s="74">
        <v>9</v>
      </c>
      <c r="D69" s="74">
        <v>7</v>
      </c>
      <c r="E69" s="74">
        <v>0</v>
      </c>
    </row>
    <row r="70" spans="1:5" hidden="1">
      <c r="A70" s="77" t="s">
        <v>231</v>
      </c>
      <c r="B70" s="77" t="s">
        <v>232</v>
      </c>
      <c r="C70" s="74">
        <v>7</v>
      </c>
      <c r="D70" s="74">
        <v>7</v>
      </c>
      <c r="E70" s="74">
        <v>0</v>
      </c>
    </row>
    <row r="71" spans="1:5" hidden="1">
      <c r="A71" s="77" t="s">
        <v>143</v>
      </c>
      <c r="B71" s="77" t="s">
        <v>144</v>
      </c>
      <c r="C71" s="74">
        <v>18</v>
      </c>
      <c r="D71" s="74">
        <v>6</v>
      </c>
      <c r="E71" s="74">
        <v>0</v>
      </c>
    </row>
    <row r="72" spans="1:5" hidden="1">
      <c r="A72" s="77" t="s">
        <v>44</v>
      </c>
      <c r="B72" s="77" t="s">
        <v>45</v>
      </c>
      <c r="C72" s="74">
        <v>15</v>
      </c>
      <c r="D72" s="74">
        <v>6</v>
      </c>
      <c r="E72" s="74">
        <v>0</v>
      </c>
    </row>
    <row r="73" spans="1:5" hidden="1">
      <c r="A73" s="77" t="s">
        <v>255</v>
      </c>
      <c r="B73" s="77" t="s">
        <v>256</v>
      </c>
      <c r="C73" s="74">
        <v>14</v>
      </c>
      <c r="D73" s="74">
        <v>6</v>
      </c>
      <c r="E73" s="74">
        <v>0</v>
      </c>
    </row>
    <row r="74" spans="1:5" hidden="1">
      <c r="A74" s="77" t="s">
        <v>87</v>
      </c>
      <c r="B74" s="77" t="s">
        <v>88</v>
      </c>
      <c r="C74" s="74">
        <v>10</v>
      </c>
      <c r="D74" s="74">
        <v>6</v>
      </c>
      <c r="E74" s="74">
        <v>0</v>
      </c>
    </row>
    <row r="75" spans="1:5" hidden="1">
      <c r="A75" s="77" t="s">
        <v>89</v>
      </c>
      <c r="B75" s="77" t="s">
        <v>90</v>
      </c>
      <c r="C75" s="74">
        <v>9</v>
      </c>
      <c r="D75" s="74">
        <v>6</v>
      </c>
      <c r="E75" s="74">
        <v>0</v>
      </c>
    </row>
    <row r="76" spans="1:5" hidden="1">
      <c r="A76" s="77" t="s">
        <v>141</v>
      </c>
      <c r="B76" s="77" t="s">
        <v>142</v>
      </c>
      <c r="C76" s="74">
        <v>9</v>
      </c>
      <c r="D76" s="74">
        <v>6</v>
      </c>
      <c r="E76" s="74">
        <v>0</v>
      </c>
    </row>
    <row r="77" spans="1:5" hidden="1">
      <c r="A77" s="77" t="s">
        <v>115</v>
      </c>
      <c r="B77" s="77" t="s">
        <v>116</v>
      </c>
      <c r="C77" s="74">
        <v>7</v>
      </c>
      <c r="D77" s="74">
        <v>6</v>
      </c>
      <c r="E77" s="74">
        <v>0</v>
      </c>
    </row>
    <row r="78" spans="1:5" hidden="1">
      <c r="A78" s="77" t="s">
        <v>139</v>
      </c>
      <c r="B78" s="77" t="s">
        <v>140</v>
      </c>
      <c r="C78" s="74">
        <v>6</v>
      </c>
      <c r="D78" s="74">
        <v>6</v>
      </c>
      <c r="E78" s="74">
        <v>0</v>
      </c>
    </row>
    <row r="79" spans="1:5" hidden="1">
      <c r="A79" s="77" t="s">
        <v>159</v>
      </c>
      <c r="B79" s="77" t="s">
        <v>160</v>
      </c>
      <c r="C79" s="74">
        <v>17</v>
      </c>
      <c r="D79" s="74">
        <v>5</v>
      </c>
      <c r="E79" s="74">
        <v>0</v>
      </c>
    </row>
    <row r="80" spans="1:5" hidden="1">
      <c r="A80" s="77" t="s">
        <v>333</v>
      </c>
      <c r="B80" s="77" t="s">
        <v>334</v>
      </c>
      <c r="C80" s="74">
        <v>17</v>
      </c>
      <c r="D80" s="74">
        <v>5</v>
      </c>
      <c r="E80" s="74">
        <v>0</v>
      </c>
    </row>
    <row r="81" spans="1:5" hidden="1">
      <c r="A81" s="77" t="s">
        <v>10</v>
      </c>
      <c r="B81" s="77" t="s">
        <v>11</v>
      </c>
      <c r="C81" s="74">
        <v>11</v>
      </c>
      <c r="D81" s="74">
        <v>5</v>
      </c>
      <c r="E81" s="74">
        <v>0</v>
      </c>
    </row>
    <row r="82" spans="1:5" hidden="1">
      <c r="A82" s="77" t="s">
        <v>325</v>
      </c>
      <c r="B82" s="77" t="s">
        <v>326</v>
      </c>
      <c r="C82" s="74">
        <v>8</v>
      </c>
      <c r="D82" s="74">
        <v>5</v>
      </c>
      <c r="E82" s="74">
        <v>0</v>
      </c>
    </row>
    <row r="83" spans="1:5" hidden="1">
      <c r="A83" s="77" t="s">
        <v>79</v>
      </c>
      <c r="B83" s="77" t="s">
        <v>80</v>
      </c>
      <c r="C83" s="74">
        <v>7</v>
      </c>
      <c r="D83" s="74">
        <v>5</v>
      </c>
      <c r="E83" s="74">
        <v>0</v>
      </c>
    </row>
    <row r="84" spans="1:5" hidden="1">
      <c r="A84" s="77" t="s">
        <v>221</v>
      </c>
      <c r="B84" s="77" t="s">
        <v>222</v>
      </c>
      <c r="C84" s="74">
        <v>6</v>
      </c>
      <c r="D84" s="74">
        <v>5</v>
      </c>
      <c r="E84" s="74">
        <v>0</v>
      </c>
    </row>
    <row r="85" spans="1:5" hidden="1">
      <c r="A85" s="77" t="s">
        <v>291</v>
      </c>
      <c r="B85" s="77" t="s">
        <v>292</v>
      </c>
      <c r="C85" s="74">
        <v>5</v>
      </c>
      <c r="D85" s="74">
        <v>5</v>
      </c>
      <c r="E85" s="74">
        <v>0</v>
      </c>
    </row>
    <row r="86" spans="1:5" hidden="1">
      <c r="A86" s="77" t="s">
        <v>225</v>
      </c>
      <c r="B86" s="77" t="s">
        <v>226</v>
      </c>
      <c r="C86" s="74">
        <v>20</v>
      </c>
      <c r="D86" s="74">
        <v>4</v>
      </c>
      <c r="E86" s="74">
        <v>0</v>
      </c>
    </row>
    <row r="87" spans="1:5" hidden="1">
      <c r="A87" s="77" t="s">
        <v>167</v>
      </c>
      <c r="B87" s="77" t="s">
        <v>168</v>
      </c>
      <c r="C87" s="74">
        <v>17</v>
      </c>
      <c r="D87" s="74">
        <v>4</v>
      </c>
      <c r="E87" s="74">
        <v>0</v>
      </c>
    </row>
    <row r="88" spans="1:5" hidden="1">
      <c r="A88" s="77" t="s">
        <v>26</v>
      </c>
      <c r="B88" s="77" t="s">
        <v>27</v>
      </c>
      <c r="C88" s="74">
        <v>16</v>
      </c>
      <c r="D88" s="74">
        <v>4</v>
      </c>
      <c r="E88" s="74">
        <v>0</v>
      </c>
    </row>
    <row r="89" spans="1:5" hidden="1">
      <c r="A89" s="77" t="s">
        <v>165</v>
      </c>
      <c r="B89" s="77" t="s">
        <v>166</v>
      </c>
      <c r="C89" s="74">
        <v>15</v>
      </c>
      <c r="D89" s="74">
        <v>4</v>
      </c>
      <c r="E89" s="74">
        <v>0</v>
      </c>
    </row>
    <row r="90" spans="1:5" hidden="1">
      <c r="A90" s="77" t="s">
        <v>22</v>
      </c>
      <c r="B90" s="77" t="s">
        <v>23</v>
      </c>
      <c r="C90" s="74">
        <v>13</v>
      </c>
      <c r="D90" s="74">
        <v>4</v>
      </c>
      <c r="E90" s="74">
        <v>0</v>
      </c>
    </row>
    <row r="91" spans="1:5" hidden="1">
      <c r="A91" s="77" t="s">
        <v>181</v>
      </c>
      <c r="B91" s="77" t="s">
        <v>182</v>
      </c>
      <c r="C91" s="74">
        <v>12</v>
      </c>
      <c r="D91" s="74">
        <v>4</v>
      </c>
      <c r="E91" s="74">
        <v>0</v>
      </c>
    </row>
    <row r="92" spans="1:5" hidden="1">
      <c r="A92" s="77" t="s">
        <v>285</v>
      </c>
      <c r="B92" s="77" t="s">
        <v>286</v>
      </c>
      <c r="C92" s="74">
        <v>11</v>
      </c>
      <c r="D92" s="74">
        <v>4</v>
      </c>
      <c r="E92" s="74">
        <v>0</v>
      </c>
    </row>
    <row r="93" spans="1:5" hidden="1">
      <c r="A93" s="77" t="s">
        <v>305</v>
      </c>
      <c r="B93" s="77" t="s">
        <v>306</v>
      </c>
      <c r="C93" s="74">
        <v>10</v>
      </c>
      <c r="D93" s="74">
        <v>4</v>
      </c>
      <c r="E93" s="74">
        <v>0</v>
      </c>
    </row>
    <row r="94" spans="1:5" hidden="1">
      <c r="A94" s="77" t="s">
        <v>171</v>
      </c>
      <c r="B94" s="77" t="s">
        <v>172</v>
      </c>
      <c r="C94" s="74">
        <v>7</v>
      </c>
      <c r="D94" s="74">
        <v>4</v>
      </c>
      <c r="E94" s="74">
        <v>0</v>
      </c>
    </row>
    <row r="95" spans="1:5" hidden="1">
      <c r="A95" s="77" t="s">
        <v>195</v>
      </c>
      <c r="B95" s="77" t="s">
        <v>196</v>
      </c>
      <c r="C95" s="74">
        <v>7</v>
      </c>
      <c r="D95" s="74">
        <v>4</v>
      </c>
      <c r="E95" s="74">
        <v>0</v>
      </c>
    </row>
    <row r="96" spans="1:5" hidden="1">
      <c r="A96" s="77" t="s">
        <v>273</v>
      </c>
      <c r="B96" s="77" t="s">
        <v>274</v>
      </c>
      <c r="C96" s="74">
        <v>7</v>
      </c>
      <c r="D96" s="74">
        <v>4</v>
      </c>
      <c r="E96" s="74">
        <v>0</v>
      </c>
    </row>
    <row r="97" spans="1:5" hidden="1">
      <c r="A97" s="77" t="s">
        <v>213</v>
      </c>
      <c r="B97" s="77" t="s">
        <v>214</v>
      </c>
      <c r="C97" s="74">
        <v>6</v>
      </c>
      <c r="D97" s="74">
        <v>4</v>
      </c>
      <c r="E97" s="74">
        <v>0</v>
      </c>
    </row>
    <row r="98" spans="1:5" hidden="1">
      <c r="A98" s="77" t="s">
        <v>239</v>
      </c>
      <c r="B98" s="77" t="s">
        <v>240</v>
      </c>
      <c r="C98" s="74">
        <v>6</v>
      </c>
      <c r="D98" s="74">
        <v>4</v>
      </c>
      <c r="E98" s="74">
        <v>0</v>
      </c>
    </row>
    <row r="99" spans="1:5" hidden="1">
      <c r="A99" s="77" t="s">
        <v>69</v>
      </c>
      <c r="B99" s="77" t="s">
        <v>70</v>
      </c>
      <c r="C99" s="74">
        <v>5</v>
      </c>
      <c r="D99" s="74">
        <v>4</v>
      </c>
      <c r="E99" s="74">
        <v>0</v>
      </c>
    </row>
    <row r="100" spans="1:5" hidden="1">
      <c r="A100" s="77" t="s">
        <v>215</v>
      </c>
      <c r="B100" s="77" t="s">
        <v>216</v>
      </c>
      <c r="C100" s="74">
        <v>5</v>
      </c>
      <c r="D100" s="74">
        <v>4</v>
      </c>
      <c r="E100" s="74">
        <v>0</v>
      </c>
    </row>
    <row r="101" spans="1:5" hidden="1">
      <c r="A101" s="77" t="s">
        <v>63</v>
      </c>
      <c r="B101" s="77" t="s">
        <v>64</v>
      </c>
      <c r="C101" s="74">
        <v>4</v>
      </c>
      <c r="D101" s="74">
        <v>4</v>
      </c>
      <c r="E101" s="74">
        <v>0</v>
      </c>
    </row>
    <row r="102" spans="1:5" hidden="1">
      <c r="A102" s="77" t="s">
        <v>279</v>
      </c>
      <c r="B102" s="77" t="s">
        <v>280</v>
      </c>
      <c r="C102" s="74">
        <v>4</v>
      </c>
      <c r="D102" s="74">
        <v>4</v>
      </c>
      <c r="E102" s="74">
        <v>0</v>
      </c>
    </row>
    <row r="103" spans="1:5" hidden="1">
      <c r="A103" s="77" t="s">
        <v>277</v>
      </c>
      <c r="B103" s="77" t="s">
        <v>278</v>
      </c>
      <c r="C103" s="74">
        <v>15</v>
      </c>
      <c r="D103" s="74">
        <v>3</v>
      </c>
      <c r="E103" s="74">
        <v>0</v>
      </c>
    </row>
    <row r="104" spans="1:5" hidden="1">
      <c r="A104" s="77" t="s">
        <v>227</v>
      </c>
      <c r="B104" s="77" t="s">
        <v>228</v>
      </c>
      <c r="C104" s="74">
        <v>14</v>
      </c>
      <c r="D104" s="74">
        <v>3</v>
      </c>
      <c r="E104" s="74">
        <v>0</v>
      </c>
    </row>
    <row r="105" spans="1:5" hidden="1">
      <c r="A105" s="77" t="s">
        <v>303</v>
      </c>
      <c r="B105" s="77" t="s">
        <v>304</v>
      </c>
      <c r="C105" s="74">
        <v>11</v>
      </c>
      <c r="D105" s="74">
        <v>3</v>
      </c>
      <c r="E105" s="74">
        <v>0</v>
      </c>
    </row>
    <row r="106" spans="1:5" hidden="1">
      <c r="A106" s="77" t="s">
        <v>271</v>
      </c>
      <c r="B106" s="77" t="s">
        <v>272</v>
      </c>
      <c r="C106" s="74">
        <v>10</v>
      </c>
      <c r="D106" s="74">
        <v>3</v>
      </c>
      <c r="E106" s="74">
        <v>0</v>
      </c>
    </row>
    <row r="107" spans="1:5" hidden="1">
      <c r="A107" s="77" t="s">
        <v>34</v>
      </c>
      <c r="B107" s="77" t="s">
        <v>35</v>
      </c>
      <c r="C107" s="74">
        <v>9</v>
      </c>
      <c r="D107" s="74">
        <v>3</v>
      </c>
      <c r="E107" s="74">
        <v>0</v>
      </c>
    </row>
    <row r="108" spans="1:5" hidden="1">
      <c r="A108" s="77" t="s">
        <v>201</v>
      </c>
      <c r="B108" s="77" t="s">
        <v>202</v>
      </c>
      <c r="C108" s="74">
        <v>6</v>
      </c>
      <c r="D108" s="74">
        <v>3</v>
      </c>
      <c r="E108" s="74">
        <v>0</v>
      </c>
    </row>
    <row r="109" spans="1:5" hidden="1">
      <c r="A109" s="77" t="s">
        <v>223</v>
      </c>
      <c r="B109" s="77" t="s">
        <v>224</v>
      </c>
      <c r="C109" s="74">
        <v>6</v>
      </c>
      <c r="D109" s="74">
        <v>3</v>
      </c>
      <c r="E109" s="74">
        <v>0</v>
      </c>
    </row>
    <row r="110" spans="1:5" hidden="1">
      <c r="A110" s="77" t="s">
        <v>57</v>
      </c>
      <c r="B110" s="77" t="s">
        <v>58</v>
      </c>
      <c r="C110" s="74">
        <v>5</v>
      </c>
      <c r="D110" s="74">
        <v>3</v>
      </c>
      <c r="E110" s="74">
        <v>0</v>
      </c>
    </row>
    <row r="111" spans="1:5" hidden="1">
      <c r="A111" s="77" t="s">
        <v>75</v>
      </c>
      <c r="B111" s="77" t="s">
        <v>76</v>
      </c>
      <c r="C111" s="74">
        <v>5</v>
      </c>
      <c r="D111" s="74">
        <v>3</v>
      </c>
      <c r="E111" s="74">
        <v>0</v>
      </c>
    </row>
    <row r="112" spans="1:5" hidden="1">
      <c r="A112" s="77" t="s">
        <v>261</v>
      </c>
      <c r="B112" s="77" t="s">
        <v>262</v>
      </c>
      <c r="C112" s="74">
        <v>4</v>
      </c>
      <c r="D112" s="74">
        <v>3</v>
      </c>
      <c r="E112" s="74">
        <v>0</v>
      </c>
    </row>
    <row r="113" spans="1:5" hidden="1">
      <c r="A113" s="77" t="s">
        <v>53</v>
      </c>
      <c r="B113" s="77" t="s">
        <v>54</v>
      </c>
      <c r="C113" s="74">
        <v>3</v>
      </c>
      <c r="D113" s="74">
        <v>3</v>
      </c>
      <c r="E113" s="74">
        <v>0</v>
      </c>
    </row>
    <row r="114" spans="1:5" hidden="1">
      <c r="A114" s="77" t="s">
        <v>129</v>
      </c>
      <c r="B114" s="77" t="s">
        <v>130</v>
      </c>
      <c r="C114" s="74">
        <v>3</v>
      </c>
      <c r="D114" s="74">
        <v>3</v>
      </c>
      <c r="E114" s="74">
        <v>0</v>
      </c>
    </row>
    <row r="115" spans="1:5" hidden="1">
      <c r="A115" s="77" t="s">
        <v>217</v>
      </c>
      <c r="B115" s="77" t="s">
        <v>218</v>
      </c>
      <c r="C115" s="74">
        <v>3</v>
      </c>
      <c r="D115" s="74">
        <v>3</v>
      </c>
      <c r="E115" s="74">
        <v>0</v>
      </c>
    </row>
    <row r="116" spans="1:5" hidden="1">
      <c r="A116" s="77" t="s">
        <v>269</v>
      </c>
      <c r="B116" s="77" t="s">
        <v>270</v>
      </c>
      <c r="C116" s="74">
        <v>3</v>
      </c>
      <c r="D116" s="74">
        <v>3</v>
      </c>
      <c r="E116" s="74">
        <v>0</v>
      </c>
    </row>
    <row r="117" spans="1:5" hidden="1">
      <c r="A117" s="77" t="s">
        <v>301</v>
      </c>
      <c r="B117" s="77" t="s">
        <v>302</v>
      </c>
      <c r="C117" s="74">
        <v>3</v>
      </c>
      <c r="D117" s="74">
        <v>3</v>
      </c>
      <c r="E117" s="74">
        <v>0</v>
      </c>
    </row>
    <row r="118" spans="1:5" hidden="1">
      <c r="A118" s="77" t="s">
        <v>331</v>
      </c>
      <c r="B118" s="77" t="s">
        <v>332</v>
      </c>
      <c r="C118" s="74">
        <v>3</v>
      </c>
      <c r="D118" s="74">
        <v>3</v>
      </c>
      <c r="E118" s="74">
        <v>0</v>
      </c>
    </row>
    <row r="119" spans="1:5" hidden="1">
      <c r="A119" s="77" t="s">
        <v>51</v>
      </c>
      <c r="B119" s="77" t="s">
        <v>52</v>
      </c>
      <c r="C119" s="74">
        <v>6</v>
      </c>
      <c r="D119" s="74">
        <v>2</v>
      </c>
      <c r="E119" s="74">
        <v>0</v>
      </c>
    </row>
    <row r="120" spans="1:5" hidden="1">
      <c r="A120" s="77" t="s">
        <v>289</v>
      </c>
      <c r="B120" s="77" t="s">
        <v>290</v>
      </c>
      <c r="C120" s="74">
        <v>6</v>
      </c>
      <c r="D120" s="74">
        <v>2</v>
      </c>
      <c r="E120" s="74">
        <v>0</v>
      </c>
    </row>
    <row r="121" spans="1:5" hidden="1">
      <c r="A121" s="77" t="s">
        <v>59</v>
      </c>
      <c r="B121" s="77" t="s">
        <v>60</v>
      </c>
      <c r="C121" s="74">
        <v>4</v>
      </c>
      <c r="D121" s="74">
        <v>2</v>
      </c>
      <c r="E121" s="74">
        <v>0</v>
      </c>
    </row>
    <row r="122" spans="1:5" hidden="1">
      <c r="A122" s="77" t="s">
        <v>131</v>
      </c>
      <c r="B122" s="77" t="s">
        <v>132</v>
      </c>
      <c r="C122" s="74">
        <v>4</v>
      </c>
      <c r="D122" s="74">
        <v>2</v>
      </c>
      <c r="E122" s="74">
        <v>0</v>
      </c>
    </row>
    <row r="123" spans="1:5" hidden="1">
      <c r="A123" s="77" t="s">
        <v>55</v>
      </c>
      <c r="B123" s="77" t="s">
        <v>56</v>
      </c>
      <c r="C123" s="74">
        <v>3</v>
      </c>
      <c r="D123" s="74">
        <v>2</v>
      </c>
      <c r="E123" s="74">
        <v>0</v>
      </c>
    </row>
    <row r="124" spans="1:5" hidden="1">
      <c r="A124" s="77" t="s">
        <v>83</v>
      </c>
      <c r="B124" s="77" t="s">
        <v>84</v>
      </c>
      <c r="C124" s="74">
        <v>3</v>
      </c>
      <c r="D124" s="74">
        <v>2</v>
      </c>
      <c r="E124" s="74">
        <v>0</v>
      </c>
    </row>
    <row r="125" spans="1:5" hidden="1">
      <c r="A125" s="77" t="s">
        <v>169</v>
      </c>
      <c r="B125" s="77" t="s">
        <v>170</v>
      </c>
      <c r="C125" s="74">
        <v>3</v>
      </c>
      <c r="D125" s="74">
        <v>2</v>
      </c>
      <c r="E125" s="74">
        <v>0</v>
      </c>
    </row>
    <row r="126" spans="1:5" hidden="1">
      <c r="A126" s="77" t="s">
        <v>28</v>
      </c>
      <c r="B126" s="77" t="s">
        <v>29</v>
      </c>
      <c r="C126" s="74">
        <v>2</v>
      </c>
      <c r="D126" s="74">
        <v>2</v>
      </c>
      <c r="E126" s="74">
        <v>0</v>
      </c>
    </row>
    <row r="127" spans="1:5" hidden="1">
      <c r="A127" s="77" t="s">
        <v>97</v>
      </c>
      <c r="B127" s="77" t="s">
        <v>98</v>
      </c>
      <c r="C127" s="74">
        <v>2</v>
      </c>
      <c r="D127" s="74">
        <v>2</v>
      </c>
      <c r="E127" s="74">
        <v>0</v>
      </c>
    </row>
    <row r="128" spans="1:5" hidden="1">
      <c r="A128" s="77" t="s">
        <v>197</v>
      </c>
      <c r="B128" s="77" t="s">
        <v>198</v>
      </c>
      <c r="C128" s="74">
        <v>2</v>
      </c>
      <c r="D128" s="74">
        <v>2</v>
      </c>
      <c r="E128" s="74">
        <v>0</v>
      </c>
    </row>
    <row r="129" spans="1:5" hidden="1">
      <c r="A129" s="77" t="s">
        <v>317</v>
      </c>
      <c r="B129" s="77" t="s">
        <v>318</v>
      </c>
      <c r="C129" s="74">
        <v>2</v>
      </c>
      <c r="D129" s="74">
        <v>2</v>
      </c>
      <c r="E129" s="74">
        <v>0</v>
      </c>
    </row>
    <row r="130" spans="1:5" hidden="1">
      <c r="A130" s="77" t="s">
        <v>183</v>
      </c>
      <c r="B130" s="77" t="s">
        <v>184</v>
      </c>
      <c r="C130" s="74">
        <v>3</v>
      </c>
      <c r="D130" s="74">
        <v>1</v>
      </c>
      <c r="E130" s="74">
        <v>0</v>
      </c>
    </row>
    <row r="131" spans="1:5" hidden="1">
      <c r="A131" s="77" t="s">
        <v>319</v>
      </c>
      <c r="B131" s="77" t="s">
        <v>320</v>
      </c>
      <c r="C131" s="74">
        <v>3</v>
      </c>
      <c r="D131" s="74">
        <v>1</v>
      </c>
      <c r="E131" s="74">
        <v>0</v>
      </c>
    </row>
    <row r="132" spans="1:5" hidden="1">
      <c r="A132" s="77" t="s">
        <v>67</v>
      </c>
      <c r="B132" s="77" t="s">
        <v>68</v>
      </c>
      <c r="C132" s="74">
        <v>2</v>
      </c>
      <c r="D132" s="74">
        <v>1</v>
      </c>
      <c r="E132" s="74">
        <v>0</v>
      </c>
    </row>
    <row r="133" spans="1:5" hidden="1">
      <c r="A133" s="77" t="s">
        <v>179</v>
      </c>
      <c r="B133" s="77" t="s">
        <v>180</v>
      </c>
      <c r="C133" s="74">
        <v>2</v>
      </c>
      <c r="D133" s="74">
        <v>1</v>
      </c>
      <c r="E133" s="74">
        <v>0</v>
      </c>
    </row>
    <row r="134" spans="1:5" hidden="1">
      <c r="A134" s="77" t="s">
        <v>265</v>
      </c>
      <c r="B134" s="77" t="s">
        <v>266</v>
      </c>
      <c r="C134" s="74">
        <v>2</v>
      </c>
      <c r="D134" s="74">
        <v>1</v>
      </c>
      <c r="E134" s="74">
        <v>0</v>
      </c>
    </row>
    <row r="135" spans="1:5" hidden="1">
      <c r="A135" s="77" t="s">
        <v>14</v>
      </c>
      <c r="B135" s="77" t="s">
        <v>15</v>
      </c>
      <c r="C135" s="74">
        <v>1</v>
      </c>
      <c r="D135" s="74">
        <v>1</v>
      </c>
      <c r="E135" s="74">
        <v>0</v>
      </c>
    </row>
    <row r="136" spans="1:5" hidden="1">
      <c r="A136" s="77" t="s">
        <v>20</v>
      </c>
      <c r="B136" s="77" t="s">
        <v>21</v>
      </c>
      <c r="C136" s="74">
        <v>1</v>
      </c>
      <c r="D136" s="74">
        <v>1</v>
      </c>
      <c r="E136" s="74">
        <v>0</v>
      </c>
    </row>
    <row r="137" spans="1:5" hidden="1">
      <c r="A137" s="77" t="s">
        <v>42</v>
      </c>
      <c r="B137" s="77" t="s">
        <v>43</v>
      </c>
      <c r="C137" s="74">
        <v>1</v>
      </c>
      <c r="D137" s="74">
        <v>1</v>
      </c>
      <c r="E137" s="74">
        <v>0</v>
      </c>
    </row>
    <row r="138" spans="1:5" hidden="1">
      <c r="A138" s="77" t="s">
        <v>61</v>
      </c>
      <c r="B138" s="77" t="s">
        <v>62</v>
      </c>
      <c r="C138" s="74">
        <v>1</v>
      </c>
      <c r="D138" s="74">
        <v>1</v>
      </c>
      <c r="E138" s="74">
        <v>0</v>
      </c>
    </row>
    <row r="139" spans="1:5" hidden="1">
      <c r="A139" s="77" t="s">
        <v>71</v>
      </c>
      <c r="B139" s="77" t="s">
        <v>72</v>
      </c>
      <c r="C139" s="74">
        <v>1</v>
      </c>
      <c r="D139" s="74">
        <v>1</v>
      </c>
      <c r="E139" s="74">
        <v>0</v>
      </c>
    </row>
    <row r="140" spans="1:5" hidden="1">
      <c r="A140" s="77" t="s">
        <v>109</v>
      </c>
      <c r="B140" s="77" t="s">
        <v>110</v>
      </c>
      <c r="C140" s="74">
        <v>1</v>
      </c>
      <c r="D140" s="74">
        <v>1</v>
      </c>
      <c r="E140" s="74">
        <v>0</v>
      </c>
    </row>
    <row r="141" spans="1:5" hidden="1">
      <c r="A141" s="77" t="s">
        <v>147</v>
      </c>
      <c r="B141" s="77" t="s">
        <v>148</v>
      </c>
      <c r="C141" s="74">
        <v>1</v>
      </c>
      <c r="D141" s="74">
        <v>1</v>
      </c>
      <c r="E141" s="74">
        <v>0</v>
      </c>
    </row>
    <row r="142" spans="1:5" hidden="1">
      <c r="A142" s="77" t="s">
        <v>153</v>
      </c>
      <c r="B142" s="77" t="s">
        <v>154</v>
      </c>
      <c r="C142" s="74">
        <v>1</v>
      </c>
      <c r="D142" s="74">
        <v>1</v>
      </c>
      <c r="E142" s="74">
        <v>0</v>
      </c>
    </row>
    <row r="143" spans="1:5" hidden="1">
      <c r="A143" s="77" t="s">
        <v>163</v>
      </c>
      <c r="B143" s="77" t="s">
        <v>164</v>
      </c>
      <c r="C143" s="74">
        <v>1</v>
      </c>
      <c r="D143" s="74">
        <v>1</v>
      </c>
      <c r="E143" s="74">
        <v>0</v>
      </c>
    </row>
    <row r="144" spans="1:5" hidden="1">
      <c r="A144" s="77" t="s">
        <v>175</v>
      </c>
      <c r="B144" s="77" t="s">
        <v>176</v>
      </c>
      <c r="C144" s="74">
        <v>1</v>
      </c>
      <c r="D144" s="74">
        <v>1</v>
      </c>
      <c r="E144" s="74">
        <v>0</v>
      </c>
    </row>
    <row r="145" spans="1:5" hidden="1">
      <c r="A145" s="77" t="s">
        <v>219</v>
      </c>
      <c r="B145" s="77" t="s">
        <v>220</v>
      </c>
      <c r="C145" s="74">
        <v>1</v>
      </c>
      <c r="D145" s="74">
        <v>1</v>
      </c>
      <c r="E145" s="74">
        <v>0</v>
      </c>
    </row>
    <row r="146" spans="1:5" hidden="1">
      <c r="A146" s="77" t="s">
        <v>235</v>
      </c>
      <c r="B146" s="77" t="s">
        <v>236</v>
      </c>
      <c r="C146" s="74">
        <v>1</v>
      </c>
      <c r="D146" s="74">
        <v>1</v>
      </c>
      <c r="E146" s="74">
        <v>0</v>
      </c>
    </row>
    <row r="147" spans="1:5" hidden="1">
      <c r="A147" s="77" t="s">
        <v>243</v>
      </c>
      <c r="B147" s="77" t="s">
        <v>244</v>
      </c>
      <c r="C147" s="74">
        <v>1</v>
      </c>
      <c r="D147" s="74">
        <v>1</v>
      </c>
      <c r="E147" s="74">
        <v>0</v>
      </c>
    </row>
    <row r="148" spans="1:5" hidden="1">
      <c r="A148" s="77" t="s">
        <v>307</v>
      </c>
      <c r="B148" s="77" t="s">
        <v>308</v>
      </c>
      <c r="C148" s="74">
        <v>1</v>
      </c>
      <c r="D148" s="74">
        <v>1</v>
      </c>
      <c r="E148" s="74">
        <v>0</v>
      </c>
    </row>
    <row r="149" spans="1:5" hidden="1">
      <c r="A149" s="77" t="s">
        <v>309</v>
      </c>
      <c r="B149" s="77" t="s">
        <v>310</v>
      </c>
      <c r="C149" s="74">
        <v>1</v>
      </c>
      <c r="D149" s="74">
        <v>1</v>
      </c>
      <c r="E149" s="74">
        <v>0</v>
      </c>
    </row>
    <row r="150" spans="1:5" hidden="1">
      <c r="A150" s="77" t="s">
        <v>313</v>
      </c>
      <c r="B150" s="77" t="s">
        <v>314</v>
      </c>
      <c r="C150" s="74">
        <v>1</v>
      </c>
      <c r="D150" s="74">
        <v>1</v>
      </c>
      <c r="E150" s="74">
        <v>0</v>
      </c>
    </row>
    <row r="151" spans="1:5" hidden="1">
      <c r="A151" s="77" t="s">
        <v>6</v>
      </c>
      <c r="B151" s="77" t="s">
        <v>7</v>
      </c>
      <c r="C151" s="74">
        <v>0</v>
      </c>
      <c r="D151" s="74">
        <v>0</v>
      </c>
      <c r="E151" s="74">
        <v>0</v>
      </c>
    </row>
    <row r="152" spans="1:5" hidden="1">
      <c r="A152" s="77" t="s">
        <v>16</v>
      </c>
      <c r="B152" s="77" t="s">
        <v>17</v>
      </c>
      <c r="C152" s="74">
        <v>0</v>
      </c>
      <c r="D152" s="74">
        <v>0</v>
      </c>
      <c r="E152" s="74">
        <v>0</v>
      </c>
    </row>
    <row r="153" spans="1:5" hidden="1">
      <c r="A153" s="77" t="s">
        <v>46</v>
      </c>
      <c r="B153" s="77" t="s">
        <v>47</v>
      </c>
      <c r="C153" s="74">
        <v>0</v>
      </c>
      <c r="D153" s="74">
        <v>0</v>
      </c>
      <c r="E153" s="74">
        <v>0</v>
      </c>
    </row>
    <row r="154" spans="1:5" hidden="1">
      <c r="A154" s="77" t="s">
        <v>77</v>
      </c>
      <c r="B154" s="77" t="s">
        <v>78</v>
      </c>
      <c r="C154" s="74">
        <v>0</v>
      </c>
      <c r="D154" s="74">
        <v>0</v>
      </c>
      <c r="E154" s="74">
        <v>0</v>
      </c>
    </row>
    <row r="155" spans="1:5" hidden="1">
      <c r="A155" s="77" t="s">
        <v>85</v>
      </c>
      <c r="B155" s="77" t="s">
        <v>86</v>
      </c>
      <c r="C155" s="74">
        <v>0</v>
      </c>
      <c r="D155" s="74">
        <v>0</v>
      </c>
      <c r="E155" s="74">
        <v>0</v>
      </c>
    </row>
    <row r="156" spans="1:5" hidden="1">
      <c r="A156" s="77" t="s">
        <v>93</v>
      </c>
      <c r="B156" s="77" t="s">
        <v>94</v>
      </c>
      <c r="C156" s="74">
        <v>0</v>
      </c>
      <c r="D156" s="74">
        <v>0</v>
      </c>
      <c r="E156" s="74">
        <v>0</v>
      </c>
    </row>
    <row r="157" spans="1:5" hidden="1">
      <c r="A157" s="77" t="s">
        <v>99</v>
      </c>
      <c r="B157" s="77" t="s">
        <v>100</v>
      </c>
      <c r="C157" s="74">
        <v>0</v>
      </c>
      <c r="D157" s="74">
        <v>0</v>
      </c>
      <c r="E157" s="74">
        <v>0</v>
      </c>
    </row>
    <row r="158" spans="1:5" hidden="1">
      <c r="A158" s="77" t="s">
        <v>177</v>
      </c>
      <c r="B158" s="77" t="s">
        <v>178</v>
      </c>
      <c r="C158" s="74">
        <v>0</v>
      </c>
      <c r="D158" s="74">
        <v>0</v>
      </c>
      <c r="E158" s="74">
        <v>0</v>
      </c>
    </row>
    <row r="159" spans="1:5" hidden="1">
      <c r="A159" s="77" t="s">
        <v>185</v>
      </c>
      <c r="B159" s="77" t="s">
        <v>186</v>
      </c>
      <c r="C159" s="74">
        <v>0</v>
      </c>
      <c r="D159" s="74">
        <v>0</v>
      </c>
      <c r="E159" s="74">
        <v>0</v>
      </c>
    </row>
    <row r="160" spans="1:5" hidden="1">
      <c r="A160" s="77" t="s">
        <v>189</v>
      </c>
      <c r="B160" s="77" t="s">
        <v>190</v>
      </c>
      <c r="C160" s="74">
        <v>0</v>
      </c>
      <c r="D160" s="74">
        <v>0</v>
      </c>
      <c r="E160" s="74">
        <v>0</v>
      </c>
    </row>
    <row r="161" spans="1:5" hidden="1">
      <c r="A161" s="77" t="s">
        <v>241</v>
      </c>
      <c r="B161" s="77" t="s">
        <v>242</v>
      </c>
      <c r="C161" s="74">
        <v>0</v>
      </c>
      <c r="D161" s="74">
        <v>0</v>
      </c>
      <c r="E161" s="74">
        <v>0</v>
      </c>
    </row>
    <row r="162" spans="1:5" hidden="1">
      <c r="A162" s="77" t="s">
        <v>245</v>
      </c>
      <c r="B162" s="77" t="s">
        <v>246</v>
      </c>
      <c r="C162" s="74">
        <v>0</v>
      </c>
      <c r="D162" s="74">
        <v>0</v>
      </c>
      <c r="E162" s="74">
        <v>0</v>
      </c>
    </row>
    <row r="163" spans="1:5" hidden="1">
      <c r="A163" s="77" t="s">
        <v>253</v>
      </c>
      <c r="B163" s="77" t="s">
        <v>254</v>
      </c>
      <c r="C163" s="74">
        <v>0</v>
      </c>
      <c r="D163" s="74">
        <v>0</v>
      </c>
      <c r="E163" s="74">
        <v>0</v>
      </c>
    </row>
    <row r="164" spans="1:5" hidden="1">
      <c r="A164" s="77" t="s">
        <v>287</v>
      </c>
      <c r="B164" s="77" t="s">
        <v>288</v>
      </c>
      <c r="C164" s="74">
        <v>0</v>
      </c>
      <c r="D164" s="74">
        <v>0</v>
      </c>
      <c r="E164" s="74">
        <v>0</v>
      </c>
    </row>
    <row r="165" spans="1:5" hidden="1">
      <c r="A165" s="77" t="s">
        <v>293</v>
      </c>
      <c r="B165" s="77" t="s">
        <v>294</v>
      </c>
      <c r="C165" s="74">
        <v>0</v>
      </c>
      <c r="D165" s="74">
        <v>0</v>
      </c>
      <c r="E165" s="74">
        <v>0</v>
      </c>
    </row>
    <row r="166" spans="1:5" hidden="1">
      <c r="A166" s="77" t="s">
        <v>297</v>
      </c>
      <c r="B166" s="77" t="s">
        <v>298</v>
      </c>
      <c r="C166" s="74">
        <v>0</v>
      </c>
      <c r="D166" s="74">
        <v>0</v>
      </c>
      <c r="E166" s="74">
        <v>0</v>
      </c>
    </row>
    <row r="167" spans="1:5" hidden="1">
      <c r="A167" s="77" t="s">
        <v>321</v>
      </c>
      <c r="B167" s="77" t="s">
        <v>322</v>
      </c>
      <c r="C167" s="74">
        <v>0</v>
      </c>
      <c r="D167" s="74">
        <v>0</v>
      </c>
      <c r="E167" s="74">
        <v>0</v>
      </c>
    </row>
  </sheetData>
  <autoFilter ref="A2:E167" xr:uid="{F124673A-C2B5-4795-85A3-966C14CD9890}">
    <filterColumn colId="2">
      <customFilters and="1">
        <customFilter operator="greaterThanOrEqual" val="28"/>
        <customFilter operator="lessThanOrEqual" val="29"/>
      </customFilters>
    </filterColumn>
    <filterColumn colId="3">
      <customFilters>
        <customFilter operator="greaterThanOrEqual" val="28"/>
      </customFilters>
    </filterColumn>
    <sortState xmlns:xlrd2="http://schemas.microsoft.com/office/spreadsheetml/2017/richdata2" ref="A5:E167">
      <sortCondition descending="1" ref="D2:D3"/>
    </sortState>
  </autoFilter>
  <mergeCells count="6">
    <mergeCell ref="A2:A3"/>
    <mergeCell ref="B2:B3"/>
    <mergeCell ref="C2:C3"/>
    <mergeCell ref="D2:D3"/>
    <mergeCell ref="E2:E3"/>
    <mergeCell ref="A1:E1"/>
  </mergeCells>
  <phoneticPr fontId="10" type="noConversion"/>
  <conditionalFormatting sqref="E4:E167">
    <cfRule type="cellIs" dxfId="2" priority="2" operator="greaterThan">
      <formula>0</formula>
    </cfRule>
  </conditionalFormatting>
  <conditionalFormatting sqref="D4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61C9-A830-49FB-AC9E-62A40476BFEE}">
  <sheetPr filterMode="1"/>
  <dimension ref="A1:E167"/>
  <sheetViews>
    <sheetView zoomScale="130" zoomScaleNormal="130" workbookViewId="0">
      <selection activeCell="I213" sqref="I213"/>
    </sheetView>
  </sheetViews>
  <sheetFormatPr defaultRowHeight="12.75"/>
  <cols>
    <col min="1" max="1" width="14.140625" style="78" customWidth="1"/>
    <col min="2" max="2" width="9.140625" style="78"/>
    <col min="3" max="3" width="12.140625" style="78" customWidth="1"/>
    <col min="4" max="4" width="15.140625" style="78" customWidth="1"/>
    <col min="5" max="5" width="13.7109375" style="78" customWidth="1"/>
  </cols>
  <sheetData>
    <row r="1" spans="1:5" ht="25.5" customHeight="1">
      <c r="A1" s="115" t="s">
        <v>353</v>
      </c>
      <c r="B1" s="115"/>
      <c r="C1" s="115"/>
      <c r="D1" s="115"/>
      <c r="E1" s="115"/>
    </row>
    <row r="2" spans="1:5" s="78" customFormat="1" ht="25.5" customHeight="1">
      <c r="A2" s="82" t="s">
        <v>0</v>
      </c>
      <c r="B2" s="84" t="s">
        <v>1</v>
      </c>
      <c r="C2" s="79" t="s">
        <v>342</v>
      </c>
      <c r="D2" s="80" t="s">
        <v>344</v>
      </c>
      <c r="E2" s="81" t="s">
        <v>356</v>
      </c>
    </row>
    <row r="3" spans="1:5" ht="12.75" hidden="1" customHeight="1">
      <c r="A3" s="83"/>
      <c r="B3" s="84"/>
      <c r="C3" s="79"/>
      <c r="D3" s="80"/>
      <c r="E3" s="81"/>
    </row>
    <row r="4" spans="1:5" ht="12.75" hidden="1" customHeight="1">
      <c r="A4" s="77" t="s">
        <v>205</v>
      </c>
      <c r="B4" s="77" t="s">
        <v>206</v>
      </c>
      <c r="C4" s="74">
        <v>31</v>
      </c>
      <c r="D4" s="74">
        <v>31</v>
      </c>
      <c r="E4" s="74">
        <v>1</v>
      </c>
    </row>
    <row r="5" spans="1:5" hidden="1">
      <c r="A5" s="77" t="s">
        <v>207</v>
      </c>
      <c r="B5" s="77" t="s">
        <v>208</v>
      </c>
      <c r="C5" s="74">
        <v>31</v>
      </c>
      <c r="D5" s="74">
        <v>31</v>
      </c>
      <c r="E5" s="74">
        <v>1</v>
      </c>
    </row>
    <row r="6" spans="1:5" hidden="1">
      <c r="A6" s="77" t="s">
        <v>211</v>
      </c>
      <c r="B6" s="77" t="s">
        <v>212</v>
      </c>
      <c r="C6" s="74">
        <v>31</v>
      </c>
      <c r="D6" s="74">
        <v>31</v>
      </c>
      <c r="E6" s="74">
        <v>1</v>
      </c>
    </row>
    <row r="7" spans="1:5" hidden="1">
      <c r="A7" s="77" t="s">
        <v>281</v>
      </c>
      <c r="B7" s="77" t="s">
        <v>282</v>
      </c>
      <c r="C7" s="74">
        <v>31</v>
      </c>
      <c r="D7" s="74">
        <v>31</v>
      </c>
      <c r="E7" s="74">
        <v>1</v>
      </c>
    </row>
    <row r="8" spans="1:5" hidden="1">
      <c r="A8" s="77" t="s">
        <v>295</v>
      </c>
      <c r="B8" s="77" t="s">
        <v>296</v>
      </c>
      <c r="C8" s="74">
        <v>31</v>
      </c>
      <c r="D8" s="74">
        <v>31</v>
      </c>
      <c r="E8" s="74">
        <v>1</v>
      </c>
    </row>
    <row r="9" spans="1:5">
      <c r="A9" s="77" t="s">
        <v>81</v>
      </c>
      <c r="B9" s="77" t="s">
        <v>82</v>
      </c>
      <c r="C9" s="74">
        <v>30</v>
      </c>
      <c r="D9" s="74">
        <v>29</v>
      </c>
      <c r="E9" s="74">
        <v>0</v>
      </c>
    </row>
    <row r="10" spans="1:5" hidden="1">
      <c r="A10" s="77" t="s">
        <v>113</v>
      </c>
      <c r="B10" s="77" t="s">
        <v>114</v>
      </c>
      <c r="C10" s="74">
        <v>30</v>
      </c>
      <c r="D10" s="74">
        <v>25</v>
      </c>
      <c r="E10" s="74">
        <v>0</v>
      </c>
    </row>
    <row r="11" spans="1:5" hidden="1">
      <c r="A11" s="77" t="s">
        <v>329</v>
      </c>
      <c r="B11" s="77" t="s">
        <v>330</v>
      </c>
      <c r="C11" s="74">
        <v>26</v>
      </c>
      <c r="D11" s="74">
        <v>25</v>
      </c>
      <c r="E11" s="74">
        <v>0</v>
      </c>
    </row>
    <row r="12" spans="1:5" hidden="1">
      <c r="A12" s="77" t="s">
        <v>149</v>
      </c>
      <c r="B12" s="77" t="s">
        <v>150</v>
      </c>
      <c r="C12" s="74">
        <v>30</v>
      </c>
      <c r="D12" s="74">
        <v>24</v>
      </c>
      <c r="E12" s="74">
        <v>0</v>
      </c>
    </row>
    <row r="13" spans="1:5" hidden="1">
      <c r="A13" s="77" t="s">
        <v>229</v>
      </c>
      <c r="B13" s="77" t="s">
        <v>230</v>
      </c>
      <c r="C13" s="74">
        <v>26</v>
      </c>
      <c r="D13" s="74">
        <v>24</v>
      </c>
      <c r="E13" s="74">
        <v>0</v>
      </c>
    </row>
    <row r="14" spans="1:5" hidden="1">
      <c r="A14" s="77" t="s">
        <v>311</v>
      </c>
      <c r="B14" s="77" t="s">
        <v>312</v>
      </c>
      <c r="C14" s="74">
        <v>27</v>
      </c>
      <c r="D14" s="74">
        <v>23</v>
      </c>
      <c r="E14" s="74">
        <v>0</v>
      </c>
    </row>
    <row r="15" spans="1:5" hidden="1">
      <c r="A15" s="77" t="s">
        <v>24</v>
      </c>
      <c r="B15" s="77" t="s">
        <v>25</v>
      </c>
      <c r="C15" s="74">
        <v>30</v>
      </c>
      <c r="D15" s="74">
        <v>22</v>
      </c>
      <c r="E15" s="74">
        <v>0</v>
      </c>
    </row>
    <row r="16" spans="1:5" hidden="1">
      <c r="A16" s="77" t="s">
        <v>8</v>
      </c>
      <c r="B16" s="77" t="s">
        <v>9</v>
      </c>
      <c r="C16" s="74">
        <v>29</v>
      </c>
      <c r="D16" s="74">
        <v>22</v>
      </c>
      <c r="E16" s="74">
        <v>0</v>
      </c>
    </row>
    <row r="17" spans="1:5" ht="12.75" hidden="1" customHeight="1">
      <c r="A17" s="77" t="s">
        <v>48</v>
      </c>
      <c r="B17" s="77" t="s">
        <v>49</v>
      </c>
      <c r="C17" s="74">
        <v>29</v>
      </c>
      <c r="D17" s="74">
        <v>22</v>
      </c>
      <c r="E17" s="74">
        <v>0</v>
      </c>
    </row>
    <row r="18" spans="1:5" hidden="1">
      <c r="A18" s="77" t="s">
        <v>91</v>
      </c>
      <c r="B18" s="77" t="s">
        <v>92</v>
      </c>
      <c r="C18" s="74">
        <v>29</v>
      </c>
      <c r="D18" s="74">
        <v>22</v>
      </c>
      <c r="E18" s="74">
        <v>0</v>
      </c>
    </row>
    <row r="19" spans="1:5" hidden="1">
      <c r="A19" s="77" t="s">
        <v>155</v>
      </c>
      <c r="B19" s="77" t="s">
        <v>156</v>
      </c>
      <c r="C19" s="74">
        <v>28</v>
      </c>
      <c r="D19" s="74">
        <v>22</v>
      </c>
      <c r="E19" s="74">
        <v>0</v>
      </c>
    </row>
    <row r="20" spans="1:5" hidden="1">
      <c r="A20" s="77" t="s">
        <v>38</v>
      </c>
      <c r="B20" s="77" t="s">
        <v>39</v>
      </c>
      <c r="C20" s="74">
        <v>22</v>
      </c>
      <c r="D20" s="74">
        <v>22</v>
      </c>
      <c r="E20" s="74">
        <v>0</v>
      </c>
    </row>
    <row r="21" spans="1:5" hidden="1">
      <c r="A21" s="77" t="s">
        <v>36</v>
      </c>
      <c r="B21" s="77" t="s">
        <v>37</v>
      </c>
      <c r="C21" s="74">
        <v>29</v>
      </c>
      <c r="D21" s="74">
        <v>21</v>
      </c>
      <c r="E21" s="74">
        <v>0</v>
      </c>
    </row>
    <row r="22" spans="1:5" hidden="1">
      <c r="A22" s="77" t="s">
        <v>151</v>
      </c>
      <c r="B22" s="77" t="s">
        <v>152</v>
      </c>
      <c r="C22" s="74">
        <v>27</v>
      </c>
      <c r="D22" s="74">
        <v>20</v>
      </c>
      <c r="E22" s="74">
        <v>0</v>
      </c>
    </row>
    <row r="23" spans="1:5" hidden="1">
      <c r="A23" s="77" t="s">
        <v>203</v>
      </c>
      <c r="B23" s="77" t="s">
        <v>204</v>
      </c>
      <c r="C23" s="74">
        <v>30</v>
      </c>
      <c r="D23" s="74">
        <v>18</v>
      </c>
      <c r="E23" s="74">
        <v>0</v>
      </c>
    </row>
    <row r="24" spans="1:5" hidden="1">
      <c r="A24" s="77" t="s">
        <v>209</v>
      </c>
      <c r="B24" s="77" t="s">
        <v>210</v>
      </c>
      <c r="C24" s="74">
        <v>29</v>
      </c>
      <c r="D24" s="74">
        <v>18</v>
      </c>
      <c r="E24" s="74">
        <v>0</v>
      </c>
    </row>
    <row r="25" spans="1:5" hidden="1">
      <c r="A25" s="77" t="s">
        <v>257</v>
      </c>
      <c r="B25" s="77" t="s">
        <v>258</v>
      </c>
      <c r="C25" s="74">
        <v>28</v>
      </c>
      <c r="D25" s="74">
        <v>18</v>
      </c>
      <c r="E25" s="74">
        <v>0</v>
      </c>
    </row>
    <row r="26" spans="1:5" hidden="1">
      <c r="A26" s="77" t="s">
        <v>237</v>
      </c>
      <c r="B26" s="77" t="s">
        <v>238</v>
      </c>
      <c r="C26" s="74">
        <v>25</v>
      </c>
      <c r="D26" s="74">
        <v>18</v>
      </c>
      <c r="E26" s="74">
        <v>0</v>
      </c>
    </row>
    <row r="27" spans="1:5" hidden="1">
      <c r="A27" s="77" t="s">
        <v>249</v>
      </c>
      <c r="B27" s="77" t="s">
        <v>250</v>
      </c>
      <c r="C27" s="74">
        <v>25</v>
      </c>
      <c r="D27" s="74">
        <v>18</v>
      </c>
      <c r="E27" s="74">
        <v>0</v>
      </c>
    </row>
    <row r="28" spans="1:5" hidden="1">
      <c r="A28" s="77" t="s">
        <v>133</v>
      </c>
      <c r="B28" s="77" t="s">
        <v>134</v>
      </c>
      <c r="C28" s="74">
        <v>29</v>
      </c>
      <c r="D28" s="74">
        <v>17</v>
      </c>
      <c r="E28" s="74">
        <v>0</v>
      </c>
    </row>
    <row r="29" spans="1:5" hidden="1">
      <c r="A29" s="77" t="s">
        <v>315</v>
      </c>
      <c r="B29" s="77" t="s">
        <v>316</v>
      </c>
      <c r="C29" s="74">
        <v>28</v>
      </c>
      <c r="D29" s="74">
        <v>17</v>
      </c>
      <c r="E29" s="74">
        <v>0</v>
      </c>
    </row>
    <row r="30" spans="1:5" hidden="1">
      <c r="A30" s="77" t="s">
        <v>125</v>
      </c>
      <c r="B30" s="77" t="s">
        <v>126</v>
      </c>
      <c r="C30" s="74">
        <v>29</v>
      </c>
      <c r="D30" s="74">
        <v>16</v>
      </c>
      <c r="E30" s="74">
        <v>0</v>
      </c>
    </row>
    <row r="31" spans="1:5" hidden="1">
      <c r="A31" s="77" t="s">
        <v>73</v>
      </c>
      <c r="B31" s="77" t="s">
        <v>74</v>
      </c>
      <c r="C31" s="74">
        <v>16</v>
      </c>
      <c r="D31" s="74">
        <v>16</v>
      </c>
      <c r="E31" s="74">
        <v>0</v>
      </c>
    </row>
    <row r="32" spans="1:5" hidden="1">
      <c r="A32" s="77" t="s">
        <v>157</v>
      </c>
      <c r="B32" s="77" t="s">
        <v>158</v>
      </c>
      <c r="C32" s="74">
        <v>28</v>
      </c>
      <c r="D32" s="74">
        <v>15</v>
      </c>
      <c r="E32" s="74">
        <v>0</v>
      </c>
    </row>
    <row r="33" spans="1:5" hidden="1">
      <c r="A33" s="77" t="s">
        <v>267</v>
      </c>
      <c r="B33" s="77" t="s">
        <v>268</v>
      </c>
      <c r="C33" s="74">
        <v>29</v>
      </c>
      <c r="D33" s="74">
        <v>14</v>
      </c>
      <c r="E33" s="74">
        <v>0</v>
      </c>
    </row>
    <row r="34" spans="1:5" hidden="1">
      <c r="A34" s="77" t="s">
        <v>327</v>
      </c>
      <c r="B34" s="77" t="s">
        <v>328</v>
      </c>
      <c r="C34" s="74">
        <v>28</v>
      </c>
      <c r="D34" s="74">
        <v>14</v>
      </c>
      <c r="E34" s="74">
        <v>0</v>
      </c>
    </row>
    <row r="35" spans="1:5" hidden="1">
      <c r="A35" s="77" t="s">
        <v>173</v>
      </c>
      <c r="B35" s="77" t="s">
        <v>174</v>
      </c>
      <c r="C35" s="74">
        <v>27</v>
      </c>
      <c r="D35" s="74">
        <v>14</v>
      </c>
      <c r="E35" s="74">
        <v>0</v>
      </c>
    </row>
    <row r="36" spans="1:5" hidden="1">
      <c r="A36" s="77" t="s">
        <v>275</v>
      </c>
      <c r="B36" s="77" t="s">
        <v>276</v>
      </c>
      <c r="C36" s="74">
        <v>25</v>
      </c>
      <c r="D36" s="74">
        <v>14</v>
      </c>
      <c r="E36" s="74">
        <v>0</v>
      </c>
    </row>
    <row r="37" spans="1:5" hidden="1">
      <c r="A37" s="77" t="s">
        <v>121</v>
      </c>
      <c r="B37" s="77" t="s">
        <v>122</v>
      </c>
      <c r="C37" s="74">
        <v>28</v>
      </c>
      <c r="D37" s="74">
        <v>13</v>
      </c>
      <c r="E37" s="74">
        <v>0</v>
      </c>
    </row>
    <row r="38" spans="1:5" hidden="1">
      <c r="A38" s="77" t="s">
        <v>323</v>
      </c>
      <c r="B38" s="77" t="s">
        <v>324</v>
      </c>
      <c r="C38" s="74">
        <v>28</v>
      </c>
      <c r="D38" s="74">
        <v>13</v>
      </c>
      <c r="E38" s="74">
        <v>0</v>
      </c>
    </row>
    <row r="39" spans="1:5" hidden="1">
      <c r="A39" s="77" t="s">
        <v>259</v>
      </c>
      <c r="B39" s="77" t="s">
        <v>260</v>
      </c>
      <c r="C39" s="74">
        <v>27</v>
      </c>
      <c r="D39" s="74">
        <v>13</v>
      </c>
      <c r="E39" s="74">
        <v>0</v>
      </c>
    </row>
    <row r="40" spans="1:5" hidden="1">
      <c r="A40" s="77" t="s">
        <v>40</v>
      </c>
      <c r="B40" s="77" t="s">
        <v>41</v>
      </c>
      <c r="C40" s="74">
        <v>26</v>
      </c>
      <c r="D40" s="74">
        <v>13</v>
      </c>
      <c r="E40" s="74">
        <v>0</v>
      </c>
    </row>
    <row r="41" spans="1:5" hidden="1">
      <c r="A41" s="77" t="s">
        <v>105</v>
      </c>
      <c r="B41" s="77" t="s">
        <v>106</v>
      </c>
      <c r="C41" s="74">
        <v>20</v>
      </c>
      <c r="D41" s="74">
        <v>13</v>
      </c>
      <c r="E41" s="74">
        <v>0</v>
      </c>
    </row>
    <row r="42" spans="1:5" hidden="1">
      <c r="A42" s="77" t="s">
        <v>18</v>
      </c>
      <c r="B42" s="77" t="s">
        <v>19</v>
      </c>
      <c r="C42" s="74">
        <v>27</v>
      </c>
      <c r="D42" s="74">
        <v>12</v>
      </c>
      <c r="E42" s="74">
        <v>0</v>
      </c>
    </row>
    <row r="43" spans="1:5" hidden="1">
      <c r="A43" s="77" t="s">
        <v>127</v>
      </c>
      <c r="B43" s="77" t="s">
        <v>128</v>
      </c>
      <c r="C43" s="74">
        <v>26</v>
      </c>
      <c r="D43" s="74">
        <v>12</v>
      </c>
      <c r="E43" s="74">
        <v>0</v>
      </c>
    </row>
    <row r="44" spans="1:5" hidden="1">
      <c r="A44" s="77" t="s">
        <v>65</v>
      </c>
      <c r="B44" s="77" t="s">
        <v>66</v>
      </c>
      <c r="C44" s="74">
        <v>12</v>
      </c>
      <c r="D44" s="74">
        <v>12</v>
      </c>
      <c r="E44" s="74">
        <v>0</v>
      </c>
    </row>
    <row r="45" spans="1:5" hidden="1">
      <c r="A45" s="77" t="s">
        <v>247</v>
      </c>
      <c r="B45" s="77" t="s">
        <v>248</v>
      </c>
      <c r="C45" s="74">
        <v>29</v>
      </c>
      <c r="D45" s="74">
        <v>11</v>
      </c>
      <c r="E45" s="74">
        <v>0</v>
      </c>
    </row>
    <row r="46" spans="1:5" hidden="1">
      <c r="A46" s="77" t="s">
        <v>12</v>
      </c>
      <c r="B46" s="77" t="s">
        <v>13</v>
      </c>
      <c r="C46" s="74">
        <v>28</v>
      </c>
      <c r="D46" s="74">
        <v>11</v>
      </c>
      <c r="E46" s="74">
        <v>0</v>
      </c>
    </row>
    <row r="47" spans="1:5" hidden="1">
      <c r="A47" s="77" t="s">
        <v>32</v>
      </c>
      <c r="B47" s="77" t="s">
        <v>33</v>
      </c>
      <c r="C47" s="74">
        <v>27</v>
      </c>
      <c r="D47" s="74">
        <v>11</v>
      </c>
      <c r="E47" s="74">
        <v>0</v>
      </c>
    </row>
    <row r="48" spans="1:5" hidden="1">
      <c r="A48" s="77" t="s">
        <v>101</v>
      </c>
      <c r="B48" s="77" t="s">
        <v>102</v>
      </c>
      <c r="C48" s="74">
        <v>22</v>
      </c>
      <c r="D48" s="74">
        <v>11</v>
      </c>
      <c r="E48" s="74">
        <v>0</v>
      </c>
    </row>
    <row r="49" spans="1:5" hidden="1">
      <c r="A49" s="77" t="s">
        <v>191</v>
      </c>
      <c r="B49" s="77" t="s">
        <v>192</v>
      </c>
      <c r="C49" s="74">
        <v>13</v>
      </c>
      <c r="D49" s="74">
        <v>11</v>
      </c>
      <c r="E49" s="74">
        <v>0</v>
      </c>
    </row>
    <row r="50" spans="1:5" hidden="1">
      <c r="A50" s="77" t="s">
        <v>30</v>
      </c>
      <c r="B50" s="77" t="s">
        <v>31</v>
      </c>
      <c r="C50" s="74">
        <v>11</v>
      </c>
      <c r="D50" s="74">
        <v>11</v>
      </c>
      <c r="E50" s="74">
        <v>0</v>
      </c>
    </row>
    <row r="51" spans="1:5" hidden="1">
      <c r="A51" s="77" t="s">
        <v>95</v>
      </c>
      <c r="B51" s="77" t="s">
        <v>96</v>
      </c>
      <c r="C51" s="74">
        <v>11</v>
      </c>
      <c r="D51" s="74">
        <v>11</v>
      </c>
      <c r="E51" s="74">
        <v>0</v>
      </c>
    </row>
    <row r="52" spans="1:5" hidden="1">
      <c r="A52" s="77" t="s">
        <v>137</v>
      </c>
      <c r="B52" s="77" t="s">
        <v>138</v>
      </c>
      <c r="C52" s="74">
        <v>23</v>
      </c>
      <c r="D52" s="74">
        <v>10</v>
      </c>
      <c r="E52" s="74">
        <v>0</v>
      </c>
    </row>
    <row r="53" spans="1:5" hidden="1">
      <c r="A53" s="77" t="s">
        <v>199</v>
      </c>
      <c r="B53" s="77" t="s">
        <v>200</v>
      </c>
      <c r="C53" s="74">
        <v>18</v>
      </c>
      <c r="D53" s="74">
        <v>10</v>
      </c>
      <c r="E53" s="74">
        <v>0</v>
      </c>
    </row>
    <row r="54" spans="1:5" hidden="1">
      <c r="A54" s="77" t="s">
        <v>233</v>
      </c>
      <c r="B54" s="77" t="s">
        <v>234</v>
      </c>
      <c r="C54" s="74">
        <v>18</v>
      </c>
      <c r="D54" s="74">
        <v>10</v>
      </c>
      <c r="E54" s="74">
        <v>0</v>
      </c>
    </row>
    <row r="55" spans="1:5" hidden="1">
      <c r="A55" s="77" t="s">
        <v>251</v>
      </c>
      <c r="B55" s="77" t="s">
        <v>252</v>
      </c>
      <c r="C55" s="74">
        <v>10</v>
      </c>
      <c r="D55" s="74">
        <v>10</v>
      </c>
      <c r="E55" s="74">
        <v>0</v>
      </c>
    </row>
    <row r="56" spans="1:5" hidden="1">
      <c r="A56" s="77" t="s">
        <v>107</v>
      </c>
      <c r="B56" s="77" t="s">
        <v>108</v>
      </c>
      <c r="C56" s="74">
        <v>22</v>
      </c>
      <c r="D56" s="74">
        <v>9</v>
      </c>
      <c r="E56" s="74">
        <v>0</v>
      </c>
    </row>
    <row r="57" spans="1:5" hidden="1">
      <c r="A57" s="77" t="s">
        <v>161</v>
      </c>
      <c r="B57" s="77" t="s">
        <v>162</v>
      </c>
      <c r="C57" s="74">
        <v>20</v>
      </c>
      <c r="D57" s="74">
        <v>9</v>
      </c>
      <c r="E57" s="74">
        <v>0</v>
      </c>
    </row>
    <row r="58" spans="1:5" hidden="1">
      <c r="A58" s="77" t="s">
        <v>299</v>
      </c>
      <c r="B58" s="77" t="s">
        <v>300</v>
      </c>
      <c r="C58" s="74">
        <v>16</v>
      </c>
      <c r="D58" s="74">
        <v>9</v>
      </c>
      <c r="E58" s="74">
        <v>0</v>
      </c>
    </row>
    <row r="59" spans="1:5" hidden="1">
      <c r="A59" s="77" t="s">
        <v>263</v>
      </c>
      <c r="B59" s="77" t="s">
        <v>264</v>
      </c>
      <c r="C59" s="74">
        <v>10</v>
      </c>
      <c r="D59" s="74">
        <v>9</v>
      </c>
      <c r="E59" s="74">
        <v>0</v>
      </c>
    </row>
    <row r="60" spans="1:5" hidden="1">
      <c r="A60" s="77" t="s">
        <v>135</v>
      </c>
      <c r="B60" s="77" t="s">
        <v>136</v>
      </c>
      <c r="C60" s="74">
        <v>26</v>
      </c>
      <c r="D60" s="74">
        <v>8</v>
      </c>
      <c r="E60" s="74">
        <v>0</v>
      </c>
    </row>
    <row r="61" spans="1:5" hidden="1">
      <c r="A61" s="77" t="s">
        <v>119</v>
      </c>
      <c r="B61" s="77" t="s">
        <v>120</v>
      </c>
      <c r="C61" s="74">
        <v>17</v>
      </c>
      <c r="D61" s="74">
        <v>8</v>
      </c>
      <c r="E61" s="74">
        <v>0</v>
      </c>
    </row>
    <row r="62" spans="1:5" hidden="1">
      <c r="A62" s="77" t="s">
        <v>145</v>
      </c>
      <c r="B62" s="77" t="s">
        <v>146</v>
      </c>
      <c r="C62" s="74">
        <v>12</v>
      </c>
      <c r="D62" s="74">
        <v>8</v>
      </c>
      <c r="E62" s="74">
        <v>0</v>
      </c>
    </row>
    <row r="63" spans="1:5" hidden="1">
      <c r="A63" s="77" t="s">
        <v>103</v>
      </c>
      <c r="B63" s="77" t="s">
        <v>104</v>
      </c>
      <c r="C63" s="74">
        <v>26</v>
      </c>
      <c r="D63" s="74">
        <v>7</v>
      </c>
      <c r="E63" s="74">
        <v>0</v>
      </c>
    </row>
    <row r="64" spans="1:5" hidden="1">
      <c r="A64" s="77" t="s">
        <v>117</v>
      </c>
      <c r="B64" s="77" t="s">
        <v>118</v>
      </c>
      <c r="C64" s="74">
        <v>22</v>
      </c>
      <c r="D64" s="74">
        <v>7</v>
      </c>
      <c r="E64" s="74">
        <v>0</v>
      </c>
    </row>
    <row r="65" spans="1:5" hidden="1">
      <c r="A65" s="77" t="s">
        <v>283</v>
      </c>
      <c r="B65" s="77" t="s">
        <v>284</v>
      </c>
      <c r="C65" s="74">
        <v>17</v>
      </c>
      <c r="D65" s="74">
        <v>7</v>
      </c>
      <c r="E65" s="74">
        <v>0</v>
      </c>
    </row>
    <row r="66" spans="1:5" hidden="1">
      <c r="A66" s="77" t="s">
        <v>193</v>
      </c>
      <c r="B66" s="77" t="s">
        <v>194</v>
      </c>
      <c r="C66" s="74">
        <v>15</v>
      </c>
      <c r="D66" s="74">
        <v>7</v>
      </c>
      <c r="E66" s="74">
        <v>0</v>
      </c>
    </row>
    <row r="67" spans="1:5" hidden="1">
      <c r="A67" s="77" t="s">
        <v>187</v>
      </c>
      <c r="B67" s="77" t="s">
        <v>188</v>
      </c>
      <c r="C67" s="74">
        <v>14</v>
      </c>
      <c r="D67" s="74">
        <v>7</v>
      </c>
      <c r="E67" s="74">
        <v>0</v>
      </c>
    </row>
    <row r="68" spans="1:5" hidden="1">
      <c r="A68" s="77" t="s">
        <v>123</v>
      </c>
      <c r="B68" s="77" t="s">
        <v>124</v>
      </c>
      <c r="C68" s="74">
        <v>10</v>
      </c>
      <c r="D68" s="74">
        <v>7</v>
      </c>
      <c r="E68" s="74">
        <v>0</v>
      </c>
    </row>
    <row r="69" spans="1:5" hidden="1">
      <c r="A69" s="77" t="s">
        <v>111</v>
      </c>
      <c r="B69" s="77" t="s">
        <v>112</v>
      </c>
      <c r="C69" s="74">
        <v>9</v>
      </c>
      <c r="D69" s="74">
        <v>7</v>
      </c>
      <c r="E69" s="74">
        <v>0</v>
      </c>
    </row>
    <row r="70" spans="1:5" hidden="1">
      <c r="A70" s="77" t="s">
        <v>231</v>
      </c>
      <c r="B70" s="77" t="s">
        <v>232</v>
      </c>
      <c r="C70" s="74">
        <v>7</v>
      </c>
      <c r="D70" s="74">
        <v>7</v>
      </c>
      <c r="E70" s="74">
        <v>0</v>
      </c>
    </row>
    <row r="71" spans="1:5" hidden="1">
      <c r="A71" s="77" t="s">
        <v>143</v>
      </c>
      <c r="B71" s="77" t="s">
        <v>144</v>
      </c>
      <c r="C71" s="74">
        <v>18</v>
      </c>
      <c r="D71" s="74">
        <v>6</v>
      </c>
      <c r="E71" s="74">
        <v>0</v>
      </c>
    </row>
    <row r="72" spans="1:5" hidden="1">
      <c r="A72" s="77" t="s">
        <v>44</v>
      </c>
      <c r="B72" s="77" t="s">
        <v>45</v>
      </c>
      <c r="C72" s="74">
        <v>15</v>
      </c>
      <c r="D72" s="74">
        <v>6</v>
      </c>
      <c r="E72" s="74">
        <v>0</v>
      </c>
    </row>
    <row r="73" spans="1:5" hidden="1">
      <c r="A73" s="77" t="s">
        <v>255</v>
      </c>
      <c r="B73" s="77" t="s">
        <v>256</v>
      </c>
      <c r="C73" s="74">
        <v>14</v>
      </c>
      <c r="D73" s="74">
        <v>6</v>
      </c>
      <c r="E73" s="74">
        <v>0</v>
      </c>
    </row>
    <row r="74" spans="1:5" hidden="1">
      <c r="A74" s="77" t="s">
        <v>87</v>
      </c>
      <c r="B74" s="77" t="s">
        <v>88</v>
      </c>
      <c r="C74" s="74">
        <v>10</v>
      </c>
      <c r="D74" s="74">
        <v>6</v>
      </c>
      <c r="E74" s="74">
        <v>0</v>
      </c>
    </row>
    <row r="75" spans="1:5" hidden="1">
      <c r="A75" s="77" t="s">
        <v>89</v>
      </c>
      <c r="B75" s="77" t="s">
        <v>90</v>
      </c>
      <c r="C75" s="74">
        <v>9</v>
      </c>
      <c r="D75" s="74">
        <v>6</v>
      </c>
      <c r="E75" s="74">
        <v>0</v>
      </c>
    </row>
    <row r="76" spans="1:5" hidden="1">
      <c r="A76" s="77" t="s">
        <v>141</v>
      </c>
      <c r="B76" s="77" t="s">
        <v>142</v>
      </c>
      <c r="C76" s="74">
        <v>9</v>
      </c>
      <c r="D76" s="74">
        <v>6</v>
      </c>
      <c r="E76" s="74">
        <v>0</v>
      </c>
    </row>
    <row r="77" spans="1:5" hidden="1">
      <c r="A77" s="77" t="s">
        <v>115</v>
      </c>
      <c r="B77" s="77" t="s">
        <v>116</v>
      </c>
      <c r="C77" s="74">
        <v>7</v>
      </c>
      <c r="D77" s="74">
        <v>6</v>
      </c>
      <c r="E77" s="74">
        <v>0</v>
      </c>
    </row>
    <row r="78" spans="1:5" hidden="1">
      <c r="A78" s="77" t="s">
        <v>139</v>
      </c>
      <c r="B78" s="77" t="s">
        <v>140</v>
      </c>
      <c r="C78" s="74">
        <v>6</v>
      </c>
      <c r="D78" s="74">
        <v>6</v>
      </c>
      <c r="E78" s="74">
        <v>0</v>
      </c>
    </row>
    <row r="79" spans="1:5" hidden="1">
      <c r="A79" s="77" t="s">
        <v>159</v>
      </c>
      <c r="B79" s="77" t="s">
        <v>160</v>
      </c>
      <c r="C79" s="74">
        <v>17</v>
      </c>
      <c r="D79" s="74">
        <v>5</v>
      </c>
      <c r="E79" s="74">
        <v>0</v>
      </c>
    </row>
    <row r="80" spans="1:5" hidden="1">
      <c r="A80" s="77" t="s">
        <v>333</v>
      </c>
      <c r="B80" s="77" t="s">
        <v>334</v>
      </c>
      <c r="C80" s="74">
        <v>17</v>
      </c>
      <c r="D80" s="74">
        <v>5</v>
      </c>
      <c r="E80" s="74">
        <v>0</v>
      </c>
    </row>
    <row r="81" spans="1:5" hidden="1">
      <c r="A81" s="77" t="s">
        <v>10</v>
      </c>
      <c r="B81" s="77" t="s">
        <v>11</v>
      </c>
      <c r="C81" s="74">
        <v>11</v>
      </c>
      <c r="D81" s="74">
        <v>5</v>
      </c>
      <c r="E81" s="74">
        <v>0</v>
      </c>
    </row>
    <row r="82" spans="1:5" hidden="1">
      <c r="A82" s="77" t="s">
        <v>325</v>
      </c>
      <c r="B82" s="77" t="s">
        <v>326</v>
      </c>
      <c r="C82" s="74">
        <v>8</v>
      </c>
      <c r="D82" s="74">
        <v>5</v>
      </c>
      <c r="E82" s="74">
        <v>0</v>
      </c>
    </row>
    <row r="83" spans="1:5" hidden="1">
      <c r="A83" s="77" t="s">
        <v>79</v>
      </c>
      <c r="B83" s="77" t="s">
        <v>80</v>
      </c>
      <c r="C83" s="74">
        <v>7</v>
      </c>
      <c r="D83" s="74">
        <v>5</v>
      </c>
      <c r="E83" s="74">
        <v>0</v>
      </c>
    </row>
    <row r="84" spans="1:5" hidden="1">
      <c r="A84" s="77" t="s">
        <v>221</v>
      </c>
      <c r="B84" s="77" t="s">
        <v>222</v>
      </c>
      <c r="C84" s="74">
        <v>6</v>
      </c>
      <c r="D84" s="74">
        <v>5</v>
      </c>
      <c r="E84" s="74">
        <v>0</v>
      </c>
    </row>
    <row r="85" spans="1:5" hidden="1">
      <c r="A85" s="77" t="s">
        <v>291</v>
      </c>
      <c r="B85" s="77" t="s">
        <v>292</v>
      </c>
      <c r="C85" s="74">
        <v>5</v>
      </c>
      <c r="D85" s="74">
        <v>5</v>
      </c>
      <c r="E85" s="74">
        <v>0</v>
      </c>
    </row>
    <row r="86" spans="1:5" hidden="1">
      <c r="A86" s="77" t="s">
        <v>225</v>
      </c>
      <c r="B86" s="77" t="s">
        <v>226</v>
      </c>
      <c r="C86" s="74">
        <v>20</v>
      </c>
      <c r="D86" s="74">
        <v>4</v>
      </c>
      <c r="E86" s="74">
        <v>0</v>
      </c>
    </row>
    <row r="87" spans="1:5" hidden="1">
      <c r="A87" s="77" t="s">
        <v>167</v>
      </c>
      <c r="B87" s="77" t="s">
        <v>168</v>
      </c>
      <c r="C87" s="74">
        <v>17</v>
      </c>
      <c r="D87" s="74">
        <v>4</v>
      </c>
      <c r="E87" s="74">
        <v>0</v>
      </c>
    </row>
    <row r="88" spans="1:5" hidden="1">
      <c r="A88" s="77" t="s">
        <v>26</v>
      </c>
      <c r="B88" s="77" t="s">
        <v>27</v>
      </c>
      <c r="C88" s="74">
        <v>16</v>
      </c>
      <c r="D88" s="74">
        <v>4</v>
      </c>
      <c r="E88" s="74">
        <v>0</v>
      </c>
    </row>
    <row r="89" spans="1:5" hidden="1">
      <c r="A89" s="77" t="s">
        <v>165</v>
      </c>
      <c r="B89" s="77" t="s">
        <v>166</v>
      </c>
      <c r="C89" s="74">
        <v>15</v>
      </c>
      <c r="D89" s="74">
        <v>4</v>
      </c>
      <c r="E89" s="74">
        <v>0</v>
      </c>
    </row>
    <row r="90" spans="1:5" hidden="1">
      <c r="A90" s="77" t="s">
        <v>22</v>
      </c>
      <c r="B90" s="77" t="s">
        <v>23</v>
      </c>
      <c r="C90" s="74">
        <v>13</v>
      </c>
      <c r="D90" s="74">
        <v>4</v>
      </c>
      <c r="E90" s="74">
        <v>0</v>
      </c>
    </row>
    <row r="91" spans="1:5" hidden="1">
      <c r="A91" s="77" t="s">
        <v>181</v>
      </c>
      <c r="B91" s="77" t="s">
        <v>182</v>
      </c>
      <c r="C91" s="74">
        <v>12</v>
      </c>
      <c r="D91" s="74">
        <v>4</v>
      </c>
      <c r="E91" s="74">
        <v>0</v>
      </c>
    </row>
    <row r="92" spans="1:5" hidden="1">
      <c r="A92" s="77" t="s">
        <v>285</v>
      </c>
      <c r="B92" s="77" t="s">
        <v>286</v>
      </c>
      <c r="C92" s="74">
        <v>11</v>
      </c>
      <c r="D92" s="74">
        <v>4</v>
      </c>
      <c r="E92" s="74">
        <v>0</v>
      </c>
    </row>
    <row r="93" spans="1:5" hidden="1">
      <c r="A93" s="77" t="s">
        <v>305</v>
      </c>
      <c r="B93" s="77" t="s">
        <v>306</v>
      </c>
      <c r="C93" s="74">
        <v>10</v>
      </c>
      <c r="D93" s="74">
        <v>4</v>
      </c>
      <c r="E93" s="74">
        <v>0</v>
      </c>
    </row>
    <row r="94" spans="1:5" hidden="1">
      <c r="A94" s="77" t="s">
        <v>171</v>
      </c>
      <c r="B94" s="77" t="s">
        <v>172</v>
      </c>
      <c r="C94" s="74">
        <v>7</v>
      </c>
      <c r="D94" s="74">
        <v>4</v>
      </c>
      <c r="E94" s="74">
        <v>0</v>
      </c>
    </row>
    <row r="95" spans="1:5" hidden="1">
      <c r="A95" s="77" t="s">
        <v>195</v>
      </c>
      <c r="B95" s="77" t="s">
        <v>196</v>
      </c>
      <c r="C95" s="74">
        <v>7</v>
      </c>
      <c r="D95" s="74">
        <v>4</v>
      </c>
      <c r="E95" s="74">
        <v>0</v>
      </c>
    </row>
    <row r="96" spans="1:5" hidden="1">
      <c r="A96" s="77" t="s">
        <v>273</v>
      </c>
      <c r="B96" s="77" t="s">
        <v>274</v>
      </c>
      <c r="C96" s="74">
        <v>7</v>
      </c>
      <c r="D96" s="74">
        <v>4</v>
      </c>
      <c r="E96" s="74">
        <v>0</v>
      </c>
    </row>
    <row r="97" spans="1:5" hidden="1">
      <c r="A97" s="77" t="s">
        <v>213</v>
      </c>
      <c r="B97" s="77" t="s">
        <v>214</v>
      </c>
      <c r="C97" s="74">
        <v>6</v>
      </c>
      <c r="D97" s="74">
        <v>4</v>
      </c>
      <c r="E97" s="74">
        <v>0</v>
      </c>
    </row>
    <row r="98" spans="1:5" hidden="1">
      <c r="A98" s="77" t="s">
        <v>239</v>
      </c>
      <c r="B98" s="77" t="s">
        <v>240</v>
      </c>
      <c r="C98" s="74">
        <v>6</v>
      </c>
      <c r="D98" s="74">
        <v>4</v>
      </c>
      <c r="E98" s="74">
        <v>0</v>
      </c>
    </row>
    <row r="99" spans="1:5" hidden="1">
      <c r="A99" s="77" t="s">
        <v>69</v>
      </c>
      <c r="B99" s="77" t="s">
        <v>70</v>
      </c>
      <c r="C99" s="74">
        <v>5</v>
      </c>
      <c r="D99" s="74">
        <v>4</v>
      </c>
      <c r="E99" s="74">
        <v>0</v>
      </c>
    </row>
    <row r="100" spans="1:5" hidden="1">
      <c r="A100" s="77" t="s">
        <v>215</v>
      </c>
      <c r="B100" s="77" t="s">
        <v>216</v>
      </c>
      <c r="C100" s="74">
        <v>5</v>
      </c>
      <c r="D100" s="74">
        <v>4</v>
      </c>
      <c r="E100" s="74">
        <v>0</v>
      </c>
    </row>
    <row r="101" spans="1:5" hidden="1">
      <c r="A101" s="77" t="s">
        <v>63</v>
      </c>
      <c r="B101" s="77" t="s">
        <v>64</v>
      </c>
      <c r="C101" s="74">
        <v>4</v>
      </c>
      <c r="D101" s="74">
        <v>4</v>
      </c>
      <c r="E101" s="74">
        <v>0</v>
      </c>
    </row>
    <row r="102" spans="1:5" hidden="1">
      <c r="A102" s="77" t="s">
        <v>279</v>
      </c>
      <c r="B102" s="77" t="s">
        <v>280</v>
      </c>
      <c r="C102" s="74">
        <v>4</v>
      </c>
      <c r="D102" s="74">
        <v>4</v>
      </c>
      <c r="E102" s="74">
        <v>0</v>
      </c>
    </row>
    <row r="103" spans="1:5" hidden="1">
      <c r="A103" s="77" t="s">
        <v>277</v>
      </c>
      <c r="B103" s="77" t="s">
        <v>278</v>
      </c>
      <c r="C103" s="74">
        <v>15</v>
      </c>
      <c r="D103" s="74">
        <v>3</v>
      </c>
      <c r="E103" s="74">
        <v>0</v>
      </c>
    </row>
    <row r="104" spans="1:5" hidden="1">
      <c r="A104" s="77" t="s">
        <v>227</v>
      </c>
      <c r="B104" s="77" t="s">
        <v>228</v>
      </c>
      <c r="C104" s="74">
        <v>14</v>
      </c>
      <c r="D104" s="74">
        <v>3</v>
      </c>
      <c r="E104" s="74">
        <v>0</v>
      </c>
    </row>
    <row r="105" spans="1:5" hidden="1">
      <c r="A105" s="77" t="s">
        <v>303</v>
      </c>
      <c r="B105" s="77" t="s">
        <v>304</v>
      </c>
      <c r="C105" s="74">
        <v>11</v>
      </c>
      <c r="D105" s="74">
        <v>3</v>
      </c>
      <c r="E105" s="74">
        <v>0</v>
      </c>
    </row>
    <row r="106" spans="1:5" hidden="1">
      <c r="A106" s="77" t="s">
        <v>271</v>
      </c>
      <c r="B106" s="77" t="s">
        <v>272</v>
      </c>
      <c r="C106" s="74">
        <v>10</v>
      </c>
      <c r="D106" s="74">
        <v>3</v>
      </c>
      <c r="E106" s="74">
        <v>0</v>
      </c>
    </row>
    <row r="107" spans="1:5" hidden="1">
      <c r="A107" s="77" t="s">
        <v>34</v>
      </c>
      <c r="B107" s="77" t="s">
        <v>35</v>
      </c>
      <c r="C107" s="74">
        <v>9</v>
      </c>
      <c r="D107" s="74">
        <v>3</v>
      </c>
      <c r="E107" s="74">
        <v>0</v>
      </c>
    </row>
    <row r="108" spans="1:5" hidden="1">
      <c r="A108" s="77" t="s">
        <v>201</v>
      </c>
      <c r="B108" s="77" t="s">
        <v>202</v>
      </c>
      <c r="C108" s="74">
        <v>6</v>
      </c>
      <c r="D108" s="74">
        <v>3</v>
      </c>
      <c r="E108" s="74">
        <v>0</v>
      </c>
    </row>
    <row r="109" spans="1:5" hidden="1">
      <c r="A109" s="77" t="s">
        <v>223</v>
      </c>
      <c r="B109" s="77" t="s">
        <v>224</v>
      </c>
      <c r="C109" s="74">
        <v>6</v>
      </c>
      <c r="D109" s="74">
        <v>3</v>
      </c>
      <c r="E109" s="74">
        <v>0</v>
      </c>
    </row>
    <row r="110" spans="1:5" hidden="1">
      <c r="A110" s="77" t="s">
        <v>57</v>
      </c>
      <c r="B110" s="77" t="s">
        <v>58</v>
      </c>
      <c r="C110" s="74">
        <v>5</v>
      </c>
      <c r="D110" s="74">
        <v>3</v>
      </c>
      <c r="E110" s="74">
        <v>0</v>
      </c>
    </row>
    <row r="111" spans="1:5" hidden="1">
      <c r="A111" s="77" t="s">
        <v>75</v>
      </c>
      <c r="B111" s="77" t="s">
        <v>76</v>
      </c>
      <c r="C111" s="74">
        <v>5</v>
      </c>
      <c r="D111" s="74">
        <v>3</v>
      </c>
      <c r="E111" s="74">
        <v>0</v>
      </c>
    </row>
    <row r="112" spans="1:5" hidden="1">
      <c r="A112" s="77" t="s">
        <v>261</v>
      </c>
      <c r="B112" s="77" t="s">
        <v>262</v>
      </c>
      <c r="C112" s="74">
        <v>4</v>
      </c>
      <c r="D112" s="74">
        <v>3</v>
      </c>
      <c r="E112" s="74">
        <v>0</v>
      </c>
    </row>
    <row r="113" spans="1:5" hidden="1">
      <c r="A113" s="77" t="s">
        <v>53</v>
      </c>
      <c r="B113" s="77" t="s">
        <v>54</v>
      </c>
      <c r="C113" s="74">
        <v>3</v>
      </c>
      <c r="D113" s="74">
        <v>3</v>
      </c>
      <c r="E113" s="74">
        <v>0</v>
      </c>
    </row>
    <row r="114" spans="1:5" hidden="1">
      <c r="A114" s="77" t="s">
        <v>129</v>
      </c>
      <c r="B114" s="77" t="s">
        <v>130</v>
      </c>
      <c r="C114" s="74">
        <v>3</v>
      </c>
      <c r="D114" s="74">
        <v>3</v>
      </c>
      <c r="E114" s="74">
        <v>0</v>
      </c>
    </row>
    <row r="115" spans="1:5" hidden="1">
      <c r="A115" s="77" t="s">
        <v>217</v>
      </c>
      <c r="B115" s="77" t="s">
        <v>218</v>
      </c>
      <c r="C115" s="74">
        <v>3</v>
      </c>
      <c r="D115" s="74">
        <v>3</v>
      </c>
      <c r="E115" s="74">
        <v>0</v>
      </c>
    </row>
    <row r="116" spans="1:5" hidden="1">
      <c r="A116" s="77" t="s">
        <v>269</v>
      </c>
      <c r="B116" s="77" t="s">
        <v>270</v>
      </c>
      <c r="C116" s="74">
        <v>3</v>
      </c>
      <c r="D116" s="74">
        <v>3</v>
      </c>
      <c r="E116" s="74">
        <v>0</v>
      </c>
    </row>
    <row r="117" spans="1:5" hidden="1">
      <c r="A117" s="77" t="s">
        <v>301</v>
      </c>
      <c r="B117" s="77" t="s">
        <v>302</v>
      </c>
      <c r="C117" s="74">
        <v>3</v>
      </c>
      <c r="D117" s="74">
        <v>3</v>
      </c>
      <c r="E117" s="74">
        <v>0</v>
      </c>
    </row>
    <row r="118" spans="1:5" hidden="1">
      <c r="A118" s="77" t="s">
        <v>331</v>
      </c>
      <c r="B118" s="77" t="s">
        <v>332</v>
      </c>
      <c r="C118" s="74">
        <v>3</v>
      </c>
      <c r="D118" s="74">
        <v>3</v>
      </c>
      <c r="E118" s="74">
        <v>0</v>
      </c>
    </row>
    <row r="119" spans="1:5" hidden="1">
      <c r="A119" s="77" t="s">
        <v>51</v>
      </c>
      <c r="B119" s="77" t="s">
        <v>52</v>
      </c>
      <c r="C119" s="74">
        <v>6</v>
      </c>
      <c r="D119" s="74">
        <v>2</v>
      </c>
      <c r="E119" s="74">
        <v>0</v>
      </c>
    </row>
    <row r="120" spans="1:5" hidden="1">
      <c r="A120" s="77" t="s">
        <v>289</v>
      </c>
      <c r="B120" s="77" t="s">
        <v>290</v>
      </c>
      <c r="C120" s="74">
        <v>6</v>
      </c>
      <c r="D120" s="74">
        <v>2</v>
      </c>
      <c r="E120" s="74">
        <v>0</v>
      </c>
    </row>
    <row r="121" spans="1:5" hidden="1">
      <c r="A121" s="77" t="s">
        <v>59</v>
      </c>
      <c r="B121" s="77" t="s">
        <v>60</v>
      </c>
      <c r="C121" s="74">
        <v>4</v>
      </c>
      <c r="D121" s="74">
        <v>2</v>
      </c>
      <c r="E121" s="74">
        <v>0</v>
      </c>
    </row>
    <row r="122" spans="1:5" hidden="1">
      <c r="A122" s="77" t="s">
        <v>131</v>
      </c>
      <c r="B122" s="77" t="s">
        <v>132</v>
      </c>
      <c r="C122" s="74">
        <v>4</v>
      </c>
      <c r="D122" s="74">
        <v>2</v>
      </c>
      <c r="E122" s="74">
        <v>0</v>
      </c>
    </row>
    <row r="123" spans="1:5" hidden="1">
      <c r="A123" s="77" t="s">
        <v>55</v>
      </c>
      <c r="B123" s="77" t="s">
        <v>56</v>
      </c>
      <c r="C123" s="74">
        <v>3</v>
      </c>
      <c r="D123" s="74">
        <v>2</v>
      </c>
      <c r="E123" s="74">
        <v>0</v>
      </c>
    </row>
    <row r="124" spans="1:5" hidden="1">
      <c r="A124" s="77" t="s">
        <v>83</v>
      </c>
      <c r="B124" s="77" t="s">
        <v>84</v>
      </c>
      <c r="C124" s="74">
        <v>3</v>
      </c>
      <c r="D124" s="74">
        <v>2</v>
      </c>
      <c r="E124" s="74">
        <v>0</v>
      </c>
    </row>
    <row r="125" spans="1:5" hidden="1">
      <c r="A125" s="77" t="s">
        <v>169</v>
      </c>
      <c r="B125" s="77" t="s">
        <v>170</v>
      </c>
      <c r="C125" s="74">
        <v>3</v>
      </c>
      <c r="D125" s="74">
        <v>2</v>
      </c>
      <c r="E125" s="74">
        <v>0</v>
      </c>
    </row>
    <row r="126" spans="1:5" hidden="1">
      <c r="A126" s="77" t="s">
        <v>28</v>
      </c>
      <c r="B126" s="77" t="s">
        <v>29</v>
      </c>
      <c r="C126" s="74">
        <v>2</v>
      </c>
      <c r="D126" s="74">
        <v>2</v>
      </c>
      <c r="E126" s="74">
        <v>0</v>
      </c>
    </row>
    <row r="127" spans="1:5" hidden="1">
      <c r="A127" s="77" t="s">
        <v>97</v>
      </c>
      <c r="B127" s="77" t="s">
        <v>98</v>
      </c>
      <c r="C127" s="74">
        <v>2</v>
      </c>
      <c r="D127" s="74">
        <v>2</v>
      </c>
      <c r="E127" s="74">
        <v>0</v>
      </c>
    </row>
    <row r="128" spans="1:5" hidden="1">
      <c r="A128" s="77" t="s">
        <v>197</v>
      </c>
      <c r="B128" s="77" t="s">
        <v>198</v>
      </c>
      <c r="C128" s="74">
        <v>2</v>
      </c>
      <c r="D128" s="74">
        <v>2</v>
      </c>
      <c r="E128" s="74">
        <v>0</v>
      </c>
    </row>
    <row r="129" spans="1:5" hidden="1">
      <c r="A129" s="77" t="s">
        <v>317</v>
      </c>
      <c r="B129" s="77" t="s">
        <v>318</v>
      </c>
      <c r="C129" s="74">
        <v>2</v>
      </c>
      <c r="D129" s="74">
        <v>2</v>
      </c>
      <c r="E129" s="74">
        <v>0</v>
      </c>
    </row>
    <row r="130" spans="1:5" hidden="1">
      <c r="A130" s="77" t="s">
        <v>183</v>
      </c>
      <c r="B130" s="77" t="s">
        <v>184</v>
      </c>
      <c r="C130" s="74">
        <v>3</v>
      </c>
      <c r="D130" s="74">
        <v>1</v>
      </c>
      <c r="E130" s="74">
        <v>0</v>
      </c>
    </row>
    <row r="131" spans="1:5" hidden="1">
      <c r="A131" s="77" t="s">
        <v>319</v>
      </c>
      <c r="B131" s="77" t="s">
        <v>320</v>
      </c>
      <c r="C131" s="74">
        <v>3</v>
      </c>
      <c r="D131" s="74">
        <v>1</v>
      </c>
      <c r="E131" s="74">
        <v>0</v>
      </c>
    </row>
    <row r="132" spans="1:5" hidden="1">
      <c r="A132" s="77" t="s">
        <v>67</v>
      </c>
      <c r="B132" s="77" t="s">
        <v>68</v>
      </c>
      <c r="C132" s="74">
        <v>2</v>
      </c>
      <c r="D132" s="74">
        <v>1</v>
      </c>
      <c r="E132" s="74">
        <v>0</v>
      </c>
    </row>
    <row r="133" spans="1:5" hidden="1">
      <c r="A133" s="77" t="s">
        <v>179</v>
      </c>
      <c r="B133" s="77" t="s">
        <v>180</v>
      </c>
      <c r="C133" s="74">
        <v>2</v>
      </c>
      <c r="D133" s="74">
        <v>1</v>
      </c>
      <c r="E133" s="74">
        <v>0</v>
      </c>
    </row>
    <row r="134" spans="1:5" hidden="1">
      <c r="A134" s="77" t="s">
        <v>265</v>
      </c>
      <c r="B134" s="77" t="s">
        <v>266</v>
      </c>
      <c r="C134" s="74">
        <v>2</v>
      </c>
      <c r="D134" s="74">
        <v>1</v>
      </c>
      <c r="E134" s="74">
        <v>0</v>
      </c>
    </row>
    <row r="135" spans="1:5" hidden="1">
      <c r="A135" s="77" t="s">
        <v>14</v>
      </c>
      <c r="B135" s="77" t="s">
        <v>15</v>
      </c>
      <c r="C135" s="74">
        <v>1</v>
      </c>
      <c r="D135" s="74">
        <v>1</v>
      </c>
      <c r="E135" s="74">
        <v>0</v>
      </c>
    </row>
    <row r="136" spans="1:5" hidden="1">
      <c r="A136" s="77" t="s">
        <v>20</v>
      </c>
      <c r="B136" s="77" t="s">
        <v>21</v>
      </c>
      <c r="C136" s="74">
        <v>1</v>
      </c>
      <c r="D136" s="74">
        <v>1</v>
      </c>
      <c r="E136" s="74">
        <v>0</v>
      </c>
    </row>
    <row r="137" spans="1:5" hidden="1">
      <c r="A137" s="77" t="s">
        <v>42</v>
      </c>
      <c r="B137" s="77" t="s">
        <v>43</v>
      </c>
      <c r="C137" s="74">
        <v>1</v>
      </c>
      <c r="D137" s="74">
        <v>1</v>
      </c>
      <c r="E137" s="74">
        <v>0</v>
      </c>
    </row>
    <row r="138" spans="1:5" hidden="1">
      <c r="A138" s="77" t="s">
        <v>61</v>
      </c>
      <c r="B138" s="77" t="s">
        <v>62</v>
      </c>
      <c r="C138" s="74">
        <v>1</v>
      </c>
      <c r="D138" s="74">
        <v>1</v>
      </c>
      <c r="E138" s="74">
        <v>0</v>
      </c>
    </row>
    <row r="139" spans="1:5" hidden="1">
      <c r="A139" s="77" t="s">
        <v>71</v>
      </c>
      <c r="B139" s="77" t="s">
        <v>72</v>
      </c>
      <c r="C139" s="74">
        <v>1</v>
      </c>
      <c r="D139" s="74">
        <v>1</v>
      </c>
      <c r="E139" s="74">
        <v>0</v>
      </c>
    </row>
    <row r="140" spans="1:5" hidden="1">
      <c r="A140" s="77" t="s">
        <v>109</v>
      </c>
      <c r="B140" s="77" t="s">
        <v>110</v>
      </c>
      <c r="C140" s="74">
        <v>1</v>
      </c>
      <c r="D140" s="74">
        <v>1</v>
      </c>
      <c r="E140" s="74">
        <v>0</v>
      </c>
    </row>
    <row r="141" spans="1:5" hidden="1">
      <c r="A141" s="77" t="s">
        <v>147</v>
      </c>
      <c r="B141" s="77" t="s">
        <v>148</v>
      </c>
      <c r="C141" s="74">
        <v>1</v>
      </c>
      <c r="D141" s="74">
        <v>1</v>
      </c>
      <c r="E141" s="74">
        <v>0</v>
      </c>
    </row>
    <row r="142" spans="1:5" hidden="1">
      <c r="A142" s="77" t="s">
        <v>153</v>
      </c>
      <c r="B142" s="77" t="s">
        <v>154</v>
      </c>
      <c r="C142" s="74">
        <v>1</v>
      </c>
      <c r="D142" s="74">
        <v>1</v>
      </c>
      <c r="E142" s="74">
        <v>0</v>
      </c>
    </row>
    <row r="143" spans="1:5" hidden="1">
      <c r="A143" s="77" t="s">
        <v>163</v>
      </c>
      <c r="B143" s="77" t="s">
        <v>164</v>
      </c>
      <c r="C143" s="74">
        <v>1</v>
      </c>
      <c r="D143" s="74">
        <v>1</v>
      </c>
      <c r="E143" s="74">
        <v>0</v>
      </c>
    </row>
    <row r="144" spans="1:5" hidden="1">
      <c r="A144" s="77" t="s">
        <v>175</v>
      </c>
      <c r="B144" s="77" t="s">
        <v>176</v>
      </c>
      <c r="C144" s="74">
        <v>1</v>
      </c>
      <c r="D144" s="74">
        <v>1</v>
      </c>
      <c r="E144" s="74">
        <v>0</v>
      </c>
    </row>
    <row r="145" spans="1:5" hidden="1">
      <c r="A145" s="77" t="s">
        <v>219</v>
      </c>
      <c r="B145" s="77" t="s">
        <v>220</v>
      </c>
      <c r="C145" s="74">
        <v>1</v>
      </c>
      <c r="D145" s="74">
        <v>1</v>
      </c>
      <c r="E145" s="74">
        <v>0</v>
      </c>
    </row>
    <row r="146" spans="1:5" hidden="1">
      <c r="A146" s="77" t="s">
        <v>235</v>
      </c>
      <c r="B146" s="77" t="s">
        <v>236</v>
      </c>
      <c r="C146" s="74">
        <v>1</v>
      </c>
      <c r="D146" s="74">
        <v>1</v>
      </c>
      <c r="E146" s="74">
        <v>0</v>
      </c>
    </row>
    <row r="147" spans="1:5" hidden="1">
      <c r="A147" s="77" t="s">
        <v>243</v>
      </c>
      <c r="B147" s="77" t="s">
        <v>244</v>
      </c>
      <c r="C147" s="74">
        <v>1</v>
      </c>
      <c r="D147" s="74">
        <v>1</v>
      </c>
      <c r="E147" s="74">
        <v>0</v>
      </c>
    </row>
    <row r="148" spans="1:5" hidden="1">
      <c r="A148" s="77" t="s">
        <v>307</v>
      </c>
      <c r="B148" s="77" t="s">
        <v>308</v>
      </c>
      <c r="C148" s="74">
        <v>1</v>
      </c>
      <c r="D148" s="74">
        <v>1</v>
      </c>
      <c r="E148" s="74">
        <v>0</v>
      </c>
    </row>
    <row r="149" spans="1:5" hidden="1">
      <c r="A149" s="77" t="s">
        <v>309</v>
      </c>
      <c r="B149" s="77" t="s">
        <v>310</v>
      </c>
      <c r="C149" s="74">
        <v>1</v>
      </c>
      <c r="D149" s="74">
        <v>1</v>
      </c>
      <c r="E149" s="74">
        <v>0</v>
      </c>
    </row>
    <row r="150" spans="1:5" hidden="1">
      <c r="A150" s="77" t="s">
        <v>313</v>
      </c>
      <c r="B150" s="77" t="s">
        <v>314</v>
      </c>
      <c r="C150" s="74">
        <v>1</v>
      </c>
      <c r="D150" s="74">
        <v>1</v>
      </c>
      <c r="E150" s="74">
        <v>0</v>
      </c>
    </row>
    <row r="151" spans="1:5" hidden="1">
      <c r="A151" s="77" t="s">
        <v>6</v>
      </c>
      <c r="B151" s="77" t="s">
        <v>7</v>
      </c>
      <c r="C151" s="74">
        <v>0</v>
      </c>
      <c r="D151" s="74">
        <v>0</v>
      </c>
      <c r="E151" s="74">
        <v>0</v>
      </c>
    </row>
    <row r="152" spans="1:5" hidden="1">
      <c r="A152" s="77" t="s">
        <v>16</v>
      </c>
      <c r="B152" s="77" t="s">
        <v>17</v>
      </c>
      <c r="C152" s="74">
        <v>0</v>
      </c>
      <c r="D152" s="74">
        <v>0</v>
      </c>
      <c r="E152" s="74">
        <v>0</v>
      </c>
    </row>
    <row r="153" spans="1:5" hidden="1">
      <c r="A153" s="77" t="s">
        <v>46</v>
      </c>
      <c r="B153" s="77" t="s">
        <v>47</v>
      </c>
      <c r="C153" s="74">
        <v>0</v>
      </c>
      <c r="D153" s="74">
        <v>0</v>
      </c>
      <c r="E153" s="74">
        <v>0</v>
      </c>
    </row>
    <row r="154" spans="1:5" hidden="1">
      <c r="A154" s="77" t="s">
        <v>77</v>
      </c>
      <c r="B154" s="77" t="s">
        <v>78</v>
      </c>
      <c r="C154" s="74">
        <v>0</v>
      </c>
      <c r="D154" s="74">
        <v>0</v>
      </c>
      <c r="E154" s="74">
        <v>0</v>
      </c>
    </row>
    <row r="155" spans="1:5" hidden="1">
      <c r="A155" s="77" t="s">
        <v>85</v>
      </c>
      <c r="B155" s="77" t="s">
        <v>86</v>
      </c>
      <c r="C155" s="74">
        <v>0</v>
      </c>
      <c r="D155" s="74">
        <v>0</v>
      </c>
      <c r="E155" s="74">
        <v>0</v>
      </c>
    </row>
    <row r="156" spans="1:5" hidden="1">
      <c r="A156" s="77" t="s">
        <v>93</v>
      </c>
      <c r="B156" s="77" t="s">
        <v>94</v>
      </c>
      <c r="C156" s="74">
        <v>0</v>
      </c>
      <c r="D156" s="74">
        <v>0</v>
      </c>
      <c r="E156" s="74">
        <v>0</v>
      </c>
    </row>
    <row r="157" spans="1:5" hidden="1">
      <c r="A157" s="77" t="s">
        <v>99</v>
      </c>
      <c r="B157" s="77" t="s">
        <v>100</v>
      </c>
      <c r="C157" s="74">
        <v>0</v>
      </c>
      <c r="D157" s="74">
        <v>0</v>
      </c>
      <c r="E157" s="74">
        <v>0</v>
      </c>
    </row>
    <row r="158" spans="1:5" hidden="1">
      <c r="A158" s="77" t="s">
        <v>177</v>
      </c>
      <c r="B158" s="77" t="s">
        <v>178</v>
      </c>
      <c r="C158" s="74">
        <v>0</v>
      </c>
      <c r="D158" s="74">
        <v>0</v>
      </c>
      <c r="E158" s="74">
        <v>0</v>
      </c>
    </row>
    <row r="159" spans="1:5" hidden="1">
      <c r="A159" s="77" t="s">
        <v>185</v>
      </c>
      <c r="B159" s="77" t="s">
        <v>186</v>
      </c>
      <c r="C159" s="74">
        <v>0</v>
      </c>
      <c r="D159" s="74">
        <v>0</v>
      </c>
      <c r="E159" s="74">
        <v>0</v>
      </c>
    </row>
    <row r="160" spans="1:5" hidden="1">
      <c r="A160" s="77" t="s">
        <v>189</v>
      </c>
      <c r="B160" s="77" t="s">
        <v>190</v>
      </c>
      <c r="C160" s="74">
        <v>0</v>
      </c>
      <c r="D160" s="74">
        <v>0</v>
      </c>
      <c r="E160" s="74">
        <v>0</v>
      </c>
    </row>
    <row r="161" spans="1:5" hidden="1">
      <c r="A161" s="77" t="s">
        <v>241</v>
      </c>
      <c r="B161" s="77" t="s">
        <v>242</v>
      </c>
      <c r="C161" s="74">
        <v>0</v>
      </c>
      <c r="D161" s="74">
        <v>0</v>
      </c>
      <c r="E161" s="74">
        <v>0</v>
      </c>
    </row>
    <row r="162" spans="1:5" hidden="1">
      <c r="A162" s="77" t="s">
        <v>245</v>
      </c>
      <c r="B162" s="77" t="s">
        <v>246</v>
      </c>
      <c r="C162" s="74">
        <v>0</v>
      </c>
      <c r="D162" s="74">
        <v>0</v>
      </c>
      <c r="E162" s="74">
        <v>0</v>
      </c>
    </row>
    <row r="163" spans="1:5" hidden="1">
      <c r="A163" s="77" t="s">
        <v>253</v>
      </c>
      <c r="B163" s="77" t="s">
        <v>254</v>
      </c>
      <c r="C163" s="74">
        <v>0</v>
      </c>
      <c r="D163" s="74">
        <v>0</v>
      </c>
      <c r="E163" s="74">
        <v>0</v>
      </c>
    </row>
    <row r="164" spans="1:5" hidden="1">
      <c r="A164" s="77" t="s">
        <v>287</v>
      </c>
      <c r="B164" s="77" t="s">
        <v>288</v>
      </c>
      <c r="C164" s="74">
        <v>0</v>
      </c>
      <c r="D164" s="74">
        <v>0</v>
      </c>
      <c r="E164" s="74">
        <v>0</v>
      </c>
    </row>
    <row r="165" spans="1:5" hidden="1">
      <c r="A165" s="77" t="s">
        <v>293</v>
      </c>
      <c r="B165" s="77" t="s">
        <v>294</v>
      </c>
      <c r="C165" s="74">
        <v>0</v>
      </c>
      <c r="D165" s="74">
        <v>0</v>
      </c>
      <c r="E165" s="74">
        <v>0</v>
      </c>
    </row>
    <row r="166" spans="1:5" hidden="1">
      <c r="A166" s="77" t="s">
        <v>297</v>
      </c>
      <c r="B166" s="77" t="s">
        <v>298</v>
      </c>
      <c r="C166" s="74">
        <v>0</v>
      </c>
      <c r="D166" s="74">
        <v>0</v>
      </c>
      <c r="E166" s="74">
        <v>0</v>
      </c>
    </row>
    <row r="167" spans="1:5" hidden="1">
      <c r="A167" s="77" t="s">
        <v>321</v>
      </c>
      <c r="B167" s="77" t="s">
        <v>322</v>
      </c>
      <c r="C167" s="74">
        <v>0</v>
      </c>
      <c r="D167" s="74">
        <v>0</v>
      </c>
      <c r="E167" s="74">
        <v>0</v>
      </c>
    </row>
  </sheetData>
  <autoFilter ref="A2:E167" xr:uid="{F124673A-C2B5-4795-85A3-966C14CD9890}">
    <filterColumn colId="3">
      <customFilters>
        <customFilter operator="greaterThanOrEqual" val="28"/>
      </customFilters>
    </filterColumn>
    <filterColumn colId="4">
      <filters>
        <filter val="0"/>
      </filters>
    </filterColumn>
    <sortState xmlns:xlrd2="http://schemas.microsoft.com/office/spreadsheetml/2017/richdata2" ref="A5:E167">
      <sortCondition descending="1" ref="D2:D3"/>
    </sortState>
  </autoFilter>
  <mergeCells count="1">
    <mergeCell ref="A1:E1"/>
  </mergeCells>
  <phoneticPr fontId="10" type="noConversion"/>
  <conditionalFormatting sqref="E4:E167">
    <cfRule type="cellIs" dxfId="1" priority="2" operator="greaterThan">
      <formula>0</formula>
    </cfRule>
  </conditionalFormatting>
  <conditionalFormatting sqref="D4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31DF-1105-45B4-B2FB-B4F513752854}">
  <sheetPr filterMode="1"/>
  <dimension ref="A1:E167"/>
  <sheetViews>
    <sheetView zoomScale="130" zoomScaleNormal="130" workbookViewId="0">
      <selection activeCell="I190" sqref="I190"/>
    </sheetView>
  </sheetViews>
  <sheetFormatPr defaultRowHeight="12.75"/>
  <cols>
    <col min="1" max="1" width="14.140625" style="78" customWidth="1"/>
    <col min="2" max="2" width="9.140625" style="78"/>
    <col min="3" max="3" width="12.140625" style="78" customWidth="1"/>
    <col min="4" max="4" width="15.140625" style="78" customWidth="1"/>
    <col min="5" max="5" width="13.7109375" style="78" customWidth="1"/>
  </cols>
  <sheetData>
    <row r="1" spans="1:5" ht="25.5" customHeight="1">
      <c r="A1" s="115" t="s">
        <v>354</v>
      </c>
      <c r="B1" s="115"/>
      <c r="C1" s="115"/>
      <c r="D1" s="115"/>
      <c r="E1" s="115"/>
    </row>
    <row r="2" spans="1:5" ht="25.5" customHeight="1">
      <c r="A2" s="82" t="s">
        <v>0</v>
      </c>
      <c r="B2" s="84" t="s">
        <v>1</v>
      </c>
      <c r="C2" s="79" t="s">
        <v>342</v>
      </c>
      <c r="D2" s="80" t="s">
        <v>344</v>
      </c>
      <c r="E2" s="81" t="s">
        <v>357</v>
      </c>
    </row>
    <row r="3" spans="1:5" ht="12.75" hidden="1" customHeight="1">
      <c r="A3" s="83"/>
      <c r="B3" s="84"/>
      <c r="C3" s="79"/>
      <c r="D3" s="80"/>
      <c r="E3" s="81"/>
    </row>
    <row r="4" spans="1:5" ht="12.75" customHeight="1">
      <c r="A4" s="77" t="s">
        <v>205</v>
      </c>
      <c r="B4" s="77" t="s">
        <v>206</v>
      </c>
      <c r="C4" s="74">
        <v>31</v>
      </c>
      <c r="D4" s="74">
        <v>31</v>
      </c>
      <c r="E4" s="74">
        <v>1</v>
      </c>
    </row>
    <row r="5" spans="1:5">
      <c r="A5" s="77" t="s">
        <v>207</v>
      </c>
      <c r="B5" s="77" t="s">
        <v>208</v>
      </c>
      <c r="C5" s="74">
        <v>31</v>
      </c>
      <c r="D5" s="74">
        <v>31</v>
      </c>
      <c r="E5" s="74">
        <v>1</v>
      </c>
    </row>
    <row r="6" spans="1:5">
      <c r="A6" s="77" t="s">
        <v>211</v>
      </c>
      <c r="B6" s="77" t="s">
        <v>212</v>
      </c>
      <c r="C6" s="74">
        <v>31</v>
      </c>
      <c r="D6" s="74">
        <v>31</v>
      </c>
      <c r="E6" s="74">
        <v>1</v>
      </c>
    </row>
    <row r="7" spans="1:5">
      <c r="A7" s="77" t="s">
        <v>281</v>
      </c>
      <c r="B7" s="77" t="s">
        <v>282</v>
      </c>
      <c r="C7" s="74">
        <v>31</v>
      </c>
      <c r="D7" s="74">
        <v>31</v>
      </c>
      <c r="E7" s="74">
        <v>1</v>
      </c>
    </row>
    <row r="8" spans="1:5">
      <c r="A8" s="77" t="s">
        <v>295</v>
      </c>
      <c r="B8" s="77" t="s">
        <v>296</v>
      </c>
      <c r="C8" s="74">
        <v>31</v>
      </c>
      <c r="D8" s="74">
        <v>31</v>
      </c>
      <c r="E8" s="74">
        <v>1</v>
      </c>
    </row>
    <row r="9" spans="1:5" hidden="1">
      <c r="A9" s="77" t="s">
        <v>81</v>
      </c>
      <c r="B9" s="77" t="s">
        <v>82</v>
      </c>
      <c r="C9" s="74">
        <v>30</v>
      </c>
      <c r="D9" s="74">
        <v>29</v>
      </c>
      <c r="E9" s="74">
        <v>0</v>
      </c>
    </row>
    <row r="10" spans="1:5" hidden="1">
      <c r="A10" s="77" t="s">
        <v>113</v>
      </c>
      <c r="B10" s="77" t="s">
        <v>114</v>
      </c>
      <c r="C10" s="74">
        <v>30</v>
      </c>
      <c r="D10" s="74">
        <v>25</v>
      </c>
      <c r="E10" s="74">
        <v>0</v>
      </c>
    </row>
    <row r="11" spans="1:5" hidden="1">
      <c r="A11" s="77" t="s">
        <v>329</v>
      </c>
      <c r="B11" s="77" t="s">
        <v>330</v>
      </c>
      <c r="C11" s="74">
        <v>26</v>
      </c>
      <c r="D11" s="74">
        <v>25</v>
      </c>
      <c r="E11" s="74">
        <v>0</v>
      </c>
    </row>
    <row r="12" spans="1:5" hidden="1">
      <c r="A12" s="77" t="s">
        <v>149</v>
      </c>
      <c r="B12" s="77" t="s">
        <v>150</v>
      </c>
      <c r="C12" s="74">
        <v>30</v>
      </c>
      <c r="D12" s="74">
        <v>24</v>
      </c>
      <c r="E12" s="74">
        <v>0</v>
      </c>
    </row>
    <row r="13" spans="1:5" hidden="1">
      <c r="A13" s="77" t="s">
        <v>229</v>
      </c>
      <c r="B13" s="77" t="s">
        <v>230</v>
      </c>
      <c r="C13" s="74">
        <v>26</v>
      </c>
      <c r="D13" s="74">
        <v>24</v>
      </c>
      <c r="E13" s="74">
        <v>0</v>
      </c>
    </row>
    <row r="14" spans="1:5" hidden="1">
      <c r="A14" s="77" t="s">
        <v>311</v>
      </c>
      <c r="B14" s="77" t="s">
        <v>312</v>
      </c>
      <c r="C14" s="74">
        <v>27</v>
      </c>
      <c r="D14" s="74">
        <v>23</v>
      </c>
      <c r="E14" s="74">
        <v>0</v>
      </c>
    </row>
    <row r="15" spans="1:5" hidden="1">
      <c r="A15" s="77" t="s">
        <v>24</v>
      </c>
      <c r="B15" s="77" t="s">
        <v>25</v>
      </c>
      <c r="C15" s="74">
        <v>30</v>
      </c>
      <c r="D15" s="74">
        <v>22</v>
      </c>
      <c r="E15" s="74">
        <v>0</v>
      </c>
    </row>
    <row r="16" spans="1:5" hidden="1">
      <c r="A16" s="77" t="s">
        <v>8</v>
      </c>
      <c r="B16" s="77" t="s">
        <v>9</v>
      </c>
      <c r="C16" s="74">
        <v>29</v>
      </c>
      <c r="D16" s="74">
        <v>22</v>
      </c>
      <c r="E16" s="74">
        <v>0</v>
      </c>
    </row>
    <row r="17" spans="1:5" ht="12.75" hidden="1" customHeight="1">
      <c r="A17" s="77" t="s">
        <v>48</v>
      </c>
      <c r="B17" s="77" t="s">
        <v>49</v>
      </c>
      <c r="C17" s="74">
        <v>29</v>
      </c>
      <c r="D17" s="74">
        <v>22</v>
      </c>
      <c r="E17" s="74">
        <v>0</v>
      </c>
    </row>
    <row r="18" spans="1:5" hidden="1">
      <c r="A18" s="77" t="s">
        <v>91</v>
      </c>
      <c r="B18" s="77" t="s">
        <v>92</v>
      </c>
      <c r="C18" s="74">
        <v>29</v>
      </c>
      <c r="D18" s="74">
        <v>22</v>
      </c>
      <c r="E18" s="74">
        <v>0</v>
      </c>
    </row>
    <row r="19" spans="1:5" hidden="1">
      <c r="A19" s="77" t="s">
        <v>155</v>
      </c>
      <c r="B19" s="77" t="s">
        <v>156</v>
      </c>
      <c r="C19" s="74">
        <v>28</v>
      </c>
      <c r="D19" s="74">
        <v>22</v>
      </c>
      <c r="E19" s="74">
        <v>0</v>
      </c>
    </row>
    <row r="20" spans="1:5" hidden="1">
      <c r="A20" s="77" t="s">
        <v>38</v>
      </c>
      <c r="B20" s="77" t="s">
        <v>39</v>
      </c>
      <c r="C20" s="74">
        <v>22</v>
      </c>
      <c r="D20" s="74">
        <v>22</v>
      </c>
      <c r="E20" s="74">
        <v>0</v>
      </c>
    </row>
    <row r="21" spans="1:5" hidden="1">
      <c r="A21" s="77" t="s">
        <v>36</v>
      </c>
      <c r="B21" s="77" t="s">
        <v>37</v>
      </c>
      <c r="C21" s="74">
        <v>29</v>
      </c>
      <c r="D21" s="74">
        <v>21</v>
      </c>
      <c r="E21" s="74">
        <v>0</v>
      </c>
    </row>
    <row r="22" spans="1:5" hidden="1">
      <c r="A22" s="77" t="s">
        <v>151</v>
      </c>
      <c r="B22" s="77" t="s">
        <v>152</v>
      </c>
      <c r="C22" s="74">
        <v>27</v>
      </c>
      <c r="D22" s="74">
        <v>20</v>
      </c>
      <c r="E22" s="74">
        <v>0</v>
      </c>
    </row>
    <row r="23" spans="1:5" hidden="1">
      <c r="A23" s="77" t="s">
        <v>203</v>
      </c>
      <c r="B23" s="77" t="s">
        <v>204</v>
      </c>
      <c r="C23" s="74">
        <v>30</v>
      </c>
      <c r="D23" s="74">
        <v>18</v>
      </c>
      <c r="E23" s="74">
        <v>0</v>
      </c>
    </row>
    <row r="24" spans="1:5" hidden="1">
      <c r="A24" s="77" t="s">
        <v>209</v>
      </c>
      <c r="B24" s="77" t="s">
        <v>210</v>
      </c>
      <c r="C24" s="74">
        <v>29</v>
      </c>
      <c r="D24" s="74">
        <v>18</v>
      </c>
      <c r="E24" s="74">
        <v>0</v>
      </c>
    </row>
    <row r="25" spans="1:5" hidden="1">
      <c r="A25" s="77" t="s">
        <v>257</v>
      </c>
      <c r="B25" s="77" t="s">
        <v>258</v>
      </c>
      <c r="C25" s="74">
        <v>28</v>
      </c>
      <c r="D25" s="74">
        <v>18</v>
      </c>
      <c r="E25" s="74">
        <v>0</v>
      </c>
    </row>
    <row r="26" spans="1:5" hidden="1">
      <c r="A26" s="77" t="s">
        <v>237</v>
      </c>
      <c r="B26" s="77" t="s">
        <v>238</v>
      </c>
      <c r="C26" s="74">
        <v>25</v>
      </c>
      <c r="D26" s="74">
        <v>18</v>
      </c>
      <c r="E26" s="74">
        <v>0</v>
      </c>
    </row>
    <row r="27" spans="1:5" hidden="1">
      <c r="A27" s="77" t="s">
        <v>249</v>
      </c>
      <c r="B27" s="77" t="s">
        <v>250</v>
      </c>
      <c r="C27" s="74">
        <v>25</v>
      </c>
      <c r="D27" s="74">
        <v>18</v>
      </c>
      <c r="E27" s="74">
        <v>0</v>
      </c>
    </row>
    <row r="28" spans="1:5" hidden="1">
      <c r="A28" s="77" t="s">
        <v>133</v>
      </c>
      <c r="B28" s="77" t="s">
        <v>134</v>
      </c>
      <c r="C28" s="74">
        <v>29</v>
      </c>
      <c r="D28" s="74">
        <v>17</v>
      </c>
      <c r="E28" s="74">
        <v>0</v>
      </c>
    </row>
    <row r="29" spans="1:5" hidden="1">
      <c r="A29" s="77" t="s">
        <v>315</v>
      </c>
      <c r="B29" s="77" t="s">
        <v>316</v>
      </c>
      <c r="C29" s="74">
        <v>28</v>
      </c>
      <c r="D29" s="74">
        <v>17</v>
      </c>
      <c r="E29" s="74">
        <v>0</v>
      </c>
    </row>
    <row r="30" spans="1:5" hidden="1">
      <c r="A30" s="77" t="s">
        <v>125</v>
      </c>
      <c r="B30" s="77" t="s">
        <v>126</v>
      </c>
      <c r="C30" s="74">
        <v>29</v>
      </c>
      <c r="D30" s="74">
        <v>16</v>
      </c>
      <c r="E30" s="74">
        <v>0</v>
      </c>
    </row>
    <row r="31" spans="1:5" hidden="1">
      <c r="A31" s="77" t="s">
        <v>73</v>
      </c>
      <c r="B31" s="77" t="s">
        <v>74</v>
      </c>
      <c r="C31" s="74">
        <v>16</v>
      </c>
      <c r="D31" s="74">
        <v>16</v>
      </c>
      <c r="E31" s="74">
        <v>0</v>
      </c>
    </row>
    <row r="32" spans="1:5" hidden="1">
      <c r="A32" s="77" t="s">
        <v>157</v>
      </c>
      <c r="B32" s="77" t="s">
        <v>158</v>
      </c>
      <c r="C32" s="74">
        <v>28</v>
      </c>
      <c r="D32" s="74">
        <v>15</v>
      </c>
      <c r="E32" s="74">
        <v>0</v>
      </c>
    </row>
    <row r="33" spans="1:5" hidden="1">
      <c r="A33" s="77" t="s">
        <v>267</v>
      </c>
      <c r="B33" s="77" t="s">
        <v>268</v>
      </c>
      <c r="C33" s="74">
        <v>29</v>
      </c>
      <c r="D33" s="74">
        <v>14</v>
      </c>
      <c r="E33" s="74">
        <v>0</v>
      </c>
    </row>
    <row r="34" spans="1:5" hidden="1">
      <c r="A34" s="77" t="s">
        <v>327</v>
      </c>
      <c r="B34" s="77" t="s">
        <v>328</v>
      </c>
      <c r="C34" s="74">
        <v>28</v>
      </c>
      <c r="D34" s="74">
        <v>14</v>
      </c>
      <c r="E34" s="74">
        <v>0</v>
      </c>
    </row>
    <row r="35" spans="1:5" hidden="1">
      <c r="A35" s="77" t="s">
        <v>173</v>
      </c>
      <c r="B35" s="77" t="s">
        <v>174</v>
      </c>
      <c r="C35" s="74">
        <v>27</v>
      </c>
      <c r="D35" s="74">
        <v>14</v>
      </c>
      <c r="E35" s="74">
        <v>0</v>
      </c>
    </row>
    <row r="36" spans="1:5" hidden="1">
      <c r="A36" s="77" t="s">
        <v>275</v>
      </c>
      <c r="B36" s="77" t="s">
        <v>276</v>
      </c>
      <c r="C36" s="74">
        <v>25</v>
      </c>
      <c r="D36" s="74">
        <v>14</v>
      </c>
      <c r="E36" s="74">
        <v>0</v>
      </c>
    </row>
    <row r="37" spans="1:5" hidden="1">
      <c r="A37" s="77" t="s">
        <v>121</v>
      </c>
      <c r="B37" s="77" t="s">
        <v>122</v>
      </c>
      <c r="C37" s="74">
        <v>28</v>
      </c>
      <c r="D37" s="74">
        <v>13</v>
      </c>
      <c r="E37" s="74">
        <v>0</v>
      </c>
    </row>
    <row r="38" spans="1:5" hidden="1">
      <c r="A38" s="77" t="s">
        <v>323</v>
      </c>
      <c r="B38" s="77" t="s">
        <v>324</v>
      </c>
      <c r="C38" s="74">
        <v>28</v>
      </c>
      <c r="D38" s="74">
        <v>13</v>
      </c>
      <c r="E38" s="74">
        <v>0</v>
      </c>
    </row>
    <row r="39" spans="1:5" hidden="1">
      <c r="A39" s="77" t="s">
        <v>259</v>
      </c>
      <c r="B39" s="77" t="s">
        <v>260</v>
      </c>
      <c r="C39" s="74">
        <v>27</v>
      </c>
      <c r="D39" s="74">
        <v>13</v>
      </c>
      <c r="E39" s="74">
        <v>0</v>
      </c>
    </row>
    <row r="40" spans="1:5" hidden="1">
      <c r="A40" s="77" t="s">
        <v>40</v>
      </c>
      <c r="B40" s="77" t="s">
        <v>41</v>
      </c>
      <c r="C40" s="74">
        <v>26</v>
      </c>
      <c r="D40" s="74">
        <v>13</v>
      </c>
      <c r="E40" s="74">
        <v>0</v>
      </c>
    </row>
    <row r="41" spans="1:5" hidden="1">
      <c r="A41" s="77" t="s">
        <v>105</v>
      </c>
      <c r="B41" s="77" t="s">
        <v>106</v>
      </c>
      <c r="C41" s="74">
        <v>20</v>
      </c>
      <c r="D41" s="74">
        <v>13</v>
      </c>
      <c r="E41" s="74">
        <v>0</v>
      </c>
    </row>
    <row r="42" spans="1:5" hidden="1">
      <c r="A42" s="77" t="s">
        <v>18</v>
      </c>
      <c r="B42" s="77" t="s">
        <v>19</v>
      </c>
      <c r="C42" s="74">
        <v>27</v>
      </c>
      <c r="D42" s="74">
        <v>12</v>
      </c>
      <c r="E42" s="74">
        <v>0</v>
      </c>
    </row>
    <row r="43" spans="1:5" hidden="1">
      <c r="A43" s="77" t="s">
        <v>127</v>
      </c>
      <c r="B43" s="77" t="s">
        <v>128</v>
      </c>
      <c r="C43" s="74">
        <v>26</v>
      </c>
      <c r="D43" s="74">
        <v>12</v>
      </c>
      <c r="E43" s="74">
        <v>0</v>
      </c>
    </row>
    <row r="44" spans="1:5" hidden="1">
      <c r="A44" s="77" t="s">
        <v>65</v>
      </c>
      <c r="B44" s="77" t="s">
        <v>66</v>
      </c>
      <c r="C44" s="74">
        <v>12</v>
      </c>
      <c r="D44" s="74">
        <v>12</v>
      </c>
      <c r="E44" s="74">
        <v>0</v>
      </c>
    </row>
    <row r="45" spans="1:5" hidden="1">
      <c r="A45" s="77" t="s">
        <v>247</v>
      </c>
      <c r="B45" s="77" t="s">
        <v>248</v>
      </c>
      <c r="C45" s="74">
        <v>29</v>
      </c>
      <c r="D45" s="74">
        <v>11</v>
      </c>
      <c r="E45" s="74">
        <v>0</v>
      </c>
    </row>
    <row r="46" spans="1:5" hidden="1">
      <c r="A46" s="77" t="s">
        <v>12</v>
      </c>
      <c r="B46" s="77" t="s">
        <v>13</v>
      </c>
      <c r="C46" s="74">
        <v>28</v>
      </c>
      <c r="D46" s="74">
        <v>11</v>
      </c>
      <c r="E46" s="74">
        <v>0</v>
      </c>
    </row>
    <row r="47" spans="1:5" hidden="1">
      <c r="A47" s="77" t="s">
        <v>32</v>
      </c>
      <c r="B47" s="77" t="s">
        <v>33</v>
      </c>
      <c r="C47" s="74">
        <v>27</v>
      </c>
      <c r="D47" s="74">
        <v>11</v>
      </c>
      <c r="E47" s="74">
        <v>0</v>
      </c>
    </row>
    <row r="48" spans="1:5" hidden="1">
      <c r="A48" s="77" t="s">
        <v>101</v>
      </c>
      <c r="B48" s="77" t="s">
        <v>102</v>
      </c>
      <c r="C48" s="74">
        <v>22</v>
      </c>
      <c r="D48" s="74">
        <v>11</v>
      </c>
      <c r="E48" s="74">
        <v>0</v>
      </c>
    </row>
    <row r="49" spans="1:5" hidden="1">
      <c r="A49" s="77" t="s">
        <v>191</v>
      </c>
      <c r="B49" s="77" t="s">
        <v>192</v>
      </c>
      <c r="C49" s="74">
        <v>13</v>
      </c>
      <c r="D49" s="74">
        <v>11</v>
      </c>
      <c r="E49" s="74">
        <v>0</v>
      </c>
    </row>
    <row r="50" spans="1:5" hidden="1">
      <c r="A50" s="77" t="s">
        <v>30</v>
      </c>
      <c r="B50" s="77" t="s">
        <v>31</v>
      </c>
      <c r="C50" s="74">
        <v>11</v>
      </c>
      <c r="D50" s="74">
        <v>11</v>
      </c>
      <c r="E50" s="74">
        <v>0</v>
      </c>
    </row>
    <row r="51" spans="1:5" hidden="1">
      <c r="A51" s="77" t="s">
        <v>95</v>
      </c>
      <c r="B51" s="77" t="s">
        <v>96</v>
      </c>
      <c r="C51" s="74">
        <v>11</v>
      </c>
      <c r="D51" s="74">
        <v>11</v>
      </c>
      <c r="E51" s="74">
        <v>0</v>
      </c>
    </row>
    <row r="52" spans="1:5" hidden="1">
      <c r="A52" s="77" t="s">
        <v>137</v>
      </c>
      <c r="B52" s="77" t="s">
        <v>138</v>
      </c>
      <c r="C52" s="74">
        <v>23</v>
      </c>
      <c r="D52" s="74">
        <v>10</v>
      </c>
      <c r="E52" s="74">
        <v>0</v>
      </c>
    </row>
    <row r="53" spans="1:5" hidden="1">
      <c r="A53" s="77" t="s">
        <v>199</v>
      </c>
      <c r="B53" s="77" t="s">
        <v>200</v>
      </c>
      <c r="C53" s="74">
        <v>18</v>
      </c>
      <c r="D53" s="74">
        <v>10</v>
      </c>
      <c r="E53" s="74">
        <v>0</v>
      </c>
    </row>
    <row r="54" spans="1:5" hidden="1">
      <c r="A54" s="77" t="s">
        <v>233</v>
      </c>
      <c r="B54" s="77" t="s">
        <v>234</v>
      </c>
      <c r="C54" s="74">
        <v>18</v>
      </c>
      <c r="D54" s="74">
        <v>10</v>
      </c>
      <c r="E54" s="74">
        <v>0</v>
      </c>
    </row>
    <row r="55" spans="1:5" hidden="1">
      <c r="A55" s="77" t="s">
        <v>251</v>
      </c>
      <c r="B55" s="77" t="s">
        <v>252</v>
      </c>
      <c r="C55" s="74">
        <v>10</v>
      </c>
      <c r="D55" s="74">
        <v>10</v>
      </c>
      <c r="E55" s="74">
        <v>0</v>
      </c>
    </row>
    <row r="56" spans="1:5" hidden="1">
      <c r="A56" s="77" t="s">
        <v>107</v>
      </c>
      <c r="B56" s="77" t="s">
        <v>108</v>
      </c>
      <c r="C56" s="74">
        <v>22</v>
      </c>
      <c r="D56" s="74">
        <v>9</v>
      </c>
      <c r="E56" s="74">
        <v>0</v>
      </c>
    </row>
    <row r="57" spans="1:5" hidden="1">
      <c r="A57" s="77" t="s">
        <v>161</v>
      </c>
      <c r="B57" s="77" t="s">
        <v>162</v>
      </c>
      <c r="C57" s="74">
        <v>20</v>
      </c>
      <c r="D57" s="74">
        <v>9</v>
      </c>
      <c r="E57" s="74">
        <v>0</v>
      </c>
    </row>
    <row r="58" spans="1:5" hidden="1">
      <c r="A58" s="77" t="s">
        <v>299</v>
      </c>
      <c r="B58" s="77" t="s">
        <v>300</v>
      </c>
      <c r="C58" s="74">
        <v>16</v>
      </c>
      <c r="D58" s="74">
        <v>9</v>
      </c>
      <c r="E58" s="74">
        <v>0</v>
      </c>
    </row>
    <row r="59" spans="1:5" hidden="1">
      <c r="A59" s="77" t="s">
        <v>263</v>
      </c>
      <c r="B59" s="77" t="s">
        <v>264</v>
      </c>
      <c r="C59" s="74">
        <v>10</v>
      </c>
      <c r="D59" s="74">
        <v>9</v>
      </c>
      <c r="E59" s="74">
        <v>0</v>
      </c>
    </row>
    <row r="60" spans="1:5" hidden="1">
      <c r="A60" s="77" t="s">
        <v>135</v>
      </c>
      <c r="B60" s="77" t="s">
        <v>136</v>
      </c>
      <c r="C60" s="74">
        <v>26</v>
      </c>
      <c r="D60" s="74">
        <v>8</v>
      </c>
      <c r="E60" s="74">
        <v>0</v>
      </c>
    </row>
    <row r="61" spans="1:5" hidden="1">
      <c r="A61" s="77" t="s">
        <v>119</v>
      </c>
      <c r="B61" s="77" t="s">
        <v>120</v>
      </c>
      <c r="C61" s="74">
        <v>17</v>
      </c>
      <c r="D61" s="74">
        <v>8</v>
      </c>
      <c r="E61" s="74">
        <v>0</v>
      </c>
    </row>
    <row r="62" spans="1:5" hidden="1">
      <c r="A62" s="77" t="s">
        <v>145</v>
      </c>
      <c r="B62" s="77" t="s">
        <v>146</v>
      </c>
      <c r="C62" s="74">
        <v>12</v>
      </c>
      <c r="D62" s="74">
        <v>8</v>
      </c>
      <c r="E62" s="74">
        <v>0</v>
      </c>
    </row>
    <row r="63" spans="1:5" hidden="1">
      <c r="A63" s="77" t="s">
        <v>103</v>
      </c>
      <c r="B63" s="77" t="s">
        <v>104</v>
      </c>
      <c r="C63" s="74">
        <v>26</v>
      </c>
      <c r="D63" s="74">
        <v>7</v>
      </c>
      <c r="E63" s="74">
        <v>0</v>
      </c>
    </row>
    <row r="64" spans="1:5" hidden="1">
      <c r="A64" s="77" t="s">
        <v>117</v>
      </c>
      <c r="B64" s="77" t="s">
        <v>118</v>
      </c>
      <c r="C64" s="74">
        <v>22</v>
      </c>
      <c r="D64" s="74">
        <v>7</v>
      </c>
      <c r="E64" s="74">
        <v>0</v>
      </c>
    </row>
    <row r="65" spans="1:5" hidden="1">
      <c r="A65" s="77" t="s">
        <v>283</v>
      </c>
      <c r="B65" s="77" t="s">
        <v>284</v>
      </c>
      <c r="C65" s="74">
        <v>17</v>
      </c>
      <c r="D65" s="74">
        <v>7</v>
      </c>
      <c r="E65" s="74">
        <v>0</v>
      </c>
    </row>
    <row r="66" spans="1:5" hidden="1">
      <c r="A66" s="77" t="s">
        <v>193</v>
      </c>
      <c r="B66" s="77" t="s">
        <v>194</v>
      </c>
      <c r="C66" s="74">
        <v>15</v>
      </c>
      <c r="D66" s="74">
        <v>7</v>
      </c>
      <c r="E66" s="74">
        <v>0</v>
      </c>
    </row>
    <row r="67" spans="1:5" hidden="1">
      <c r="A67" s="77" t="s">
        <v>187</v>
      </c>
      <c r="B67" s="77" t="s">
        <v>188</v>
      </c>
      <c r="C67" s="74">
        <v>14</v>
      </c>
      <c r="D67" s="74">
        <v>7</v>
      </c>
      <c r="E67" s="74">
        <v>0</v>
      </c>
    </row>
    <row r="68" spans="1:5" hidden="1">
      <c r="A68" s="77" t="s">
        <v>123</v>
      </c>
      <c r="B68" s="77" t="s">
        <v>124</v>
      </c>
      <c r="C68" s="74">
        <v>10</v>
      </c>
      <c r="D68" s="74">
        <v>7</v>
      </c>
      <c r="E68" s="74">
        <v>0</v>
      </c>
    </row>
    <row r="69" spans="1:5" hidden="1">
      <c r="A69" s="77" t="s">
        <v>111</v>
      </c>
      <c r="B69" s="77" t="s">
        <v>112</v>
      </c>
      <c r="C69" s="74">
        <v>9</v>
      </c>
      <c r="D69" s="74">
        <v>7</v>
      </c>
      <c r="E69" s="74">
        <v>0</v>
      </c>
    </row>
    <row r="70" spans="1:5" hidden="1">
      <c r="A70" s="77" t="s">
        <v>231</v>
      </c>
      <c r="B70" s="77" t="s">
        <v>232</v>
      </c>
      <c r="C70" s="74">
        <v>7</v>
      </c>
      <c r="D70" s="74">
        <v>7</v>
      </c>
      <c r="E70" s="74">
        <v>0</v>
      </c>
    </row>
    <row r="71" spans="1:5" hidden="1">
      <c r="A71" s="77" t="s">
        <v>143</v>
      </c>
      <c r="B71" s="77" t="s">
        <v>144</v>
      </c>
      <c r="C71" s="74">
        <v>18</v>
      </c>
      <c r="D71" s="74">
        <v>6</v>
      </c>
      <c r="E71" s="74">
        <v>0</v>
      </c>
    </row>
    <row r="72" spans="1:5" hidden="1">
      <c r="A72" s="77" t="s">
        <v>44</v>
      </c>
      <c r="B72" s="77" t="s">
        <v>45</v>
      </c>
      <c r="C72" s="74">
        <v>15</v>
      </c>
      <c r="D72" s="74">
        <v>6</v>
      </c>
      <c r="E72" s="74">
        <v>0</v>
      </c>
    </row>
    <row r="73" spans="1:5" hidden="1">
      <c r="A73" s="77" t="s">
        <v>255</v>
      </c>
      <c r="B73" s="77" t="s">
        <v>256</v>
      </c>
      <c r="C73" s="74">
        <v>14</v>
      </c>
      <c r="D73" s="74">
        <v>6</v>
      </c>
      <c r="E73" s="74">
        <v>0</v>
      </c>
    </row>
    <row r="74" spans="1:5" hidden="1">
      <c r="A74" s="77" t="s">
        <v>87</v>
      </c>
      <c r="B74" s="77" t="s">
        <v>88</v>
      </c>
      <c r="C74" s="74">
        <v>10</v>
      </c>
      <c r="D74" s="74">
        <v>6</v>
      </c>
      <c r="E74" s="74">
        <v>0</v>
      </c>
    </row>
    <row r="75" spans="1:5" hidden="1">
      <c r="A75" s="77" t="s">
        <v>89</v>
      </c>
      <c r="B75" s="77" t="s">
        <v>90</v>
      </c>
      <c r="C75" s="74">
        <v>9</v>
      </c>
      <c r="D75" s="74">
        <v>6</v>
      </c>
      <c r="E75" s="74">
        <v>0</v>
      </c>
    </row>
    <row r="76" spans="1:5" hidden="1">
      <c r="A76" s="77" t="s">
        <v>141</v>
      </c>
      <c r="B76" s="77" t="s">
        <v>142</v>
      </c>
      <c r="C76" s="74">
        <v>9</v>
      </c>
      <c r="D76" s="74">
        <v>6</v>
      </c>
      <c r="E76" s="74">
        <v>0</v>
      </c>
    </row>
    <row r="77" spans="1:5" hidden="1">
      <c r="A77" s="77" t="s">
        <v>115</v>
      </c>
      <c r="B77" s="77" t="s">
        <v>116</v>
      </c>
      <c r="C77" s="74">
        <v>7</v>
      </c>
      <c r="D77" s="74">
        <v>6</v>
      </c>
      <c r="E77" s="74">
        <v>0</v>
      </c>
    </row>
    <row r="78" spans="1:5" hidden="1">
      <c r="A78" s="77" t="s">
        <v>139</v>
      </c>
      <c r="B78" s="77" t="s">
        <v>140</v>
      </c>
      <c r="C78" s="74">
        <v>6</v>
      </c>
      <c r="D78" s="74">
        <v>6</v>
      </c>
      <c r="E78" s="74">
        <v>0</v>
      </c>
    </row>
    <row r="79" spans="1:5" hidden="1">
      <c r="A79" s="77" t="s">
        <v>159</v>
      </c>
      <c r="B79" s="77" t="s">
        <v>160</v>
      </c>
      <c r="C79" s="74">
        <v>17</v>
      </c>
      <c r="D79" s="74">
        <v>5</v>
      </c>
      <c r="E79" s="74">
        <v>0</v>
      </c>
    </row>
    <row r="80" spans="1:5" hidden="1">
      <c r="A80" s="77" t="s">
        <v>333</v>
      </c>
      <c r="B80" s="77" t="s">
        <v>334</v>
      </c>
      <c r="C80" s="74">
        <v>17</v>
      </c>
      <c r="D80" s="74">
        <v>5</v>
      </c>
      <c r="E80" s="74">
        <v>0</v>
      </c>
    </row>
    <row r="81" spans="1:5" hidden="1">
      <c r="A81" s="77" t="s">
        <v>10</v>
      </c>
      <c r="B81" s="77" t="s">
        <v>11</v>
      </c>
      <c r="C81" s="74">
        <v>11</v>
      </c>
      <c r="D81" s="74">
        <v>5</v>
      </c>
      <c r="E81" s="74">
        <v>0</v>
      </c>
    </row>
    <row r="82" spans="1:5" hidden="1">
      <c r="A82" s="77" t="s">
        <v>325</v>
      </c>
      <c r="B82" s="77" t="s">
        <v>326</v>
      </c>
      <c r="C82" s="74">
        <v>8</v>
      </c>
      <c r="D82" s="74">
        <v>5</v>
      </c>
      <c r="E82" s="74">
        <v>0</v>
      </c>
    </row>
    <row r="83" spans="1:5" hidden="1">
      <c r="A83" s="77" t="s">
        <v>79</v>
      </c>
      <c r="B83" s="77" t="s">
        <v>80</v>
      </c>
      <c r="C83" s="74">
        <v>7</v>
      </c>
      <c r="D83" s="74">
        <v>5</v>
      </c>
      <c r="E83" s="74">
        <v>0</v>
      </c>
    </row>
    <row r="84" spans="1:5" hidden="1">
      <c r="A84" s="77" t="s">
        <v>221</v>
      </c>
      <c r="B84" s="77" t="s">
        <v>222</v>
      </c>
      <c r="C84" s="74">
        <v>6</v>
      </c>
      <c r="D84" s="74">
        <v>5</v>
      </c>
      <c r="E84" s="74">
        <v>0</v>
      </c>
    </row>
    <row r="85" spans="1:5" hidden="1">
      <c r="A85" s="77" t="s">
        <v>291</v>
      </c>
      <c r="B85" s="77" t="s">
        <v>292</v>
      </c>
      <c r="C85" s="74">
        <v>5</v>
      </c>
      <c r="D85" s="74">
        <v>5</v>
      </c>
      <c r="E85" s="74">
        <v>0</v>
      </c>
    </row>
    <row r="86" spans="1:5" hidden="1">
      <c r="A86" s="77" t="s">
        <v>225</v>
      </c>
      <c r="B86" s="77" t="s">
        <v>226</v>
      </c>
      <c r="C86" s="74">
        <v>20</v>
      </c>
      <c r="D86" s="74">
        <v>4</v>
      </c>
      <c r="E86" s="74">
        <v>0</v>
      </c>
    </row>
    <row r="87" spans="1:5" hidden="1">
      <c r="A87" s="77" t="s">
        <v>167</v>
      </c>
      <c r="B87" s="77" t="s">
        <v>168</v>
      </c>
      <c r="C87" s="74">
        <v>17</v>
      </c>
      <c r="D87" s="74">
        <v>4</v>
      </c>
      <c r="E87" s="74">
        <v>0</v>
      </c>
    </row>
    <row r="88" spans="1:5" hidden="1">
      <c r="A88" s="77" t="s">
        <v>26</v>
      </c>
      <c r="B88" s="77" t="s">
        <v>27</v>
      </c>
      <c r="C88" s="74">
        <v>16</v>
      </c>
      <c r="D88" s="74">
        <v>4</v>
      </c>
      <c r="E88" s="74">
        <v>0</v>
      </c>
    </row>
    <row r="89" spans="1:5" hidden="1">
      <c r="A89" s="77" t="s">
        <v>165</v>
      </c>
      <c r="B89" s="77" t="s">
        <v>166</v>
      </c>
      <c r="C89" s="74">
        <v>15</v>
      </c>
      <c r="D89" s="74">
        <v>4</v>
      </c>
      <c r="E89" s="74">
        <v>0</v>
      </c>
    </row>
    <row r="90" spans="1:5" hidden="1">
      <c r="A90" s="77" t="s">
        <v>22</v>
      </c>
      <c r="B90" s="77" t="s">
        <v>23</v>
      </c>
      <c r="C90" s="74">
        <v>13</v>
      </c>
      <c r="D90" s="74">
        <v>4</v>
      </c>
      <c r="E90" s="74">
        <v>0</v>
      </c>
    </row>
    <row r="91" spans="1:5" hidden="1">
      <c r="A91" s="77" t="s">
        <v>181</v>
      </c>
      <c r="B91" s="77" t="s">
        <v>182</v>
      </c>
      <c r="C91" s="74">
        <v>12</v>
      </c>
      <c r="D91" s="74">
        <v>4</v>
      </c>
      <c r="E91" s="74">
        <v>0</v>
      </c>
    </row>
    <row r="92" spans="1:5" hidden="1">
      <c r="A92" s="77" t="s">
        <v>285</v>
      </c>
      <c r="B92" s="77" t="s">
        <v>286</v>
      </c>
      <c r="C92" s="74">
        <v>11</v>
      </c>
      <c r="D92" s="74">
        <v>4</v>
      </c>
      <c r="E92" s="74">
        <v>0</v>
      </c>
    </row>
    <row r="93" spans="1:5" hidden="1">
      <c r="A93" s="77" t="s">
        <v>305</v>
      </c>
      <c r="B93" s="77" t="s">
        <v>306</v>
      </c>
      <c r="C93" s="74">
        <v>10</v>
      </c>
      <c r="D93" s="74">
        <v>4</v>
      </c>
      <c r="E93" s="74">
        <v>0</v>
      </c>
    </row>
    <row r="94" spans="1:5" hidden="1">
      <c r="A94" s="77" t="s">
        <v>171</v>
      </c>
      <c r="B94" s="77" t="s">
        <v>172</v>
      </c>
      <c r="C94" s="74">
        <v>7</v>
      </c>
      <c r="D94" s="74">
        <v>4</v>
      </c>
      <c r="E94" s="74">
        <v>0</v>
      </c>
    </row>
    <row r="95" spans="1:5" hidden="1">
      <c r="A95" s="77" t="s">
        <v>195</v>
      </c>
      <c r="B95" s="77" t="s">
        <v>196</v>
      </c>
      <c r="C95" s="74">
        <v>7</v>
      </c>
      <c r="D95" s="74">
        <v>4</v>
      </c>
      <c r="E95" s="74">
        <v>0</v>
      </c>
    </row>
    <row r="96" spans="1:5" hidden="1">
      <c r="A96" s="77" t="s">
        <v>273</v>
      </c>
      <c r="B96" s="77" t="s">
        <v>274</v>
      </c>
      <c r="C96" s="74">
        <v>7</v>
      </c>
      <c r="D96" s="74">
        <v>4</v>
      </c>
      <c r="E96" s="74">
        <v>0</v>
      </c>
    </row>
    <row r="97" spans="1:5" hidden="1">
      <c r="A97" s="77" t="s">
        <v>213</v>
      </c>
      <c r="B97" s="77" t="s">
        <v>214</v>
      </c>
      <c r="C97" s="74">
        <v>6</v>
      </c>
      <c r="D97" s="74">
        <v>4</v>
      </c>
      <c r="E97" s="74">
        <v>0</v>
      </c>
    </row>
    <row r="98" spans="1:5" hidden="1">
      <c r="A98" s="77" t="s">
        <v>239</v>
      </c>
      <c r="B98" s="77" t="s">
        <v>240</v>
      </c>
      <c r="C98" s="74">
        <v>6</v>
      </c>
      <c r="D98" s="74">
        <v>4</v>
      </c>
      <c r="E98" s="74">
        <v>0</v>
      </c>
    </row>
    <row r="99" spans="1:5" hidden="1">
      <c r="A99" s="77" t="s">
        <v>69</v>
      </c>
      <c r="B99" s="77" t="s">
        <v>70</v>
      </c>
      <c r="C99" s="74">
        <v>5</v>
      </c>
      <c r="D99" s="74">
        <v>4</v>
      </c>
      <c r="E99" s="74">
        <v>0</v>
      </c>
    </row>
    <row r="100" spans="1:5" hidden="1">
      <c r="A100" s="77" t="s">
        <v>215</v>
      </c>
      <c r="B100" s="77" t="s">
        <v>216</v>
      </c>
      <c r="C100" s="74">
        <v>5</v>
      </c>
      <c r="D100" s="74">
        <v>4</v>
      </c>
      <c r="E100" s="74">
        <v>0</v>
      </c>
    </row>
    <row r="101" spans="1:5" hidden="1">
      <c r="A101" s="77" t="s">
        <v>63</v>
      </c>
      <c r="B101" s="77" t="s">
        <v>64</v>
      </c>
      <c r="C101" s="74">
        <v>4</v>
      </c>
      <c r="D101" s="74">
        <v>4</v>
      </c>
      <c r="E101" s="74">
        <v>0</v>
      </c>
    </row>
    <row r="102" spans="1:5" hidden="1">
      <c r="A102" s="77" t="s">
        <v>279</v>
      </c>
      <c r="B102" s="77" t="s">
        <v>280</v>
      </c>
      <c r="C102" s="74">
        <v>4</v>
      </c>
      <c r="D102" s="74">
        <v>4</v>
      </c>
      <c r="E102" s="74">
        <v>0</v>
      </c>
    </row>
    <row r="103" spans="1:5" hidden="1">
      <c r="A103" s="77" t="s">
        <v>277</v>
      </c>
      <c r="B103" s="77" t="s">
        <v>278</v>
      </c>
      <c r="C103" s="74">
        <v>15</v>
      </c>
      <c r="D103" s="74">
        <v>3</v>
      </c>
      <c r="E103" s="74">
        <v>0</v>
      </c>
    </row>
    <row r="104" spans="1:5" hidden="1">
      <c r="A104" s="77" t="s">
        <v>227</v>
      </c>
      <c r="B104" s="77" t="s">
        <v>228</v>
      </c>
      <c r="C104" s="74">
        <v>14</v>
      </c>
      <c r="D104" s="74">
        <v>3</v>
      </c>
      <c r="E104" s="74">
        <v>0</v>
      </c>
    </row>
    <row r="105" spans="1:5" hidden="1">
      <c r="A105" s="77" t="s">
        <v>303</v>
      </c>
      <c r="B105" s="77" t="s">
        <v>304</v>
      </c>
      <c r="C105" s="74">
        <v>11</v>
      </c>
      <c r="D105" s="74">
        <v>3</v>
      </c>
      <c r="E105" s="74">
        <v>0</v>
      </c>
    </row>
    <row r="106" spans="1:5" hidden="1">
      <c r="A106" s="77" t="s">
        <v>271</v>
      </c>
      <c r="B106" s="77" t="s">
        <v>272</v>
      </c>
      <c r="C106" s="74">
        <v>10</v>
      </c>
      <c r="D106" s="74">
        <v>3</v>
      </c>
      <c r="E106" s="74">
        <v>0</v>
      </c>
    </row>
    <row r="107" spans="1:5" hidden="1">
      <c r="A107" s="77" t="s">
        <v>34</v>
      </c>
      <c r="B107" s="77" t="s">
        <v>35</v>
      </c>
      <c r="C107" s="74">
        <v>9</v>
      </c>
      <c r="D107" s="74">
        <v>3</v>
      </c>
      <c r="E107" s="74">
        <v>0</v>
      </c>
    </row>
    <row r="108" spans="1:5" hidden="1">
      <c r="A108" s="77" t="s">
        <v>201</v>
      </c>
      <c r="B108" s="77" t="s">
        <v>202</v>
      </c>
      <c r="C108" s="74">
        <v>6</v>
      </c>
      <c r="D108" s="74">
        <v>3</v>
      </c>
      <c r="E108" s="74">
        <v>0</v>
      </c>
    </row>
    <row r="109" spans="1:5" hidden="1">
      <c r="A109" s="77" t="s">
        <v>223</v>
      </c>
      <c r="B109" s="77" t="s">
        <v>224</v>
      </c>
      <c r="C109" s="74">
        <v>6</v>
      </c>
      <c r="D109" s="74">
        <v>3</v>
      </c>
      <c r="E109" s="74">
        <v>0</v>
      </c>
    </row>
    <row r="110" spans="1:5" hidden="1">
      <c r="A110" s="77" t="s">
        <v>57</v>
      </c>
      <c r="B110" s="77" t="s">
        <v>58</v>
      </c>
      <c r="C110" s="74">
        <v>5</v>
      </c>
      <c r="D110" s="74">
        <v>3</v>
      </c>
      <c r="E110" s="74">
        <v>0</v>
      </c>
    </row>
    <row r="111" spans="1:5" hidden="1">
      <c r="A111" s="77" t="s">
        <v>75</v>
      </c>
      <c r="B111" s="77" t="s">
        <v>76</v>
      </c>
      <c r="C111" s="74">
        <v>5</v>
      </c>
      <c r="D111" s="74">
        <v>3</v>
      </c>
      <c r="E111" s="74">
        <v>0</v>
      </c>
    </row>
    <row r="112" spans="1:5" hidden="1">
      <c r="A112" s="77" t="s">
        <v>261</v>
      </c>
      <c r="B112" s="77" t="s">
        <v>262</v>
      </c>
      <c r="C112" s="74">
        <v>4</v>
      </c>
      <c r="D112" s="74">
        <v>3</v>
      </c>
      <c r="E112" s="74">
        <v>0</v>
      </c>
    </row>
    <row r="113" spans="1:5" hidden="1">
      <c r="A113" s="77" t="s">
        <v>53</v>
      </c>
      <c r="B113" s="77" t="s">
        <v>54</v>
      </c>
      <c r="C113" s="74">
        <v>3</v>
      </c>
      <c r="D113" s="74">
        <v>3</v>
      </c>
      <c r="E113" s="74">
        <v>0</v>
      </c>
    </row>
    <row r="114" spans="1:5" hidden="1">
      <c r="A114" s="77" t="s">
        <v>129</v>
      </c>
      <c r="B114" s="77" t="s">
        <v>130</v>
      </c>
      <c r="C114" s="74">
        <v>3</v>
      </c>
      <c r="D114" s="74">
        <v>3</v>
      </c>
      <c r="E114" s="74">
        <v>0</v>
      </c>
    </row>
    <row r="115" spans="1:5" hidden="1">
      <c r="A115" s="77" t="s">
        <v>217</v>
      </c>
      <c r="B115" s="77" t="s">
        <v>218</v>
      </c>
      <c r="C115" s="74">
        <v>3</v>
      </c>
      <c r="D115" s="74">
        <v>3</v>
      </c>
      <c r="E115" s="74">
        <v>0</v>
      </c>
    </row>
    <row r="116" spans="1:5" hidden="1">
      <c r="A116" s="77" t="s">
        <v>269</v>
      </c>
      <c r="B116" s="77" t="s">
        <v>270</v>
      </c>
      <c r="C116" s="74">
        <v>3</v>
      </c>
      <c r="D116" s="74">
        <v>3</v>
      </c>
      <c r="E116" s="74">
        <v>0</v>
      </c>
    </row>
    <row r="117" spans="1:5" hidden="1">
      <c r="A117" s="77" t="s">
        <v>301</v>
      </c>
      <c r="B117" s="77" t="s">
        <v>302</v>
      </c>
      <c r="C117" s="74">
        <v>3</v>
      </c>
      <c r="D117" s="74">
        <v>3</v>
      </c>
      <c r="E117" s="74">
        <v>0</v>
      </c>
    </row>
    <row r="118" spans="1:5" hidden="1">
      <c r="A118" s="77" t="s">
        <v>331</v>
      </c>
      <c r="B118" s="77" t="s">
        <v>332</v>
      </c>
      <c r="C118" s="74">
        <v>3</v>
      </c>
      <c r="D118" s="74">
        <v>3</v>
      </c>
      <c r="E118" s="74">
        <v>0</v>
      </c>
    </row>
    <row r="119" spans="1:5" hidden="1">
      <c r="A119" s="77" t="s">
        <v>51</v>
      </c>
      <c r="B119" s="77" t="s">
        <v>52</v>
      </c>
      <c r="C119" s="74">
        <v>6</v>
      </c>
      <c r="D119" s="74">
        <v>2</v>
      </c>
      <c r="E119" s="74">
        <v>0</v>
      </c>
    </row>
    <row r="120" spans="1:5" hidden="1">
      <c r="A120" s="77" t="s">
        <v>289</v>
      </c>
      <c r="B120" s="77" t="s">
        <v>290</v>
      </c>
      <c r="C120" s="74">
        <v>6</v>
      </c>
      <c r="D120" s="74">
        <v>2</v>
      </c>
      <c r="E120" s="74">
        <v>0</v>
      </c>
    </row>
    <row r="121" spans="1:5" hidden="1">
      <c r="A121" s="77" t="s">
        <v>59</v>
      </c>
      <c r="B121" s="77" t="s">
        <v>60</v>
      </c>
      <c r="C121" s="74">
        <v>4</v>
      </c>
      <c r="D121" s="74">
        <v>2</v>
      </c>
      <c r="E121" s="74">
        <v>0</v>
      </c>
    </row>
    <row r="122" spans="1:5" hidden="1">
      <c r="A122" s="77" t="s">
        <v>131</v>
      </c>
      <c r="B122" s="77" t="s">
        <v>132</v>
      </c>
      <c r="C122" s="74">
        <v>4</v>
      </c>
      <c r="D122" s="74">
        <v>2</v>
      </c>
      <c r="E122" s="74">
        <v>0</v>
      </c>
    </row>
    <row r="123" spans="1:5" hidden="1">
      <c r="A123" s="77" t="s">
        <v>55</v>
      </c>
      <c r="B123" s="77" t="s">
        <v>56</v>
      </c>
      <c r="C123" s="74">
        <v>3</v>
      </c>
      <c r="D123" s="74">
        <v>2</v>
      </c>
      <c r="E123" s="74">
        <v>0</v>
      </c>
    </row>
    <row r="124" spans="1:5" hidden="1">
      <c r="A124" s="77" t="s">
        <v>83</v>
      </c>
      <c r="B124" s="77" t="s">
        <v>84</v>
      </c>
      <c r="C124" s="74">
        <v>3</v>
      </c>
      <c r="D124" s="74">
        <v>2</v>
      </c>
      <c r="E124" s="74">
        <v>0</v>
      </c>
    </row>
    <row r="125" spans="1:5" hidden="1">
      <c r="A125" s="77" t="s">
        <v>169</v>
      </c>
      <c r="B125" s="77" t="s">
        <v>170</v>
      </c>
      <c r="C125" s="74">
        <v>3</v>
      </c>
      <c r="D125" s="74">
        <v>2</v>
      </c>
      <c r="E125" s="74">
        <v>0</v>
      </c>
    </row>
    <row r="126" spans="1:5" hidden="1">
      <c r="A126" s="77" t="s">
        <v>28</v>
      </c>
      <c r="B126" s="77" t="s">
        <v>29</v>
      </c>
      <c r="C126" s="74">
        <v>2</v>
      </c>
      <c r="D126" s="74">
        <v>2</v>
      </c>
      <c r="E126" s="74">
        <v>0</v>
      </c>
    </row>
    <row r="127" spans="1:5" hidden="1">
      <c r="A127" s="77" t="s">
        <v>97</v>
      </c>
      <c r="B127" s="77" t="s">
        <v>98</v>
      </c>
      <c r="C127" s="74">
        <v>2</v>
      </c>
      <c r="D127" s="74">
        <v>2</v>
      </c>
      <c r="E127" s="74">
        <v>0</v>
      </c>
    </row>
    <row r="128" spans="1:5" hidden="1">
      <c r="A128" s="77" t="s">
        <v>197</v>
      </c>
      <c r="B128" s="77" t="s">
        <v>198</v>
      </c>
      <c r="C128" s="74">
        <v>2</v>
      </c>
      <c r="D128" s="74">
        <v>2</v>
      </c>
      <c r="E128" s="74">
        <v>0</v>
      </c>
    </row>
    <row r="129" spans="1:5" hidden="1">
      <c r="A129" s="77" t="s">
        <v>317</v>
      </c>
      <c r="B129" s="77" t="s">
        <v>318</v>
      </c>
      <c r="C129" s="74">
        <v>2</v>
      </c>
      <c r="D129" s="74">
        <v>2</v>
      </c>
      <c r="E129" s="74">
        <v>0</v>
      </c>
    </row>
    <row r="130" spans="1:5" hidden="1">
      <c r="A130" s="77" t="s">
        <v>183</v>
      </c>
      <c r="B130" s="77" t="s">
        <v>184</v>
      </c>
      <c r="C130" s="74">
        <v>3</v>
      </c>
      <c r="D130" s="74">
        <v>1</v>
      </c>
      <c r="E130" s="74">
        <v>0</v>
      </c>
    </row>
    <row r="131" spans="1:5" hidden="1">
      <c r="A131" s="77" t="s">
        <v>319</v>
      </c>
      <c r="B131" s="77" t="s">
        <v>320</v>
      </c>
      <c r="C131" s="74">
        <v>3</v>
      </c>
      <c r="D131" s="74">
        <v>1</v>
      </c>
      <c r="E131" s="74">
        <v>0</v>
      </c>
    </row>
    <row r="132" spans="1:5" hidden="1">
      <c r="A132" s="77" t="s">
        <v>67</v>
      </c>
      <c r="B132" s="77" t="s">
        <v>68</v>
      </c>
      <c r="C132" s="74">
        <v>2</v>
      </c>
      <c r="D132" s="74">
        <v>1</v>
      </c>
      <c r="E132" s="74">
        <v>0</v>
      </c>
    </row>
    <row r="133" spans="1:5" hidden="1">
      <c r="A133" s="77" t="s">
        <v>179</v>
      </c>
      <c r="B133" s="77" t="s">
        <v>180</v>
      </c>
      <c r="C133" s="74">
        <v>2</v>
      </c>
      <c r="D133" s="74">
        <v>1</v>
      </c>
      <c r="E133" s="74">
        <v>0</v>
      </c>
    </row>
    <row r="134" spans="1:5" hidden="1">
      <c r="A134" s="77" t="s">
        <v>265</v>
      </c>
      <c r="B134" s="77" t="s">
        <v>266</v>
      </c>
      <c r="C134" s="74">
        <v>2</v>
      </c>
      <c r="D134" s="74">
        <v>1</v>
      </c>
      <c r="E134" s="74">
        <v>0</v>
      </c>
    </row>
    <row r="135" spans="1:5" hidden="1">
      <c r="A135" s="77" t="s">
        <v>14</v>
      </c>
      <c r="B135" s="77" t="s">
        <v>15</v>
      </c>
      <c r="C135" s="74">
        <v>1</v>
      </c>
      <c r="D135" s="74">
        <v>1</v>
      </c>
      <c r="E135" s="74">
        <v>0</v>
      </c>
    </row>
    <row r="136" spans="1:5" hidden="1">
      <c r="A136" s="77" t="s">
        <v>20</v>
      </c>
      <c r="B136" s="77" t="s">
        <v>21</v>
      </c>
      <c r="C136" s="74">
        <v>1</v>
      </c>
      <c r="D136" s="74">
        <v>1</v>
      </c>
      <c r="E136" s="74">
        <v>0</v>
      </c>
    </row>
    <row r="137" spans="1:5" hidden="1">
      <c r="A137" s="77" t="s">
        <v>42</v>
      </c>
      <c r="B137" s="77" t="s">
        <v>43</v>
      </c>
      <c r="C137" s="74">
        <v>1</v>
      </c>
      <c r="D137" s="74">
        <v>1</v>
      </c>
      <c r="E137" s="74">
        <v>0</v>
      </c>
    </row>
    <row r="138" spans="1:5" hidden="1">
      <c r="A138" s="77" t="s">
        <v>61</v>
      </c>
      <c r="B138" s="77" t="s">
        <v>62</v>
      </c>
      <c r="C138" s="74">
        <v>1</v>
      </c>
      <c r="D138" s="74">
        <v>1</v>
      </c>
      <c r="E138" s="74">
        <v>0</v>
      </c>
    </row>
    <row r="139" spans="1:5" hidden="1">
      <c r="A139" s="77" t="s">
        <v>71</v>
      </c>
      <c r="B139" s="77" t="s">
        <v>72</v>
      </c>
      <c r="C139" s="74">
        <v>1</v>
      </c>
      <c r="D139" s="74">
        <v>1</v>
      </c>
      <c r="E139" s="74">
        <v>0</v>
      </c>
    </row>
    <row r="140" spans="1:5" hidden="1">
      <c r="A140" s="77" t="s">
        <v>109</v>
      </c>
      <c r="B140" s="77" t="s">
        <v>110</v>
      </c>
      <c r="C140" s="74">
        <v>1</v>
      </c>
      <c r="D140" s="74">
        <v>1</v>
      </c>
      <c r="E140" s="74">
        <v>0</v>
      </c>
    </row>
    <row r="141" spans="1:5" hidden="1">
      <c r="A141" s="77" t="s">
        <v>147</v>
      </c>
      <c r="B141" s="77" t="s">
        <v>148</v>
      </c>
      <c r="C141" s="74">
        <v>1</v>
      </c>
      <c r="D141" s="74">
        <v>1</v>
      </c>
      <c r="E141" s="74">
        <v>0</v>
      </c>
    </row>
    <row r="142" spans="1:5" hidden="1">
      <c r="A142" s="77" t="s">
        <v>153</v>
      </c>
      <c r="B142" s="77" t="s">
        <v>154</v>
      </c>
      <c r="C142" s="74">
        <v>1</v>
      </c>
      <c r="D142" s="74">
        <v>1</v>
      </c>
      <c r="E142" s="74">
        <v>0</v>
      </c>
    </row>
    <row r="143" spans="1:5" hidden="1">
      <c r="A143" s="77" t="s">
        <v>163</v>
      </c>
      <c r="B143" s="77" t="s">
        <v>164</v>
      </c>
      <c r="C143" s="74">
        <v>1</v>
      </c>
      <c r="D143" s="74">
        <v>1</v>
      </c>
      <c r="E143" s="74">
        <v>0</v>
      </c>
    </row>
    <row r="144" spans="1:5" hidden="1">
      <c r="A144" s="77" t="s">
        <v>175</v>
      </c>
      <c r="B144" s="77" t="s">
        <v>176</v>
      </c>
      <c r="C144" s="74">
        <v>1</v>
      </c>
      <c r="D144" s="74">
        <v>1</v>
      </c>
      <c r="E144" s="74">
        <v>0</v>
      </c>
    </row>
    <row r="145" spans="1:5" hidden="1">
      <c r="A145" s="77" t="s">
        <v>219</v>
      </c>
      <c r="B145" s="77" t="s">
        <v>220</v>
      </c>
      <c r="C145" s="74">
        <v>1</v>
      </c>
      <c r="D145" s="74">
        <v>1</v>
      </c>
      <c r="E145" s="74">
        <v>0</v>
      </c>
    </row>
    <row r="146" spans="1:5" hidden="1">
      <c r="A146" s="77" t="s">
        <v>235</v>
      </c>
      <c r="B146" s="77" t="s">
        <v>236</v>
      </c>
      <c r="C146" s="74">
        <v>1</v>
      </c>
      <c r="D146" s="74">
        <v>1</v>
      </c>
      <c r="E146" s="74">
        <v>0</v>
      </c>
    </row>
    <row r="147" spans="1:5" hidden="1">
      <c r="A147" s="77" t="s">
        <v>243</v>
      </c>
      <c r="B147" s="77" t="s">
        <v>244</v>
      </c>
      <c r="C147" s="74">
        <v>1</v>
      </c>
      <c r="D147" s="74">
        <v>1</v>
      </c>
      <c r="E147" s="74">
        <v>0</v>
      </c>
    </row>
    <row r="148" spans="1:5" hidden="1">
      <c r="A148" s="77" t="s">
        <v>307</v>
      </c>
      <c r="B148" s="77" t="s">
        <v>308</v>
      </c>
      <c r="C148" s="74">
        <v>1</v>
      </c>
      <c r="D148" s="74">
        <v>1</v>
      </c>
      <c r="E148" s="74">
        <v>0</v>
      </c>
    </row>
    <row r="149" spans="1:5" hidden="1">
      <c r="A149" s="77" t="s">
        <v>309</v>
      </c>
      <c r="B149" s="77" t="s">
        <v>310</v>
      </c>
      <c r="C149" s="74">
        <v>1</v>
      </c>
      <c r="D149" s="74">
        <v>1</v>
      </c>
      <c r="E149" s="74">
        <v>0</v>
      </c>
    </row>
    <row r="150" spans="1:5" hidden="1">
      <c r="A150" s="77" t="s">
        <v>313</v>
      </c>
      <c r="B150" s="77" t="s">
        <v>314</v>
      </c>
      <c r="C150" s="74">
        <v>1</v>
      </c>
      <c r="D150" s="74">
        <v>1</v>
      </c>
      <c r="E150" s="74">
        <v>0</v>
      </c>
    </row>
    <row r="151" spans="1:5" hidden="1">
      <c r="A151" s="77" t="s">
        <v>6</v>
      </c>
      <c r="B151" s="77" t="s">
        <v>7</v>
      </c>
      <c r="C151" s="74">
        <v>0</v>
      </c>
      <c r="D151" s="74">
        <v>0</v>
      </c>
      <c r="E151" s="74">
        <v>0</v>
      </c>
    </row>
    <row r="152" spans="1:5" hidden="1">
      <c r="A152" s="77" t="s">
        <v>16</v>
      </c>
      <c r="B152" s="77" t="s">
        <v>17</v>
      </c>
      <c r="C152" s="74">
        <v>0</v>
      </c>
      <c r="D152" s="74">
        <v>0</v>
      </c>
      <c r="E152" s="74">
        <v>0</v>
      </c>
    </row>
    <row r="153" spans="1:5" hidden="1">
      <c r="A153" s="77" t="s">
        <v>46</v>
      </c>
      <c r="B153" s="77" t="s">
        <v>47</v>
      </c>
      <c r="C153" s="74">
        <v>0</v>
      </c>
      <c r="D153" s="74">
        <v>0</v>
      </c>
      <c r="E153" s="74">
        <v>0</v>
      </c>
    </row>
    <row r="154" spans="1:5" hidden="1">
      <c r="A154" s="77" t="s">
        <v>77</v>
      </c>
      <c r="B154" s="77" t="s">
        <v>78</v>
      </c>
      <c r="C154" s="74">
        <v>0</v>
      </c>
      <c r="D154" s="74">
        <v>0</v>
      </c>
      <c r="E154" s="74">
        <v>0</v>
      </c>
    </row>
    <row r="155" spans="1:5" hidden="1">
      <c r="A155" s="77" t="s">
        <v>85</v>
      </c>
      <c r="B155" s="77" t="s">
        <v>86</v>
      </c>
      <c r="C155" s="74">
        <v>0</v>
      </c>
      <c r="D155" s="74">
        <v>0</v>
      </c>
      <c r="E155" s="74">
        <v>0</v>
      </c>
    </row>
    <row r="156" spans="1:5" hidden="1">
      <c r="A156" s="77" t="s">
        <v>93</v>
      </c>
      <c r="B156" s="77" t="s">
        <v>94</v>
      </c>
      <c r="C156" s="74">
        <v>0</v>
      </c>
      <c r="D156" s="74">
        <v>0</v>
      </c>
      <c r="E156" s="74">
        <v>0</v>
      </c>
    </row>
    <row r="157" spans="1:5" hidden="1">
      <c r="A157" s="77" t="s">
        <v>99</v>
      </c>
      <c r="B157" s="77" t="s">
        <v>100</v>
      </c>
      <c r="C157" s="74">
        <v>0</v>
      </c>
      <c r="D157" s="74">
        <v>0</v>
      </c>
      <c r="E157" s="74">
        <v>0</v>
      </c>
    </row>
    <row r="158" spans="1:5" hidden="1">
      <c r="A158" s="77" t="s">
        <v>177</v>
      </c>
      <c r="B158" s="77" t="s">
        <v>178</v>
      </c>
      <c r="C158" s="74">
        <v>0</v>
      </c>
      <c r="D158" s="74">
        <v>0</v>
      </c>
      <c r="E158" s="74">
        <v>0</v>
      </c>
    </row>
    <row r="159" spans="1:5" hidden="1">
      <c r="A159" s="77" t="s">
        <v>185</v>
      </c>
      <c r="B159" s="77" t="s">
        <v>186</v>
      </c>
      <c r="C159" s="74">
        <v>0</v>
      </c>
      <c r="D159" s="74">
        <v>0</v>
      </c>
      <c r="E159" s="74">
        <v>0</v>
      </c>
    </row>
    <row r="160" spans="1:5" hidden="1">
      <c r="A160" s="77" t="s">
        <v>189</v>
      </c>
      <c r="B160" s="77" t="s">
        <v>190</v>
      </c>
      <c r="C160" s="74">
        <v>0</v>
      </c>
      <c r="D160" s="74">
        <v>0</v>
      </c>
      <c r="E160" s="74">
        <v>0</v>
      </c>
    </row>
    <row r="161" spans="1:5" hidden="1">
      <c r="A161" s="77" t="s">
        <v>241</v>
      </c>
      <c r="B161" s="77" t="s">
        <v>242</v>
      </c>
      <c r="C161" s="74">
        <v>0</v>
      </c>
      <c r="D161" s="74">
        <v>0</v>
      </c>
      <c r="E161" s="74">
        <v>0</v>
      </c>
    </row>
    <row r="162" spans="1:5" hidden="1">
      <c r="A162" s="77" t="s">
        <v>245</v>
      </c>
      <c r="B162" s="77" t="s">
        <v>246</v>
      </c>
      <c r="C162" s="74">
        <v>0</v>
      </c>
      <c r="D162" s="74">
        <v>0</v>
      </c>
      <c r="E162" s="74">
        <v>0</v>
      </c>
    </row>
    <row r="163" spans="1:5" hidden="1">
      <c r="A163" s="77" t="s">
        <v>253</v>
      </c>
      <c r="B163" s="77" t="s">
        <v>254</v>
      </c>
      <c r="C163" s="74">
        <v>0</v>
      </c>
      <c r="D163" s="74">
        <v>0</v>
      </c>
      <c r="E163" s="74">
        <v>0</v>
      </c>
    </row>
    <row r="164" spans="1:5" hidden="1">
      <c r="A164" s="77" t="s">
        <v>287</v>
      </c>
      <c r="B164" s="77" t="s">
        <v>288</v>
      </c>
      <c r="C164" s="74">
        <v>0</v>
      </c>
      <c r="D164" s="74">
        <v>0</v>
      </c>
      <c r="E164" s="74">
        <v>0</v>
      </c>
    </row>
    <row r="165" spans="1:5" hidden="1">
      <c r="A165" s="77" t="s">
        <v>293</v>
      </c>
      <c r="B165" s="77" t="s">
        <v>294</v>
      </c>
      <c r="C165" s="74">
        <v>0</v>
      </c>
      <c r="D165" s="74">
        <v>0</v>
      </c>
      <c r="E165" s="74">
        <v>0</v>
      </c>
    </row>
    <row r="166" spans="1:5" hidden="1">
      <c r="A166" s="77" t="s">
        <v>297</v>
      </c>
      <c r="B166" s="77" t="s">
        <v>298</v>
      </c>
      <c r="C166" s="74">
        <v>0</v>
      </c>
      <c r="D166" s="74">
        <v>0</v>
      </c>
      <c r="E166" s="74">
        <v>0</v>
      </c>
    </row>
    <row r="167" spans="1:5" hidden="1">
      <c r="A167" s="77" t="s">
        <v>321</v>
      </c>
      <c r="B167" s="77" t="s">
        <v>322</v>
      </c>
      <c r="C167" s="74">
        <v>0</v>
      </c>
      <c r="D167" s="74">
        <v>0</v>
      </c>
      <c r="E167" s="74">
        <v>0</v>
      </c>
    </row>
  </sheetData>
  <autoFilter ref="A2:E167" xr:uid="{F124673A-C2B5-4795-85A3-966C14CD9890}">
    <filterColumn colId="4">
      <filters>
        <filter val="1"/>
      </filters>
    </filterColumn>
    <sortState xmlns:xlrd2="http://schemas.microsoft.com/office/spreadsheetml/2017/richdata2" ref="A5:E167">
      <sortCondition descending="1" ref="D2:D3"/>
    </sortState>
  </autoFilter>
  <mergeCells count="1">
    <mergeCell ref="A1:E1"/>
  </mergeCells>
  <phoneticPr fontId="10" type="noConversion"/>
  <conditionalFormatting sqref="E4:E167">
    <cfRule type="cellIs" dxfId="0" priority="2" operator="greaterThan">
      <formula>0</formula>
    </cfRule>
  </conditionalFormatting>
  <conditionalFormatting sqref="D4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5.10-5.20</vt:lpstr>
      <vt:lpstr>5.21-</vt:lpstr>
      <vt:lpstr>总表（带公式）</vt:lpstr>
      <vt:lpstr>连续打卡7~13天（34人）</vt:lpstr>
      <vt:lpstr>连续打卡14~27天（27人）</vt:lpstr>
      <vt:lpstr>连续打卡28天但缺勤超2天（0人）</vt:lpstr>
      <vt:lpstr>连续打卡28天且缺勤不超2天（1人）</vt:lpstr>
      <vt:lpstr>全勤（5人）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2023-06-14T10:31:41Z</dcterms:created>
  <dcterms:modified xsi:type="dcterms:W3CDTF">2023-06-14T09:14:11Z</dcterms:modified>
</cp:coreProperties>
</file>