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esk\TBSI\2025_1_adjustable_uncertainty_set\data\"/>
    </mc:Choice>
  </mc:AlternateContent>
  <xr:revisionPtr revIDLastSave="0" documentId="13_ncr:1_{15AF599F-2EF9-47FA-99FC-1D3EEC8E6FB6}" xr6:coauthVersionLast="47" xr6:coauthVersionMax="47" xr10:uidLastSave="{00000000-0000-0000-0000-000000000000}"/>
  <bookViews>
    <workbookView xWindow="4140" yWindow="3276" windowWidth="23040" windowHeight="12120" xr2:uid="{00000000-000D-0000-FFFF-FFFF00000000}"/>
  </bookViews>
  <sheets>
    <sheet name="PDN" sheetId="1" r:id="rId1"/>
    <sheet name="D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2" l="1"/>
  <c r="P52" i="2" s="1"/>
  <c r="P49" i="2"/>
  <c r="P46" i="2"/>
  <c r="P42" i="2"/>
  <c r="P40" i="2" s="1"/>
  <c r="P22" i="2"/>
  <c r="P21" i="2" s="1"/>
  <c r="P19" i="2" s="1"/>
  <c r="P17" i="2" s="1"/>
  <c r="P15" i="2" s="1"/>
  <c r="P13" i="2" s="1"/>
  <c r="P45" i="2" l="1"/>
  <c r="P39" i="2" s="1"/>
  <c r="P37" i="2" s="1"/>
  <c r="P35" i="2" s="1"/>
  <c r="P34" i="2" s="1"/>
  <c r="P32" i="2" s="1"/>
  <c r="P30" i="2" s="1"/>
  <c r="P28" i="2" s="1"/>
  <c r="P26" i="2" s="1"/>
  <c r="P11" i="2" s="1"/>
  <c r="P9" i="2" s="1"/>
  <c r="P7" i="2" s="1"/>
</calcChain>
</file>

<file path=xl/sharedStrings.xml><?xml version="1.0" encoding="utf-8"?>
<sst xmlns="http://schemas.openxmlformats.org/spreadsheetml/2006/main" count="121" uniqueCount="70">
  <si>
    <t>DG parameter</t>
  </si>
  <si>
    <r>
      <t>Cost_coefficient(a_i($/MWh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</si>
  <si>
    <t>Maximum active output(kW)</t>
    <phoneticPr fontId="1" type="noConversion"/>
  </si>
  <si>
    <t>Minimum active  output(kW)</t>
  </si>
  <si>
    <t>Maximum reactive output(kVar)</t>
  </si>
  <si>
    <t>Minimum reactive  output(kVar)</t>
  </si>
  <si>
    <t>Forecasting RES output(kW)</t>
  </si>
  <si>
    <t>time</t>
    <phoneticPr fontId="1" type="noConversion"/>
  </si>
  <si>
    <t>WT1</t>
    <phoneticPr fontId="1" type="noConversion"/>
  </si>
  <si>
    <t>WT2</t>
    <phoneticPr fontId="1" type="noConversion"/>
  </si>
  <si>
    <t>PV1</t>
    <phoneticPr fontId="1" type="noConversion"/>
  </si>
  <si>
    <t>PV2</t>
    <phoneticPr fontId="1" type="noConversion"/>
  </si>
  <si>
    <t>Wholesale  market Price($/MWh)</t>
  </si>
  <si>
    <t>price</t>
    <phoneticPr fontId="1" type="noConversion"/>
  </si>
  <si>
    <t>Forecasting active load (MW)</t>
    <phoneticPr fontId="1" type="noConversion"/>
  </si>
  <si>
    <t>active load</t>
    <phoneticPr fontId="1" type="noConversion"/>
  </si>
  <si>
    <t>reactive load</t>
    <phoneticPr fontId="1" type="noConversion"/>
  </si>
  <si>
    <t>Bus data</t>
  </si>
  <si>
    <t>Vmax(p.u.)</t>
  </si>
  <si>
    <t>Vmin(p.u.)</t>
  </si>
  <si>
    <t>The load of a node is multiplied by the total load multiplied by the proportion of the node's load to the total load</t>
    <phoneticPr fontId="5" type="noConversion"/>
  </si>
  <si>
    <t>Branch data</t>
  </si>
  <si>
    <t>Bus load data</t>
    <phoneticPr fontId="1" type="noConversion"/>
  </si>
  <si>
    <t>bus_f</t>
  </si>
  <si>
    <t>bus_t</t>
  </si>
  <si>
    <t>r(Ω)</t>
  </si>
  <si>
    <t>x(Ω)</t>
  </si>
  <si>
    <t>bus_num</t>
    <phoneticPr fontId="1" type="noConversion"/>
  </si>
  <si>
    <t>Load Ratio</t>
    <phoneticPr fontId="1" type="noConversion"/>
  </si>
  <si>
    <t>CHP parameter</t>
    <phoneticPr fontId="1" type="noConversion"/>
  </si>
  <si>
    <t>WT3</t>
    <phoneticPr fontId="1" type="noConversion"/>
  </si>
  <si>
    <t>EB parameter</t>
    <phoneticPr fontId="1" type="noConversion"/>
  </si>
  <si>
    <t>Maximum heat output(kW)</t>
    <phoneticPr fontId="1" type="noConversion"/>
  </si>
  <si>
    <t>Minimum heat  output(kW)</t>
    <phoneticPr fontId="1" type="noConversion"/>
  </si>
  <si>
    <t>Cost_coefficient(($/MWh))</t>
    <phoneticPr fontId="1" type="noConversion"/>
  </si>
  <si>
    <r>
      <t>Cost_coefficient(a_p_i($/MWh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</si>
  <si>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Cost_coefficient(b_p_i($/MWh))</t>
    <phoneticPr fontId="1" type="noConversion"/>
  </si>
  <si>
    <r>
      <t>Cost_coefficient(a_h_i($/MWh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</si>
  <si>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Cost_coefficient(b_h_i($/MWh))</t>
    <phoneticPr fontId="1" type="noConversion"/>
  </si>
  <si>
    <t>Cost_coefficientc_i)</t>
    <phoneticPr fontId="1" type="noConversion"/>
  </si>
  <si>
    <t>extreme point</t>
    <phoneticPr fontId="1" type="noConversion"/>
  </si>
  <si>
    <t>[0,1],[0,10],[10,5],[5,0.5]</t>
    <phoneticPr fontId="1" type="noConversion"/>
  </si>
  <si>
    <t>% Node NO.</t>
  </si>
  <si>
    <t>Tsmin</t>
  </si>
  <si>
    <t>Tsmax</t>
  </si>
  <si>
    <t>Trmin</t>
  </si>
  <si>
    <t>Trmax</t>
  </si>
  <si>
    <t>Type (0-S,1-I,2-L)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</si>
  <si>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</si>
  <si>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</si>
  <si>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</si>
  <si>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</si>
  <si>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</si>
  <si>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</si>
  <si>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</si>
  <si>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</si>
  <si>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</si>
  <si>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</si>
  <si>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</si>
  <si>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Inf</t>
  </si>
  <si>
    <t>node:</t>
    <phoneticPr fontId="1" type="noConversion"/>
  </si>
  <si>
    <t>pipe:</t>
    <phoneticPr fontId="1" type="noConversion"/>
  </si>
  <si>
    <t>Building</t>
    <phoneticPr fontId="1" type="noConversion"/>
  </si>
  <si>
    <t>C_air</t>
    <phoneticPr fontId="1" type="noConversion"/>
  </si>
  <si>
    <t>Rs</t>
    <phoneticPr fontId="1" type="noConversion"/>
  </si>
  <si>
    <t>Num</t>
    <phoneticPr fontId="1" type="noConversion"/>
  </si>
  <si>
    <t>7..2</t>
    <phoneticPr fontId="1" type="noConversion"/>
  </si>
  <si>
    <t xml:space="preserve">curtailment penalty </t>
    <phoneticPr fontId="1" type="noConversion"/>
  </si>
  <si>
    <t>Cost_coefficient(b_i($/MWh))</t>
    <phoneticPr fontId="1" type="noConversion"/>
  </si>
  <si>
    <t>100 $/MWh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</si>
</sst>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name val="等线"/>
      <family val="3"/>
      <charset val="134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77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76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0"/>
  <sheetViews>
    <sheetView tabSelected="1" topLeftCell="A4" zoomScale="85" zoomScaleNormal="85" workbookViewId="0">
      <selection activeCell="K4" sqref="K4"/>
    </sheetView>
  </sheetViews>
  <sheetFormatPr defaultRowHeight="13.8" x14ac:dyDescent="0.25"/>
  <cols>
    <col min="2" max="2" width="10.6640625" customWidth="1"/>
  </cols>
  <sheetData>
    <row r="1" spans="1:98" x14ac:dyDescent="0.25">
      <c r="A1" s="26" t="s">
        <v>0</v>
      </c>
      <c r="B1" s="26"/>
      <c r="C1" s="26"/>
    </row>
    <row r="2" spans="1:98" ht="55.2" x14ac:dyDescent="0.25">
      <c r="B2" s="2" t="s">
        <v>1</v>
      </c>
      <c r="C2" s="2" t="s">
        <v>68</v>
      </c>
      <c r="D2" s="2" t="s">
        <v>2</v>
      </c>
      <c r="E2" s="2" t="s">
        <v>3</v>
      </c>
      <c r="F2" s="2" t="s">
        <v>4</v>
      </c>
      <c r="G2" s="2" t="s">
        <v>5</v>
      </c>
      <c r="Y2" s="2"/>
      <c r="Z2" s="2"/>
    </row>
    <row r="3" spans="1:98" ht="14.4" customHeight="1" x14ac:dyDescent="0.25">
      <c r="B3" s="3">
        <v>1</v>
      </c>
      <c r="C3" s="3">
        <v>50</v>
      </c>
      <c r="D3" s="3">
        <v>2500</v>
      </c>
      <c r="E3" s="3">
        <v>0</v>
      </c>
      <c r="F3" s="3">
        <v>1500</v>
      </c>
      <c r="G3" s="3">
        <v>0</v>
      </c>
      <c r="I3" s="28" t="s">
        <v>67</v>
      </c>
      <c r="J3" s="29"/>
      <c r="K3" s="28" t="s">
        <v>69</v>
      </c>
      <c r="L3" s="29"/>
      <c r="Y3" s="3"/>
      <c r="Z3" s="3"/>
    </row>
    <row r="5" spans="1:98" x14ac:dyDescent="0.25">
      <c r="A5" s="27" t="s">
        <v>6</v>
      </c>
      <c r="B5" s="27"/>
      <c r="C5" s="2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98" x14ac:dyDescent="0.25">
      <c r="A6" s="4"/>
      <c r="B6" s="3" t="s">
        <v>7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5">
        <v>19</v>
      </c>
      <c r="V6" s="5">
        <v>20</v>
      </c>
      <c r="W6" s="5">
        <v>21</v>
      </c>
      <c r="X6" s="5">
        <v>22</v>
      </c>
      <c r="Y6" s="5">
        <v>23</v>
      </c>
      <c r="Z6" s="5">
        <v>24</v>
      </c>
      <c r="AA6" s="5">
        <v>25</v>
      </c>
      <c r="AB6" s="5">
        <v>26</v>
      </c>
      <c r="AC6" s="5">
        <v>27</v>
      </c>
      <c r="AD6" s="5">
        <v>28</v>
      </c>
      <c r="AE6" s="5">
        <v>29</v>
      </c>
      <c r="AF6" s="5">
        <v>30</v>
      </c>
      <c r="AG6" s="5">
        <v>31</v>
      </c>
      <c r="AH6" s="5">
        <v>32</v>
      </c>
      <c r="AI6" s="5">
        <v>33</v>
      </c>
      <c r="AJ6" s="5">
        <v>34</v>
      </c>
      <c r="AK6" s="5">
        <v>35</v>
      </c>
      <c r="AL6" s="5">
        <v>36</v>
      </c>
      <c r="AM6" s="5">
        <v>37</v>
      </c>
      <c r="AN6" s="5">
        <v>38</v>
      </c>
      <c r="AO6" s="5">
        <v>39</v>
      </c>
      <c r="AP6" s="5">
        <v>40</v>
      </c>
      <c r="AQ6" s="5">
        <v>41</v>
      </c>
      <c r="AR6" s="5">
        <v>42</v>
      </c>
      <c r="AS6" s="5">
        <v>43</v>
      </c>
      <c r="AT6" s="5">
        <v>44</v>
      </c>
      <c r="AU6" s="5">
        <v>45</v>
      </c>
      <c r="AV6" s="5">
        <v>46</v>
      </c>
      <c r="AW6" s="5">
        <v>47</v>
      </c>
      <c r="AX6" s="5">
        <v>48</v>
      </c>
      <c r="AY6" s="5">
        <v>49</v>
      </c>
      <c r="AZ6" s="5">
        <v>50</v>
      </c>
      <c r="BA6" s="5">
        <v>51</v>
      </c>
      <c r="BB6" s="5">
        <v>52</v>
      </c>
      <c r="BC6" s="5">
        <v>53</v>
      </c>
      <c r="BD6" s="5">
        <v>54</v>
      </c>
      <c r="BE6" s="5">
        <v>55</v>
      </c>
      <c r="BF6" s="5">
        <v>56</v>
      </c>
      <c r="BG6" s="5">
        <v>57</v>
      </c>
      <c r="BH6" s="5">
        <v>58</v>
      </c>
      <c r="BI6" s="5">
        <v>59</v>
      </c>
      <c r="BJ6" s="5">
        <v>60</v>
      </c>
      <c r="BK6" s="5">
        <v>61</v>
      </c>
      <c r="BL6" s="5">
        <v>62</v>
      </c>
      <c r="BM6" s="5">
        <v>63</v>
      </c>
      <c r="BN6" s="5">
        <v>64</v>
      </c>
      <c r="BO6" s="5">
        <v>65</v>
      </c>
      <c r="BP6" s="5">
        <v>66</v>
      </c>
      <c r="BQ6" s="5">
        <v>67</v>
      </c>
      <c r="BR6" s="5">
        <v>68</v>
      </c>
      <c r="BS6" s="5">
        <v>69</v>
      </c>
      <c r="BT6" s="5">
        <v>70</v>
      </c>
      <c r="BU6" s="5">
        <v>71</v>
      </c>
      <c r="BV6" s="5">
        <v>72</v>
      </c>
      <c r="BW6" s="5">
        <v>73</v>
      </c>
      <c r="BX6" s="5">
        <v>74</v>
      </c>
      <c r="BY6" s="5">
        <v>75</v>
      </c>
      <c r="BZ6" s="5">
        <v>76</v>
      </c>
      <c r="CA6" s="5">
        <v>77</v>
      </c>
      <c r="CB6" s="5">
        <v>78</v>
      </c>
      <c r="CC6" s="5">
        <v>79</v>
      </c>
      <c r="CD6" s="5">
        <v>80</v>
      </c>
      <c r="CE6" s="5">
        <v>81</v>
      </c>
      <c r="CF6" s="5">
        <v>82</v>
      </c>
      <c r="CG6" s="5">
        <v>83</v>
      </c>
      <c r="CH6" s="5">
        <v>84</v>
      </c>
      <c r="CI6" s="5">
        <v>85</v>
      </c>
      <c r="CJ6" s="5">
        <v>86</v>
      </c>
      <c r="CK6" s="5">
        <v>87</v>
      </c>
      <c r="CL6" s="5">
        <v>88</v>
      </c>
      <c r="CM6" s="5">
        <v>89</v>
      </c>
      <c r="CN6" s="5">
        <v>90</v>
      </c>
      <c r="CO6" s="5">
        <v>91</v>
      </c>
      <c r="CP6" s="5">
        <v>92</v>
      </c>
      <c r="CQ6" s="5">
        <v>93</v>
      </c>
      <c r="CR6" s="5">
        <v>94</v>
      </c>
      <c r="CS6" s="5">
        <v>95</v>
      </c>
      <c r="CT6" s="5">
        <v>96</v>
      </c>
    </row>
    <row r="7" spans="1:98" x14ac:dyDescent="0.25">
      <c r="A7" s="4"/>
      <c r="B7" s="3" t="s">
        <v>10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18.44915509272424</v>
      </c>
      <c r="U7" s="5">
        <v>57.024661195693177</v>
      </c>
      <c r="V7" s="5">
        <v>95.600167298661987</v>
      </c>
      <c r="W7" s="5">
        <v>134.17567340163089</v>
      </c>
      <c r="X7" s="5">
        <v>175.7328611357473</v>
      </c>
      <c r="Y7" s="5">
        <v>222.88070192826481</v>
      </c>
      <c r="Z7" s="5">
        <v>270.02854272078253</v>
      </c>
      <c r="AA7" s="5">
        <v>317.17638351330032</v>
      </c>
      <c r="AB7" s="5">
        <v>370.2110101358889</v>
      </c>
      <c r="AC7" s="5">
        <v>444.43806574673442</v>
      </c>
      <c r="AD7" s="5">
        <v>518.66512135757989</v>
      </c>
      <c r="AE7" s="5">
        <v>592.89217696842513</v>
      </c>
      <c r="AF7" s="5">
        <v>666.88619694238673</v>
      </c>
      <c r="AG7" s="5">
        <v>738.43334272906884</v>
      </c>
      <c r="AH7" s="5">
        <v>809.98048851575061</v>
      </c>
      <c r="AI7" s="5">
        <v>881.52763430243272</v>
      </c>
      <c r="AJ7" s="5">
        <v>953.07478008911482</v>
      </c>
      <c r="AK7" s="5">
        <v>974.0364824419305</v>
      </c>
      <c r="AL7" s="5">
        <v>992.69884645684328</v>
      </c>
      <c r="AM7" s="5">
        <v>1011.361210471756</v>
      </c>
      <c r="AN7" s="5">
        <v>1030.0235744866691</v>
      </c>
      <c r="AO7" s="5">
        <v>1052.6566468660819</v>
      </c>
      <c r="AP7" s="5">
        <v>1076.1256578485479</v>
      </c>
      <c r="AQ7" s="5">
        <v>1099.594668831013</v>
      </c>
      <c r="AR7" s="5">
        <v>1123.063679813479</v>
      </c>
      <c r="AS7" s="5">
        <v>1133.296907268747</v>
      </c>
      <c r="AT7" s="5">
        <v>1137.7394794308659</v>
      </c>
      <c r="AU7" s="5">
        <v>1142.1820515929851</v>
      </c>
      <c r="AV7" s="5">
        <v>1146.6246237551029</v>
      </c>
      <c r="AW7" s="5">
        <v>1142.9355334855759</v>
      </c>
      <c r="AX7" s="5">
        <v>1132.991318268628</v>
      </c>
      <c r="AY7" s="5">
        <v>1123.047103051681</v>
      </c>
      <c r="AZ7" s="5">
        <v>1113.1028878347331</v>
      </c>
      <c r="BA7" s="5">
        <v>1109.1931077452821</v>
      </c>
      <c r="BB7" s="5">
        <v>1113.1280933215769</v>
      </c>
      <c r="BC7" s="5">
        <v>1117.0630788978719</v>
      </c>
      <c r="BD7" s="5">
        <v>1120.9980644741661</v>
      </c>
      <c r="BE7" s="5">
        <v>1104.8131622422291</v>
      </c>
      <c r="BF7" s="5">
        <v>1042.6399450200479</v>
      </c>
      <c r="BG7" s="5">
        <v>980.46672779786763</v>
      </c>
      <c r="BH7" s="5">
        <v>918.29351057568624</v>
      </c>
      <c r="BI7" s="5">
        <v>851.46438547432263</v>
      </c>
      <c r="BJ7" s="5">
        <v>762.51969794684135</v>
      </c>
      <c r="BK7" s="5">
        <v>673.57501041935939</v>
      </c>
      <c r="BL7" s="5">
        <v>584.63032289187811</v>
      </c>
      <c r="BM7" s="5">
        <v>497.15627241735109</v>
      </c>
      <c r="BN7" s="5">
        <v>442.03623710782102</v>
      </c>
      <c r="BO7" s="5">
        <v>386.91620179829118</v>
      </c>
      <c r="BP7" s="5">
        <v>331.7961664887614</v>
      </c>
      <c r="BQ7" s="5">
        <v>276.67613117923122</v>
      </c>
      <c r="BR7" s="5">
        <v>237.8629847833237</v>
      </c>
      <c r="BS7" s="5">
        <v>200.60287542680811</v>
      </c>
      <c r="BT7" s="5">
        <v>163.34276607029241</v>
      </c>
      <c r="BU7" s="5">
        <v>126.0826567137774</v>
      </c>
      <c r="BV7" s="5">
        <v>105.6876006657568</v>
      </c>
      <c r="BW7" s="5">
        <v>89.977281647873937</v>
      </c>
      <c r="BX7" s="5">
        <v>74.266962629991298</v>
      </c>
      <c r="BY7" s="5">
        <v>58.556643612108417</v>
      </c>
      <c r="BZ7" s="5">
        <v>44.709208272235408</v>
      </c>
      <c r="CA7" s="5">
        <v>31.85531089396784</v>
      </c>
      <c r="CB7" s="5">
        <v>19.001413515700079</v>
      </c>
      <c r="CC7" s="5">
        <v>6.1475161374323237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</row>
    <row r="8" spans="1:98" x14ac:dyDescent="0.25">
      <c r="A8" s="4"/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19.057118545434001</v>
      </c>
      <c r="U8" s="6">
        <v>58.903820958614247</v>
      </c>
      <c r="V8" s="6">
        <v>98.750523371794372</v>
      </c>
      <c r="W8" s="6">
        <v>138.5972257849746</v>
      </c>
      <c r="X8" s="6">
        <v>181.52386654893209</v>
      </c>
      <c r="Y8" s="6">
        <v>230.2253917205968</v>
      </c>
      <c r="Z8" s="6">
        <v>278.92691689226172</v>
      </c>
      <c r="AA8" s="6">
        <v>327.62844206392663</v>
      </c>
      <c r="AB8" s="6">
        <v>382.4107430137455</v>
      </c>
      <c r="AC8" s="6">
        <v>459.08383676492002</v>
      </c>
      <c r="AD8" s="6">
        <v>535.75693051609449</v>
      </c>
      <c r="AE8" s="6">
        <v>612.43002426726878</v>
      </c>
      <c r="AF8" s="6">
        <v>688.86240305154706</v>
      </c>
      <c r="AG8" s="6">
        <v>762.76727468341733</v>
      </c>
      <c r="AH8" s="6">
        <v>836.67214631528725</v>
      </c>
      <c r="AI8" s="6">
        <v>910.5770179471574</v>
      </c>
      <c r="AJ8" s="6">
        <v>984.48188957902755</v>
      </c>
      <c r="AK8" s="6">
        <v>1006.134352504511</v>
      </c>
      <c r="AL8" s="6">
        <v>1025.4117059433411</v>
      </c>
      <c r="AM8" s="6">
        <v>1044.6890593821711</v>
      </c>
      <c r="AN8" s="6">
        <v>1063.9664128210011</v>
      </c>
      <c r="AO8" s="6">
        <v>1087.3453231946239</v>
      </c>
      <c r="AP8" s="6">
        <v>1111.5877192387291</v>
      </c>
      <c r="AQ8" s="6">
        <v>1135.830115282834</v>
      </c>
      <c r="AR8" s="6">
        <v>1160.07251132694</v>
      </c>
      <c r="AS8" s="6">
        <v>1170.6429590107109</v>
      </c>
      <c r="AT8" s="6">
        <v>1175.231929286836</v>
      </c>
      <c r="AU8" s="6">
        <v>1179.820899562962</v>
      </c>
      <c r="AV8" s="6">
        <v>1184.4098698390881</v>
      </c>
      <c r="AW8" s="6">
        <v>1180.59921128926</v>
      </c>
      <c r="AX8" s="6">
        <v>1170.3272997963909</v>
      </c>
      <c r="AY8" s="6">
        <v>1160.055388303522</v>
      </c>
      <c r="AZ8" s="6">
        <v>1149.783476810652</v>
      </c>
      <c r="BA8" s="6">
        <v>1145.7448559482459</v>
      </c>
      <c r="BB8" s="6">
        <v>1149.809512905442</v>
      </c>
      <c r="BC8" s="6">
        <v>1153.874169862637</v>
      </c>
      <c r="BD8" s="6">
        <v>1157.9388268198329</v>
      </c>
      <c r="BE8" s="6">
        <v>1141.220576096149</v>
      </c>
      <c r="BF8" s="6">
        <v>1076.9985363876001</v>
      </c>
      <c r="BG8" s="6">
        <v>1012.776496679051</v>
      </c>
      <c r="BH8" s="6">
        <v>948.55445697050141</v>
      </c>
      <c r="BI8" s="6">
        <v>879.52308111922571</v>
      </c>
      <c r="BJ8" s="6">
        <v>787.64735858999939</v>
      </c>
      <c r="BK8" s="6">
        <v>695.77163606077227</v>
      </c>
      <c r="BL8" s="6">
        <v>603.89591353154594</v>
      </c>
      <c r="BM8" s="6">
        <v>513.53929063125099</v>
      </c>
      <c r="BN8" s="6">
        <v>456.60285956745241</v>
      </c>
      <c r="BO8" s="6">
        <v>399.66642850365417</v>
      </c>
      <c r="BP8" s="6">
        <v>342.72999743985582</v>
      </c>
      <c r="BQ8" s="6">
        <v>285.79356637605707</v>
      </c>
      <c r="BR8" s="6">
        <v>245.7013926005873</v>
      </c>
      <c r="BS8" s="6">
        <v>207.21343380495759</v>
      </c>
      <c r="BT8" s="6">
        <v>168.72547500932791</v>
      </c>
      <c r="BU8" s="6">
        <v>130.23751621369871</v>
      </c>
      <c r="BV8" s="6">
        <v>109.17037254806939</v>
      </c>
      <c r="BW8" s="6">
        <v>92.942344196329245</v>
      </c>
      <c r="BX8" s="6">
        <v>76.714315844589322</v>
      </c>
      <c r="BY8" s="6">
        <v>60.486287492849158</v>
      </c>
      <c r="BZ8" s="6">
        <v>46.182531277679033</v>
      </c>
      <c r="CA8" s="6">
        <v>32.905053535346418</v>
      </c>
      <c r="CB8" s="6">
        <v>19.627575793013619</v>
      </c>
      <c r="CC8" s="6">
        <v>6.3500980506808196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</row>
    <row r="9" spans="1:98" x14ac:dyDescent="0.25">
      <c r="A9" s="4"/>
      <c r="B9" s="3" t="s">
        <v>8</v>
      </c>
      <c r="C9" s="5">
        <v>984.83333158182734</v>
      </c>
      <c r="D9" s="5">
        <v>983.06079272487625</v>
      </c>
      <c r="E9" s="5">
        <v>981.28825386792505</v>
      </c>
      <c r="F9" s="5">
        <v>979.51571501097385</v>
      </c>
      <c r="G9" s="5">
        <v>977.74317615402288</v>
      </c>
      <c r="H9" s="5">
        <v>975.97063729707168</v>
      </c>
      <c r="I9" s="5">
        <v>974.19809844012048</v>
      </c>
      <c r="J9" s="5">
        <v>972.42555958316927</v>
      </c>
      <c r="K9" s="5">
        <v>970.65302072621819</v>
      </c>
      <c r="L9" s="5">
        <v>955.9776133782849</v>
      </c>
      <c r="M9" s="5">
        <v>936.74825244529904</v>
      </c>
      <c r="N9" s="5">
        <v>917.51889151231319</v>
      </c>
      <c r="O9" s="5">
        <v>898.28953057932722</v>
      </c>
      <c r="P9" s="5">
        <v>877.99758047649584</v>
      </c>
      <c r="Q9" s="5">
        <v>857.0225373359068</v>
      </c>
      <c r="R9" s="5">
        <v>836.04749419531754</v>
      </c>
      <c r="S9" s="5">
        <v>815.07245105472839</v>
      </c>
      <c r="T9" s="5">
        <v>801.49583096923971</v>
      </c>
      <c r="U9" s="5">
        <v>795.99021785295167</v>
      </c>
      <c r="V9" s="5">
        <v>790.48460473666364</v>
      </c>
      <c r="W9" s="5">
        <v>784.9789916203755</v>
      </c>
      <c r="X9" s="5">
        <v>780.66908324026554</v>
      </c>
      <c r="Y9" s="5">
        <v>778.60112124048919</v>
      </c>
      <c r="Z9" s="5">
        <v>776.53315924071296</v>
      </c>
      <c r="AA9" s="5">
        <v>774.46519724093662</v>
      </c>
      <c r="AB9" s="5">
        <v>776.23890377829434</v>
      </c>
      <c r="AC9" s="5">
        <v>791.84261704933442</v>
      </c>
      <c r="AD9" s="5">
        <v>807.44633032037473</v>
      </c>
      <c r="AE9" s="5">
        <v>823.05004359141492</v>
      </c>
      <c r="AF9" s="5">
        <v>834.76911768636467</v>
      </c>
      <c r="AG9" s="5">
        <v>805.69948043236491</v>
      </c>
      <c r="AH9" s="5">
        <v>776.62984317836549</v>
      </c>
      <c r="AI9" s="5">
        <v>747.56020592436573</v>
      </c>
      <c r="AJ9" s="5">
        <v>718.49056867036632</v>
      </c>
      <c r="AK9" s="5">
        <v>743.49107324406054</v>
      </c>
      <c r="AL9" s="5">
        <v>770.9493115371954</v>
      </c>
      <c r="AM9" s="5">
        <v>798.40754983033048</v>
      </c>
      <c r="AN9" s="5">
        <v>825.86578812346522</v>
      </c>
      <c r="AO9" s="5">
        <v>837.6696358159212</v>
      </c>
      <c r="AP9" s="5">
        <v>846.1778223292871</v>
      </c>
      <c r="AQ9" s="5">
        <v>854.68600884265288</v>
      </c>
      <c r="AR9" s="5">
        <v>863.19419535601867</v>
      </c>
      <c r="AS9" s="5">
        <v>849.74924291315824</v>
      </c>
      <c r="AT9" s="5">
        <v>826.6997921769489</v>
      </c>
      <c r="AU9" s="5">
        <v>803.65034144073968</v>
      </c>
      <c r="AV9" s="5">
        <v>780.60089070453012</v>
      </c>
      <c r="AW9" s="5">
        <v>758.19846569368542</v>
      </c>
      <c r="AX9" s="5">
        <v>736.29375277927511</v>
      </c>
      <c r="AY9" s="5">
        <v>714.38903986486469</v>
      </c>
      <c r="AZ9" s="5">
        <v>692.48432695045437</v>
      </c>
      <c r="BA9" s="5">
        <v>674.13085710249197</v>
      </c>
      <c r="BB9" s="5">
        <v>660.39400324091196</v>
      </c>
      <c r="BC9" s="5">
        <v>646.65714937933205</v>
      </c>
      <c r="BD9" s="5">
        <v>632.92029551775192</v>
      </c>
      <c r="BE9" s="5">
        <v>626.06666543307233</v>
      </c>
      <c r="BF9" s="5">
        <v>634.94611826702157</v>
      </c>
      <c r="BG9" s="5">
        <v>643.82557110097059</v>
      </c>
      <c r="BH9" s="5">
        <v>652.70502393491995</v>
      </c>
      <c r="BI9" s="5">
        <v>663.69908059479974</v>
      </c>
      <c r="BJ9" s="5">
        <v>684.73750542784933</v>
      </c>
      <c r="BK9" s="5">
        <v>705.77593026089903</v>
      </c>
      <c r="BL9" s="5">
        <v>726.81435509394851</v>
      </c>
      <c r="BM9" s="5">
        <v>746.86408157327128</v>
      </c>
      <c r="BN9" s="5">
        <v>745.16244427059803</v>
      </c>
      <c r="BO9" s="5">
        <v>743.4608069679249</v>
      </c>
      <c r="BP9" s="5">
        <v>741.75916966525187</v>
      </c>
      <c r="BQ9" s="5">
        <v>740.05753236257885</v>
      </c>
      <c r="BR9" s="5">
        <v>745.13554091403421</v>
      </c>
      <c r="BS9" s="5">
        <v>750.85923002302582</v>
      </c>
      <c r="BT9" s="5">
        <v>756.5829191320172</v>
      </c>
      <c r="BU9" s="5">
        <v>762.30660824100869</v>
      </c>
      <c r="BV9" s="5">
        <v>756.08520703558327</v>
      </c>
      <c r="BW9" s="5">
        <v>746.54572518726422</v>
      </c>
      <c r="BX9" s="5">
        <v>737.0062433389453</v>
      </c>
      <c r="BY9" s="5">
        <v>727.46676149062614</v>
      </c>
      <c r="BZ9" s="5">
        <v>716.89738552384131</v>
      </c>
      <c r="CA9" s="5">
        <v>705.77873269387487</v>
      </c>
      <c r="CB9" s="5">
        <v>694.66007986390844</v>
      </c>
      <c r="CC9" s="5">
        <v>683.54142703394177</v>
      </c>
      <c r="CD9" s="5">
        <v>688.55077597749937</v>
      </c>
      <c r="CE9" s="5">
        <v>708.34412654678772</v>
      </c>
      <c r="CF9" s="5">
        <v>728.13747711607607</v>
      </c>
      <c r="CG9" s="5">
        <v>747.93082768536397</v>
      </c>
      <c r="CH9" s="5">
        <v>751.82597598511222</v>
      </c>
      <c r="CI9" s="5">
        <v>730.99058742113141</v>
      </c>
      <c r="CJ9" s="5">
        <v>710.15519885715082</v>
      </c>
      <c r="CK9" s="5">
        <v>689.31981029316978</v>
      </c>
      <c r="CL9" s="5">
        <v>678.4204478435297</v>
      </c>
      <c r="CM9" s="5">
        <v>695.67315938452134</v>
      </c>
      <c r="CN9" s="5">
        <v>712.9258709255131</v>
      </c>
      <c r="CO9" s="5">
        <v>730.17858246650485</v>
      </c>
      <c r="CP9" s="5">
        <v>747.43129400749626</v>
      </c>
      <c r="CQ9" s="5">
        <v>764.68400554848813</v>
      </c>
      <c r="CR9" s="5">
        <v>781.93671708947988</v>
      </c>
      <c r="CS9" s="5">
        <v>799.1894286304713</v>
      </c>
      <c r="CT9" s="5">
        <v>816.44214017146305</v>
      </c>
    </row>
    <row r="10" spans="1:98" x14ac:dyDescent="0.25">
      <c r="A10" s="4"/>
      <c r="B10" s="3" t="s">
        <v>9</v>
      </c>
      <c r="C10" s="6">
        <v>973.66245431840127</v>
      </c>
      <c r="D10" s="6">
        <v>971.91002121272868</v>
      </c>
      <c r="E10" s="6">
        <v>970.1575881070562</v>
      </c>
      <c r="F10" s="6">
        <v>968.40515500138372</v>
      </c>
      <c r="G10" s="6">
        <v>966.65272189571101</v>
      </c>
      <c r="H10" s="6">
        <v>964.90028879003864</v>
      </c>
      <c r="I10" s="6">
        <v>963.14785568436605</v>
      </c>
      <c r="J10" s="6">
        <v>961.39542257869346</v>
      </c>
      <c r="K10" s="6">
        <v>959.64298947302086</v>
      </c>
      <c r="L10" s="6">
        <v>945.13404397098316</v>
      </c>
      <c r="M10" s="6">
        <v>926.12279997611063</v>
      </c>
      <c r="N10" s="6">
        <v>907.11155598123798</v>
      </c>
      <c r="O10" s="6">
        <v>888.10031198636534</v>
      </c>
      <c r="P10" s="6">
        <v>868.038531676498</v>
      </c>
      <c r="Q10" s="6">
        <v>847.30140659270558</v>
      </c>
      <c r="R10" s="6">
        <v>826.56428150891293</v>
      </c>
      <c r="S10" s="6">
        <v>805.82715642512062</v>
      </c>
      <c r="T10" s="6">
        <v>792.40453473891796</v>
      </c>
      <c r="U10" s="6">
        <v>786.96137130463171</v>
      </c>
      <c r="V10" s="6">
        <v>781.51820787034535</v>
      </c>
      <c r="W10" s="6">
        <v>776.07504443605887</v>
      </c>
      <c r="X10" s="6">
        <v>771.81402296501972</v>
      </c>
      <c r="Y10" s="6">
        <v>769.76951767506841</v>
      </c>
      <c r="Z10" s="6">
        <v>767.725012385117</v>
      </c>
      <c r="AA10" s="6">
        <v>765.68050709516581</v>
      </c>
      <c r="AB10" s="6">
        <v>767.43409463634953</v>
      </c>
      <c r="AC10" s="6">
        <v>782.86081636961887</v>
      </c>
      <c r="AD10" s="6">
        <v>798.28753810288845</v>
      </c>
      <c r="AE10" s="6">
        <v>813.71425983615791</v>
      </c>
      <c r="AF10" s="6">
        <v>825.30040551148829</v>
      </c>
      <c r="AG10" s="6">
        <v>796.56050257845766</v>
      </c>
      <c r="AH10" s="6">
        <v>767.82059964542714</v>
      </c>
      <c r="AI10" s="6">
        <v>739.0806967123965</v>
      </c>
      <c r="AJ10" s="6">
        <v>710.34079377936575</v>
      </c>
      <c r="AK10" s="6">
        <v>735.057719843722</v>
      </c>
      <c r="AL10" s="6">
        <v>762.20450177159569</v>
      </c>
      <c r="AM10" s="6">
        <v>789.35128369946949</v>
      </c>
      <c r="AN10" s="6">
        <v>816.49806562734318</v>
      </c>
      <c r="AO10" s="6">
        <v>828.16802332077089</v>
      </c>
      <c r="AP10" s="6">
        <v>836.57970222799952</v>
      </c>
      <c r="AQ10" s="6">
        <v>844.99138113522793</v>
      </c>
      <c r="AR10" s="6">
        <v>853.40306004245645</v>
      </c>
      <c r="AS10" s="6">
        <v>840.11061250447233</v>
      </c>
      <c r="AT10" s="6">
        <v>817.32260964670752</v>
      </c>
      <c r="AU10" s="6">
        <v>794.53460678894282</v>
      </c>
      <c r="AV10" s="6">
        <v>771.7466039311779</v>
      </c>
      <c r="AW10" s="6">
        <v>749.59828764327551</v>
      </c>
      <c r="AX10" s="6">
        <v>727.94203794757493</v>
      </c>
      <c r="AY10" s="6">
        <v>706.28578825187424</v>
      </c>
      <c r="AZ10" s="6">
        <v>684.62953855617366</v>
      </c>
      <c r="BA10" s="6">
        <v>666.48425049131583</v>
      </c>
      <c r="BB10" s="6">
        <v>652.90321254655396</v>
      </c>
      <c r="BC10" s="6">
        <v>639.32217460179197</v>
      </c>
      <c r="BD10" s="6">
        <v>625.74113665702987</v>
      </c>
      <c r="BE10" s="6">
        <v>618.96524669144412</v>
      </c>
      <c r="BF10" s="6">
        <v>627.74398067826098</v>
      </c>
      <c r="BG10" s="6">
        <v>636.52271466507784</v>
      </c>
      <c r="BH10" s="6">
        <v>645.30144865189482</v>
      </c>
      <c r="BI10" s="6">
        <v>656.1708007007137</v>
      </c>
      <c r="BJ10" s="6">
        <v>676.97058854404202</v>
      </c>
      <c r="BK10" s="6">
        <v>697.77037638737045</v>
      </c>
      <c r="BL10" s="6">
        <v>718.57016423069888</v>
      </c>
      <c r="BM10" s="6">
        <v>738.3924684381675</v>
      </c>
      <c r="BN10" s="6">
        <v>736.71013265672195</v>
      </c>
      <c r="BO10" s="6">
        <v>735.02779687527629</v>
      </c>
      <c r="BP10" s="6">
        <v>733.34546109383075</v>
      </c>
      <c r="BQ10" s="6">
        <v>731.66312531238509</v>
      </c>
      <c r="BR10" s="6">
        <v>736.68353446254912</v>
      </c>
      <c r="BS10" s="6">
        <v>742.3423002728664</v>
      </c>
      <c r="BT10" s="6">
        <v>748.00106608318379</v>
      </c>
      <c r="BU10" s="6">
        <v>753.65983189350106</v>
      </c>
      <c r="BV10" s="6">
        <v>747.50899949098232</v>
      </c>
      <c r="BW10" s="6">
        <v>738.07772314045337</v>
      </c>
      <c r="BX10" s="6">
        <v>728.64644678992477</v>
      </c>
      <c r="BY10" s="6">
        <v>719.21517043939593</v>
      </c>
      <c r="BZ10" s="6">
        <v>708.76568196817982</v>
      </c>
      <c r="CA10" s="6">
        <v>697.77314703259742</v>
      </c>
      <c r="CB10" s="6">
        <v>686.7806120970148</v>
      </c>
      <c r="CC10" s="6">
        <v>675.78807716143217</v>
      </c>
      <c r="CD10" s="6">
        <v>680.74060550355023</v>
      </c>
      <c r="CE10" s="6">
        <v>700.30944185022759</v>
      </c>
      <c r="CF10" s="6">
        <v>719.87827819690483</v>
      </c>
      <c r="CG10" s="6">
        <v>739.44711454358185</v>
      </c>
      <c r="CH10" s="6">
        <v>743.2980805211198</v>
      </c>
      <c r="CI10" s="6">
        <v>722.699025924441</v>
      </c>
      <c r="CJ10" s="6">
        <v>702.09997132776243</v>
      </c>
      <c r="CK10" s="6">
        <v>681.50091673108363</v>
      </c>
      <c r="CL10" s="6">
        <v>670.72518478446375</v>
      </c>
      <c r="CM10" s="6">
        <v>687.78220034634364</v>
      </c>
      <c r="CN10" s="6">
        <v>704.83921590822376</v>
      </c>
      <c r="CO10" s="6">
        <v>721.89623147010377</v>
      </c>
      <c r="CP10" s="6">
        <v>738.95324703198355</v>
      </c>
      <c r="CQ10" s="6">
        <v>756.01026259386367</v>
      </c>
      <c r="CR10" s="6">
        <v>773.06727815574368</v>
      </c>
      <c r="CS10" s="6">
        <v>790.12429371762357</v>
      </c>
      <c r="CT10" s="6">
        <v>807.18130927950369</v>
      </c>
    </row>
    <row r="11" spans="1:98" x14ac:dyDescent="0.25">
      <c r="A11" s="4"/>
      <c r="B11" s="3" t="s">
        <v>30</v>
      </c>
      <c r="C11" s="5">
        <v>950.26537627240873</v>
      </c>
      <c r="D11" s="5">
        <v>948.55505407895419</v>
      </c>
      <c r="E11" s="5">
        <v>946.84473188549975</v>
      </c>
      <c r="F11" s="5">
        <v>945.13440969204532</v>
      </c>
      <c r="G11" s="5">
        <v>943.42408749859078</v>
      </c>
      <c r="H11" s="5">
        <v>941.71376530513623</v>
      </c>
      <c r="I11" s="5">
        <v>940.00344311168169</v>
      </c>
      <c r="J11" s="5">
        <v>938.29312091822715</v>
      </c>
      <c r="K11" s="5">
        <v>936.58279872477272</v>
      </c>
      <c r="L11" s="5">
        <v>922.42250272520937</v>
      </c>
      <c r="M11" s="5">
        <v>903.86809832349013</v>
      </c>
      <c r="N11" s="5">
        <v>885.31369392177078</v>
      </c>
      <c r="O11" s="5">
        <v>866.75928952005142</v>
      </c>
      <c r="P11" s="5">
        <v>847.17959315782912</v>
      </c>
      <c r="Q11" s="5">
        <v>826.94078053528347</v>
      </c>
      <c r="R11" s="5">
        <v>806.7019679127377</v>
      </c>
      <c r="S11" s="5">
        <v>786.46315529019205</v>
      </c>
      <c r="T11" s="5">
        <v>773.36307877945649</v>
      </c>
      <c r="U11" s="5">
        <v>768.05071439069604</v>
      </c>
      <c r="V11" s="5">
        <v>762.73835000193537</v>
      </c>
      <c r="W11" s="5">
        <v>757.4259856131747</v>
      </c>
      <c r="X11" s="5">
        <v>753.2673563535958</v>
      </c>
      <c r="Y11" s="5">
        <v>751.27198046123226</v>
      </c>
      <c r="Z11" s="5">
        <v>749.27660456886872</v>
      </c>
      <c r="AA11" s="5">
        <v>747.28122867650507</v>
      </c>
      <c r="AB11" s="5">
        <v>748.9926775644218</v>
      </c>
      <c r="AC11" s="5">
        <v>764.04869566134767</v>
      </c>
      <c r="AD11" s="5">
        <v>779.10471375827353</v>
      </c>
      <c r="AE11" s="5">
        <v>794.16073185519929</v>
      </c>
      <c r="AF11" s="5">
        <v>805.4684628156399</v>
      </c>
      <c r="AG11" s="5">
        <v>777.41917884298505</v>
      </c>
      <c r="AH11" s="5">
        <v>749.36989487033043</v>
      </c>
      <c r="AI11" s="5">
        <v>721.32061089767558</v>
      </c>
      <c r="AJ11" s="5">
        <v>693.27132692502084</v>
      </c>
      <c r="AK11" s="5">
        <v>717.39430603618007</v>
      </c>
      <c r="AL11" s="5">
        <v>743.88875165114871</v>
      </c>
      <c r="AM11" s="5">
        <v>770.3831972661178</v>
      </c>
      <c r="AN11" s="5">
        <v>796.87764288108656</v>
      </c>
      <c r="AO11" s="5">
        <v>808.26717185947484</v>
      </c>
      <c r="AP11" s="5">
        <v>816.47671838805684</v>
      </c>
      <c r="AQ11" s="5">
        <v>824.68626491663872</v>
      </c>
      <c r="AR11" s="5">
        <v>832.89581144522072</v>
      </c>
      <c r="AS11" s="5">
        <v>819.92278100203055</v>
      </c>
      <c r="AT11" s="5">
        <v>797.68237313369013</v>
      </c>
      <c r="AU11" s="5">
        <v>775.44196526534995</v>
      </c>
      <c r="AV11" s="5">
        <v>753.20155739700942</v>
      </c>
      <c r="AW11" s="5">
        <v>731.58546445044772</v>
      </c>
      <c r="AX11" s="5">
        <v>710.44961375140826</v>
      </c>
      <c r="AY11" s="5">
        <v>689.31376305236847</v>
      </c>
      <c r="AZ11" s="5">
        <v>668.17791235332902</v>
      </c>
      <c r="BA11" s="5">
        <v>650.46865498795808</v>
      </c>
      <c r="BB11" s="5">
        <v>637.21396895635633</v>
      </c>
      <c r="BC11" s="5">
        <v>623.95928292475469</v>
      </c>
      <c r="BD11" s="5">
        <v>610.70459689315305</v>
      </c>
      <c r="BE11" s="5">
        <v>604.09153134957592</v>
      </c>
      <c r="BF11" s="5">
        <v>612.65931263576874</v>
      </c>
      <c r="BG11" s="5">
        <v>621.22709392196168</v>
      </c>
      <c r="BH11" s="5">
        <v>629.79487520815474</v>
      </c>
      <c r="BI11" s="5">
        <v>640.403037070305</v>
      </c>
      <c r="BJ11" s="5">
        <v>660.70300666825278</v>
      </c>
      <c r="BK11" s="5">
        <v>681.00297626620068</v>
      </c>
      <c r="BL11" s="5">
        <v>701.30294586414846</v>
      </c>
      <c r="BM11" s="5">
        <v>720.64892072715429</v>
      </c>
      <c r="BN11" s="5">
        <v>719.00701142143794</v>
      </c>
      <c r="BO11" s="5">
        <v>717.3651021157217</v>
      </c>
      <c r="BP11" s="5">
        <v>715.72319281000546</v>
      </c>
      <c r="BQ11" s="5">
        <v>714.08128350428899</v>
      </c>
      <c r="BR11" s="5">
        <v>718.98105238103165</v>
      </c>
      <c r="BS11" s="5">
        <v>724.50383822753213</v>
      </c>
      <c r="BT11" s="5">
        <v>730.02662407403261</v>
      </c>
      <c r="BU11" s="5">
        <v>735.54940992053309</v>
      </c>
      <c r="BV11" s="5">
        <v>729.54638182651092</v>
      </c>
      <c r="BW11" s="5">
        <v>720.34173874901012</v>
      </c>
      <c r="BX11" s="5">
        <v>711.13709567150931</v>
      </c>
      <c r="BY11" s="5">
        <v>701.93245259400851</v>
      </c>
      <c r="BZ11" s="5">
        <v>691.73406500094313</v>
      </c>
      <c r="CA11" s="5">
        <v>681.00568033291006</v>
      </c>
      <c r="CB11" s="5">
        <v>670.27729566487699</v>
      </c>
      <c r="CC11" s="5">
        <v>659.54891099684403</v>
      </c>
      <c r="CD11" s="5">
        <v>664.38243023921552</v>
      </c>
      <c r="CE11" s="5">
        <v>683.48102806612462</v>
      </c>
      <c r="CF11" s="5">
        <v>702.57962589303395</v>
      </c>
      <c r="CG11" s="5">
        <v>721.67822371994282</v>
      </c>
      <c r="CH11" s="5">
        <v>725.43665110658696</v>
      </c>
      <c r="CI11" s="5">
        <v>705.33259114170744</v>
      </c>
      <c r="CJ11" s="5">
        <v>685.22853117682803</v>
      </c>
      <c r="CK11" s="5">
        <v>665.12447121194862</v>
      </c>
      <c r="CL11" s="5">
        <v>654.60767976389639</v>
      </c>
      <c r="CM11" s="5">
        <v>671.25481578018719</v>
      </c>
      <c r="CN11" s="5">
        <v>687.90195179647844</v>
      </c>
      <c r="CO11" s="5">
        <v>704.54908781276959</v>
      </c>
      <c r="CP11" s="5">
        <v>721.1962238290605</v>
      </c>
      <c r="CQ11" s="5">
        <v>737.84335984535164</v>
      </c>
      <c r="CR11" s="5">
        <v>754.49049586164278</v>
      </c>
      <c r="CS11" s="5">
        <v>771.1376318779337</v>
      </c>
      <c r="CT11" s="5">
        <v>787.78476789422496</v>
      </c>
    </row>
    <row r="12" spans="1:98" x14ac:dyDescent="0.25">
      <c r="A12" s="4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98" x14ac:dyDescent="0.25">
      <c r="A13" s="25" t="s">
        <v>12</v>
      </c>
      <c r="B13" s="25"/>
      <c r="C13" s="2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98" x14ac:dyDescent="0.25">
      <c r="A14" s="4"/>
      <c r="B14" s="3" t="s">
        <v>7</v>
      </c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  <c r="O14" s="5">
        <v>13</v>
      </c>
      <c r="P14" s="5">
        <v>14</v>
      </c>
      <c r="Q14" s="5">
        <v>15</v>
      </c>
      <c r="R14" s="5">
        <v>16</v>
      </c>
      <c r="S14" s="5">
        <v>17</v>
      </c>
      <c r="T14" s="5">
        <v>18</v>
      </c>
      <c r="U14" s="5">
        <v>19</v>
      </c>
      <c r="V14" s="5">
        <v>20</v>
      </c>
      <c r="W14" s="5">
        <v>21</v>
      </c>
      <c r="X14" s="5">
        <v>22</v>
      </c>
      <c r="Y14" s="5">
        <v>23</v>
      </c>
      <c r="Z14" s="5">
        <v>24</v>
      </c>
      <c r="AA14" s="5">
        <v>25</v>
      </c>
      <c r="AB14" s="5">
        <v>26</v>
      </c>
      <c r="AC14" s="5">
        <v>27</v>
      </c>
      <c r="AD14" s="5">
        <v>28</v>
      </c>
      <c r="AE14" s="5">
        <v>29</v>
      </c>
      <c r="AF14" s="5">
        <v>30</v>
      </c>
      <c r="AG14" s="5">
        <v>31</v>
      </c>
      <c r="AH14" s="5">
        <v>32</v>
      </c>
      <c r="AI14" s="5">
        <v>33</v>
      </c>
      <c r="AJ14" s="5">
        <v>34</v>
      </c>
      <c r="AK14" s="5">
        <v>35</v>
      </c>
      <c r="AL14" s="5">
        <v>36</v>
      </c>
      <c r="AM14" s="5">
        <v>37</v>
      </c>
      <c r="AN14" s="5">
        <v>38</v>
      </c>
      <c r="AO14" s="5">
        <v>39</v>
      </c>
      <c r="AP14" s="5">
        <v>40</v>
      </c>
      <c r="AQ14" s="5">
        <v>41</v>
      </c>
      <c r="AR14" s="5">
        <v>42</v>
      </c>
      <c r="AS14" s="5">
        <v>43</v>
      </c>
      <c r="AT14" s="5">
        <v>44</v>
      </c>
      <c r="AU14" s="5">
        <v>45</v>
      </c>
      <c r="AV14" s="5">
        <v>46</v>
      </c>
      <c r="AW14" s="5">
        <v>47</v>
      </c>
      <c r="AX14" s="5">
        <v>48</v>
      </c>
      <c r="AY14" s="5">
        <v>49</v>
      </c>
      <c r="AZ14" s="5">
        <v>50</v>
      </c>
      <c r="BA14" s="5">
        <v>51</v>
      </c>
      <c r="BB14" s="5">
        <v>52</v>
      </c>
      <c r="BC14" s="5">
        <v>53</v>
      </c>
      <c r="BD14" s="5">
        <v>54</v>
      </c>
      <c r="BE14" s="5">
        <v>55</v>
      </c>
      <c r="BF14" s="5">
        <v>56</v>
      </c>
      <c r="BG14" s="5">
        <v>57</v>
      </c>
      <c r="BH14" s="5">
        <v>58</v>
      </c>
      <c r="BI14" s="5">
        <v>59</v>
      </c>
      <c r="BJ14" s="5">
        <v>60</v>
      </c>
      <c r="BK14" s="5">
        <v>61</v>
      </c>
      <c r="BL14" s="5">
        <v>62</v>
      </c>
      <c r="BM14" s="5">
        <v>63</v>
      </c>
      <c r="BN14" s="5">
        <v>64</v>
      </c>
      <c r="BO14" s="5">
        <v>65</v>
      </c>
      <c r="BP14" s="5">
        <v>66</v>
      </c>
      <c r="BQ14" s="5">
        <v>67</v>
      </c>
      <c r="BR14" s="5">
        <v>68</v>
      </c>
      <c r="BS14" s="5">
        <v>69</v>
      </c>
      <c r="BT14" s="5">
        <v>70</v>
      </c>
      <c r="BU14" s="5">
        <v>71</v>
      </c>
      <c r="BV14" s="5">
        <v>72</v>
      </c>
      <c r="BW14" s="5">
        <v>73</v>
      </c>
      <c r="BX14" s="5">
        <v>74</v>
      </c>
      <c r="BY14" s="5">
        <v>75</v>
      </c>
      <c r="BZ14" s="5">
        <v>76</v>
      </c>
      <c r="CA14" s="5">
        <v>77</v>
      </c>
      <c r="CB14" s="5">
        <v>78</v>
      </c>
      <c r="CC14" s="5">
        <v>79</v>
      </c>
      <c r="CD14" s="5">
        <v>80</v>
      </c>
      <c r="CE14" s="5">
        <v>81</v>
      </c>
      <c r="CF14" s="5">
        <v>82</v>
      </c>
      <c r="CG14" s="5">
        <v>83</v>
      </c>
      <c r="CH14" s="5">
        <v>84</v>
      </c>
      <c r="CI14" s="5">
        <v>85</v>
      </c>
      <c r="CJ14" s="5">
        <v>86</v>
      </c>
      <c r="CK14" s="5">
        <v>87</v>
      </c>
      <c r="CL14" s="5">
        <v>88</v>
      </c>
      <c r="CM14" s="5">
        <v>89</v>
      </c>
      <c r="CN14" s="5">
        <v>90</v>
      </c>
      <c r="CO14" s="5">
        <v>91</v>
      </c>
      <c r="CP14" s="5">
        <v>92</v>
      </c>
      <c r="CQ14" s="5">
        <v>93</v>
      </c>
      <c r="CR14" s="5">
        <v>94</v>
      </c>
      <c r="CS14" s="5">
        <v>95</v>
      </c>
      <c r="CT14" s="5">
        <v>96</v>
      </c>
    </row>
    <row r="15" spans="1:98" x14ac:dyDescent="0.25">
      <c r="A15" s="4"/>
      <c r="B15" s="3" t="s">
        <v>13</v>
      </c>
      <c r="C15" s="6">
        <v>60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>
        <v>60</v>
      </c>
      <c r="J15" s="6">
        <v>60</v>
      </c>
      <c r="K15" s="6">
        <v>60</v>
      </c>
      <c r="L15" s="6">
        <v>60</v>
      </c>
      <c r="M15" s="6">
        <v>60</v>
      </c>
      <c r="N15" s="6">
        <v>60</v>
      </c>
      <c r="O15" s="6">
        <v>60</v>
      </c>
      <c r="P15" s="6">
        <v>60</v>
      </c>
      <c r="Q15" s="6">
        <v>60</v>
      </c>
      <c r="R15" s="6">
        <v>60</v>
      </c>
      <c r="S15" s="6">
        <v>60</v>
      </c>
      <c r="T15" s="6">
        <v>63.473684210526308</v>
      </c>
      <c r="U15" s="6">
        <v>70.736842105263165</v>
      </c>
      <c r="V15" s="6">
        <v>77.999999999999986</v>
      </c>
      <c r="W15" s="6">
        <v>85.26315789473685</v>
      </c>
      <c r="X15" s="6">
        <v>90</v>
      </c>
      <c r="Y15" s="6">
        <v>90</v>
      </c>
      <c r="Z15" s="6">
        <v>90</v>
      </c>
      <c r="AA15" s="6">
        <v>90</v>
      </c>
      <c r="AB15" s="6">
        <v>91.18421052631578</v>
      </c>
      <c r="AC15" s="6">
        <v>96.631578947368411</v>
      </c>
      <c r="AD15" s="6">
        <v>102.0789473684211</v>
      </c>
      <c r="AE15" s="6">
        <v>107.5263157894737</v>
      </c>
      <c r="AF15" s="6">
        <v>112.5</v>
      </c>
      <c r="AG15" s="6">
        <v>112.5</v>
      </c>
      <c r="AH15" s="6">
        <v>112.5</v>
      </c>
      <c r="AI15" s="6">
        <v>112.5</v>
      </c>
      <c r="AJ15" s="6">
        <v>112.5</v>
      </c>
      <c r="AK15" s="6">
        <v>107.28947368421051</v>
      </c>
      <c r="AL15" s="6">
        <v>101.8421052631579</v>
      </c>
      <c r="AM15" s="6">
        <v>96.39473684210526</v>
      </c>
      <c r="AN15" s="6">
        <v>90.94736842105263</v>
      </c>
      <c r="AO15" s="6">
        <v>90</v>
      </c>
      <c r="AP15" s="6">
        <v>90</v>
      </c>
      <c r="AQ15" s="6">
        <v>90</v>
      </c>
      <c r="AR15" s="6">
        <v>90</v>
      </c>
      <c r="AS15" s="6">
        <v>84.947368421052616</v>
      </c>
      <c r="AT15" s="6">
        <v>77.684210526315795</v>
      </c>
      <c r="AU15" s="6">
        <v>70.421052631578959</v>
      </c>
      <c r="AV15" s="6">
        <v>63.157894736842088</v>
      </c>
      <c r="AW15" s="6">
        <v>60</v>
      </c>
      <c r="AX15" s="6">
        <v>60</v>
      </c>
      <c r="AY15" s="6">
        <v>60</v>
      </c>
      <c r="AZ15" s="6">
        <v>60</v>
      </c>
      <c r="BA15" s="6">
        <v>60</v>
      </c>
      <c r="BB15" s="6">
        <v>60</v>
      </c>
      <c r="BC15" s="6">
        <v>60</v>
      </c>
      <c r="BD15" s="6">
        <v>60</v>
      </c>
      <c r="BE15" s="6">
        <v>62.210526315789487</v>
      </c>
      <c r="BF15" s="6">
        <v>69.473684210526315</v>
      </c>
      <c r="BG15" s="6">
        <v>76.73684210526315</v>
      </c>
      <c r="BH15" s="6">
        <v>84.000000000000028</v>
      </c>
      <c r="BI15" s="6">
        <v>90</v>
      </c>
      <c r="BJ15" s="6">
        <v>90</v>
      </c>
      <c r="BK15" s="6">
        <v>90</v>
      </c>
      <c r="BL15" s="6">
        <v>90</v>
      </c>
      <c r="BM15" s="6">
        <v>90</v>
      </c>
      <c r="BN15" s="6">
        <v>90</v>
      </c>
      <c r="BO15" s="6">
        <v>90</v>
      </c>
      <c r="BP15" s="6">
        <v>90</v>
      </c>
      <c r="BQ15" s="6">
        <v>90</v>
      </c>
      <c r="BR15" s="6">
        <v>90</v>
      </c>
      <c r="BS15" s="6">
        <v>90</v>
      </c>
      <c r="BT15" s="6">
        <v>90</v>
      </c>
      <c r="BU15" s="6">
        <v>90</v>
      </c>
      <c r="BV15" s="6">
        <v>94.263157894736835</v>
      </c>
      <c r="BW15" s="6">
        <v>99.710526315789494</v>
      </c>
      <c r="BX15" s="6">
        <v>105.1578947368421</v>
      </c>
      <c r="BY15" s="6">
        <v>110.6052631578947</v>
      </c>
      <c r="BZ15" s="6">
        <v>112.5</v>
      </c>
      <c r="CA15" s="6">
        <v>112.5</v>
      </c>
      <c r="CB15" s="6">
        <v>112.5</v>
      </c>
      <c r="CC15" s="6">
        <v>112.5</v>
      </c>
      <c r="CD15" s="6">
        <v>112.5</v>
      </c>
      <c r="CE15" s="6">
        <v>112.5</v>
      </c>
      <c r="CF15" s="6">
        <v>112.5</v>
      </c>
      <c r="CG15" s="6">
        <v>112.5</v>
      </c>
      <c r="CH15" s="6">
        <v>110.3684210526316</v>
      </c>
      <c r="CI15" s="6">
        <v>104.9210526315789</v>
      </c>
      <c r="CJ15" s="6">
        <v>99.473684210526358</v>
      </c>
      <c r="CK15" s="6">
        <v>94.026315789473699</v>
      </c>
      <c r="CL15" s="6">
        <v>90</v>
      </c>
      <c r="CM15" s="6">
        <v>90</v>
      </c>
      <c r="CN15" s="6">
        <v>90</v>
      </c>
      <c r="CO15" s="6">
        <v>90</v>
      </c>
      <c r="CP15" s="6">
        <v>89.052631578947398</v>
      </c>
      <c r="CQ15" s="6">
        <v>81.78947368421052</v>
      </c>
      <c r="CR15" s="6">
        <v>74.526315789473642</v>
      </c>
      <c r="CS15" s="6">
        <v>67.263157894736878</v>
      </c>
      <c r="CT15" s="6">
        <v>60</v>
      </c>
    </row>
    <row r="17" spans="1:98" x14ac:dyDescent="0.25">
      <c r="A17" s="26" t="s">
        <v>14</v>
      </c>
      <c r="B17" s="26"/>
      <c r="C17" s="26"/>
    </row>
    <row r="18" spans="1:98" x14ac:dyDescent="0.25">
      <c r="B18" s="3" t="s">
        <v>7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  <c r="W18" s="3">
        <v>21</v>
      </c>
      <c r="X18" s="3">
        <v>22</v>
      </c>
      <c r="Y18" s="3">
        <v>23</v>
      </c>
      <c r="Z18" s="3">
        <v>24</v>
      </c>
      <c r="AA18" s="3">
        <v>25</v>
      </c>
      <c r="AB18" s="3">
        <v>26</v>
      </c>
      <c r="AC18" s="3">
        <v>27</v>
      </c>
      <c r="AD18" s="3">
        <v>28</v>
      </c>
      <c r="AE18" s="3">
        <v>29</v>
      </c>
      <c r="AF18" s="3">
        <v>30</v>
      </c>
      <c r="AG18" s="3">
        <v>31</v>
      </c>
      <c r="AH18" s="3">
        <v>32</v>
      </c>
      <c r="AI18" s="3">
        <v>33</v>
      </c>
      <c r="AJ18" s="3">
        <v>34</v>
      </c>
      <c r="AK18" s="3">
        <v>35</v>
      </c>
      <c r="AL18" s="3">
        <v>36</v>
      </c>
      <c r="AM18" s="3">
        <v>37</v>
      </c>
      <c r="AN18" s="3">
        <v>38</v>
      </c>
      <c r="AO18" s="3">
        <v>39</v>
      </c>
      <c r="AP18" s="3">
        <v>40</v>
      </c>
      <c r="AQ18" s="3">
        <v>41</v>
      </c>
      <c r="AR18" s="3">
        <v>42</v>
      </c>
      <c r="AS18" s="3">
        <v>43</v>
      </c>
      <c r="AT18" s="3">
        <v>44</v>
      </c>
      <c r="AU18" s="3">
        <v>45</v>
      </c>
      <c r="AV18" s="3">
        <v>46</v>
      </c>
      <c r="AW18" s="3">
        <v>47</v>
      </c>
      <c r="AX18" s="3">
        <v>48</v>
      </c>
      <c r="AY18" s="3">
        <v>49</v>
      </c>
      <c r="AZ18" s="3">
        <v>50</v>
      </c>
      <c r="BA18" s="3">
        <v>51</v>
      </c>
      <c r="BB18" s="3">
        <v>52</v>
      </c>
      <c r="BC18" s="3">
        <v>53</v>
      </c>
      <c r="BD18" s="3">
        <v>54</v>
      </c>
      <c r="BE18" s="3">
        <v>55</v>
      </c>
      <c r="BF18" s="3">
        <v>56</v>
      </c>
      <c r="BG18" s="3">
        <v>57</v>
      </c>
      <c r="BH18" s="3">
        <v>58</v>
      </c>
      <c r="BI18" s="3">
        <v>59</v>
      </c>
      <c r="BJ18" s="3">
        <v>60</v>
      </c>
      <c r="BK18" s="3">
        <v>61</v>
      </c>
      <c r="BL18" s="3">
        <v>62</v>
      </c>
      <c r="BM18" s="3">
        <v>63</v>
      </c>
      <c r="BN18" s="3">
        <v>64</v>
      </c>
      <c r="BO18" s="3">
        <v>65</v>
      </c>
      <c r="BP18" s="3">
        <v>66</v>
      </c>
      <c r="BQ18" s="3">
        <v>67</v>
      </c>
      <c r="BR18" s="3">
        <v>68</v>
      </c>
      <c r="BS18" s="3">
        <v>69</v>
      </c>
      <c r="BT18" s="3">
        <v>70</v>
      </c>
      <c r="BU18" s="3">
        <v>71</v>
      </c>
      <c r="BV18" s="3">
        <v>72</v>
      </c>
      <c r="BW18" s="3">
        <v>73</v>
      </c>
      <c r="BX18" s="3">
        <v>74</v>
      </c>
      <c r="BY18" s="3">
        <v>75</v>
      </c>
      <c r="BZ18" s="3">
        <v>76</v>
      </c>
      <c r="CA18" s="3">
        <v>77</v>
      </c>
      <c r="CB18" s="3">
        <v>78</v>
      </c>
      <c r="CC18" s="3">
        <v>79</v>
      </c>
      <c r="CD18" s="3">
        <v>80</v>
      </c>
      <c r="CE18" s="3">
        <v>81</v>
      </c>
      <c r="CF18" s="3">
        <v>82</v>
      </c>
      <c r="CG18" s="3">
        <v>83</v>
      </c>
      <c r="CH18" s="3">
        <v>84</v>
      </c>
      <c r="CI18" s="3">
        <v>85</v>
      </c>
      <c r="CJ18" s="3">
        <v>86</v>
      </c>
      <c r="CK18" s="3">
        <v>87</v>
      </c>
      <c r="CL18" s="3">
        <v>88</v>
      </c>
      <c r="CM18" s="3">
        <v>89</v>
      </c>
      <c r="CN18" s="3">
        <v>90</v>
      </c>
      <c r="CO18" s="3">
        <v>91</v>
      </c>
      <c r="CP18" s="3">
        <v>92</v>
      </c>
      <c r="CQ18" s="3">
        <v>93</v>
      </c>
      <c r="CR18" s="3">
        <v>94</v>
      </c>
      <c r="CS18" s="3">
        <v>95</v>
      </c>
      <c r="CT18" s="3">
        <v>96</v>
      </c>
    </row>
    <row r="19" spans="1:98" x14ac:dyDescent="0.25">
      <c r="B19" s="3" t="s">
        <v>15</v>
      </c>
      <c r="C19" s="6">
        <v>6.0095362981499996</v>
      </c>
      <c r="D19" s="6">
        <v>5.9156849612103191</v>
      </c>
      <c r="E19" s="6">
        <v>5.821833624270635</v>
      </c>
      <c r="F19" s="6">
        <v>5.7279822873309474</v>
      </c>
      <c r="G19" s="6">
        <v>5.6341309503912633</v>
      </c>
      <c r="H19" s="6">
        <v>5.646780793743158</v>
      </c>
      <c r="I19" s="6">
        <v>5.6754058141387889</v>
      </c>
      <c r="J19" s="6">
        <v>5.7040308345344224</v>
      </c>
      <c r="K19" s="6">
        <v>5.7326558549300524</v>
      </c>
      <c r="L19" s="6">
        <v>5.7770261818256827</v>
      </c>
      <c r="M19" s="6">
        <v>5.8269536757213194</v>
      </c>
      <c r="N19" s="6">
        <v>5.876881169616949</v>
      </c>
      <c r="O19" s="6">
        <v>5.9268086635125794</v>
      </c>
      <c r="P19" s="6">
        <v>6.0930334344798966</v>
      </c>
      <c r="Q19" s="6">
        <v>6.3340207407075804</v>
      </c>
      <c r="R19" s="6">
        <v>6.575008046935265</v>
      </c>
      <c r="S19" s="6">
        <v>6.8159953531629487</v>
      </c>
      <c r="T19" s="6">
        <v>7.1304917471510869</v>
      </c>
      <c r="U19" s="6">
        <v>7.5251798732415329</v>
      </c>
      <c r="V19" s="6">
        <v>7.9198679993319816</v>
      </c>
      <c r="W19" s="6">
        <v>8.3145561254224312</v>
      </c>
      <c r="X19" s="6">
        <v>8.6820062959524158</v>
      </c>
      <c r="Y19" s="6">
        <v>8.9983852998065217</v>
      </c>
      <c r="Z19" s="6">
        <v>9.3147643036606294</v>
      </c>
      <c r="AA19" s="6">
        <v>9.6311433075147459</v>
      </c>
      <c r="AB19" s="6">
        <v>9.8995116752988608</v>
      </c>
      <c r="AC19" s="6">
        <v>9.995041753231007</v>
      </c>
      <c r="AD19" s="6">
        <v>10.09057183116315</v>
      </c>
      <c r="AE19" s="6">
        <v>10.18610190909529</v>
      </c>
      <c r="AF19" s="6">
        <v>10.27639445601721</v>
      </c>
      <c r="AG19" s="6">
        <v>10.3116929273317</v>
      </c>
      <c r="AH19" s="6">
        <v>10.346991398646191</v>
      </c>
      <c r="AI19" s="6">
        <v>10.38228986996068</v>
      </c>
      <c r="AJ19" s="6">
        <v>10.41758834127517</v>
      </c>
      <c r="AK19" s="6">
        <v>10.337890440807911</v>
      </c>
      <c r="AL19" s="6">
        <v>10.25296543253237</v>
      </c>
      <c r="AM19" s="6">
        <v>10.168040424256841</v>
      </c>
      <c r="AN19" s="6">
        <v>10.083115415981309</v>
      </c>
      <c r="AO19" s="6">
        <v>9.5969204953697673</v>
      </c>
      <c r="AP19" s="6">
        <v>9.0262476984769382</v>
      </c>
      <c r="AQ19" s="6">
        <v>8.455574901584118</v>
      </c>
      <c r="AR19" s="6">
        <v>7.8849021046912986</v>
      </c>
      <c r="AS19" s="6">
        <v>7.5209678536968427</v>
      </c>
      <c r="AT19" s="6">
        <v>7.2474817165329233</v>
      </c>
      <c r="AU19" s="6">
        <v>6.9739955793689994</v>
      </c>
      <c r="AV19" s="6">
        <v>6.700509442205079</v>
      </c>
      <c r="AW19" s="6">
        <v>6.534175188888165</v>
      </c>
      <c r="AX19" s="6">
        <v>6.4502654616073913</v>
      </c>
      <c r="AY19" s="6">
        <v>6.3663557343266248</v>
      </c>
      <c r="AZ19" s="6">
        <v>6.2824460070458539</v>
      </c>
      <c r="BA19" s="6">
        <v>6.2427169928859856</v>
      </c>
      <c r="BB19" s="6">
        <v>6.260422905783277</v>
      </c>
      <c r="BC19" s="6">
        <v>6.2781288186805719</v>
      </c>
      <c r="BD19" s="6">
        <v>6.2958347315778624</v>
      </c>
      <c r="BE19" s="6">
        <v>6.3545491514319101</v>
      </c>
      <c r="BF19" s="6">
        <v>6.506997301472822</v>
      </c>
      <c r="BG19" s="6">
        <v>6.6594454515137373</v>
      </c>
      <c r="BH19" s="6">
        <v>6.8118936015546572</v>
      </c>
      <c r="BI19" s="6">
        <v>6.9554082970135678</v>
      </c>
      <c r="BJ19" s="6">
        <v>7.0564890832079383</v>
      </c>
      <c r="BK19" s="6">
        <v>7.1575698694023142</v>
      </c>
      <c r="BL19" s="6">
        <v>7.2586506555966874</v>
      </c>
      <c r="BM19" s="6">
        <v>7.3658871292736849</v>
      </c>
      <c r="BN19" s="6">
        <v>7.6085487275684258</v>
      </c>
      <c r="BO19" s="6">
        <v>7.8512103258631614</v>
      </c>
      <c r="BP19" s="6">
        <v>8.0938719241578934</v>
      </c>
      <c r="BQ19" s="6">
        <v>8.3365335224526298</v>
      </c>
      <c r="BR19" s="6">
        <v>8.6985832887338681</v>
      </c>
      <c r="BS19" s="6">
        <v>9.0720033567281071</v>
      </c>
      <c r="BT19" s="6">
        <v>9.4454234247223443</v>
      </c>
      <c r="BU19" s="6">
        <v>9.818843492716578</v>
      </c>
      <c r="BV19" s="6">
        <v>9.9991791411434985</v>
      </c>
      <c r="BW19" s="6">
        <v>10.125880228579501</v>
      </c>
      <c r="BX19" s="6">
        <v>10.25258131601549</v>
      </c>
      <c r="BY19" s="6">
        <v>10.3792824034515</v>
      </c>
      <c r="BZ19" s="6">
        <v>10.45719004201988</v>
      </c>
      <c r="CA19" s="6">
        <v>10.50907450785885</v>
      </c>
      <c r="CB19" s="6">
        <v>10.56095897369782</v>
      </c>
      <c r="CC19" s="6">
        <v>10.6128434395368</v>
      </c>
      <c r="CD19" s="6">
        <v>10.564607221187551</v>
      </c>
      <c r="CE19" s="6">
        <v>10.42459370899911</v>
      </c>
      <c r="CF19" s="6">
        <v>10.28458019681065</v>
      </c>
      <c r="CG19" s="6">
        <v>10.144566684622211</v>
      </c>
      <c r="CH19" s="6">
        <v>9.9127085819120584</v>
      </c>
      <c r="CI19" s="6">
        <v>9.5379811161681278</v>
      </c>
      <c r="CJ19" s="6">
        <v>9.1632536504242168</v>
      </c>
      <c r="CK19" s="6">
        <v>8.788526184680288</v>
      </c>
      <c r="CL19" s="6">
        <v>8.4434976293684212</v>
      </c>
      <c r="CM19" s="6">
        <v>8.1826159869473702</v>
      </c>
      <c r="CN19" s="6">
        <v>7.9217343445263149</v>
      </c>
      <c r="CO19" s="6">
        <v>7.6608527021052621</v>
      </c>
      <c r="CP19" s="6">
        <v>7.4079958121052663</v>
      </c>
      <c r="CQ19" s="6">
        <v>7.20863727157895</v>
      </c>
      <c r="CR19" s="6">
        <v>7.0092787310526292</v>
      </c>
      <c r="CS19" s="6">
        <v>6.8099201905263156</v>
      </c>
      <c r="CT19" s="6">
        <v>6.6105616500000002</v>
      </c>
    </row>
    <row r="20" spans="1:98" s="10" customFormat="1" ht="14.55" customHeight="1" x14ac:dyDescent="0.25">
      <c r="B20" s="2" t="s">
        <v>16</v>
      </c>
      <c r="C20" s="6">
        <v>2.6709050213999999</v>
      </c>
      <c r="D20" s="6">
        <v>2.6964075891789472</v>
      </c>
      <c r="E20" s="6">
        <v>2.7219101569578958</v>
      </c>
      <c r="F20" s="6">
        <v>2.7474127247368409</v>
      </c>
      <c r="G20" s="6">
        <v>2.7729152925157901</v>
      </c>
      <c r="H20" s="6">
        <v>2.788533725305264</v>
      </c>
      <c r="I20" s="6">
        <v>2.8026695378463149</v>
      </c>
      <c r="J20" s="6">
        <v>2.816805350387368</v>
      </c>
      <c r="K20" s="6">
        <v>2.8309411629284229</v>
      </c>
      <c r="L20" s="6">
        <v>2.8528524354694742</v>
      </c>
      <c r="M20" s="6">
        <v>2.8775079880105272</v>
      </c>
      <c r="N20" s="6">
        <v>2.9021635405515811</v>
      </c>
      <c r="O20" s="6">
        <v>2.9268190930926319</v>
      </c>
      <c r="P20" s="6">
        <v>2.9583873022509479</v>
      </c>
      <c r="Q20" s="6">
        <v>2.994399362091789</v>
      </c>
      <c r="R20" s="6">
        <v>3.030411421932631</v>
      </c>
      <c r="S20" s="6">
        <v>3.066423481773473</v>
      </c>
      <c r="T20" s="6">
        <v>3.1249944253183699</v>
      </c>
      <c r="U20" s="6">
        <v>3.2081750601767811</v>
      </c>
      <c r="V20" s="6">
        <v>3.2913556950351932</v>
      </c>
      <c r="W20" s="6">
        <v>3.3745363298936049</v>
      </c>
      <c r="X20" s="6">
        <v>3.4569569135415832</v>
      </c>
      <c r="Y20" s="6">
        <v>3.537952401170001</v>
      </c>
      <c r="Z20" s="6">
        <v>3.6189478887984192</v>
      </c>
      <c r="AA20" s="6">
        <v>3.699943376426837</v>
      </c>
      <c r="AB20" s="6">
        <v>3.760928104220993</v>
      </c>
      <c r="AC20" s="6">
        <v>3.7498740966118111</v>
      </c>
      <c r="AD20" s="6">
        <v>3.7388200890026289</v>
      </c>
      <c r="AE20" s="6">
        <v>3.727766081393447</v>
      </c>
      <c r="AF20" s="6">
        <v>3.7189892372954949</v>
      </c>
      <c r="AG20" s="6">
        <v>3.734122610065465</v>
      </c>
      <c r="AH20" s="6">
        <v>3.749255982835435</v>
      </c>
      <c r="AI20" s="6">
        <v>3.7643893556054051</v>
      </c>
      <c r="AJ20" s="6">
        <v>3.7795227283753738</v>
      </c>
      <c r="AK20" s="6">
        <v>3.7507085499529809</v>
      </c>
      <c r="AL20" s="6">
        <v>3.7198967555673019</v>
      </c>
      <c r="AM20" s="6">
        <v>3.6890849611816199</v>
      </c>
      <c r="AN20" s="6">
        <v>3.6582731667959409</v>
      </c>
      <c r="AO20" s="6">
        <v>3.5098531287674399</v>
      </c>
      <c r="AP20" s="6">
        <v>3.3366734604983459</v>
      </c>
      <c r="AQ20" s="6">
        <v>3.163493792229255</v>
      </c>
      <c r="AR20" s="6">
        <v>2.9903141239601609</v>
      </c>
      <c r="AS20" s="6">
        <v>2.903481579223683</v>
      </c>
      <c r="AT20" s="6">
        <v>2.8544259010327262</v>
      </c>
      <c r="AU20" s="6">
        <v>2.8053702228417721</v>
      </c>
      <c r="AV20" s="6">
        <v>2.7563145446508162</v>
      </c>
      <c r="AW20" s="6">
        <v>2.7020099862578282</v>
      </c>
      <c r="AX20" s="6">
        <v>2.643667827709435</v>
      </c>
      <c r="AY20" s="6">
        <v>2.585325669161044</v>
      </c>
      <c r="AZ20" s="6">
        <v>2.5269835106126508</v>
      </c>
      <c r="BA20" s="6">
        <v>2.497086797154394</v>
      </c>
      <c r="BB20" s="6">
        <v>2.5041691623133109</v>
      </c>
      <c r="BC20" s="6">
        <v>2.5112515274722278</v>
      </c>
      <c r="BD20" s="6">
        <v>2.518333892631146</v>
      </c>
      <c r="BE20" s="6">
        <v>2.5418196605727652</v>
      </c>
      <c r="BF20" s="6">
        <v>2.6027989205891302</v>
      </c>
      <c r="BG20" s="6">
        <v>2.6637781806054961</v>
      </c>
      <c r="BH20" s="6">
        <v>2.724757440621862</v>
      </c>
      <c r="BI20" s="6">
        <v>2.7821633188054262</v>
      </c>
      <c r="BJ20" s="6">
        <v>2.8225956332831772</v>
      </c>
      <c r="BK20" s="6">
        <v>2.8630279477609242</v>
      </c>
      <c r="BL20" s="6">
        <v>2.9034602622386751</v>
      </c>
      <c r="BM20" s="6">
        <v>2.946354851709474</v>
      </c>
      <c r="BN20" s="6">
        <v>3.04341949102737</v>
      </c>
      <c r="BO20" s="6">
        <v>3.1404841303452651</v>
      </c>
      <c r="BP20" s="6">
        <v>3.2375487696631571</v>
      </c>
      <c r="BQ20" s="6">
        <v>3.3346134089810509</v>
      </c>
      <c r="BR20" s="6">
        <v>3.4794333154935462</v>
      </c>
      <c r="BS20" s="6">
        <v>3.6288013426912422</v>
      </c>
      <c r="BT20" s="6">
        <v>3.7781693698889369</v>
      </c>
      <c r="BU20" s="6">
        <v>3.9275373970866312</v>
      </c>
      <c r="BV20" s="6">
        <v>3.9996716564574002</v>
      </c>
      <c r="BW20" s="6">
        <v>4.0503520914318001</v>
      </c>
      <c r="BX20" s="6">
        <v>4.1010325264062013</v>
      </c>
      <c r="BY20" s="6">
        <v>4.1517129613805999</v>
      </c>
      <c r="BZ20" s="6">
        <v>4.1828760168079508</v>
      </c>
      <c r="CA20" s="6">
        <v>4.2036298031435404</v>
      </c>
      <c r="CB20" s="6">
        <v>4.2243835894791282</v>
      </c>
      <c r="CC20" s="6">
        <v>4.2451373758147204</v>
      </c>
      <c r="CD20" s="6">
        <v>4.2258428884750234</v>
      </c>
      <c r="CE20" s="6">
        <v>4.1698374835996432</v>
      </c>
      <c r="CF20" s="6">
        <v>4.1138320787242648</v>
      </c>
      <c r="CG20" s="6">
        <v>4.0578266738488864</v>
      </c>
      <c r="CH20" s="6">
        <v>3.9650834327648252</v>
      </c>
      <c r="CI20" s="6">
        <v>3.815192446467254</v>
      </c>
      <c r="CJ20" s="6">
        <v>3.6653014601696872</v>
      </c>
      <c r="CK20" s="6">
        <v>3.5154104738721159</v>
      </c>
      <c r="CL20" s="6">
        <v>3.3773990517473682</v>
      </c>
      <c r="CM20" s="6">
        <v>3.2730463947789472</v>
      </c>
      <c r="CN20" s="6">
        <v>3.1686937378105271</v>
      </c>
      <c r="CO20" s="6">
        <v>3.0643410808421061</v>
      </c>
      <c r="CP20" s="6">
        <v>2.9631983248421072</v>
      </c>
      <c r="CQ20" s="6">
        <v>2.8834549086315779</v>
      </c>
      <c r="CR20" s="6">
        <v>2.8037114924210522</v>
      </c>
      <c r="CS20" s="6">
        <v>2.7239680762105278</v>
      </c>
      <c r="CT20" s="6">
        <v>2.6442246599999999</v>
      </c>
    </row>
    <row r="22" spans="1:98" x14ac:dyDescent="0.25">
      <c r="A22" s="26" t="s">
        <v>17</v>
      </c>
      <c r="B22" s="26"/>
      <c r="C22" s="4"/>
    </row>
    <row r="23" spans="1:98" ht="15" customHeight="1" x14ac:dyDescent="0.25">
      <c r="A23" s="4"/>
      <c r="B23" s="3" t="s">
        <v>18</v>
      </c>
      <c r="C23" s="3">
        <v>1.05</v>
      </c>
    </row>
    <row r="24" spans="1:98" x14ac:dyDescent="0.25">
      <c r="A24" s="4"/>
      <c r="B24" s="9" t="s">
        <v>19</v>
      </c>
      <c r="C24" s="3">
        <v>0.95</v>
      </c>
    </row>
    <row r="25" spans="1:98" x14ac:dyDescent="0.25">
      <c r="K25" s="25" t="s">
        <v>20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98" x14ac:dyDescent="0.25">
      <c r="A26" s="26" t="s">
        <v>21</v>
      </c>
      <c r="B26" s="26"/>
      <c r="C26" s="4"/>
      <c r="D26" s="4"/>
      <c r="E26" s="4"/>
      <c r="H26" s="26" t="s">
        <v>22</v>
      </c>
      <c r="I26" s="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98" ht="27.6" x14ac:dyDescent="0.25">
      <c r="A27" s="4"/>
      <c r="B27" s="3" t="s">
        <v>23</v>
      </c>
      <c r="C27" s="3" t="s">
        <v>24</v>
      </c>
      <c r="D27" s="3" t="s">
        <v>25</v>
      </c>
      <c r="E27" s="3" t="s">
        <v>26</v>
      </c>
      <c r="I27" s="3" t="s">
        <v>27</v>
      </c>
      <c r="J27" s="3" t="s">
        <v>28</v>
      </c>
    </row>
    <row r="28" spans="1:98" x14ac:dyDescent="0.25">
      <c r="A28" s="4"/>
      <c r="B28" s="3">
        <v>1</v>
      </c>
      <c r="C28" s="3">
        <v>2</v>
      </c>
      <c r="D28" s="3">
        <v>5.532E-4</v>
      </c>
      <c r="E28" s="3">
        <v>2.8200000000000002E-4</v>
      </c>
      <c r="I28" s="3">
        <v>1</v>
      </c>
      <c r="J28" s="3">
        <v>0</v>
      </c>
      <c r="N28" s="27"/>
      <c r="O28" s="27"/>
      <c r="P28" s="27"/>
      <c r="Q28" s="27"/>
      <c r="R28" s="27"/>
      <c r="S28" s="27"/>
    </row>
    <row r="29" spans="1:98" x14ac:dyDescent="0.25">
      <c r="A29" s="4"/>
      <c r="B29" s="3">
        <v>2</v>
      </c>
      <c r="C29" s="3">
        <v>3</v>
      </c>
      <c r="D29" s="3">
        <v>2.9580000000000001E-3</v>
      </c>
      <c r="E29" s="3">
        <v>1.5066000000000001E-3</v>
      </c>
      <c r="I29" s="3">
        <v>2</v>
      </c>
      <c r="J29" s="3">
        <v>100</v>
      </c>
    </row>
    <row r="30" spans="1:98" x14ac:dyDescent="0.25">
      <c r="A30" s="4"/>
      <c r="B30" s="3">
        <v>3</v>
      </c>
      <c r="C30" s="3">
        <v>4</v>
      </c>
      <c r="D30" s="3">
        <v>2.196E-3</v>
      </c>
      <c r="E30" s="3">
        <v>1.1184000000000001E-3</v>
      </c>
      <c r="I30" s="3">
        <v>3</v>
      </c>
      <c r="J30" s="3">
        <v>90</v>
      </c>
    </row>
    <row r="31" spans="1:98" x14ac:dyDescent="0.25">
      <c r="A31" s="4"/>
      <c r="B31" s="3">
        <v>4</v>
      </c>
      <c r="C31" s="3">
        <v>5</v>
      </c>
      <c r="D31" s="3">
        <v>2.2866000000000002E-3</v>
      </c>
      <c r="E31" s="3">
        <v>1.1646E-3</v>
      </c>
      <c r="I31" s="3">
        <v>4</v>
      </c>
      <c r="J31" s="3">
        <v>120</v>
      </c>
    </row>
    <row r="32" spans="1:98" x14ac:dyDescent="0.25">
      <c r="A32" s="4"/>
      <c r="B32" s="3">
        <v>5</v>
      </c>
      <c r="C32" s="3">
        <v>6</v>
      </c>
      <c r="D32" s="3">
        <v>4.914E-3</v>
      </c>
      <c r="E32" s="3">
        <v>4.2420000000000001E-3</v>
      </c>
      <c r="I32" s="3">
        <v>5</v>
      </c>
      <c r="J32" s="3">
        <v>60</v>
      </c>
    </row>
    <row r="33" spans="1:10" x14ac:dyDescent="0.25">
      <c r="A33" s="4"/>
      <c r="B33" s="3">
        <v>6</v>
      </c>
      <c r="C33" s="3">
        <v>7</v>
      </c>
      <c r="D33" s="3">
        <v>1.1232E-3</v>
      </c>
      <c r="E33" s="3">
        <v>3.7128E-3</v>
      </c>
      <c r="I33" s="3">
        <v>6</v>
      </c>
      <c r="J33" s="3">
        <v>60</v>
      </c>
    </row>
    <row r="34" spans="1:10" x14ac:dyDescent="0.25">
      <c r="A34" s="4"/>
      <c r="B34" s="3">
        <v>7</v>
      </c>
      <c r="C34" s="3">
        <v>8</v>
      </c>
      <c r="D34" s="3">
        <v>4.2684000000000003E-3</v>
      </c>
      <c r="E34" s="3">
        <v>1.4105999999999999E-3</v>
      </c>
      <c r="I34" s="3">
        <v>7</v>
      </c>
      <c r="J34" s="3">
        <v>200</v>
      </c>
    </row>
    <row r="35" spans="1:10" x14ac:dyDescent="0.25">
      <c r="A35" s="4"/>
      <c r="B35" s="3">
        <v>8</v>
      </c>
      <c r="C35" s="3">
        <v>9</v>
      </c>
      <c r="D35" s="3">
        <v>6.1800000000000006E-3</v>
      </c>
      <c r="E35" s="3">
        <v>4.4400000000000004E-3</v>
      </c>
      <c r="I35" s="3">
        <v>8</v>
      </c>
      <c r="J35" s="3">
        <v>200</v>
      </c>
    </row>
    <row r="36" spans="1:10" x14ac:dyDescent="0.25">
      <c r="A36" s="4"/>
      <c r="B36" s="3">
        <v>9</v>
      </c>
      <c r="C36" s="3">
        <v>10</v>
      </c>
      <c r="D36" s="3">
        <v>6.2639999999999996E-3</v>
      </c>
      <c r="E36" s="3">
        <v>4.4400000000000004E-3</v>
      </c>
      <c r="I36" s="3">
        <v>9</v>
      </c>
      <c r="J36" s="3">
        <v>60</v>
      </c>
    </row>
    <row r="37" spans="1:10" x14ac:dyDescent="0.25">
      <c r="A37" s="4"/>
      <c r="B37" s="3">
        <v>10</v>
      </c>
      <c r="C37" s="3">
        <v>11</v>
      </c>
      <c r="D37" s="3">
        <v>1.1796E-3</v>
      </c>
      <c r="E37" s="3">
        <v>3.8999999999999999E-4</v>
      </c>
      <c r="I37" s="3">
        <v>10</v>
      </c>
      <c r="J37" s="3">
        <v>60</v>
      </c>
    </row>
    <row r="38" spans="1:10" x14ac:dyDescent="0.25">
      <c r="A38" s="4"/>
      <c r="B38" s="3">
        <v>11</v>
      </c>
      <c r="C38" s="3">
        <v>12</v>
      </c>
      <c r="D38" s="3">
        <v>2.2464E-3</v>
      </c>
      <c r="E38" s="3">
        <v>7.4279999999999995E-4</v>
      </c>
      <c r="I38" s="3">
        <v>11</v>
      </c>
      <c r="J38" s="3">
        <v>45</v>
      </c>
    </row>
    <row r="39" spans="1:10" x14ac:dyDescent="0.25">
      <c r="A39" s="4"/>
      <c r="B39" s="3">
        <v>12</v>
      </c>
      <c r="C39" s="3">
        <v>13</v>
      </c>
      <c r="D39" s="3">
        <v>8.8079999999999999E-3</v>
      </c>
      <c r="E39" s="3">
        <v>6.9300000000000004E-3</v>
      </c>
      <c r="I39" s="3">
        <v>12</v>
      </c>
      <c r="J39" s="3">
        <v>60</v>
      </c>
    </row>
    <row r="40" spans="1:10" x14ac:dyDescent="0.25">
      <c r="A40" s="4"/>
      <c r="B40" s="3">
        <v>13</v>
      </c>
      <c r="C40" s="3">
        <v>14</v>
      </c>
      <c r="D40" s="3">
        <v>3.2496000000000001E-3</v>
      </c>
      <c r="E40" s="3">
        <v>4.2773999999999998E-3</v>
      </c>
      <c r="I40" s="3">
        <v>13</v>
      </c>
      <c r="J40" s="3">
        <v>60</v>
      </c>
    </row>
    <row r="41" spans="1:10" x14ac:dyDescent="0.25">
      <c r="A41" s="4"/>
      <c r="B41" s="3">
        <v>14</v>
      </c>
      <c r="C41" s="3">
        <v>15</v>
      </c>
      <c r="D41" s="3">
        <v>3.5460000000000001E-3</v>
      </c>
      <c r="E41" s="3">
        <v>3.156E-3</v>
      </c>
      <c r="I41" s="3">
        <v>14</v>
      </c>
      <c r="J41" s="3">
        <v>120</v>
      </c>
    </row>
    <row r="42" spans="1:10" x14ac:dyDescent="0.25">
      <c r="A42" s="4"/>
      <c r="B42" s="3">
        <v>15</v>
      </c>
      <c r="C42" s="3">
        <v>16</v>
      </c>
      <c r="D42" s="3">
        <v>4.4777999999999997E-3</v>
      </c>
      <c r="E42" s="3">
        <v>3.2699999999999999E-3</v>
      </c>
      <c r="I42" s="3">
        <v>15</v>
      </c>
      <c r="J42" s="3">
        <v>60</v>
      </c>
    </row>
    <row r="43" spans="1:10" x14ac:dyDescent="0.25">
      <c r="A43" s="4"/>
      <c r="B43" s="3">
        <v>16</v>
      </c>
      <c r="C43" s="3">
        <v>17</v>
      </c>
      <c r="D43" s="3">
        <v>7.7340000000000004E-3</v>
      </c>
      <c r="E43" s="3">
        <v>1.0326E-2</v>
      </c>
      <c r="I43" s="3">
        <v>16</v>
      </c>
      <c r="J43" s="3">
        <v>60</v>
      </c>
    </row>
    <row r="44" spans="1:10" x14ac:dyDescent="0.25">
      <c r="A44" s="4"/>
      <c r="B44" s="3">
        <v>17</v>
      </c>
      <c r="C44" s="3">
        <v>18</v>
      </c>
      <c r="D44" s="3">
        <v>4.3920000000000001E-3</v>
      </c>
      <c r="E44" s="3">
        <v>3.444E-3</v>
      </c>
      <c r="I44" s="3">
        <v>17</v>
      </c>
      <c r="J44" s="3">
        <v>60</v>
      </c>
    </row>
    <row r="45" spans="1:10" x14ac:dyDescent="0.25">
      <c r="A45" s="4"/>
      <c r="B45" s="3">
        <v>2</v>
      </c>
      <c r="C45" s="3">
        <v>19</v>
      </c>
      <c r="D45" s="3">
        <v>9.8400000000000007E-4</v>
      </c>
      <c r="E45" s="3">
        <v>9.3900000000000006E-4</v>
      </c>
      <c r="I45" s="3">
        <v>18</v>
      </c>
      <c r="J45" s="3">
        <v>90</v>
      </c>
    </row>
    <row r="46" spans="1:10" x14ac:dyDescent="0.25">
      <c r="A46" s="4"/>
      <c r="B46" s="3">
        <v>19</v>
      </c>
      <c r="C46" s="3">
        <v>20</v>
      </c>
      <c r="D46" s="3">
        <v>9.0252000000000006E-3</v>
      </c>
      <c r="E46" s="3">
        <v>8.1323999999999997E-3</v>
      </c>
      <c r="I46" s="3">
        <v>19</v>
      </c>
      <c r="J46" s="3">
        <v>90</v>
      </c>
    </row>
    <row r="47" spans="1:10" x14ac:dyDescent="0.25">
      <c r="A47" s="4"/>
      <c r="B47" s="3">
        <v>20</v>
      </c>
      <c r="C47" s="3">
        <v>21</v>
      </c>
      <c r="D47" s="3">
        <v>2.457E-3</v>
      </c>
      <c r="E47" s="3">
        <v>2.8703999999999999E-3</v>
      </c>
      <c r="I47" s="3">
        <v>20</v>
      </c>
      <c r="J47" s="3">
        <v>90</v>
      </c>
    </row>
    <row r="48" spans="1:10" x14ac:dyDescent="0.25">
      <c r="A48" s="4"/>
      <c r="B48" s="3">
        <v>21</v>
      </c>
      <c r="C48" s="3">
        <v>22</v>
      </c>
      <c r="D48" s="3">
        <v>4.2534000000000001E-3</v>
      </c>
      <c r="E48" s="3">
        <v>5.6238E-3</v>
      </c>
      <c r="I48" s="3">
        <v>21</v>
      </c>
      <c r="J48" s="3">
        <v>90</v>
      </c>
    </row>
    <row r="49" spans="1:10" x14ac:dyDescent="0.25">
      <c r="A49" s="4"/>
      <c r="B49" s="3">
        <v>3</v>
      </c>
      <c r="C49" s="3">
        <v>23</v>
      </c>
      <c r="D49" s="3">
        <v>2.7071999999999999E-3</v>
      </c>
      <c r="E49" s="3">
        <v>1.8498E-3</v>
      </c>
      <c r="I49" s="3">
        <v>22</v>
      </c>
      <c r="J49" s="3">
        <v>90</v>
      </c>
    </row>
    <row r="50" spans="1:10" x14ac:dyDescent="0.25">
      <c r="A50" s="4"/>
      <c r="B50" s="3">
        <v>23</v>
      </c>
      <c r="C50" s="3">
        <v>24</v>
      </c>
      <c r="D50" s="3">
        <v>5.3880000000000004E-3</v>
      </c>
      <c r="E50" s="3">
        <v>4.2545999999999999E-3</v>
      </c>
      <c r="I50" s="3">
        <v>23</v>
      </c>
      <c r="J50" s="3">
        <v>90</v>
      </c>
    </row>
    <row r="51" spans="1:10" x14ac:dyDescent="0.25">
      <c r="A51" s="4"/>
      <c r="B51" s="3">
        <v>24</v>
      </c>
      <c r="C51" s="3">
        <v>25</v>
      </c>
      <c r="D51" s="3">
        <v>5.3760000000000006E-3</v>
      </c>
      <c r="E51" s="3">
        <v>4.2065999999999996E-3</v>
      </c>
      <c r="I51" s="3">
        <v>24</v>
      </c>
      <c r="J51" s="3">
        <v>420</v>
      </c>
    </row>
    <row r="52" spans="1:10" x14ac:dyDescent="0.25">
      <c r="A52" s="4"/>
      <c r="B52" s="3">
        <v>6</v>
      </c>
      <c r="C52" s="3">
        <v>26</v>
      </c>
      <c r="D52" s="3">
        <v>1.2179999999999999E-3</v>
      </c>
      <c r="E52" s="3">
        <v>6.2040000000000001E-4</v>
      </c>
      <c r="I52" s="3">
        <v>25</v>
      </c>
      <c r="J52" s="3">
        <v>420</v>
      </c>
    </row>
    <row r="53" spans="1:10" x14ac:dyDescent="0.25">
      <c r="A53" s="4"/>
      <c r="B53" s="3">
        <v>26</v>
      </c>
      <c r="C53" s="3">
        <v>27</v>
      </c>
      <c r="D53" s="3">
        <v>1.7052E-3</v>
      </c>
      <c r="E53" s="3">
        <v>8.6819999999999996E-4</v>
      </c>
      <c r="I53" s="3">
        <v>26</v>
      </c>
      <c r="J53" s="3">
        <v>60</v>
      </c>
    </row>
    <row r="54" spans="1:10" x14ac:dyDescent="0.25">
      <c r="A54" s="4"/>
      <c r="B54" s="3">
        <v>27</v>
      </c>
      <c r="C54" s="3">
        <v>28</v>
      </c>
      <c r="D54" s="3">
        <v>6.3539999999999994E-3</v>
      </c>
      <c r="E54" s="3">
        <v>5.6021999999999999E-3</v>
      </c>
      <c r="I54" s="3">
        <v>27</v>
      </c>
      <c r="J54" s="3">
        <v>60</v>
      </c>
    </row>
    <row r="55" spans="1:10" x14ac:dyDescent="0.25">
      <c r="A55" s="4"/>
      <c r="B55" s="3">
        <v>28</v>
      </c>
      <c r="C55" s="3">
        <v>29</v>
      </c>
      <c r="D55" s="3">
        <v>4.8252E-3</v>
      </c>
      <c r="E55" s="3">
        <v>4.2036E-3</v>
      </c>
      <c r="I55" s="3">
        <v>28</v>
      </c>
      <c r="J55" s="3">
        <v>60</v>
      </c>
    </row>
    <row r="56" spans="1:10" x14ac:dyDescent="0.25">
      <c r="A56" s="4"/>
      <c r="B56" s="3">
        <v>29</v>
      </c>
      <c r="C56" s="3">
        <v>30</v>
      </c>
      <c r="D56" s="3">
        <v>3.045E-3</v>
      </c>
      <c r="E56" s="3">
        <v>1.5510000000000001E-3</v>
      </c>
      <c r="I56" s="3">
        <v>29</v>
      </c>
      <c r="J56" s="3">
        <v>120</v>
      </c>
    </row>
    <row r="57" spans="1:10" x14ac:dyDescent="0.25">
      <c r="A57" s="4"/>
      <c r="B57" s="3">
        <v>30</v>
      </c>
      <c r="C57" s="3">
        <v>31</v>
      </c>
      <c r="D57" s="3">
        <v>5.8464000000000007E-3</v>
      </c>
      <c r="E57" s="3">
        <v>5.7780000000000001E-3</v>
      </c>
      <c r="I57" s="3">
        <v>30</v>
      </c>
      <c r="J57" s="3">
        <v>200</v>
      </c>
    </row>
    <row r="58" spans="1:10" x14ac:dyDescent="0.25">
      <c r="A58" s="4"/>
      <c r="B58" s="3">
        <v>31</v>
      </c>
      <c r="C58" s="3">
        <v>32</v>
      </c>
      <c r="D58" s="3">
        <v>1.8630000000000001E-3</v>
      </c>
      <c r="E58" s="3">
        <v>2.1714E-3</v>
      </c>
      <c r="I58" s="3">
        <v>31</v>
      </c>
      <c r="J58" s="3">
        <v>150</v>
      </c>
    </row>
    <row r="59" spans="1:10" x14ac:dyDescent="0.25">
      <c r="A59" s="4"/>
      <c r="B59" s="3">
        <v>32</v>
      </c>
      <c r="C59" s="3">
        <v>33</v>
      </c>
      <c r="D59" s="3">
        <v>2.0460000000000001E-3</v>
      </c>
      <c r="E59" s="3">
        <v>3.2171999999999999E-3</v>
      </c>
      <c r="I59" s="3">
        <v>32</v>
      </c>
      <c r="J59" s="3">
        <v>210</v>
      </c>
    </row>
    <row r="60" spans="1:10" x14ac:dyDescent="0.25">
      <c r="I60" s="3">
        <v>33</v>
      </c>
      <c r="J60" s="3">
        <v>60</v>
      </c>
    </row>
  </sheetData>
  <mergeCells count="11">
    <mergeCell ref="K25:U26"/>
    <mergeCell ref="A26:B26"/>
    <mergeCell ref="H26:I26"/>
    <mergeCell ref="N28:S28"/>
    <mergeCell ref="A1:C1"/>
    <mergeCell ref="A5:C5"/>
    <mergeCell ref="A13:C13"/>
    <mergeCell ref="A17:C17"/>
    <mergeCell ref="A22:B22"/>
    <mergeCell ref="I3:J3"/>
    <mergeCell ref="K3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A509-437B-44BC-B8D4-B5C3A97E8F81}">
  <dimension ref="A1:U57"/>
  <sheetViews>
    <sheetView zoomScale="70" zoomScaleNormal="70" workbookViewId="0">
      <selection activeCell="I10" sqref="I10"/>
    </sheetView>
  </sheetViews>
  <sheetFormatPr defaultRowHeight="13.8" x14ac:dyDescent="0.25"/>
  <cols>
    <col min="11" max="11" width="8.88671875" customWidth="1"/>
  </cols>
  <sheetData>
    <row r="1" spans="1:21" ht="13.8" customHeight="1" x14ac:dyDescent="0.25">
      <c r="A1" s="26" t="s">
        <v>29</v>
      </c>
      <c r="B1" s="26"/>
      <c r="C1" s="26"/>
      <c r="J1" s="1" t="s">
        <v>31</v>
      </c>
      <c r="O1" s="2" t="s">
        <v>62</v>
      </c>
      <c r="P1" s="1"/>
      <c r="T1" s="2"/>
      <c r="U1" s="2"/>
    </row>
    <row r="2" spans="1:21" ht="58.2" x14ac:dyDescent="0.25"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J2" s="2" t="s">
        <v>34</v>
      </c>
      <c r="K2" s="2" t="s">
        <v>32</v>
      </c>
      <c r="L2" s="2" t="s">
        <v>33</v>
      </c>
      <c r="O2" s="2" t="s">
        <v>63</v>
      </c>
      <c r="P2" s="2" t="s">
        <v>64</v>
      </c>
      <c r="Q2" s="2" t="s">
        <v>65</v>
      </c>
    </row>
    <row r="3" spans="1:21" x14ac:dyDescent="0.25">
      <c r="B3" s="3">
        <v>5</v>
      </c>
      <c r="C3" s="3">
        <v>50</v>
      </c>
      <c r="D3" s="3">
        <v>1</v>
      </c>
      <c r="E3" s="3">
        <v>35</v>
      </c>
      <c r="F3" s="3">
        <v>0.1</v>
      </c>
      <c r="G3" t="s">
        <v>41</v>
      </c>
      <c r="J3" s="3">
        <v>50</v>
      </c>
      <c r="K3" s="3">
        <v>5000</v>
      </c>
      <c r="L3" s="3">
        <v>0</v>
      </c>
      <c r="O3" s="2">
        <v>0.3</v>
      </c>
      <c r="P3" s="2" t="s">
        <v>66</v>
      </c>
      <c r="Q3" s="2">
        <v>80</v>
      </c>
    </row>
    <row r="4" spans="1:21" x14ac:dyDescent="0.25">
      <c r="B4" s="11"/>
      <c r="C4" s="11"/>
      <c r="D4" s="11"/>
      <c r="E4" s="11"/>
      <c r="F4" s="11"/>
      <c r="G4" s="11"/>
      <c r="H4" s="11"/>
      <c r="I4" s="11"/>
      <c r="J4" s="11"/>
      <c r="P4" s="11"/>
      <c r="Q4" s="11"/>
      <c r="R4" s="11"/>
    </row>
    <row r="5" spans="1:21" x14ac:dyDescent="0.25">
      <c r="A5" s="3" t="s">
        <v>60</v>
      </c>
      <c r="B5" s="3"/>
      <c r="C5" s="3"/>
      <c r="D5" s="3"/>
      <c r="E5" s="3"/>
      <c r="F5" s="3"/>
      <c r="G5" s="3"/>
      <c r="H5" s="3" t="s">
        <v>61</v>
      </c>
    </row>
    <row r="6" spans="1:21" ht="26.4" x14ac:dyDescent="0.25">
      <c r="A6" s="12" t="s">
        <v>42</v>
      </c>
      <c r="B6" s="13" t="s">
        <v>43</v>
      </c>
      <c r="C6" s="13" t="s">
        <v>44</v>
      </c>
      <c r="D6" s="13" t="s">
        <v>45</v>
      </c>
      <c r="E6" s="13" t="s">
        <v>46</v>
      </c>
      <c r="F6" s="12" t="s">
        <v>47</v>
      </c>
      <c r="H6" s="18" t="s">
        <v>48</v>
      </c>
      <c r="I6" s="18" t="s">
        <v>49</v>
      </c>
      <c r="J6" s="18" t="s">
        <v>50</v>
      </c>
      <c r="K6" s="18" t="s">
        <v>51</v>
      </c>
      <c r="L6" s="18" t="s">
        <v>52</v>
      </c>
      <c r="M6" s="18" t="s">
        <v>53</v>
      </c>
      <c r="N6" s="18" t="s">
        <v>54</v>
      </c>
      <c r="O6" s="18" t="s">
        <v>55</v>
      </c>
      <c r="P6" s="18" t="s">
        <v>56</v>
      </c>
      <c r="Q6" s="18" t="s">
        <v>57</v>
      </c>
      <c r="R6" s="18" t="s">
        <v>58</v>
      </c>
    </row>
    <row r="7" spans="1:21" x14ac:dyDescent="0.25">
      <c r="A7" s="14">
        <v>0</v>
      </c>
      <c r="B7" s="15">
        <v>70</v>
      </c>
      <c r="C7" s="15">
        <v>90</v>
      </c>
      <c r="D7" s="15">
        <v>30</v>
      </c>
      <c r="E7" s="15">
        <v>60</v>
      </c>
      <c r="F7" s="14">
        <v>0</v>
      </c>
      <c r="H7" s="19">
        <v>0</v>
      </c>
      <c r="I7" s="19">
        <v>1</v>
      </c>
      <c r="J7" s="19">
        <v>450</v>
      </c>
      <c r="K7" s="19">
        <v>0.6</v>
      </c>
      <c r="L7" s="19">
        <v>5.0000000000000001E-4</v>
      </c>
      <c r="M7" s="19">
        <v>0.25</v>
      </c>
      <c r="N7" s="19">
        <v>0</v>
      </c>
      <c r="O7" s="20" t="s">
        <v>59</v>
      </c>
      <c r="P7" s="19">
        <f>P8+P9</f>
        <v>244</v>
      </c>
      <c r="Q7" s="19">
        <v>90</v>
      </c>
      <c r="R7" s="19">
        <v>40</v>
      </c>
    </row>
    <row r="8" spans="1:21" x14ac:dyDescent="0.25">
      <c r="A8" s="14">
        <v>1</v>
      </c>
      <c r="B8" s="15">
        <v>70</v>
      </c>
      <c r="C8" s="15">
        <v>90</v>
      </c>
      <c r="D8" s="15">
        <v>30</v>
      </c>
      <c r="E8" s="15">
        <v>60</v>
      </c>
      <c r="F8" s="14">
        <v>1</v>
      </c>
      <c r="H8" s="19">
        <v>1</v>
      </c>
      <c r="I8" s="19">
        <v>25</v>
      </c>
      <c r="J8" s="19">
        <v>300</v>
      </c>
      <c r="K8" s="19">
        <v>0.1</v>
      </c>
      <c r="L8" s="19">
        <v>5.0000000000000001E-4</v>
      </c>
      <c r="M8" s="19">
        <v>0.25</v>
      </c>
      <c r="N8" s="19">
        <v>0</v>
      </c>
      <c r="O8" s="20" t="s">
        <v>59</v>
      </c>
      <c r="P8" s="21">
        <v>8</v>
      </c>
      <c r="Q8" s="19">
        <v>90</v>
      </c>
      <c r="R8" s="19">
        <v>40</v>
      </c>
    </row>
    <row r="9" spans="1:21" x14ac:dyDescent="0.25">
      <c r="A9" s="14">
        <v>2</v>
      </c>
      <c r="B9" s="15">
        <v>70</v>
      </c>
      <c r="C9" s="15">
        <v>90</v>
      </c>
      <c r="D9" s="15">
        <v>30</v>
      </c>
      <c r="E9" s="15">
        <v>60</v>
      </c>
      <c r="F9" s="14">
        <v>1</v>
      </c>
      <c r="H9" s="19">
        <v>1</v>
      </c>
      <c r="I9" s="19">
        <v>2</v>
      </c>
      <c r="J9" s="19">
        <v>300</v>
      </c>
      <c r="K9" s="19">
        <v>0.6</v>
      </c>
      <c r="L9" s="19">
        <v>5.0000000000000001E-4</v>
      </c>
      <c r="M9" s="19">
        <v>0.25</v>
      </c>
      <c r="N9" s="19">
        <v>0</v>
      </c>
      <c r="O9" s="20" t="s">
        <v>59</v>
      </c>
      <c r="P9" s="19">
        <f>P10+P11</f>
        <v>236</v>
      </c>
      <c r="Q9" s="19">
        <v>90</v>
      </c>
      <c r="R9" s="19">
        <v>40</v>
      </c>
    </row>
    <row r="10" spans="1:21" x14ac:dyDescent="0.25">
      <c r="A10" s="14">
        <v>3</v>
      </c>
      <c r="B10" s="15">
        <v>70</v>
      </c>
      <c r="C10" s="15">
        <v>90</v>
      </c>
      <c r="D10" s="15">
        <v>30</v>
      </c>
      <c r="E10" s="15">
        <v>60</v>
      </c>
      <c r="F10" s="14">
        <v>1</v>
      </c>
      <c r="H10" s="19">
        <v>2</v>
      </c>
      <c r="I10" s="19">
        <v>26</v>
      </c>
      <c r="J10" s="19">
        <v>300</v>
      </c>
      <c r="K10" s="19">
        <v>0.1</v>
      </c>
      <c r="L10" s="19">
        <v>5.0000000000000001E-4</v>
      </c>
      <c r="M10" s="19">
        <v>0.25</v>
      </c>
      <c r="N10" s="19">
        <v>1</v>
      </c>
      <c r="O10" s="20" t="s">
        <v>59</v>
      </c>
      <c r="P10" s="21">
        <v>8</v>
      </c>
      <c r="Q10" s="19">
        <v>90</v>
      </c>
      <c r="R10" s="19">
        <v>40</v>
      </c>
    </row>
    <row r="11" spans="1:21" x14ac:dyDescent="0.25">
      <c r="A11" s="14">
        <v>4</v>
      </c>
      <c r="B11" s="15">
        <v>70</v>
      </c>
      <c r="C11" s="15">
        <v>90</v>
      </c>
      <c r="D11" s="15">
        <v>30</v>
      </c>
      <c r="E11" s="15">
        <v>60</v>
      </c>
      <c r="F11" s="14">
        <v>1</v>
      </c>
      <c r="H11" s="19">
        <v>2</v>
      </c>
      <c r="I11" s="19">
        <v>3</v>
      </c>
      <c r="J11" s="19">
        <v>550</v>
      </c>
      <c r="K11" s="19">
        <v>0.6</v>
      </c>
      <c r="L11" s="19">
        <v>5.0000000000000001E-4</v>
      </c>
      <c r="M11" s="19">
        <v>0.25</v>
      </c>
      <c r="N11" s="19">
        <v>2</v>
      </c>
      <c r="O11" s="20" t="s">
        <v>59</v>
      </c>
      <c r="P11" s="19">
        <f>P12+P13+P26</f>
        <v>228</v>
      </c>
      <c r="Q11" s="19">
        <v>90</v>
      </c>
      <c r="R11" s="19">
        <v>40</v>
      </c>
    </row>
    <row r="12" spans="1:21" x14ac:dyDescent="0.25">
      <c r="A12" s="14">
        <v>5</v>
      </c>
      <c r="B12" s="15">
        <v>70</v>
      </c>
      <c r="C12" s="15">
        <v>90</v>
      </c>
      <c r="D12" s="15">
        <v>30</v>
      </c>
      <c r="E12" s="15">
        <v>60</v>
      </c>
      <c r="F12" s="14">
        <v>1</v>
      </c>
      <c r="H12" s="19">
        <v>3</v>
      </c>
      <c r="I12" s="19">
        <v>27</v>
      </c>
      <c r="J12" s="19">
        <v>300</v>
      </c>
      <c r="K12" s="19">
        <v>0.1</v>
      </c>
      <c r="L12" s="19">
        <v>5.0000000000000001E-4</v>
      </c>
      <c r="M12" s="19">
        <v>0.25</v>
      </c>
      <c r="N12" s="19">
        <v>3</v>
      </c>
      <c r="O12" s="20" t="s">
        <v>59</v>
      </c>
      <c r="P12" s="21">
        <v>8</v>
      </c>
      <c r="Q12" s="19">
        <v>90</v>
      </c>
      <c r="R12" s="19">
        <v>40</v>
      </c>
    </row>
    <row r="13" spans="1:21" x14ac:dyDescent="0.25">
      <c r="A13" s="14">
        <v>6</v>
      </c>
      <c r="B13" s="15">
        <v>70</v>
      </c>
      <c r="C13" s="15">
        <v>90</v>
      </c>
      <c r="D13" s="15">
        <v>30</v>
      </c>
      <c r="E13" s="15">
        <v>60</v>
      </c>
      <c r="F13" s="14">
        <v>1</v>
      </c>
      <c r="H13" s="19">
        <v>3</v>
      </c>
      <c r="I13" s="19">
        <v>4</v>
      </c>
      <c r="J13" s="19">
        <v>400</v>
      </c>
      <c r="K13" s="19">
        <v>0.5</v>
      </c>
      <c r="L13" s="19">
        <v>5.0000000000000001E-4</v>
      </c>
      <c r="M13" s="19">
        <v>0.25</v>
      </c>
      <c r="N13" s="19">
        <v>4</v>
      </c>
      <c r="O13" s="20" t="s">
        <v>59</v>
      </c>
      <c r="P13" s="19">
        <f>P14+P15</f>
        <v>70</v>
      </c>
      <c r="Q13" s="19">
        <v>90</v>
      </c>
      <c r="R13" s="19">
        <v>40</v>
      </c>
    </row>
    <row r="14" spans="1:21" x14ac:dyDescent="0.25">
      <c r="A14" s="14">
        <v>7</v>
      </c>
      <c r="B14" s="15">
        <v>70</v>
      </c>
      <c r="C14" s="15">
        <v>90</v>
      </c>
      <c r="D14" s="15">
        <v>30</v>
      </c>
      <c r="E14" s="15">
        <v>60</v>
      </c>
      <c r="F14" s="14">
        <v>1</v>
      </c>
      <c r="H14" s="19">
        <v>4</v>
      </c>
      <c r="I14" s="19">
        <v>28</v>
      </c>
      <c r="J14" s="19">
        <v>300</v>
      </c>
      <c r="K14" s="19">
        <v>0.1</v>
      </c>
      <c r="L14" s="19">
        <v>5.0000000000000001E-4</v>
      </c>
      <c r="M14" s="19">
        <v>0.25</v>
      </c>
      <c r="N14" s="19">
        <v>5</v>
      </c>
      <c r="O14" s="20" t="s">
        <v>59</v>
      </c>
      <c r="P14" s="21">
        <v>10</v>
      </c>
      <c r="Q14" s="19">
        <v>90</v>
      </c>
      <c r="R14" s="19">
        <v>40</v>
      </c>
    </row>
    <row r="15" spans="1:21" x14ac:dyDescent="0.25">
      <c r="A15" s="14">
        <v>8</v>
      </c>
      <c r="B15" s="15">
        <v>70</v>
      </c>
      <c r="C15" s="15">
        <v>90</v>
      </c>
      <c r="D15" s="15">
        <v>30</v>
      </c>
      <c r="E15" s="15">
        <v>60</v>
      </c>
      <c r="F15" s="14">
        <v>1</v>
      </c>
      <c r="H15" s="19">
        <v>4</v>
      </c>
      <c r="I15" s="19">
        <v>5</v>
      </c>
      <c r="J15" s="19">
        <v>350</v>
      </c>
      <c r="K15" s="19">
        <v>0.5</v>
      </c>
      <c r="L15" s="19">
        <v>5.0000000000000001E-4</v>
      </c>
      <c r="M15" s="19">
        <v>0.25</v>
      </c>
      <c r="N15" s="19">
        <v>6</v>
      </c>
      <c r="O15" s="20" t="s">
        <v>59</v>
      </c>
      <c r="P15" s="19">
        <f>P16+P17</f>
        <v>60</v>
      </c>
      <c r="Q15" s="19">
        <v>90</v>
      </c>
      <c r="R15" s="19">
        <v>40</v>
      </c>
    </row>
    <row r="16" spans="1:21" x14ac:dyDescent="0.25">
      <c r="A16" s="14">
        <v>9</v>
      </c>
      <c r="B16" s="15">
        <v>70</v>
      </c>
      <c r="C16" s="15">
        <v>90</v>
      </c>
      <c r="D16" s="15">
        <v>30</v>
      </c>
      <c r="E16" s="15">
        <v>60</v>
      </c>
      <c r="F16" s="14">
        <v>1</v>
      </c>
      <c r="H16" s="19">
        <v>5</v>
      </c>
      <c r="I16" s="19">
        <v>29</v>
      </c>
      <c r="J16" s="19">
        <v>300</v>
      </c>
      <c r="K16" s="19">
        <v>0.1</v>
      </c>
      <c r="L16" s="19">
        <v>5.0000000000000001E-4</v>
      </c>
      <c r="M16" s="19">
        <v>0.25</v>
      </c>
      <c r="N16" s="19">
        <v>7</v>
      </c>
      <c r="O16" s="20" t="s">
        <v>59</v>
      </c>
      <c r="P16" s="21">
        <v>10</v>
      </c>
      <c r="Q16" s="19">
        <v>90</v>
      </c>
      <c r="R16" s="19">
        <v>40</v>
      </c>
    </row>
    <row r="17" spans="1:18" x14ac:dyDescent="0.25">
      <c r="A17" s="14">
        <v>10</v>
      </c>
      <c r="B17" s="15">
        <v>70</v>
      </c>
      <c r="C17" s="15">
        <v>90</v>
      </c>
      <c r="D17" s="15">
        <v>30</v>
      </c>
      <c r="E17" s="15">
        <v>60</v>
      </c>
      <c r="F17" s="14">
        <v>1</v>
      </c>
      <c r="H17" s="19">
        <v>5</v>
      </c>
      <c r="I17" s="19">
        <v>6</v>
      </c>
      <c r="J17" s="19">
        <v>350</v>
      </c>
      <c r="K17" s="19">
        <v>0.4</v>
      </c>
      <c r="L17" s="19">
        <v>5.0000000000000001E-4</v>
      </c>
      <c r="M17" s="19">
        <v>0.25</v>
      </c>
      <c r="N17" s="19">
        <v>8</v>
      </c>
      <c r="O17" s="20" t="s">
        <v>59</v>
      </c>
      <c r="P17" s="19">
        <f>P18+P19</f>
        <v>50</v>
      </c>
      <c r="Q17" s="19">
        <v>90</v>
      </c>
      <c r="R17" s="19">
        <v>40</v>
      </c>
    </row>
    <row r="18" spans="1:18" x14ac:dyDescent="0.25">
      <c r="A18" s="14">
        <v>11</v>
      </c>
      <c r="B18" s="15">
        <v>70</v>
      </c>
      <c r="C18" s="15">
        <v>90</v>
      </c>
      <c r="D18" s="15">
        <v>30</v>
      </c>
      <c r="E18" s="15">
        <v>60</v>
      </c>
      <c r="F18" s="14">
        <v>1</v>
      </c>
      <c r="H18" s="19">
        <v>6</v>
      </c>
      <c r="I18" s="19">
        <v>30</v>
      </c>
      <c r="J18" s="19">
        <v>300</v>
      </c>
      <c r="K18" s="19">
        <v>0.1</v>
      </c>
      <c r="L18" s="19">
        <v>5.0000000000000001E-4</v>
      </c>
      <c r="M18" s="19">
        <v>0.25</v>
      </c>
      <c r="N18" s="19">
        <v>9</v>
      </c>
      <c r="O18" s="20" t="s">
        <v>59</v>
      </c>
      <c r="P18" s="21">
        <v>10</v>
      </c>
      <c r="Q18" s="19">
        <v>90</v>
      </c>
      <c r="R18" s="19">
        <v>40</v>
      </c>
    </row>
    <row r="19" spans="1:18" x14ac:dyDescent="0.25">
      <c r="A19" s="14">
        <v>12</v>
      </c>
      <c r="B19" s="15">
        <v>70</v>
      </c>
      <c r="C19" s="15">
        <v>90</v>
      </c>
      <c r="D19" s="15">
        <v>30</v>
      </c>
      <c r="E19" s="15">
        <v>60</v>
      </c>
      <c r="F19" s="14">
        <v>1</v>
      </c>
      <c r="H19" s="19">
        <v>6</v>
      </c>
      <c r="I19" s="19">
        <v>7</v>
      </c>
      <c r="J19" s="19">
        <v>400</v>
      </c>
      <c r="K19" s="19">
        <v>0.4</v>
      </c>
      <c r="L19" s="19">
        <v>5.0000000000000001E-4</v>
      </c>
      <c r="M19" s="19">
        <v>0.25</v>
      </c>
      <c r="N19" s="19">
        <v>10</v>
      </c>
      <c r="O19" s="20" t="s">
        <v>59</v>
      </c>
      <c r="P19" s="19">
        <f>P20+P21</f>
        <v>40</v>
      </c>
      <c r="Q19" s="19">
        <v>90</v>
      </c>
      <c r="R19" s="19">
        <v>40</v>
      </c>
    </row>
    <row r="20" spans="1:18" x14ac:dyDescent="0.25">
      <c r="A20" s="14">
        <v>13</v>
      </c>
      <c r="B20" s="15">
        <v>70</v>
      </c>
      <c r="C20" s="15">
        <v>90</v>
      </c>
      <c r="D20" s="15">
        <v>30</v>
      </c>
      <c r="E20" s="15">
        <v>60</v>
      </c>
      <c r="F20" s="14">
        <v>1</v>
      </c>
      <c r="H20" s="19">
        <v>7</v>
      </c>
      <c r="I20" s="19">
        <v>31</v>
      </c>
      <c r="J20" s="19">
        <v>300</v>
      </c>
      <c r="K20" s="19">
        <v>0.1</v>
      </c>
      <c r="L20" s="19">
        <v>5.0000000000000001E-4</v>
      </c>
      <c r="M20" s="19">
        <v>0.25</v>
      </c>
      <c r="N20" s="19">
        <v>11</v>
      </c>
      <c r="O20" s="20" t="s">
        <v>59</v>
      </c>
      <c r="P20" s="21">
        <v>10</v>
      </c>
      <c r="Q20" s="19">
        <v>90</v>
      </c>
      <c r="R20" s="19">
        <v>40</v>
      </c>
    </row>
    <row r="21" spans="1:18" x14ac:dyDescent="0.25">
      <c r="A21" s="14">
        <v>14</v>
      </c>
      <c r="B21" s="15">
        <v>70</v>
      </c>
      <c r="C21" s="15">
        <v>90</v>
      </c>
      <c r="D21" s="15">
        <v>30</v>
      </c>
      <c r="E21" s="15">
        <v>60</v>
      </c>
      <c r="F21" s="14">
        <v>1</v>
      </c>
      <c r="H21" s="19">
        <v>7</v>
      </c>
      <c r="I21" s="19">
        <v>8</v>
      </c>
      <c r="J21" s="19">
        <v>350</v>
      </c>
      <c r="K21" s="19">
        <v>0.3</v>
      </c>
      <c r="L21" s="19">
        <v>5.0000000000000001E-4</v>
      </c>
      <c r="M21" s="19">
        <v>0.25</v>
      </c>
      <c r="N21" s="19">
        <v>12</v>
      </c>
      <c r="O21" s="20" t="s">
        <v>59</v>
      </c>
      <c r="P21" s="19">
        <f>P22+P25</f>
        <v>30</v>
      </c>
      <c r="Q21" s="19">
        <v>90</v>
      </c>
      <c r="R21" s="19">
        <v>40</v>
      </c>
    </row>
    <row r="22" spans="1:18" x14ac:dyDescent="0.25">
      <c r="A22" s="14">
        <v>15</v>
      </c>
      <c r="B22" s="15">
        <v>70</v>
      </c>
      <c r="C22" s="15">
        <v>90</v>
      </c>
      <c r="D22" s="15">
        <v>30</v>
      </c>
      <c r="E22" s="15">
        <v>60</v>
      </c>
      <c r="F22" s="14">
        <v>1</v>
      </c>
      <c r="H22" s="19">
        <v>8</v>
      </c>
      <c r="I22" s="19">
        <v>9</v>
      </c>
      <c r="J22" s="19">
        <v>300</v>
      </c>
      <c r="K22" s="19">
        <v>0.2</v>
      </c>
      <c r="L22" s="19">
        <v>5.0000000000000001E-4</v>
      </c>
      <c r="M22" s="19">
        <v>0.25</v>
      </c>
      <c r="N22" s="19">
        <v>13</v>
      </c>
      <c r="O22" s="20" t="s">
        <v>59</v>
      </c>
      <c r="P22" s="19">
        <f>P23+P24</f>
        <v>20</v>
      </c>
      <c r="Q22" s="19">
        <v>90</v>
      </c>
      <c r="R22" s="19">
        <v>40</v>
      </c>
    </row>
    <row r="23" spans="1:18" x14ac:dyDescent="0.25">
      <c r="A23" s="14">
        <v>16</v>
      </c>
      <c r="B23" s="15">
        <v>70</v>
      </c>
      <c r="C23" s="15">
        <v>90</v>
      </c>
      <c r="D23" s="15">
        <v>30</v>
      </c>
      <c r="E23" s="15">
        <v>60</v>
      </c>
      <c r="F23" s="14">
        <v>1</v>
      </c>
      <c r="H23" s="19">
        <v>9</v>
      </c>
      <c r="I23" s="19">
        <v>33</v>
      </c>
      <c r="J23" s="19">
        <v>300</v>
      </c>
      <c r="K23" s="19">
        <v>0.1</v>
      </c>
      <c r="L23" s="19">
        <v>5.0000000000000001E-4</v>
      </c>
      <c r="M23" s="19">
        <v>0.25</v>
      </c>
      <c r="N23" s="19">
        <v>14</v>
      </c>
      <c r="O23" s="20" t="s">
        <v>59</v>
      </c>
      <c r="P23" s="21">
        <v>10</v>
      </c>
      <c r="Q23" s="19">
        <v>90</v>
      </c>
      <c r="R23" s="19">
        <v>40</v>
      </c>
    </row>
    <row r="24" spans="1:18" x14ac:dyDescent="0.25">
      <c r="A24" s="14">
        <v>17</v>
      </c>
      <c r="B24" s="15">
        <v>70</v>
      </c>
      <c r="C24" s="15">
        <v>90</v>
      </c>
      <c r="D24" s="15">
        <v>30</v>
      </c>
      <c r="E24" s="15">
        <v>60</v>
      </c>
      <c r="F24" s="14">
        <v>1</v>
      </c>
      <c r="H24" s="19">
        <v>9</v>
      </c>
      <c r="I24" s="19">
        <v>34</v>
      </c>
      <c r="J24" s="19">
        <v>350</v>
      </c>
      <c r="K24" s="19">
        <v>0.1</v>
      </c>
      <c r="L24" s="19">
        <v>5.0000000000000001E-4</v>
      </c>
      <c r="M24" s="19">
        <v>0.25</v>
      </c>
      <c r="N24" s="19">
        <v>15</v>
      </c>
      <c r="O24" s="20" t="s">
        <v>59</v>
      </c>
      <c r="P24" s="21">
        <v>10</v>
      </c>
      <c r="Q24" s="19">
        <v>90</v>
      </c>
      <c r="R24" s="19">
        <v>40</v>
      </c>
    </row>
    <row r="25" spans="1:18" x14ac:dyDescent="0.25">
      <c r="A25" s="14">
        <v>18</v>
      </c>
      <c r="B25" s="15">
        <v>70</v>
      </c>
      <c r="C25" s="15">
        <v>90</v>
      </c>
      <c r="D25" s="15">
        <v>30</v>
      </c>
      <c r="E25" s="15">
        <v>60</v>
      </c>
      <c r="F25" s="14">
        <v>1</v>
      </c>
      <c r="H25" s="19">
        <v>8</v>
      </c>
      <c r="I25" s="19">
        <v>32</v>
      </c>
      <c r="J25" s="19">
        <v>400</v>
      </c>
      <c r="K25" s="19">
        <v>0.2</v>
      </c>
      <c r="L25" s="19">
        <v>5.0000000000000001E-4</v>
      </c>
      <c r="M25" s="19">
        <v>0.25</v>
      </c>
      <c r="N25" s="19">
        <v>16</v>
      </c>
      <c r="O25" s="20" t="s">
        <v>59</v>
      </c>
      <c r="P25" s="21">
        <v>10</v>
      </c>
      <c r="Q25" s="19">
        <v>90</v>
      </c>
      <c r="R25" s="19">
        <v>40</v>
      </c>
    </row>
    <row r="26" spans="1:18" x14ac:dyDescent="0.25">
      <c r="A26" s="14">
        <v>19</v>
      </c>
      <c r="B26" s="15">
        <v>70</v>
      </c>
      <c r="C26" s="15">
        <v>90</v>
      </c>
      <c r="D26" s="15">
        <v>30</v>
      </c>
      <c r="E26" s="15">
        <v>60</v>
      </c>
      <c r="F26" s="14">
        <v>1</v>
      </c>
      <c r="H26" s="19">
        <v>3</v>
      </c>
      <c r="I26" s="19">
        <v>10</v>
      </c>
      <c r="J26" s="19">
        <v>500</v>
      </c>
      <c r="K26" s="19">
        <v>0.5</v>
      </c>
      <c r="L26" s="19">
        <v>5.0000000000000001E-4</v>
      </c>
      <c r="M26" s="19">
        <v>0.25</v>
      </c>
      <c r="N26" s="19">
        <v>17</v>
      </c>
      <c r="O26" s="20" t="s">
        <v>59</v>
      </c>
      <c r="P26" s="19">
        <f>P27+P28</f>
        <v>150</v>
      </c>
      <c r="Q26" s="19">
        <v>90</v>
      </c>
      <c r="R26" s="19">
        <v>40</v>
      </c>
    </row>
    <row r="27" spans="1:18" x14ac:dyDescent="0.25">
      <c r="A27" s="14">
        <v>20</v>
      </c>
      <c r="B27" s="15">
        <v>70</v>
      </c>
      <c r="C27" s="15">
        <v>90</v>
      </c>
      <c r="D27" s="15">
        <v>30</v>
      </c>
      <c r="E27" s="15">
        <v>60</v>
      </c>
      <c r="F27" s="14">
        <v>1</v>
      </c>
      <c r="H27" s="19">
        <v>10</v>
      </c>
      <c r="I27" s="19">
        <v>35</v>
      </c>
      <c r="J27" s="19">
        <v>200</v>
      </c>
      <c r="K27" s="19">
        <v>0.1</v>
      </c>
      <c r="L27" s="19">
        <v>5.0000000000000001E-4</v>
      </c>
      <c r="M27" s="19">
        <v>0.25</v>
      </c>
      <c r="N27" s="19">
        <v>18</v>
      </c>
      <c r="O27" s="20" t="s">
        <v>59</v>
      </c>
      <c r="P27" s="21">
        <v>8</v>
      </c>
      <c r="Q27" s="19">
        <v>90</v>
      </c>
      <c r="R27" s="19">
        <v>40</v>
      </c>
    </row>
    <row r="28" spans="1:18" x14ac:dyDescent="0.25">
      <c r="A28" s="14">
        <v>21</v>
      </c>
      <c r="B28" s="15">
        <v>70</v>
      </c>
      <c r="C28" s="15">
        <v>90</v>
      </c>
      <c r="D28" s="15">
        <v>30</v>
      </c>
      <c r="E28" s="15">
        <v>60</v>
      </c>
      <c r="F28" s="14">
        <v>1</v>
      </c>
      <c r="H28" s="19">
        <v>10</v>
      </c>
      <c r="I28" s="19">
        <v>11</v>
      </c>
      <c r="J28" s="19">
        <v>300</v>
      </c>
      <c r="K28" s="19">
        <v>0.5</v>
      </c>
      <c r="L28" s="19">
        <v>5.0000000000000001E-4</v>
      </c>
      <c r="M28" s="19">
        <v>0.25</v>
      </c>
      <c r="N28" s="19">
        <v>19</v>
      </c>
      <c r="O28" s="20" t="s">
        <v>59</v>
      </c>
      <c r="P28" s="19">
        <f>P29+P30</f>
        <v>142</v>
      </c>
      <c r="Q28" s="19">
        <v>90</v>
      </c>
      <c r="R28" s="19">
        <v>40</v>
      </c>
    </row>
    <row r="29" spans="1:18" x14ac:dyDescent="0.25">
      <c r="A29" s="14">
        <v>22</v>
      </c>
      <c r="B29" s="15">
        <v>70</v>
      </c>
      <c r="C29" s="15">
        <v>90</v>
      </c>
      <c r="D29" s="15">
        <v>30</v>
      </c>
      <c r="E29" s="15">
        <v>60</v>
      </c>
      <c r="F29" s="14">
        <v>1</v>
      </c>
      <c r="H29" s="19">
        <v>11</v>
      </c>
      <c r="I29" s="19">
        <v>36</v>
      </c>
      <c r="J29" s="19">
        <v>200</v>
      </c>
      <c r="K29" s="19">
        <v>0.1</v>
      </c>
      <c r="L29" s="19">
        <v>5.0000000000000001E-4</v>
      </c>
      <c r="M29" s="19">
        <v>0.25</v>
      </c>
      <c r="N29" s="19">
        <v>20</v>
      </c>
      <c r="O29" s="20" t="s">
        <v>59</v>
      </c>
      <c r="P29" s="21">
        <v>8</v>
      </c>
      <c r="Q29" s="19">
        <v>90</v>
      </c>
      <c r="R29" s="19">
        <v>40</v>
      </c>
    </row>
    <row r="30" spans="1:18" x14ac:dyDescent="0.25">
      <c r="A30" s="14">
        <v>23</v>
      </c>
      <c r="B30" s="15">
        <v>70</v>
      </c>
      <c r="C30" s="15">
        <v>90</v>
      </c>
      <c r="D30" s="15">
        <v>30</v>
      </c>
      <c r="E30" s="15">
        <v>60</v>
      </c>
      <c r="F30" s="14">
        <v>1</v>
      </c>
      <c r="H30" s="19">
        <v>11</v>
      </c>
      <c r="I30" s="19">
        <v>12</v>
      </c>
      <c r="J30" s="19">
        <v>300</v>
      </c>
      <c r="K30" s="19">
        <v>0.5</v>
      </c>
      <c r="L30" s="19">
        <v>5.0000000000000001E-4</v>
      </c>
      <c r="M30" s="19">
        <v>0.25</v>
      </c>
      <c r="N30" s="19">
        <v>21</v>
      </c>
      <c r="O30" s="20" t="s">
        <v>59</v>
      </c>
      <c r="P30" s="19">
        <f>P31+P32</f>
        <v>134</v>
      </c>
      <c r="Q30" s="19">
        <v>90</v>
      </c>
      <c r="R30" s="19">
        <v>40</v>
      </c>
    </row>
    <row r="31" spans="1:18" x14ac:dyDescent="0.25">
      <c r="A31" s="14">
        <v>24</v>
      </c>
      <c r="B31" s="15">
        <v>70</v>
      </c>
      <c r="C31" s="15">
        <v>90</v>
      </c>
      <c r="D31" s="15">
        <v>30</v>
      </c>
      <c r="E31" s="15">
        <v>60</v>
      </c>
      <c r="F31" s="14">
        <v>1</v>
      </c>
      <c r="H31" s="19">
        <v>12</v>
      </c>
      <c r="I31" s="19">
        <v>37</v>
      </c>
      <c r="J31" s="19">
        <v>200</v>
      </c>
      <c r="K31" s="19">
        <v>0.1</v>
      </c>
      <c r="L31" s="19">
        <v>5.0000000000000001E-4</v>
      </c>
      <c r="M31" s="19">
        <v>0.25</v>
      </c>
      <c r="N31" s="19">
        <v>22</v>
      </c>
      <c r="O31" s="20" t="s">
        <v>59</v>
      </c>
      <c r="P31" s="21">
        <v>10</v>
      </c>
      <c r="Q31" s="19">
        <v>90</v>
      </c>
      <c r="R31" s="19">
        <v>40</v>
      </c>
    </row>
    <row r="32" spans="1:18" x14ac:dyDescent="0.25">
      <c r="A32" s="14">
        <v>25</v>
      </c>
      <c r="B32" s="15">
        <v>70</v>
      </c>
      <c r="C32" s="15">
        <v>90</v>
      </c>
      <c r="D32" s="15">
        <v>30</v>
      </c>
      <c r="E32" s="15">
        <v>60</v>
      </c>
      <c r="F32" s="14">
        <v>2</v>
      </c>
      <c r="H32" s="19">
        <v>12</v>
      </c>
      <c r="I32" s="19">
        <v>13</v>
      </c>
      <c r="J32" s="19">
        <v>500</v>
      </c>
      <c r="K32" s="19">
        <v>0.4</v>
      </c>
      <c r="L32" s="19">
        <v>5.0000000000000001E-4</v>
      </c>
      <c r="M32" s="19">
        <v>0.25</v>
      </c>
      <c r="N32" s="19">
        <v>23</v>
      </c>
      <c r="O32" s="20" t="s">
        <v>59</v>
      </c>
      <c r="P32" s="19">
        <f>P33+P34</f>
        <v>124</v>
      </c>
      <c r="Q32" s="19">
        <v>90</v>
      </c>
      <c r="R32" s="19">
        <v>40</v>
      </c>
    </row>
    <row r="33" spans="1:18" x14ac:dyDescent="0.25">
      <c r="A33" s="14">
        <v>26</v>
      </c>
      <c r="B33" s="15">
        <v>70</v>
      </c>
      <c r="C33" s="15">
        <v>90</v>
      </c>
      <c r="D33" s="15">
        <v>30</v>
      </c>
      <c r="E33" s="15">
        <v>60</v>
      </c>
      <c r="F33" s="14">
        <v>2</v>
      </c>
      <c r="H33" s="19">
        <v>13</v>
      </c>
      <c r="I33" s="19">
        <v>38</v>
      </c>
      <c r="J33" s="19">
        <v>200</v>
      </c>
      <c r="K33" s="19">
        <v>0.1</v>
      </c>
      <c r="L33" s="19">
        <v>5.0000000000000001E-4</v>
      </c>
      <c r="M33" s="19">
        <v>0.25</v>
      </c>
      <c r="N33" s="19">
        <v>24</v>
      </c>
      <c r="O33" s="20" t="s">
        <v>59</v>
      </c>
      <c r="P33" s="21">
        <v>10</v>
      </c>
      <c r="Q33" s="19">
        <v>90</v>
      </c>
      <c r="R33" s="19">
        <v>40</v>
      </c>
    </row>
    <row r="34" spans="1:18" x14ac:dyDescent="0.25">
      <c r="A34" s="14">
        <v>27</v>
      </c>
      <c r="B34" s="15">
        <v>70</v>
      </c>
      <c r="C34" s="15">
        <v>90</v>
      </c>
      <c r="D34" s="15">
        <v>30</v>
      </c>
      <c r="E34" s="15">
        <v>60</v>
      </c>
      <c r="F34" s="14">
        <v>2</v>
      </c>
      <c r="H34" s="19">
        <v>13</v>
      </c>
      <c r="I34" s="19">
        <v>14</v>
      </c>
      <c r="J34" s="19">
        <v>350</v>
      </c>
      <c r="K34" s="19">
        <v>0.4</v>
      </c>
      <c r="L34" s="19">
        <v>5.0000000000000001E-4</v>
      </c>
      <c r="M34" s="19">
        <v>0.25</v>
      </c>
      <c r="N34" s="19">
        <v>25</v>
      </c>
      <c r="O34" s="20" t="s">
        <v>59</v>
      </c>
      <c r="P34" s="19">
        <f>P35+P52</f>
        <v>114</v>
      </c>
      <c r="Q34" s="19">
        <v>90</v>
      </c>
      <c r="R34" s="19">
        <v>40</v>
      </c>
    </row>
    <row r="35" spans="1:18" x14ac:dyDescent="0.25">
      <c r="A35" s="14">
        <v>28</v>
      </c>
      <c r="B35" s="15">
        <v>70</v>
      </c>
      <c r="C35" s="15">
        <v>90</v>
      </c>
      <c r="D35" s="15">
        <v>30</v>
      </c>
      <c r="E35" s="15">
        <v>60</v>
      </c>
      <c r="F35" s="14">
        <v>2</v>
      </c>
      <c r="H35" s="19">
        <v>14</v>
      </c>
      <c r="I35" s="19">
        <v>15</v>
      </c>
      <c r="J35" s="19">
        <v>400</v>
      </c>
      <c r="K35" s="19">
        <v>0.3</v>
      </c>
      <c r="L35" s="19">
        <v>5.0000000000000001E-4</v>
      </c>
      <c r="M35" s="19">
        <v>0.25</v>
      </c>
      <c r="N35" s="19">
        <v>26</v>
      </c>
      <c r="O35" s="20" t="s">
        <v>59</v>
      </c>
      <c r="P35" s="19">
        <f>P36+P37</f>
        <v>90</v>
      </c>
      <c r="Q35" s="19">
        <v>90</v>
      </c>
      <c r="R35" s="19">
        <v>40</v>
      </c>
    </row>
    <row r="36" spans="1:18" x14ac:dyDescent="0.25">
      <c r="A36" s="14">
        <v>29</v>
      </c>
      <c r="B36" s="15">
        <v>70</v>
      </c>
      <c r="C36" s="15">
        <v>90</v>
      </c>
      <c r="D36" s="15">
        <v>30</v>
      </c>
      <c r="E36" s="15">
        <v>60</v>
      </c>
      <c r="F36" s="14">
        <v>2</v>
      </c>
      <c r="H36" s="19">
        <v>15</v>
      </c>
      <c r="I36" s="19">
        <v>39</v>
      </c>
      <c r="J36" s="19">
        <v>300</v>
      </c>
      <c r="K36" s="19">
        <v>0.1</v>
      </c>
      <c r="L36" s="19">
        <v>5.0000000000000001E-4</v>
      </c>
      <c r="M36" s="19">
        <v>0.25</v>
      </c>
      <c r="N36" s="19">
        <v>27</v>
      </c>
      <c r="O36" s="20" t="s">
        <v>59</v>
      </c>
      <c r="P36" s="21">
        <v>10</v>
      </c>
      <c r="Q36" s="19">
        <v>90</v>
      </c>
      <c r="R36" s="19">
        <v>40</v>
      </c>
    </row>
    <row r="37" spans="1:18" x14ac:dyDescent="0.25">
      <c r="A37" s="14">
        <v>30</v>
      </c>
      <c r="B37" s="15">
        <v>70</v>
      </c>
      <c r="C37" s="15">
        <v>90</v>
      </c>
      <c r="D37" s="15">
        <v>30</v>
      </c>
      <c r="E37" s="15">
        <v>60</v>
      </c>
      <c r="F37" s="14">
        <v>2</v>
      </c>
      <c r="H37" s="19">
        <v>15</v>
      </c>
      <c r="I37" s="19">
        <v>16</v>
      </c>
      <c r="J37" s="19">
        <v>350</v>
      </c>
      <c r="K37" s="19">
        <v>0.3</v>
      </c>
      <c r="L37" s="19">
        <v>5.0000000000000001E-4</v>
      </c>
      <c r="M37" s="19">
        <v>0.25</v>
      </c>
      <c r="N37" s="19">
        <v>28</v>
      </c>
      <c r="O37" s="20" t="s">
        <v>59</v>
      </c>
      <c r="P37" s="19">
        <f>P38+P39</f>
        <v>80</v>
      </c>
      <c r="Q37" s="19">
        <v>90</v>
      </c>
      <c r="R37" s="19">
        <v>40</v>
      </c>
    </row>
    <row r="38" spans="1:18" x14ac:dyDescent="0.25">
      <c r="A38" s="14">
        <v>31</v>
      </c>
      <c r="B38" s="15">
        <v>70</v>
      </c>
      <c r="C38" s="15">
        <v>90</v>
      </c>
      <c r="D38" s="15">
        <v>30</v>
      </c>
      <c r="E38" s="15">
        <v>60</v>
      </c>
      <c r="F38" s="14">
        <v>2</v>
      </c>
      <c r="H38" s="19">
        <v>16</v>
      </c>
      <c r="I38" s="19">
        <v>40</v>
      </c>
      <c r="J38" s="19">
        <v>300</v>
      </c>
      <c r="K38" s="19">
        <v>0.1</v>
      </c>
      <c r="L38" s="19">
        <v>5.0000000000000001E-4</v>
      </c>
      <c r="M38" s="19">
        <v>0.25</v>
      </c>
      <c r="N38" s="19">
        <v>29</v>
      </c>
      <c r="O38" s="20" t="s">
        <v>59</v>
      </c>
      <c r="P38" s="21">
        <v>10</v>
      </c>
      <c r="Q38" s="19">
        <v>90</v>
      </c>
      <c r="R38" s="19">
        <v>40</v>
      </c>
    </row>
    <row r="39" spans="1:18" x14ac:dyDescent="0.25">
      <c r="A39" s="14">
        <v>32</v>
      </c>
      <c r="B39" s="15">
        <v>70</v>
      </c>
      <c r="C39" s="15">
        <v>90</v>
      </c>
      <c r="D39" s="15">
        <v>30</v>
      </c>
      <c r="E39" s="15">
        <v>60</v>
      </c>
      <c r="F39" s="14">
        <v>2</v>
      </c>
      <c r="H39" s="19">
        <v>16</v>
      </c>
      <c r="I39" s="19">
        <v>17</v>
      </c>
      <c r="J39" s="19">
        <v>400</v>
      </c>
      <c r="K39" s="19">
        <v>0.3</v>
      </c>
      <c r="L39" s="19">
        <v>5.0000000000000001E-4</v>
      </c>
      <c r="M39" s="19">
        <v>0.25</v>
      </c>
      <c r="N39" s="19">
        <v>30</v>
      </c>
      <c r="O39" s="20" t="s">
        <v>59</v>
      </c>
      <c r="P39" s="19">
        <f>P40+P45</f>
        <v>70</v>
      </c>
      <c r="Q39" s="19">
        <v>90</v>
      </c>
      <c r="R39" s="19">
        <v>40</v>
      </c>
    </row>
    <row r="40" spans="1:18" x14ac:dyDescent="0.25">
      <c r="A40" s="14">
        <v>33</v>
      </c>
      <c r="B40" s="15">
        <v>70</v>
      </c>
      <c r="C40" s="15">
        <v>90</v>
      </c>
      <c r="D40" s="15">
        <v>30</v>
      </c>
      <c r="E40" s="15">
        <v>60</v>
      </c>
      <c r="F40" s="14">
        <v>2</v>
      </c>
      <c r="H40" s="19">
        <v>17</v>
      </c>
      <c r="I40" s="19">
        <v>18</v>
      </c>
      <c r="J40" s="19">
        <v>300</v>
      </c>
      <c r="K40" s="19">
        <v>0.3</v>
      </c>
      <c r="L40" s="19">
        <v>5.0000000000000001E-4</v>
      </c>
      <c r="M40" s="19">
        <v>0.25</v>
      </c>
      <c r="N40" s="19">
        <v>31</v>
      </c>
      <c r="O40" s="20" t="s">
        <v>59</v>
      </c>
      <c r="P40" s="19">
        <f>P41+P42</f>
        <v>30</v>
      </c>
      <c r="Q40" s="19">
        <v>90</v>
      </c>
      <c r="R40" s="19">
        <v>40</v>
      </c>
    </row>
    <row r="41" spans="1:18" x14ac:dyDescent="0.25">
      <c r="A41" s="14">
        <v>34</v>
      </c>
      <c r="B41" s="15">
        <v>70</v>
      </c>
      <c r="C41" s="15">
        <v>90</v>
      </c>
      <c r="D41" s="15">
        <v>30</v>
      </c>
      <c r="E41" s="15">
        <v>60</v>
      </c>
      <c r="F41" s="14">
        <v>2</v>
      </c>
      <c r="H41" s="19">
        <v>18</v>
      </c>
      <c r="I41" s="19">
        <v>41</v>
      </c>
      <c r="J41" s="19">
        <v>150</v>
      </c>
      <c r="K41" s="19">
        <v>0.1</v>
      </c>
      <c r="L41" s="19">
        <v>5.0000000000000001E-4</v>
      </c>
      <c r="M41" s="19">
        <v>0.25</v>
      </c>
      <c r="N41" s="19">
        <v>32</v>
      </c>
      <c r="O41" s="20" t="s">
        <v>59</v>
      </c>
      <c r="P41" s="21">
        <v>10</v>
      </c>
      <c r="Q41" s="19">
        <v>90</v>
      </c>
      <c r="R41" s="19">
        <v>40</v>
      </c>
    </row>
    <row r="42" spans="1:18" x14ac:dyDescent="0.25">
      <c r="A42" s="14">
        <v>35</v>
      </c>
      <c r="B42" s="15">
        <v>70</v>
      </c>
      <c r="C42" s="15">
        <v>90</v>
      </c>
      <c r="D42" s="15">
        <v>30</v>
      </c>
      <c r="E42" s="15">
        <v>60</v>
      </c>
      <c r="F42" s="14">
        <v>2</v>
      </c>
      <c r="H42" s="19">
        <v>18</v>
      </c>
      <c r="I42" s="19">
        <v>19</v>
      </c>
      <c r="J42" s="19">
        <v>300</v>
      </c>
      <c r="K42" s="19">
        <v>0.2</v>
      </c>
      <c r="L42" s="19">
        <v>5.0000000000000001E-4</v>
      </c>
      <c r="M42" s="19">
        <v>0.25</v>
      </c>
      <c r="N42" s="19">
        <v>33</v>
      </c>
      <c r="O42" s="20" t="s">
        <v>59</v>
      </c>
      <c r="P42" s="19">
        <f>P43+P44</f>
        <v>20</v>
      </c>
      <c r="Q42" s="19">
        <v>90</v>
      </c>
      <c r="R42" s="19">
        <v>40</v>
      </c>
    </row>
    <row r="43" spans="1:18" x14ac:dyDescent="0.25">
      <c r="A43" s="14">
        <v>36</v>
      </c>
      <c r="B43" s="15">
        <v>70</v>
      </c>
      <c r="C43" s="15">
        <v>90</v>
      </c>
      <c r="D43" s="15">
        <v>30</v>
      </c>
      <c r="E43" s="15">
        <v>60</v>
      </c>
      <c r="F43" s="14">
        <v>2</v>
      </c>
      <c r="H43" s="19">
        <v>19</v>
      </c>
      <c r="I43" s="19">
        <v>42</v>
      </c>
      <c r="J43" s="19">
        <v>150</v>
      </c>
      <c r="K43" s="19">
        <v>0.1</v>
      </c>
      <c r="L43" s="19">
        <v>5.0000000000000001E-4</v>
      </c>
      <c r="M43" s="19">
        <v>0.25</v>
      </c>
      <c r="N43" s="19">
        <v>34</v>
      </c>
      <c r="O43" s="20" t="s">
        <v>59</v>
      </c>
      <c r="P43" s="21">
        <v>10</v>
      </c>
      <c r="Q43" s="19">
        <v>90</v>
      </c>
      <c r="R43" s="19">
        <v>40</v>
      </c>
    </row>
    <row r="44" spans="1:18" x14ac:dyDescent="0.25">
      <c r="A44" s="14">
        <v>37</v>
      </c>
      <c r="B44" s="15">
        <v>70</v>
      </c>
      <c r="C44" s="15">
        <v>90</v>
      </c>
      <c r="D44" s="15">
        <v>30</v>
      </c>
      <c r="E44" s="15">
        <v>60</v>
      </c>
      <c r="F44" s="14">
        <v>2</v>
      </c>
      <c r="H44" s="19">
        <v>19</v>
      </c>
      <c r="I44" s="19">
        <v>43</v>
      </c>
      <c r="J44" s="19">
        <v>200</v>
      </c>
      <c r="K44" s="19">
        <v>0.1</v>
      </c>
      <c r="L44" s="19">
        <v>5.0000000000000001E-4</v>
      </c>
      <c r="M44" s="19">
        <v>0.25</v>
      </c>
      <c r="N44" s="19">
        <v>35</v>
      </c>
      <c r="O44" s="20" t="s">
        <v>59</v>
      </c>
      <c r="P44" s="21">
        <v>10</v>
      </c>
      <c r="Q44" s="19">
        <v>90</v>
      </c>
      <c r="R44" s="19">
        <v>40</v>
      </c>
    </row>
    <row r="45" spans="1:18" x14ac:dyDescent="0.25">
      <c r="A45" s="14">
        <v>38</v>
      </c>
      <c r="B45" s="15">
        <v>70</v>
      </c>
      <c r="C45" s="15">
        <v>90</v>
      </c>
      <c r="D45" s="15">
        <v>30</v>
      </c>
      <c r="E45" s="15">
        <v>60</v>
      </c>
      <c r="F45" s="14">
        <v>2</v>
      </c>
      <c r="H45" s="19">
        <v>17</v>
      </c>
      <c r="I45" s="19">
        <v>20</v>
      </c>
      <c r="J45" s="19">
        <v>700</v>
      </c>
      <c r="K45" s="19">
        <v>0.3</v>
      </c>
      <c r="L45" s="19">
        <v>5.0000000000000001E-4</v>
      </c>
      <c r="M45" s="19">
        <v>0.25</v>
      </c>
      <c r="N45" s="19">
        <v>36</v>
      </c>
      <c r="O45" s="20" t="s">
        <v>59</v>
      </c>
      <c r="P45" s="19">
        <f>P46+P49</f>
        <v>40</v>
      </c>
      <c r="Q45" s="19">
        <v>90</v>
      </c>
      <c r="R45" s="19">
        <v>40</v>
      </c>
    </row>
    <row r="46" spans="1:18" x14ac:dyDescent="0.25">
      <c r="A46" s="14">
        <v>39</v>
      </c>
      <c r="B46" s="15">
        <v>70</v>
      </c>
      <c r="C46" s="15">
        <v>90</v>
      </c>
      <c r="D46" s="15">
        <v>30</v>
      </c>
      <c r="E46" s="15">
        <v>60</v>
      </c>
      <c r="F46" s="14">
        <v>2</v>
      </c>
      <c r="H46" s="19">
        <v>20</v>
      </c>
      <c r="I46" s="19">
        <v>21</v>
      </c>
      <c r="J46" s="19">
        <v>350</v>
      </c>
      <c r="K46" s="19">
        <v>0.2</v>
      </c>
      <c r="L46" s="19">
        <v>5.0000000000000001E-4</v>
      </c>
      <c r="M46" s="19">
        <v>0.25</v>
      </c>
      <c r="N46" s="19">
        <v>37</v>
      </c>
      <c r="O46" s="20" t="s">
        <v>59</v>
      </c>
      <c r="P46" s="19">
        <f>P47+P48</f>
        <v>20</v>
      </c>
      <c r="Q46" s="19">
        <v>90</v>
      </c>
      <c r="R46" s="19">
        <v>40</v>
      </c>
    </row>
    <row r="47" spans="1:18" x14ac:dyDescent="0.25">
      <c r="A47" s="14">
        <v>40</v>
      </c>
      <c r="B47" s="15">
        <v>70</v>
      </c>
      <c r="C47" s="15">
        <v>90</v>
      </c>
      <c r="D47" s="15">
        <v>30</v>
      </c>
      <c r="E47" s="15">
        <v>60</v>
      </c>
      <c r="F47" s="14">
        <v>2</v>
      </c>
      <c r="H47" s="19">
        <v>21</v>
      </c>
      <c r="I47" s="19">
        <v>44</v>
      </c>
      <c r="J47" s="19">
        <v>150</v>
      </c>
      <c r="K47" s="19">
        <v>0.1</v>
      </c>
      <c r="L47" s="19">
        <v>5.0000000000000001E-4</v>
      </c>
      <c r="M47" s="19">
        <v>0.25</v>
      </c>
      <c r="N47" s="19">
        <v>38</v>
      </c>
      <c r="O47" s="20" t="s">
        <v>59</v>
      </c>
      <c r="P47" s="21">
        <v>10</v>
      </c>
      <c r="Q47" s="19">
        <v>90</v>
      </c>
      <c r="R47" s="19">
        <v>40</v>
      </c>
    </row>
    <row r="48" spans="1:18" x14ac:dyDescent="0.25">
      <c r="A48" s="14">
        <v>41</v>
      </c>
      <c r="B48" s="15">
        <v>70</v>
      </c>
      <c r="C48" s="15">
        <v>90</v>
      </c>
      <c r="D48" s="15">
        <v>30</v>
      </c>
      <c r="E48" s="15">
        <v>60</v>
      </c>
      <c r="F48" s="14">
        <v>2</v>
      </c>
      <c r="H48" s="19">
        <v>21</v>
      </c>
      <c r="I48" s="19">
        <v>45</v>
      </c>
      <c r="J48" s="19">
        <v>300</v>
      </c>
      <c r="K48" s="19">
        <v>0.1</v>
      </c>
      <c r="L48" s="19">
        <v>5.0000000000000001E-4</v>
      </c>
      <c r="M48" s="19">
        <v>0.25</v>
      </c>
      <c r="N48" s="19">
        <v>39</v>
      </c>
      <c r="O48" s="20" t="s">
        <v>59</v>
      </c>
      <c r="P48" s="21">
        <v>10</v>
      </c>
      <c r="Q48" s="19">
        <v>90</v>
      </c>
      <c r="R48" s="19">
        <v>40</v>
      </c>
    </row>
    <row r="49" spans="1:18" x14ac:dyDescent="0.25">
      <c r="A49" s="14">
        <v>42</v>
      </c>
      <c r="B49" s="15">
        <v>70</v>
      </c>
      <c r="C49" s="15">
        <v>90</v>
      </c>
      <c r="D49" s="15">
        <v>30</v>
      </c>
      <c r="E49" s="15">
        <v>60</v>
      </c>
      <c r="F49" s="14">
        <v>2</v>
      </c>
      <c r="H49" s="19">
        <v>20</v>
      </c>
      <c r="I49" s="19">
        <v>22</v>
      </c>
      <c r="J49" s="19">
        <v>350</v>
      </c>
      <c r="K49" s="19">
        <v>0.2</v>
      </c>
      <c r="L49" s="19">
        <v>5.0000000000000001E-4</v>
      </c>
      <c r="M49" s="19">
        <v>0.25</v>
      </c>
      <c r="N49" s="19">
        <v>40</v>
      </c>
      <c r="O49" s="20" t="s">
        <v>59</v>
      </c>
      <c r="P49" s="19">
        <f>P50+P51</f>
        <v>20</v>
      </c>
      <c r="Q49" s="19">
        <v>90</v>
      </c>
      <c r="R49" s="19">
        <v>40</v>
      </c>
    </row>
    <row r="50" spans="1:18" x14ac:dyDescent="0.25">
      <c r="A50" s="14">
        <v>43</v>
      </c>
      <c r="B50" s="15">
        <v>70</v>
      </c>
      <c r="C50" s="15">
        <v>90</v>
      </c>
      <c r="D50" s="15">
        <v>30</v>
      </c>
      <c r="E50" s="15">
        <v>60</v>
      </c>
      <c r="F50" s="14">
        <v>2</v>
      </c>
      <c r="H50" s="19">
        <v>22</v>
      </c>
      <c r="I50" s="19">
        <v>46</v>
      </c>
      <c r="J50" s="19">
        <v>200</v>
      </c>
      <c r="K50" s="19">
        <v>0.1</v>
      </c>
      <c r="L50" s="19">
        <v>5.0000000000000001E-4</v>
      </c>
      <c r="M50" s="19">
        <v>0.25</v>
      </c>
      <c r="N50" s="19">
        <v>41</v>
      </c>
      <c r="O50" s="20" t="s">
        <v>59</v>
      </c>
      <c r="P50" s="21">
        <v>10</v>
      </c>
      <c r="Q50" s="19">
        <v>90</v>
      </c>
      <c r="R50" s="19">
        <v>40</v>
      </c>
    </row>
    <row r="51" spans="1:18" x14ac:dyDescent="0.25">
      <c r="A51" s="14">
        <v>44</v>
      </c>
      <c r="B51" s="15">
        <v>70</v>
      </c>
      <c r="C51" s="15">
        <v>90</v>
      </c>
      <c r="D51" s="15">
        <v>30</v>
      </c>
      <c r="E51" s="15">
        <v>60</v>
      </c>
      <c r="F51" s="14">
        <v>2</v>
      </c>
      <c r="H51" s="19">
        <v>22</v>
      </c>
      <c r="I51" s="19">
        <v>47</v>
      </c>
      <c r="J51" s="19">
        <v>350</v>
      </c>
      <c r="K51" s="19">
        <v>0.1</v>
      </c>
      <c r="L51" s="19">
        <v>5.0000000000000001E-4</v>
      </c>
      <c r="M51" s="19">
        <v>0.25</v>
      </c>
      <c r="N51" s="19">
        <v>42</v>
      </c>
      <c r="O51" s="20" t="s">
        <v>59</v>
      </c>
      <c r="P51" s="21">
        <v>10</v>
      </c>
      <c r="Q51" s="19">
        <v>90</v>
      </c>
      <c r="R51" s="19">
        <v>40</v>
      </c>
    </row>
    <row r="52" spans="1:18" x14ac:dyDescent="0.25">
      <c r="A52" s="14">
        <v>45</v>
      </c>
      <c r="B52" s="15">
        <v>70</v>
      </c>
      <c r="C52" s="15">
        <v>90</v>
      </c>
      <c r="D52" s="15">
        <v>30</v>
      </c>
      <c r="E52" s="15">
        <v>60</v>
      </c>
      <c r="F52" s="14">
        <v>2</v>
      </c>
      <c r="H52" s="19">
        <v>14</v>
      </c>
      <c r="I52" s="19">
        <v>23</v>
      </c>
      <c r="J52" s="19">
        <v>300</v>
      </c>
      <c r="K52" s="19">
        <v>0.3</v>
      </c>
      <c r="L52" s="19">
        <v>5.0000000000000001E-4</v>
      </c>
      <c r="M52" s="19">
        <v>0.25</v>
      </c>
      <c r="N52" s="19">
        <v>43</v>
      </c>
      <c r="O52" s="20" t="s">
        <v>59</v>
      </c>
      <c r="P52" s="19">
        <f>P53+P54</f>
        <v>24</v>
      </c>
      <c r="Q52" s="19">
        <v>90</v>
      </c>
      <c r="R52" s="19">
        <v>40</v>
      </c>
    </row>
    <row r="53" spans="1:18" x14ac:dyDescent="0.25">
      <c r="A53" s="14">
        <v>46</v>
      </c>
      <c r="B53" s="15">
        <v>70</v>
      </c>
      <c r="C53" s="15">
        <v>90</v>
      </c>
      <c r="D53" s="15">
        <v>30</v>
      </c>
      <c r="E53" s="15">
        <v>60</v>
      </c>
      <c r="F53" s="14">
        <v>2</v>
      </c>
      <c r="H53" s="19">
        <v>23</v>
      </c>
      <c r="I53" s="19">
        <v>48</v>
      </c>
      <c r="J53" s="19">
        <v>200</v>
      </c>
      <c r="K53" s="19">
        <v>0.1</v>
      </c>
      <c r="L53" s="19">
        <v>5.0000000000000001E-4</v>
      </c>
      <c r="M53" s="19">
        <v>0.25</v>
      </c>
      <c r="N53" s="19">
        <v>44</v>
      </c>
      <c r="O53" s="20" t="s">
        <v>59</v>
      </c>
      <c r="P53" s="21">
        <v>8</v>
      </c>
      <c r="Q53" s="19">
        <v>90</v>
      </c>
      <c r="R53" s="19">
        <v>40</v>
      </c>
    </row>
    <row r="54" spans="1:18" x14ac:dyDescent="0.25">
      <c r="A54" s="14">
        <v>47</v>
      </c>
      <c r="B54" s="15">
        <v>70</v>
      </c>
      <c r="C54" s="15">
        <v>90</v>
      </c>
      <c r="D54" s="15">
        <v>30</v>
      </c>
      <c r="E54" s="15">
        <v>60</v>
      </c>
      <c r="F54" s="14">
        <v>2</v>
      </c>
      <c r="H54" s="19">
        <v>23</v>
      </c>
      <c r="I54" s="19">
        <v>24</v>
      </c>
      <c r="J54" s="19">
        <v>350</v>
      </c>
      <c r="K54" s="19">
        <v>0.2</v>
      </c>
      <c r="L54" s="19">
        <v>5.0000000000000001E-4</v>
      </c>
      <c r="M54" s="19">
        <v>0.25</v>
      </c>
      <c r="N54" s="19">
        <v>45</v>
      </c>
      <c r="O54" s="20" t="s">
        <v>59</v>
      </c>
      <c r="P54" s="19">
        <f>P55+P56</f>
        <v>16</v>
      </c>
      <c r="Q54" s="19">
        <v>90</v>
      </c>
      <c r="R54" s="19">
        <v>40</v>
      </c>
    </row>
    <row r="55" spans="1:18" x14ac:dyDescent="0.25">
      <c r="A55" s="14">
        <v>48</v>
      </c>
      <c r="B55" s="15">
        <v>70</v>
      </c>
      <c r="C55" s="15">
        <v>90</v>
      </c>
      <c r="D55" s="15">
        <v>30</v>
      </c>
      <c r="E55" s="15">
        <v>60</v>
      </c>
      <c r="F55" s="14">
        <v>2</v>
      </c>
      <c r="H55" s="19">
        <v>24</v>
      </c>
      <c r="I55" s="19">
        <v>49</v>
      </c>
      <c r="J55" s="19">
        <v>200</v>
      </c>
      <c r="K55" s="19">
        <v>0.1</v>
      </c>
      <c r="L55" s="19">
        <v>5.0000000000000001E-4</v>
      </c>
      <c r="M55" s="19">
        <v>0.25</v>
      </c>
      <c r="N55" s="19">
        <v>46</v>
      </c>
      <c r="O55" s="20" t="s">
        <v>59</v>
      </c>
      <c r="P55" s="21">
        <v>8</v>
      </c>
      <c r="Q55" s="19">
        <v>90</v>
      </c>
      <c r="R55" s="19">
        <v>40</v>
      </c>
    </row>
    <row r="56" spans="1:18" x14ac:dyDescent="0.25">
      <c r="A56" s="14">
        <v>49</v>
      </c>
      <c r="B56" s="15">
        <v>70</v>
      </c>
      <c r="C56" s="15">
        <v>90</v>
      </c>
      <c r="D56" s="15">
        <v>30</v>
      </c>
      <c r="E56" s="15">
        <v>60</v>
      </c>
      <c r="F56" s="14">
        <v>2</v>
      </c>
      <c r="H56" s="22">
        <v>24</v>
      </c>
      <c r="I56" s="22">
        <v>50</v>
      </c>
      <c r="J56" s="22">
        <v>400</v>
      </c>
      <c r="K56" s="22">
        <v>0.1</v>
      </c>
      <c r="L56" s="22">
        <v>5.0000000000000001E-4</v>
      </c>
      <c r="M56" s="22">
        <v>0.25</v>
      </c>
      <c r="N56" s="22">
        <v>47</v>
      </c>
      <c r="O56" s="23" t="s">
        <v>59</v>
      </c>
      <c r="P56" s="24">
        <v>8</v>
      </c>
      <c r="Q56" s="22">
        <v>90</v>
      </c>
      <c r="R56" s="22">
        <v>40</v>
      </c>
    </row>
    <row r="57" spans="1:18" x14ac:dyDescent="0.25">
      <c r="A57" s="16">
        <v>50</v>
      </c>
      <c r="B57" s="17">
        <v>70</v>
      </c>
      <c r="C57" s="17">
        <v>90</v>
      </c>
      <c r="D57" s="17">
        <v>30</v>
      </c>
      <c r="E57" s="17">
        <v>60</v>
      </c>
      <c r="F57" s="16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PDN</vt:lpstr>
      <vt:lpstr>DHS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JieZhu</dc:creator>
  <cp:lastModifiedBy>杰 朱</cp:lastModifiedBy>
  <dcterms:created xsi:type="dcterms:W3CDTF">2015-06-05T18:17:20Z</dcterms:created>
  <dcterms:modified xsi:type="dcterms:W3CDTF">2025-03-05T10:09:10Z</dcterms:modified>
</cp:coreProperties>
</file>