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esk\TBSI\2025_1_adjustable_uncertainty_set\data\"/>
    </mc:Choice>
  </mc:AlternateContent>
  <xr:revisionPtr revIDLastSave="0" documentId="13_ncr:1_{84B86E82-9C2D-4364-B8B9-4837ECA7C6F6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PDN" sheetId="1" r:id="rId1"/>
    <sheet name="D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3" i="2" l="1"/>
  <c r="Q201" i="2"/>
  <c r="Q198" i="2"/>
  <c r="Q195" i="2"/>
  <c r="Q194" i="2"/>
  <c r="Q191" i="2"/>
  <c r="Q189" i="2"/>
  <c r="Q188" i="2"/>
  <c r="Q186" i="2"/>
  <c r="Q184" i="2"/>
  <c r="Q183" i="2"/>
  <c r="Q181" i="2"/>
  <c r="Q179" i="2" s="1"/>
  <c r="Q177" i="2" s="1"/>
  <c r="Q175" i="2" s="1"/>
  <c r="Q160" i="2" s="1"/>
  <c r="Q158" i="2" s="1"/>
  <c r="Q156" i="2" s="1"/>
  <c r="Q171" i="2"/>
  <c r="Q170" i="2"/>
  <c r="Q168" i="2"/>
  <c r="Q166" i="2"/>
  <c r="Q164" i="2"/>
  <c r="Q162" i="2"/>
  <c r="Q153" i="2"/>
  <c r="Q151" i="2"/>
  <c r="Q148" i="2"/>
  <c r="Q145" i="2"/>
  <c r="Q144" i="2"/>
  <c r="Q141" i="2"/>
  <c r="Q139" i="2"/>
  <c r="Q138" i="2" s="1"/>
  <c r="Q136" i="2" s="1"/>
  <c r="Q134" i="2" s="1"/>
  <c r="Q133" i="2" s="1"/>
  <c r="Q131" i="2" s="1"/>
  <c r="Q129" i="2" s="1"/>
  <c r="Q127" i="2" s="1"/>
  <c r="Q125" i="2" s="1"/>
  <c r="Q121" i="2"/>
  <c r="Q120" i="2"/>
  <c r="Q118" i="2"/>
  <c r="Q116" i="2"/>
  <c r="Q114" i="2"/>
  <c r="Q112" i="2" s="1"/>
  <c r="Q110" i="2" s="1"/>
  <c r="Q108" i="2" s="1"/>
  <c r="Q106" i="2" s="1"/>
  <c r="Q103" i="2"/>
  <c r="Q101" i="2"/>
  <c r="Q98" i="2"/>
  <c r="Q95" i="2"/>
  <c r="Q94" i="2"/>
  <c r="Q91" i="2"/>
  <c r="Q89" i="2" s="1"/>
  <c r="Q88" i="2" s="1"/>
  <c r="Q86" i="2" s="1"/>
  <c r="Q84" i="2" s="1"/>
  <c r="Q83" i="2" s="1"/>
  <c r="Q81" i="2" s="1"/>
  <c r="Q79" i="2" s="1"/>
  <c r="Q77" i="2" s="1"/>
  <c r="Q75" i="2" s="1"/>
  <c r="Q60" i="2" s="1"/>
  <c r="Q58" i="2" s="1"/>
  <c r="Q56" i="2" s="1"/>
  <c r="Q71" i="2"/>
  <c r="Q70" i="2"/>
  <c r="Q68" i="2"/>
  <c r="Q66" i="2"/>
  <c r="Q64" i="2"/>
  <c r="Q62" i="2"/>
  <c r="Q53" i="2"/>
  <c r="Q51" i="2"/>
  <c r="Q48" i="2"/>
  <c r="Q45" i="2"/>
  <c r="Q44" i="2" s="1"/>
  <c r="Q38" i="2" s="1"/>
  <c r="Q36" i="2" s="1"/>
  <c r="Q34" i="2" s="1"/>
  <c r="Q33" i="2" s="1"/>
  <c r="Q31" i="2" s="1"/>
  <c r="Q29" i="2" s="1"/>
  <c r="Q27" i="2" s="1"/>
  <c r="Q25" i="2" s="1"/>
  <c r="Q10" i="2" s="1"/>
  <c r="Q8" i="2" s="1"/>
  <c r="Q6" i="2" s="1"/>
  <c r="Q41" i="2"/>
  <c r="Q39" i="2"/>
  <c r="Q21" i="2"/>
  <c r="Q20" i="2"/>
  <c r="Q18" i="2"/>
  <c r="Q16" i="2"/>
  <c r="Q14" i="2"/>
  <c r="Q12" i="2"/>
</calcChain>
</file>

<file path=xl/sharedStrings.xml><?xml version="1.0" encoding="utf-8"?>
<sst xmlns="http://schemas.openxmlformats.org/spreadsheetml/2006/main" count="277" uniqueCount="72">
  <si>
    <t>DG parameter</t>
  </si>
  <si>
    <r>
      <t>Cost_coefficient(a_i($/MWh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</si>
  <si>
    <t>Cost_coefficient(b_i($/MWh))</t>
  </si>
  <si>
    <t>Maximum active output(kW)</t>
    <phoneticPr fontId="1" type="noConversion"/>
  </si>
  <si>
    <t>Minimum active  output(kW)</t>
  </si>
  <si>
    <t>Maximum reactive output(kVar)</t>
  </si>
  <si>
    <t>Minimum reactive  output(kVar)</t>
  </si>
  <si>
    <t>Forecasting RES output(kW)</t>
  </si>
  <si>
    <t>time</t>
    <phoneticPr fontId="1" type="noConversion"/>
  </si>
  <si>
    <t>WT1</t>
    <phoneticPr fontId="1" type="noConversion"/>
  </si>
  <si>
    <t>WT2</t>
    <phoneticPr fontId="1" type="noConversion"/>
  </si>
  <si>
    <t>PV1</t>
    <phoneticPr fontId="1" type="noConversion"/>
  </si>
  <si>
    <t>PV2</t>
    <phoneticPr fontId="1" type="noConversion"/>
  </si>
  <si>
    <t>Wholesale  market Price($/MWh)</t>
  </si>
  <si>
    <t>price</t>
    <phoneticPr fontId="1" type="noConversion"/>
  </si>
  <si>
    <t>Forecasting active load (MW)</t>
    <phoneticPr fontId="1" type="noConversion"/>
  </si>
  <si>
    <t>active load</t>
    <phoneticPr fontId="1" type="noConversion"/>
  </si>
  <si>
    <t>reactive load</t>
    <phoneticPr fontId="1" type="noConversion"/>
  </si>
  <si>
    <t>Bus data</t>
  </si>
  <si>
    <t>Vmax(p.u.)</t>
  </si>
  <si>
    <t>Vmin(p.u.)</t>
  </si>
  <si>
    <t>Branch data</t>
  </si>
  <si>
    <t>Bus load data</t>
    <phoneticPr fontId="1" type="noConversion"/>
  </si>
  <si>
    <t>bus_f</t>
  </si>
  <si>
    <t>bus_t</t>
  </si>
  <si>
    <t>r(Ω)</t>
  </si>
  <si>
    <t>x(Ω)</t>
  </si>
  <si>
    <t>bus_num</t>
    <phoneticPr fontId="1" type="noConversion"/>
  </si>
  <si>
    <t>CHP parameter</t>
    <phoneticPr fontId="1" type="noConversion"/>
  </si>
  <si>
    <t>EB parameter</t>
    <phoneticPr fontId="1" type="noConversion"/>
  </si>
  <si>
    <t>Maximum heat output(kW)</t>
    <phoneticPr fontId="1" type="noConversion"/>
  </si>
  <si>
    <t>Minimum heat  output(kW)</t>
    <phoneticPr fontId="1" type="noConversion"/>
  </si>
  <si>
    <t>Cost_coefficient(($/MWh))</t>
    <phoneticPr fontId="1" type="noConversion"/>
  </si>
  <si>
    <r>
      <t>Cost_coefficient(a_p_i($/MWh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</si>
  <si>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Cost_coefficient(b_p_i($/MWh))</t>
    <phoneticPr fontId="1" type="noConversion"/>
  </si>
  <si>
    <r>
      <t>Cost_coefficient(a_h_i($/MWh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</si>
  <si>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Cost_coefficient(b_h_i($/MWh))</t>
    <phoneticPr fontId="1" type="noConversion"/>
  </si>
  <si>
    <t>Cost_coefficientc_i)</t>
    <phoneticPr fontId="1" type="noConversion"/>
  </si>
  <si>
    <t>extreme point</t>
    <phoneticPr fontId="1" type="noConversion"/>
  </si>
  <si>
    <t>[0,1],[0,10],[10,5],[5,0.5]</t>
    <phoneticPr fontId="1" type="noConversion"/>
  </si>
  <si>
    <t>% Node NO.</t>
  </si>
  <si>
    <t>Tsmin</t>
  </si>
  <si>
    <t>Tsmax</t>
  </si>
  <si>
    <t>Trmin</t>
  </si>
  <si>
    <t>Trmax</t>
  </si>
  <si>
    <t>Type (0-S,1-I,2-L)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</si>
  <si>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</si>
  <si>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</si>
  <si>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</si>
  <si>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</si>
  <si>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</si>
  <si>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</si>
  <si>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</si>
  <si>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</si>
  <si>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</si>
  <si>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</si>
  <si>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</si>
  <si>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Inf</t>
  </si>
  <si>
    <t>Building</t>
    <phoneticPr fontId="1" type="noConversion"/>
  </si>
  <si>
    <t>C_air</t>
    <phoneticPr fontId="1" type="noConversion"/>
  </si>
  <si>
    <t>Rs</t>
    <phoneticPr fontId="1" type="noConversion"/>
  </si>
  <si>
    <t>Num</t>
    <phoneticPr fontId="1" type="noConversion"/>
  </si>
  <si>
    <t>7..2</t>
    <phoneticPr fontId="1" type="noConversion"/>
  </si>
  <si>
    <t>PV4</t>
  </si>
  <si>
    <t>PV5</t>
  </si>
  <si>
    <t>PV3</t>
  </si>
  <si>
    <t>PV6</t>
  </si>
  <si>
    <t>WT3</t>
  </si>
  <si>
    <t>WT4</t>
  </si>
  <si>
    <t>WT5</t>
  </si>
  <si>
    <t>WT6</t>
  </si>
  <si>
    <t>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</si>
</sst>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 "/>
    <numFmt numFmtId="178" formatCode="0.00000_ "/>
    <numFmt numFmtId="179" formatCode="0.000000_);[Red]\(0.000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77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76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79" fontId="8" fillId="0" borderId="1" xfId="1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 wrapText="1"/>
    </xf>
  </cellXfs>
  <cellStyles count="2">
    <cellStyle name="常规" xfId="0" builtinId="0"/>
    <cellStyle name="常规 2" xfId="1" xr:uid="{0A4BDB71-F0CF-4F83-9424-B5059D1D6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598714</xdr:colOff>
          <xdr:row>13</xdr:row>
          <xdr:rowOff>87086</xdr:rowOff>
        </xdr:from>
        <xdr:to>
          <xdr:col>39</xdr:col>
          <xdr:colOff>5078</xdr:colOff>
          <xdr:row>43</xdr:row>
          <xdr:rowOff>163286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0A9F12A-F2C7-45D8-0EC0-D806D8C5F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75"/>
  <sheetViews>
    <sheetView topLeftCell="A4" zoomScale="85" zoomScaleNormal="85" workbookViewId="0">
      <selection activeCell="M43" sqref="M43"/>
    </sheetView>
  </sheetViews>
  <sheetFormatPr defaultRowHeight="13.8" x14ac:dyDescent="0.25"/>
  <cols>
    <col min="2" max="2" width="10.6640625" customWidth="1"/>
    <col min="10" max="10" width="11" customWidth="1"/>
  </cols>
  <sheetData>
    <row r="1" spans="1:98" x14ac:dyDescent="0.25">
      <c r="A1" s="26" t="s">
        <v>0</v>
      </c>
      <c r="B1" s="26"/>
      <c r="C1" s="26"/>
    </row>
    <row r="2" spans="1:98" ht="55.2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Y2" s="2"/>
      <c r="Z2" s="2"/>
    </row>
    <row r="3" spans="1:98" x14ac:dyDescent="0.25">
      <c r="B3" s="3">
        <v>1</v>
      </c>
      <c r="C3" s="3">
        <v>80</v>
      </c>
      <c r="D3" s="3">
        <v>2500</v>
      </c>
      <c r="E3" s="3">
        <v>0</v>
      </c>
      <c r="F3" s="3">
        <v>1500</v>
      </c>
      <c r="G3" s="3">
        <v>0</v>
      </c>
      <c r="Y3" s="3"/>
      <c r="Z3" s="3"/>
    </row>
    <row r="5" spans="1:98" x14ac:dyDescent="0.25">
      <c r="A5" s="27" t="s">
        <v>7</v>
      </c>
      <c r="B5" s="27"/>
      <c r="C5" s="2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98" x14ac:dyDescent="0.25">
      <c r="A6" s="4"/>
      <c r="B6" s="3" t="s">
        <v>8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5">
        <v>19</v>
      </c>
      <c r="V6" s="5">
        <v>20</v>
      </c>
      <c r="W6" s="5">
        <v>21</v>
      </c>
      <c r="X6" s="5">
        <v>22</v>
      </c>
      <c r="Y6" s="5">
        <v>23</v>
      </c>
      <c r="Z6" s="5">
        <v>24</v>
      </c>
      <c r="AA6" s="5">
        <v>25</v>
      </c>
      <c r="AB6" s="5">
        <v>26</v>
      </c>
      <c r="AC6" s="5">
        <v>27</v>
      </c>
      <c r="AD6" s="5">
        <v>28</v>
      </c>
      <c r="AE6" s="5">
        <v>29</v>
      </c>
      <c r="AF6" s="5">
        <v>30</v>
      </c>
      <c r="AG6" s="5">
        <v>31</v>
      </c>
      <c r="AH6" s="5">
        <v>32</v>
      </c>
      <c r="AI6" s="5">
        <v>33</v>
      </c>
      <c r="AJ6" s="5">
        <v>34</v>
      </c>
      <c r="AK6" s="5">
        <v>35</v>
      </c>
      <c r="AL6" s="5">
        <v>36</v>
      </c>
      <c r="AM6" s="5">
        <v>37</v>
      </c>
      <c r="AN6" s="5">
        <v>38</v>
      </c>
      <c r="AO6" s="5">
        <v>39</v>
      </c>
      <c r="AP6" s="5">
        <v>40</v>
      </c>
      <c r="AQ6" s="5">
        <v>41</v>
      </c>
      <c r="AR6" s="5">
        <v>42</v>
      </c>
      <c r="AS6" s="5">
        <v>43</v>
      </c>
      <c r="AT6" s="5">
        <v>44</v>
      </c>
      <c r="AU6" s="5">
        <v>45</v>
      </c>
      <c r="AV6" s="5">
        <v>46</v>
      </c>
      <c r="AW6" s="5">
        <v>47</v>
      </c>
      <c r="AX6" s="5">
        <v>48</v>
      </c>
      <c r="AY6" s="5">
        <v>49</v>
      </c>
      <c r="AZ6" s="5">
        <v>50</v>
      </c>
      <c r="BA6" s="5">
        <v>51</v>
      </c>
      <c r="BB6" s="5">
        <v>52</v>
      </c>
      <c r="BC6" s="5">
        <v>53</v>
      </c>
      <c r="BD6" s="5">
        <v>54</v>
      </c>
      <c r="BE6" s="5">
        <v>55</v>
      </c>
      <c r="BF6" s="5">
        <v>56</v>
      </c>
      <c r="BG6" s="5">
        <v>57</v>
      </c>
      <c r="BH6" s="5">
        <v>58</v>
      </c>
      <c r="BI6" s="5">
        <v>59</v>
      </c>
      <c r="BJ6" s="5">
        <v>60</v>
      </c>
      <c r="BK6" s="5">
        <v>61</v>
      </c>
      <c r="BL6" s="5">
        <v>62</v>
      </c>
      <c r="BM6" s="5">
        <v>63</v>
      </c>
      <c r="BN6" s="5">
        <v>64</v>
      </c>
      <c r="BO6" s="5">
        <v>65</v>
      </c>
      <c r="BP6" s="5">
        <v>66</v>
      </c>
      <c r="BQ6" s="5">
        <v>67</v>
      </c>
      <c r="BR6" s="5">
        <v>68</v>
      </c>
      <c r="BS6" s="5">
        <v>69</v>
      </c>
      <c r="BT6" s="5">
        <v>70</v>
      </c>
      <c r="BU6" s="5">
        <v>71</v>
      </c>
      <c r="BV6" s="5">
        <v>72</v>
      </c>
      <c r="BW6" s="5">
        <v>73</v>
      </c>
      <c r="BX6" s="5">
        <v>74</v>
      </c>
      <c r="BY6" s="5">
        <v>75</v>
      </c>
      <c r="BZ6" s="5">
        <v>76</v>
      </c>
      <c r="CA6" s="5">
        <v>77</v>
      </c>
      <c r="CB6" s="5">
        <v>78</v>
      </c>
      <c r="CC6" s="5">
        <v>79</v>
      </c>
      <c r="CD6" s="5">
        <v>80</v>
      </c>
      <c r="CE6" s="5">
        <v>81</v>
      </c>
      <c r="CF6" s="5">
        <v>82</v>
      </c>
      <c r="CG6" s="5">
        <v>83</v>
      </c>
      <c r="CH6" s="5">
        <v>84</v>
      </c>
      <c r="CI6" s="5">
        <v>85</v>
      </c>
      <c r="CJ6" s="5">
        <v>86</v>
      </c>
      <c r="CK6" s="5">
        <v>87</v>
      </c>
      <c r="CL6" s="5">
        <v>88</v>
      </c>
      <c r="CM6" s="5">
        <v>89</v>
      </c>
      <c r="CN6" s="5">
        <v>90</v>
      </c>
      <c r="CO6" s="5">
        <v>91</v>
      </c>
      <c r="CP6" s="5">
        <v>92</v>
      </c>
      <c r="CQ6" s="5">
        <v>93</v>
      </c>
      <c r="CR6" s="5">
        <v>94</v>
      </c>
      <c r="CS6" s="5">
        <v>95</v>
      </c>
      <c r="CT6" s="5">
        <v>96</v>
      </c>
    </row>
    <row r="7" spans="1:98" x14ac:dyDescent="0.25">
      <c r="A7" s="4"/>
      <c r="B7" s="3" t="s">
        <v>11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22.138986111269091</v>
      </c>
      <c r="U7" s="6">
        <v>68.429593434831816</v>
      </c>
      <c r="V7" s="6">
        <v>114.7202007583944</v>
      </c>
      <c r="W7" s="6">
        <v>161.01080808195709</v>
      </c>
      <c r="X7" s="6">
        <v>210.87943336289669</v>
      </c>
      <c r="Y7" s="6">
        <v>267.45684231391778</v>
      </c>
      <c r="Z7" s="6">
        <v>324.03425126493897</v>
      </c>
      <c r="AA7" s="6">
        <v>380.61166021596028</v>
      </c>
      <c r="AB7" s="6">
        <v>444.25321216306668</v>
      </c>
      <c r="AC7" s="6">
        <v>533.32567889608129</v>
      </c>
      <c r="AD7" s="6">
        <v>622.39814562909589</v>
      </c>
      <c r="AE7" s="6">
        <v>711.47061236211005</v>
      </c>
      <c r="AF7" s="6">
        <v>800.26343633086401</v>
      </c>
      <c r="AG7" s="6">
        <v>886.12001127488247</v>
      </c>
      <c r="AH7" s="6">
        <v>971.97658621890071</v>
      </c>
      <c r="AI7" s="6">
        <v>1057.8331611629189</v>
      </c>
      <c r="AJ7" s="6">
        <v>1143.689736106938</v>
      </c>
      <c r="AK7" s="6">
        <v>1168.8437789303171</v>
      </c>
      <c r="AL7" s="6">
        <v>1191.2386157482119</v>
      </c>
      <c r="AM7" s="6">
        <v>1213.633452566108</v>
      </c>
      <c r="AN7" s="6">
        <v>1236.0282893840019</v>
      </c>
      <c r="AO7" s="6">
        <v>1263.187976239298</v>
      </c>
      <c r="AP7" s="6">
        <v>1291.3507894182569</v>
      </c>
      <c r="AQ7" s="6">
        <v>1319.513602597216</v>
      </c>
      <c r="AR7" s="6">
        <v>1347.676415776175</v>
      </c>
      <c r="AS7" s="6">
        <v>1359.9562887224961</v>
      </c>
      <c r="AT7" s="6">
        <v>1365.2873753170391</v>
      </c>
      <c r="AU7" s="6">
        <v>1370.618461911582</v>
      </c>
      <c r="AV7" s="6">
        <v>1375.9495485061241</v>
      </c>
      <c r="AW7" s="6">
        <v>1371.522640182691</v>
      </c>
      <c r="AX7" s="6">
        <v>1359.589581922354</v>
      </c>
      <c r="AY7" s="6">
        <v>1347.656523662017</v>
      </c>
      <c r="AZ7" s="6">
        <v>1335.72346540168</v>
      </c>
      <c r="BA7" s="6">
        <v>1331.0317292943389</v>
      </c>
      <c r="BB7" s="6">
        <v>1335.7537119858921</v>
      </c>
      <c r="BC7" s="6">
        <v>1340.475694677446</v>
      </c>
      <c r="BD7" s="6">
        <v>1345.1976773690001</v>
      </c>
      <c r="BE7" s="6">
        <v>1325.775794690675</v>
      </c>
      <c r="BF7" s="6">
        <v>1251.167934024058</v>
      </c>
      <c r="BG7" s="6">
        <v>1176.5600733574411</v>
      </c>
      <c r="BH7" s="6">
        <v>1101.952212690823</v>
      </c>
      <c r="BI7" s="6">
        <v>1021.757262569187</v>
      </c>
      <c r="BJ7" s="6">
        <v>915.02363753620966</v>
      </c>
      <c r="BK7" s="6">
        <v>808.29001250323131</v>
      </c>
      <c r="BL7" s="6">
        <v>701.55638747025375</v>
      </c>
      <c r="BM7" s="6">
        <v>596.58752690082133</v>
      </c>
      <c r="BN7" s="6">
        <v>530.44348452938516</v>
      </c>
      <c r="BO7" s="6">
        <v>464.29944215794939</v>
      </c>
      <c r="BP7" s="6">
        <v>398.15539978651373</v>
      </c>
      <c r="BQ7" s="6">
        <v>332.0113574150775</v>
      </c>
      <c r="BR7" s="6">
        <v>285.43558173998838</v>
      </c>
      <c r="BS7" s="6">
        <v>240.72345051216959</v>
      </c>
      <c r="BT7" s="6">
        <v>196.01131928435089</v>
      </c>
      <c r="BU7" s="6">
        <v>151.2991880565329</v>
      </c>
      <c r="BV7" s="6">
        <v>126.8251207989082</v>
      </c>
      <c r="BW7" s="6">
        <v>107.9727379774487</v>
      </c>
      <c r="BX7" s="6">
        <v>89.120355155989557</v>
      </c>
      <c r="BY7" s="6">
        <v>70.267972334530114</v>
      </c>
      <c r="BZ7" s="6">
        <v>53.651049926682489</v>
      </c>
      <c r="CA7" s="6">
        <v>38.226373072761398</v>
      </c>
      <c r="CB7" s="6">
        <v>22.8016962188401</v>
      </c>
      <c r="CC7" s="6">
        <v>7.3770193649187883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</row>
    <row r="8" spans="1:98" x14ac:dyDescent="0.25">
      <c r="A8" s="4"/>
      <c r="B8" s="3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22.868542254520801</v>
      </c>
      <c r="U8" s="6">
        <v>70.684585150337099</v>
      </c>
      <c r="V8" s="6">
        <v>118.5006280461532</v>
      </c>
      <c r="W8" s="6">
        <v>166.31667094196951</v>
      </c>
      <c r="X8" s="6">
        <v>217.82863985871859</v>
      </c>
      <c r="Y8" s="6">
        <v>276.27047006471622</v>
      </c>
      <c r="Z8" s="6">
        <v>334.71230027071408</v>
      </c>
      <c r="AA8" s="6">
        <v>393.15413047671188</v>
      </c>
      <c r="AB8" s="6">
        <v>458.89289161649458</v>
      </c>
      <c r="AC8" s="6">
        <v>550.90060411790398</v>
      </c>
      <c r="AD8" s="6">
        <v>642.90831661931338</v>
      </c>
      <c r="AE8" s="6">
        <v>734.91602912072256</v>
      </c>
      <c r="AF8" s="6">
        <v>826.63488366185652</v>
      </c>
      <c r="AG8" s="6">
        <v>915.32072962010068</v>
      </c>
      <c r="AH8" s="6">
        <v>1004.006575578345</v>
      </c>
      <c r="AI8" s="6">
        <v>1092.6924215365891</v>
      </c>
      <c r="AJ8" s="6">
        <v>1181.3782674948329</v>
      </c>
      <c r="AK8" s="6">
        <v>1207.361223005413</v>
      </c>
      <c r="AL8" s="6">
        <v>1230.494047132009</v>
      </c>
      <c r="AM8" s="6">
        <v>1253.626871258605</v>
      </c>
      <c r="AN8" s="6">
        <v>1276.759695385201</v>
      </c>
      <c r="AO8" s="6">
        <v>1304.8143878335491</v>
      </c>
      <c r="AP8" s="6">
        <v>1333.9052630864751</v>
      </c>
      <c r="AQ8" s="6">
        <v>1362.9961383394011</v>
      </c>
      <c r="AR8" s="6">
        <v>1392.0870135923269</v>
      </c>
      <c r="AS8" s="6">
        <v>1404.7715508128531</v>
      </c>
      <c r="AT8" s="6">
        <v>1410.278315144204</v>
      </c>
      <c r="AU8" s="6">
        <v>1415.785079475555</v>
      </c>
      <c r="AV8" s="6">
        <v>1421.291843806905</v>
      </c>
      <c r="AW8" s="6">
        <v>1416.719053547112</v>
      </c>
      <c r="AX8" s="6">
        <v>1404.392759755669</v>
      </c>
      <c r="AY8" s="6">
        <v>1392.0664659642259</v>
      </c>
      <c r="AZ8" s="6">
        <v>1379.7401721727831</v>
      </c>
      <c r="BA8" s="6">
        <v>1374.893827137895</v>
      </c>
      <c r="BB8" s="6">
        <v>1379.77141548653</v>
      </c>
      <c r="BC8" s="6">
        <v>1384.6490038351651</v>
      </c>
      <c r="BD8" s="6">
        <v>1389.526592183799</v>
      </c>
      <c r="BE8" s="6">
        <v>1369.464691315379</v>
      </c>
      <c r="BF8" s="6">
        <v>1292.3982436651199</v>
      </c>
      <c r="BG8" s="6">
        <v>1215.3317960148611</v>
      </c>
      <c r="BH8" s="6">
        <v>1138.265348364602</v>
      </c>
      <c r="BI8" s="6">
        <v>1055.427697343071</v>
      </c>
      <c r="BJ8" s="6">
        <v>945.17683030799913</v>
      </c>
      <c r="BK8" s="6">
        <v>834.92596327292677</v>
      </c>
      <c r="BL8" s="6">
        <v>724.67509623785509</v>
      </c>
      <c r="BM8" s="6">
        <v>616.24714875750124</v>
      </c>
      <c r="BN8" s="6">
        <v>547.92343148094278</v>
      </c>
      <c r="BO8" s="6">
        <v>479.59971420438501</v>
      </c>
      <c r="BP8" s="6">
        <v>411.27599692782701</v>
      </c>
      <c r="BQ8" s="6">
        <v>342.95227965126861</v>
      </c>
      <c r="BR8" s="6">
        <v>294.84167112070469</v>
      </c>
      <c r="BS8" s="6">
        <v>248.65612056594901</v>
      </c>
      <c r="BT8" s="6">
        <v>202.47057001119339</v>
      </c>
      <c r="BU8" s="6">
        <v>156.28501945643839</v>
      </c>
      <c r="BV8" s="6">
        <v>131.00444705768331</v>
      </c>
      <c r="BW8" s="6">
        <v>111.5308130355951</v>
      </c>
      <c r="BX8" s="6">
        <v>92.057179013507181</v>
      </c>
      <c r="BY8" s="6">
        <v>72.583544991418989</v>
      </c>
      <c r="BZ8" s="6">
        <v>55.419037533214834</v>
      </c>
      <c r="CA8" s="6">
        <v>39.486064242415701</v>
      </c>
      <c r="CB8" s="6">
        <v>23.55309095161634</v>
      </c>
      <c r="CC8" s="6">
        <v>7.6201176608169838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</row>
    <row r="9" spans="1:98" x14ac:dyDescent="0.25">
      <c r="A9" s="4"/>
      <c r="B9" s="3" t="s">
        <v>65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22.375555647691598</v>
      </c>
      <c r="U9" s="6">
        <v>69.160808365592317</v>
      </c>
      <c r="V9" s="6">
        <v>115.94606108349279</v>
      </c>
      <c r="W9" s="6">
        <v>162.73131380139361</v>
      </c>
      <c r="X9" s="6">
        <v>213.13281793710311</v>
      </c>
      <c r="Y9" s="6">
        <v>270.31479348120388</v>
      </c>
      <c r="Z9" s="6">
        <v>327.4967690253049</v>
      </c>
      <c r="AA9" s="6">
        <v>384.67874456940592</v>
      </c>
      <c r="AB9" s="6">
        <v>449.00034809455968</v>
      </c>
      <c r="AC9" s="6">
        <v>539.02461235150474</v>
      </c>
      <c r="AD9" s="6">
        <v>629.04887660844986</v>
      </c>
      <c r="AE9" s="6">
        <v>719.07314086539463</v>
      </c>
      <c r="AF9" s="6">
        <v>808.81477419237137</v>
      </c>
      <c r="AG9" s="6">
        <v>895.58878275467987</v>
      </c>
      <c r="AH9" s="6">
        <v>982.36279131698791</v>
      </c>
      <c r="AI9" s="6">
        <v>1069.1367998792959</v>
      </c>
      <c r="AJ9" s="6">
        <v>1155.910808441605</v>
      </c>
      <c r="AK9" s="6">
        <v>1181.3336386529861</v>
      </c>
      <c r="AL9" s="6">
        <v>1203.9677789393261</v>
      </c>
      <c r="AM9" s="6">
        <v>1226.6019192256661</v>
      </c>
      <c r="AN9" s="6">
        <v>1249.2360595120051</v>
      </c>
      <c r="AO9" s="6">
        <v>1276.685965372654</v>
      </c>
      <c r="AP9" s="6">
        <v>1305.1497166173681</v>
      </c>
      <c r="AQ9" s="6">
        <v>1333.613467862082</v>
      </c>
      <c r="AR9" s="6">
        <v>1362.0772191067949</v>
      </c>
      <c r="AS9" s="6">
        <v>1374.488310521552</v>
      </c>
      <c r="AT9" s="6">
        <v>1379.8763632607031</v>
      </c>
      <c r="AU9" s="6">
        <v>1385.2644159998549</v>
      </c>
      <c r="AV9" s="6">
        <v>1390.6524687390049</v>
      </c>
      <c r="AW9" s="6">
        <v>1386.1782560067529</v>
      </c>
      <c r="AX9" s="6">
        <v>1374.117685219574</v>
      </c>
      <c r="AY9" s="6">
        <v>1362.057114432396</v>
      </c>
      <c r="AZ9" s="6">
        <v>1349.996543645218</v>
      </c>
      <c r="BA9" s="6">
        <v>1345.2546732710971</v>
      </c>
      <c r="BB9" s="6">
        <v>1350.0271134339521</v>
      </c>
      <c r="BC9" s="6">
        <v>1354.7995535968059</v>
      </c>
      <c r="BD9" s="6">
        <v>1359.57199375966</v>
      </c>
      <c r="BE9" s="6">
        <v>1339.942575570966</v>
      </c>
      <c r="BF9" s="6">
        <v>1264.5374811501631</v>
      </c>
      <c r="BG9" s="6">
        <v>1189.132386729359</v>
      </c>
      <c r="BH9" s="6">
        <v>1113.7272923085541</v>
      </c>
      <c r="BI9" s="6">
        <v>1032.6754067302379</v>
      </c>
      <c r="BJ9" s="6">
        <v>924.80126315373514</v>
      </c>
      <c r="BK9" s="6">
        <v>816.92711957723179</v>
      </c>
      <c r="BL9" s="6">
        <v>709.05297600072902</v>
      </c>
      <c r="BM9" s="6">
        <v>602.96245454949724</v>
      </c>
      <c r="BN9" s="6">
        <v>536.11161985422666</v>
      </c>
      <c r="BO9" s="6">
        <v>469.26078515895648</v>
      </c>
      <c r="BP9" s="6">
        <v>402.40995046368641</v>
      </c>
      <c r="BQ9" s="6">
        <v>335.55911576841561</v>
      </c>
      <c r="BR9" s="6">
        <v>288.4856474887693</v>
      </c>
      <c r="BS9" s="6">
        <v>243.29573791537209</v>
      </c>
      <c r="BT9" s="6">
        <v>198.1058283419749</v>
      </c>
      <c r="BU9" s="6">
        <v>152.91591876857831</v>
      </c>
      <c r="BV9" s="6">
        <v>128.18033010629631</v>
      </c>
      <c r="BW9" s="6">
        <v>109.1264972526575</v>
      </c>
      <c r="BX9" s="6">
        <v>90.072664399019018</v>
      </c>
      <c r="BY9" s="6">
        <v>71.018831545380266</v>
      </c>
      <c r="BZ9" s="6">
        <v>54.224346460947707</v>
      </c>
      <c r="CA9" s="6">
        <v>38.63484685342538</v>
      </c>
      <c r="CB9" s="6">
        <v>23.045347245902821</v>
      </c>
      <c r="CC9" s="6">
        <v>7.4558476383802557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</row>
    <row r="10" spans="1:98" x14ac:dyDescent="0.25">
      <c r="A10" s="4"/>
      <c r="B10" s="3" t="s">
        <v>63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22.121751701556011</v>
      </c>
      <c r="U10" s="6">
        <v>68.376323441173227</v>
      </c>
      <c r="V10" s="6">
        <v>114.6308951807903</v>
      </c>
      <c r="W10" s="6">
        <v>160.88546692040751</v>
      </c>
      <c r="X10" s="6">
        <v>210.71527125825611</v>
      </c>
      <c r="Y10" s="6">
        <v>267.24863671778809</v>
      </c>
      <c r="Z10" s="6">
        <v>323.78200217732052</v>
      </c>
      <c r="AA10" s="6">
        <v>380.31536763685273</v>
      </c>
      <c r="AB10" s="6">
        <v>443.90737690953318</v>
      </c>
      <c r="AC10" s="6">
        <v>532.91050390954842</v>
      </c>
      <c r="AD10" s="6">
        <v>621.91363090956372</v>
      </c>
      <c r="AE10" s="6">
        <v>710.91675790957868</v>
      </c>
      <c r="AF10" s="6">
        <v>799.64045983723452</v>
      </c>
      <c r="AG10" s="6">
        <v>885.43019850511496</v>
      </c>
      <c r="AH10" s="6">
        <v>971.21993717299517</v>
      </c>
      <c r="AI10" s="6">
        <v>1057.0096758408761</v>
      </c>
      <c r="AJ10" s="6">
        <v>1142.7994145087559</v>
      </c>
      <c r="AK10" s="6">
        <v>1167.933875808493</v>
      </c>
      <c r="AL10" s="6">
        <v>1190.3112790460409</v>
      </c>
      <c r="AM10" s="6">
        <v>1212.6886822835891</v>
      </c>
      <c r="AN10" s="6">
        <v>1235.066085521137</v>
      </c>
      <c r="AO10" s="6">
        <v>1262.2046295305679</v>
      </c>
      <c r="AP10" s="6">
        <v>1290.345518965659</v>
      </c>
      <c r="AQ10" s="6">
        <v>1318.48640840075</v>
      </c>
      <c r="AR10" s="6">
        <v>1346.6272978358411</v>
      </c>
      <c r="AS10" s="6">
        <v>1358.8976113398051</v>
      </c>
      <c r="AT10" s="6">
        <v>1364.224547873901</v>
      </c>
      <c r="AU10" s="6">
        <v>1369.5514844079969</v>
      </c>
      <c r="AV10" s="6">
        <v>1374.878420942094</v>
      </c>
      <c r="AW10" s="6">
        <v>1370.454958808627</v>
      </c>
      <c r="AX10" s="6">
        <v>1358.531190007805</v>
      </c>
      <c r="AY10" s="6">
        <v>1346.607421206983</v>
      </c>
      <c r="AZ10" s="6">
        <v>1334.6836524061621</v>
      </c>
      <c r="BA10" s="6">
        <v>1329.9955686477549</v>
      </c>
      <c r="BB10" s="6">
        <v>1334.7138754444891</v>
      </c>
      <c r="BC10" s="6">
        <v>1339.432182241223</v>
      </c>
      <c r="BD10" s="6">
        <v>1344.150489037956</v>
      </c>
      <c r="BE10" s="6">
        <v>1324.743725601398</v>
      </c>
      <c r="BF10" s="6">
        <v>1250.1939444887439</v>
      </c>
      <c r="BG10" s="6">
        <v>1175.644163376091</v>
      </c>
      <c r="BH10" s="6">
        <v>1101.094382263437</v>
      </c>
      <c r="BI10" s="6">
        <v>1020.961861045291</v>
      </c>
      <c r="BJ10" s="6">
        <v>914.31132432605705</v>
      </c>
      <c r="BK10" s="6">
        <v>807.6607876068224</v>
      </c>
      <c r="BL10" s="6">
        <v>701.01025088758843</v>
      </c>
      <c r="BM10" s="6">
        <v>596.12310482581574</v>
      </c>
      <c r="BN10" s="6">
        <v>530.03055322819273</v>
      </c>
      <c r="BO10" s="6">
        <v>463.93800163057011</v>
      </c>
      <c r="BP10" s="6">
        <v>397.8454500329475</v>
      </c>
      <c r="BQ10" s="6">
        <v>331.75289843532448</v>
      </c>
      <c r="BR10" s="6">
        <v>285.21338033755421</v>
      </c>
      <c r="BS10" s="6">
        <v>240.53605590643571</v>
      </c>
      <c r="BT10" s="6">
        <v>195.8587314753172</v>
      </c>
      <c r="BU10" s="6">
        <v>151.1814070441994</v>
      </c>
      <c r="BV10" s="6">
        <v>126.7263919735333</v>
      </c>
      <c r="BW10" s="6">
        <v>107.8886850585484</v>
      </c>
      <c r="BX10" s="6">
        <v>89.050978143563924</v>
      </c>
      <c r="BY10" s="6">
        <v>70.213271228579117</v>
      </c>
      <c r="BZ10" s="6">
        <v>53.609284501141957</v>
      </c>
      <c r="CA10" s="6">
        <v>38.196615207063779</v>
      </c>
      <c r="CB10" s="6">
        <v>22.78394591298537</v>
      </c>
      <c r="CC10" s="6">
        <v>7.3712766189069656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</row>
    <row r="11" spans="1:98" x14ac:dyDescent="0.25">
      <c r="A11" s="4"/>
      <c r="B11" s="3" t="s">
        <v>64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21.590166706386711</v>
      </c>
      <c r="U11" s="6">
        <v>66.733242547013575</v>
      </c>
      <c r="V11" s="6">
        <v>111.8763183876403</v>
      </c>
      <c r="W11" s="6">
        <v>157.01939422826709</v>
      </c>
      <c r="X11" s="6">
        <v>205.65178994063331</v>
      </c>
      <c r="Y11" s="6">
        <v>260.82666041251048</v>
      </c>
      <c r="Z11" s="6">
        <v>316.00153088438788</v>
      </c>
      <c r="AA11" s="6">
        <v>371.17640135626527</v>
      </c>
      <c r="AB11" s="6">
        <v>433.24029665324991</v>
      </c>
      <c r="AC11" s="6">
        <v>520.10468132062113</v>
      </c>
      <c r="AD11" s="6">
        <v>606.96906598799262</v>
      </c>
      <c r="AE11" s="6">
        <v>693.83345065536378</v>
      </c>
      <c r="AF11" s="6">
        <v>780.42512482604491</v>
      </c>
      <c r="AG11" s="6">
        <v>864.15333878147987</v>
      </c>
      <c r="AH11" s="6">
        <v>947.88155273691473</v>
      </c>
      <c r="AI11" s="6">
        <v>1031.6097666923499</v>
      </c>
      <c r="AJ11" s="6">
        <v>1115.3379806477849</v>
      </c>
      <c r="AK11" s="6">
        <v>1139.8684616357971</v>
      </c>
      <c r="AL11" s="6">
        <v>1161.708136579834</v>
      </c>
      <c r="AM11" s="6">
        <v>1183.547811523873</v>
      </c>
      <c r="AN11" s="6">
        <v>1205.3874864679101</v>
      </c>
      <c r="AO11" s="6">
        <v>1231.8738921213569</v>
      </c>
      <c r="AP11" s="6">
        <v>1259.338556871521</v>
      </c>
      <c r="AQ11" s="6">
        <v>1286.803221621685</v>
      </c>
      <c r="AR11" s="6">
        <v>1314.267886371849</v>
      </c>
      <c r="AS11" s="6">
        <v>1326.2433446295961</v>
      </c>
      <c r="AT11" s="6">
        <v>1331.44227504691</v>
      </c>
      <c r="AU11" s="6">
        <v>1336.641205464223</v>
      </c>
      <c r="AV11" s="6">
        <v>1341.8401358815361</v>
      </c>
      <c r="AW11" s="6">
        <v>1337.522969403522</v>
      </c>
      <c r="AX11" s="6">
        <v>1325.8857283906391</v>
      </c>
      <c r="AY11" s="6">
        <v>1314.248487377756</v>
      </c>
      <c r="AZ11" s="6">
        <v>1302.6112463648731</v>
      </c>
      <c r="BA11" s="6">
        <v>1298.035817111213</v>
      </c>
      <c r="BB11" s="6">
        <v>1302.640743144543</v>
      </c>
      <c r="BC11" s="6">
        <v>1307.245669177873</v>
      </c>
      <c r="BD11" s="6">
        <v>1311.850595211203</v>
      </c>
      <c r="BE11" s="6">
        <v>1292.9101756874991</v>
      </c>
      <c r="BF11" s="6">
        <v>1220.151823462</v>
      </c>
      <c r="BG11" s="6">
        <v>1147.3934712365019</v>
      </c>
      <c r="BH11" s="6">
        <v>1074.6351190110031</v>
      </c>
      <c r="BI11" s="6">
        <v>996.42817974854154</v>
      </c>
      <c r="BJ11" s="6">
        <v>892.340452060507</v>
      </c>
      <c r="BK11" s="6">
        <v>788.25272437247179</v>
      </c>
      <c r="BL11" s="6">
        <v>684.16499668443714</v>
      </c>
      <c r="BM11" s="6">
        <v>581.798285432022</v>
      </c>
      <c r="BN11" s="6">
        <v>517.2939357632398</v>
      </c>
      <c r="BO11" s="6">
        <v>452.789586094458</v>
      </c>
      <c r="BP11" s="6">
        <v>388.28523642567632</v>
      </c>
      <c r="BQ11" s="6">
        <v>323.78088675689412</v>
      </c>
      <c r="BR11" s="6">
        <v>278.35971181010689</v>
      </c>
      <c r="BS11" s="6">
        <v>234.75598207493749</v>
      </c>
      <c r="BT11" s="6">
        <v>191.1522523397681</v>
      </c>
      <c r="BU11" s="6">
        <v>147.54852260459941</v>
      </c>
      <c r="BV11" s="6">
        <v>123.6811607742185</v>
      </c>
      <c r="BW11" s="6">
        <v>105.2961233618345</v>
      </c>
      <c r="BX11" s="6">
        <v>86.911085949450808</v>
      </c>
      <c r="BY11" s="6">
        <v>68.52604853706687</v>
      </c>
      <c r="BZ11" s="6">
        <v>52.321055086625726</v>
      </c>
      <c r="CA11" s="6">
        <v>37.278751749220952</v>
      </c>
      <c r="CB11" s="6">
        <v>22.236448411815971</v>
      </c>
      <c r="CC11" s="6">
        <v>7.1941450744109838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</row>
    <row r="12" spans="1:98" x14ac:dyDescent="0.25">
      <c r="A12" s="4"/>
      <c r="B12" s="3" t="s">
        <v>66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22.564683407423392</v>
      </c>
      <c r="U12" s="6">
        <v>69.745385077490582</v>
      </c>
      <c r="V12" s="6">
        <v>116.9260867475576</v>
      </c>
      <c r="W12" s="6">
        <v>164.10678841762481</v>
      </c>
      <c r="X12" s="6">
        <v>214.93430760808371</v>
      </c>
      <c r="Y12" s="6">
        <v>272.59960964927677</v>
      </c>
      <c r="Z12" s="6">
        <v>330.26491169047023</v>
      </c>
      <c r="AA12" s="6">
        <v>387.93021373166351</v>
      </c>
      <c r="AB12" s="6">
        <v>452.79549094110968</v>
      </c>
      <c r="AC12" s="6">
        <v>543.58067875626716</v>
      </c>
      <c r="AD12" s="6">
        <v>634.36586657142459</v>
      </c>
      <c r="AE12" s="6">
        <v>725.15105438658168</v>
      </c>
      <c r="AF12" s="6">
        <v>815.65122235435308</v>
      </c>
      <c r="AG12" s="6">
        <v>903.15868192457106</v>
      </c>
      <c r="AH12" s="6">
        <v>990.66614149478869</v>
      </c>
      <c r="AI12" s="6">
        <v>1078.173601065007</v>
      </c>
      <c r="AJ12" s="6">
        <v>1165.6810606352251</v>
      </c>
      <c r="AK12" s="6">
        <v>1191.3187754733669</v>
      </c>
      <c r="AL12" s="6">
        <v>1214.144229187325</v>
      </c>
      <c r="AM12" s="6">
        <v>1236.9696829012821</v>
      </c>
      <c r="AN12" s="6">
        <v>1259.795136615239</v>
      </c>
      <c r="AO12" s="6">
        <v>1287.4770608124161</v>
      </c>
      <c r="AP12" s="6">
        <v>1316.1813998481659</v>
      </c>
      <c r="AQ12" s="6">
        <v>1344.8857388839151</v>
      </c>
      <c r="AR12" s="6">
        <v>1373.590077919665</v>
      </c>
      <c r="AS12" s="6">
        <v>1386.1060731836069</v>
      </c>
      <c r="AT12" s="6">
        <v>1391.5396680473841</v>
      </c>
      <c r="AU12" s="6">
        <v>1396.97326291116</v>
      </c>
      <c r="AV12" s="6">
        <v>1402.406857774936</v>
      </c>
      <c r="AW12" s="6">
        <v>1397.8948270843759</v>
      </c>
      <c r="AX12" s="6">
        <v>1385.73231519817</v>
      </c>
      <c r="AY12" s="6">
        <v>1373.569803311965</v>
      </c>
      <c r="AZ12" s="6">
        <v>1361.4072914257599</v>
      </c>
      <c r="BA12" s="6">
        <v>1356.6253407365441</v>
      </c>
      <c r="BB12" s="6">
        <v>1361.438119603413</v>
      </c>
      <c r="BC12" s="6">
        <v>1366.2508984702829</v>
      </c>
      <c r="BD12" s="6">
        <v>1371.063677337153</v>
      </c>
      <c r="BE12" s="6">
        <v>1351.26834291624</v>
      </c>
      <c r="BF12" s="6">
        <v>1275.2258924089681</v>
      </c>
      <c r="BG12" s="6">
        <v>1199.183441901695</v>
      </c>
      <c r="BH12" s="6">
        <v>1123.1409913944231</v>
      </c>
      <c r="BI12" s="6">
        <v>1041.404020637314</v>
      </c>
      <c r="BJ12" s="6">
        <v>932.61807869348411</v>
      </c>
      <c r="BK12" s="6">
        <v>823.83213674965327</v>
      </c>
      <c r="BL12" s="6">
        <v>715.04619480582323</v>
      </c>
      <c r="BM12" s="6">
        <v>608.05895092379353</v>
      </c>
      <c r="BN12" s="6">
        <v>540.64306440137784</v>
      </c>
      <c r="BO12" s="6">
        <v>473.22717787896261</v>
      </c>
      <c r="BP12" s="6">
        <v>405.8112913565472</v>
      </c>
      <c r="BQ12" s="6">
        <v>338.3954048341314</v>
      </c>
      <c r="BR12" s="6">
        <v>290.92405148120628</v>
      </c>
      <c r="BS12" s="6">
        <v>245.35217747775559</v>
      </c>
      <c r="BT12" s="6">
        <v>199.78030347430499</v>
      </c>
      <c r="BU12" s="6">
        <v>154.20842947085501</v>
      </c>
      <c r="BV12" s="6">
        <v>129.26376504111479</v>
      </c>
      <c r="BW12" s="6">
        <v>110.04888104851651</v>
      </c>
      <c r="BX12" s="6">
        <v>90.833997055918516</v>
      </c>
      <c r="BY12" s="6">
        <v>71.619113063320256</v>
      </c>
      <c r="BZ12" s="6">
        <v>54.682673812927341</v>
      </c>
      <c r="CA12" s="6">
        <v>38.961405091710873</v>
      </c>
      <c r="CB12" s="6">
        <v>23.240136370494159</v>
      </c>
      <c r="CC12" s="6">
        <v>7.5188676492774551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</row>
    <row r="13" spans="1:98" x14ac:dyDescent="0.25">
      <c r="A13" s="4"/>
      <c r="B13" s="3" t="s">
        <v>9</v>
      </c>
      <c r="C13" s="6">
        <v>1143.54519812844</v>
      </c>
      <c r="D13" s="6">
        <v>1141.487003880377</v>
      </c>
      <c r="E13" s="6">
        <v>1139.428809632313</v>
      </c>
      <c r="F13" s="6">
        <v>1137.37061538425</v>
      </c>
      <c r="G13" s="6">
        <v>1135.3124211361869</v>
      </c>
      <c r="H13" s="6">
        <v>1133.2542268881241</v>
      </c>
      <c r="I13" s="6">
        <v>1131.196032640061</v>
      </c>
      <c r="J13" s="6">
        <v>1129.137838391998</v>
      </c>
      <c r="K13" s="6">
        <v>1127.079644143935</v>
      </c>
      <c r="L13" s="6">
        <v>1110.039205863528</v>
      </c>
      <c r="M13" s="6">
        <v>1087.7109167481749</v>
      </c>
      <c r="N13" s="6">
        <v>1065.382627632823</v>
      </c>
      <c r="O13" s="6">
        <v>1043.054338517471</v>
      </c>
      <c r="P13" s="6">
        <v>1019.4922175406321</v>
      </c>
      <c r="Q13" s="6">
        <v>995.13691893855059</v>
      </c>
      <c r="R13" s="6">
        <v>970.78162033646959</v>
      </c>
      <c r="S13" s="6">
        <v>946.42632173438858</v>
      </c>
      <c r="T13" s="6">
        <v>930.6617469503102</v>
      </c>
      <c r="U13" s="6">
        <v>924.2688708767804</v>
      </c>
      <c r="V13" s="6">
        <v>917.87599480325071</v>
      </c>
      <c r="W13" s="6">
        <v>911.48311872972079</v>
      </c>
      <c r="X13" s="6">
        <v>906.4786424651611</v>
      </c>
      <c r="Y13" s="6">
        <v>904.07741584242092</v>
      </c>
      <c r="Z13" s="6">
        <v>901.67618921968074</v>
      </c>
      <c r="AA13" s="6">
        <v>899.27496259694044</v>
      </c>
      <c r="AB13" s="6">
        <v>901.33451270419209</v>
      </c>
      <c r="AC13" s="6">
        <v>919.4528590394151</v>
      </c>
      <c r="AD13" s="6">
        <v>937.57120537463788</v>
      </c>
      <c r="AE13" s="6">
        <v>955.68955170986089</v>
      </c>
      <c r="AF13" s="6">
        <v>969.29722569695684</v>
      </c>
      <c r="AG13" s="6">
        <v>935.54284002872089</v>
      </c>
      <c r="AH13" s="6">
        <v>901.78845436048493</v>
      </c>
      <c r="AI13" s="6">
        <v>868.03406869224887</v>
      </c>
      <c r="AJ13" s="6">
        <v>834.27968302401257</v>
      </c>
      <c r="AK13" s="6">
        <v>863.30917059234719</v>
      </c>
      <c r="AL13" s="6">
        <v>895.19247058052599</v>
      </c>
      <c r="AM13" s="6">
        <v>927.07577056870457</v>
      </c>
      <c r="AN13" s="6">
        <v>958.95907055688326</v>
      </c>
      <c r="AO13" s="6">
        <v>972.6651799210606</v>
      </c>
      <c r="AP13" s="6">
        <v>982.54451231176404</v>
      </c>
      <c r="AQ13" s="6">
        <v>992.42384470246736</v>
      </c>
      <c r="AR13" s="6">
        <v>1002.30317709317</v>
      </c>
      <c r="AS13" s="6">
        <v>986.69148899118159</v>
      </c>
      <c r="AT13" s="6">
        <v>959.92747942363962</v>
      </c>
      <c r="AU13" s="6">
        <v>933.16346985609766</v>
      </c>
      <c r="AV13" s="6">
        <v>906.39946028855559</v>
      </c>
      <c r="AW13" s="6">
        <v>880.38674856764305</v>
      </c>
      <c r="AX13" s="6">
        <v>854.95195826721476</v>
      </c>
      <c r="AY13" s="6">
        <v>829.51716796678636</v>
      </c>
      <c r="AZ13" s="6">
        <v>804.08237766635807</v>
      </c>
      <c r="BA13" s="6">
        <v>782.77113479857076</v>
      </c>
      <c r="BB13" s="6">
        <v>766.82050359321659</v>
      </c>
      <c r="BC13" s="6">
        <v>750.86987238786253</v>
      </c>
      <c r="BD13" s="6">
        <v>734.91924118250847</v>
      </c>
      <c r="BE13" s="6">
        <v>726.96110702746751</v>
      </c>
      <c r="BF13" s="6">
        <v>737.27153755885627</v>
      </c>
      <c r="BG13" s="6">
        <v>747.58196809024503</v>
      </c>
      <c r="BH13" s="6">
        <v>757.89239862163379</v>
      </c>
      <c r="BI13" s="6">
        <v>770.65821421518626</v>
      </c>
      <c r="BJ13" s="6">
        <v>795.08710885401581</v>
      </c>
      <c r="BK13" s="6">
        <v>819.51600349284547</v>
      </c>
      <c r="BL13" s="6">
        <v>843.94489813167502</v>
      </c>
      <c r="BM13" s="6">
        <v>867.22575967846262</v>
      </c>
      <c r="BN13" s="6">
        <v>865.24989320032194</v>
      </c>
      <c r="BO13" s="6">
        <v>863.27402672218159</v>
      </c>
      <c r="BP13" s="6">
        <v>861.2981602440409</v>
      </c>
      <c r="BQ13" s="6">
        <v>859.32229376590033</v>
      </c>
      <c r="BR13" s="6">
        <v>865.21865420462052</v>
      </c>
      <c r="BS13" s="6">
        <v>871.86475054018445</v>
      </c>
      <c r="BT13" s="6">
        <v>878.51084687574848</v>
      </c>
      <c r="BU13" s="6">
        <v>885.15694321131252</v>
      </c>
      <c r="BV13" s="6">
        <v>877.93292545526481</v>
      </c>
      <c r="BW13" s="6">
        <v>866.85609822932486</v>
      </c>
      <c r="BX13" s="6">
        <v>855.77927100338513</v>
      </c>
      <c r="BY13" s="6">
        <v>844.70244377744518</v>
      </c>
      <c r="BZ13" s="6">
        <v>832.42974874729452</v>
      </c>
      <c r="CA13" s="6">
        <v>819.51925755489845</v>
      </c>
      <c r="CB13" s="6">
        <v>806.60876636250225</v>
      </c>
      <c r="CC13" s="6">
        <v>793.69827517010617</v>
      </c>
      <c r="CD13" s="6">
        <v>799.5149110885452</v>
      </c>
      <c r="CE13" s="6">
        <v>822.49808019191755</v>
      </c>
      <c r="CF13" s="6">
        <v>845.48124929528944</v>
      </c>
      <c r="CG13" s="6">
        <v>868.46441839866122</v>
      </c>
      <c r="CH13" s="6">
        <v>872.98729347948415</v>
      </c>
      <c r="CI13" s="6">
        <v>848.79415563634143</v>
      </c>
      <c r="CJ13" s="6">
        <v>824.60101779319905</v>
      </c>
      <c r="CK13" s="6">
        <v>800.40787995005633</v>
      </c>
      <c r="CL13" s="6">
        <v>787.75201911325075</v>
      </c>
      <c r="CM13" s="6">
        <v>807.78510979439875</v>
      </c>
      <c r="CN13" s="6">
        <v>827.81820047554709</v>
      </c>
      <c r="CO13" s="6">
        <v>847.85129115669565</v>
      </c>
      <c r="CP13" s="6">
        <v>867.88438183784365</v>
      </c>
      <c r="CQ13" s="6">
        <v>887.91747251899199</v>
      </c>
      <c r="CR13" s="6">
        <v>907.95056320014044</v>
      </c>
      <c r="CS13" s="6">
        <v>927.98365388128866</v>
      </c>
      <c r="CT13" s="6">
        <v>948.016744562437</v>
      </c>
    </row>
    <row r="14" spans="1:98" x14ac:dyDescent="0.25">
      <c r="A14" s="4"/>
      <c r="B14" s="3" t="s">
        <v>10</v>
      </c>
      <c r="C14" s="6">
        <v>1248.7346269811301</v>
      </c>
      <c r="D14" s="6">
        <v>1246.4871089723831</v>
      </c>
      <c r="E14" s="6">
        <v>1244.2395909636359</v>
      </c>
      <c r="F14" s="6">
        <v>1241.992072954889</v>
      </c>
      <c r="G14" s="6">
        <v>1239.744554946142</v>
      </c>
      <c r="H14" s="6">
        <v>1237.497036937395</v>
      </c>
      <c r="I14" s="6">
        <v>1235.2495189286481</v>
      </c>
      <c r="J14" s="6">
        <v>1233.0020009199011</v>
      </c>
      <c r="K14" s="6">
        <v>1230.7544829111539</v>
      </c>
      <c r="L14" s="6">
        <v>1212.1465736002631</v>
      </c>
      <c r="M14" s="6">
        <v>1187.7644085356731</v>
      </c>
      <c r="N14" s="6">
        <v>1163.3822434710839</v>
      </c>
      <c r="O14" s="6">
        <v>1139.0000784064939</v>
      </c>
      <c r="P14" s="6">
        <v>1113.2705869993761</v>
      </c>
      <c r="Q14" s="6">
        <v>1086.6749572292019</v>
      </c>
      <c r="R14" s="6">
        <v>1060.0793274590289</v>
      </c>
      <c r="S14" s="6">
        <v>1033.483697688855</v>
      </c>
      <c r="T14" s="6">
        <v>1016.269012650843</v>
      </c>
      <c r="U14" s="6">
        <v>1009.288085502462</v>
      </c>
      <c r="V14" s="6">
        <v>1002.307158354081</v>
      </c>
      <c r="W14" s="6">
        <v>995.32623120569951</v>
      </c>
      <c r="X14" s="6">
        <v>989.86141633726379</v>
      </c>
      <c r="Y14" s="6">
        <v>987.23931199372566</v>
      </c>
      <c r="Z14" s="6">
        <v>984.61720765018754</v>
      </c>
      <c r="AA14" s="6">
        <v>981.99510330664941</v>
      </c>
      <c r="AB14" s="6">
        <v>984.24410189379489</v>
      </c>
      <c r="AC14" s="6">
        <v>1004.029071031401</v>
      </c>
      <c r="AD14" s="6">
        <v>1023.814040169008</v>
      </c>
      <c r="AE14" s="6">
        <v>1043.599009306615</v>
      </c>
      <c r="AF14" s="6">
        <v>1058.4583902284769</v>
      </c>
      <c r="AG14" s="6">
        <v>1021.599094885026</v>
      </c>
      <c r="AH14" s="6">
        <v>984.73979954157448</v>
      </c>
      <c r="AI14" s="6">
        <v>947.88050419812282</v>
      </c>
      <c r="AJ14" s="6">
        <v>911.02120885467116</v>
      </c>
      <c r="AK14" s="6">
        <v>942.72098459543406</v>
      </c>
      <c r="AL14" s="6">
        <v>977.5370817491156</v>
      </c>
      <c r="AM14" s="6">
        <v>1012.353178902797</v>
      </c>
      <c r="AN14" s="6">
        <v>1047.169276056479</v>
      </c>
      <c r="AO14" s="6">
        <v>1062.1361469700639</v>
      </c>
      <c r="AP14" s="6">
        <v>1072.9242334120499</v>
      </c>
      <c r="AQ14" s="6">
        <v>1083.712319854036</v>
      </c>
      <c r="AR14" s="6">
        <v>1094.500406296022</v>
      </c>
      <c r="AS14" s="6">
        <v>1077.452671278211</v>
      </c>
      <c r="AT14" s="6">
        <v>1048.22676437174</v>
      </c>
      <c r="AU14" s="6">
        <v>1019.000857465269</v>
      </c>
      <c r="AV14" s="6">
        <v>989.77495055879774</v>
      </c>
      <c r="AW14" s="6">
        <v>961.3694499098126</v>
      </c>
      <c r="AX14" s="6">
        <v>933.59503099735491</v>
      </c>
      <c r="AY14" s="6">
        <v>905.82061208489722</v>
      </c>
      <c r="AZ14" s="6">
        <v>878.04619317243964</v>
      </c>
      <c r="BA14" s="6">
        <v>854.77462773141906</v>
      </c>
      <c r="BB14" s="6">
        <v>837.35677180326684</v>
      </c>
      <c r="BC14" s="6">
        <v>819.93891587511484</v>
      </c>
      <c r="BD14" s="6">
        <v>802.52105994696262</v>
      </c>
      <c r="BE14" s="6">
        <v>793.830893872351</v>
      </c>
      <c r="BF14" s="6">
        <v>805.08973317726009</v>
      </c>
      <c r="BG14" s="6">
        <v>816.34857248216917</v>
      </c>
      <c r="BH14" s="6">
        <v>827.60741178707838</v>
      </c>
      <c r="BI14" s="6">
        <v>841.54749565907082</v>
      </c>
      <c r="BJ14" s="6">
        <v>868.22349122470814</v>
      </c>
      <c r="BK14" s="6">
        <v>894.8994867903458</v>
      </c>
      <c r="BL14" s="6">
        <v>921.57548235598313</v>
      </c>
      <c r="BM14" s="6">
        <v>946.99784258014085</v>
      </c>
      <c r="BN14" s="6">
        <v>944.84022529174388</v>
      </c>
      <c r="BO14" s="6">
        <v>942.68260800334667</v>
      </c>
      <c r="BP14" s="6">
        <v>940.52499071494958</v>
      </c>
      <c r="BQ14" s="6">
        <v>938.36737342655249</v>
      </c>
      <c r="BR14" s="6">
        <v>944.80611276544528</v>
      </c>
      <c r="BS14" s="6">
        <v>952.06355273550832</v>
      </c>
      <c r="BT14" s="6">
        <v>959.3209927055716</v>
      </c>
      <c r="BU14" s="6">
        <v>966.57843267563476</v>
      </c>
      <c r="BV14" s="6">
        <v>958.68991096904449</v>
      </c>
      <c r="BW14" s="6">
        <v>946.59417768560581</v>
      </c>
      <c r="BX14" s="6">
        <v>934.49844440216748</v>
      </c>
      <c r="BY14" s="6">
        <v>922.4027111187288</v>
      </c>
      <c r="BZ14" s="6">
        <v>909.00110768791546</v>
      </c>
      <c r="CA14" s="6">
        <v>894.90304017850247</v>
      </c>
      <c r="CB14" s="6">
        <v>880.80497266908935</v>
      </c>
      <c r="CC14" s="6">
        <v>866.70690515967613</v>
      </c>
      <c r="CD14" s="6">
        <v>873.05858648874369</v>
      </c>
      <c r="CE14" s="6">
        <v>898.15587091975237</v>
      </c>
      <c r="CF14" s="6">
        <v>923.25315535076084</v>
      </c>
      <c r="CG14" s="6">
        <v>948.35043978176918</v>
      </c>
      <c r="CH14" s="6">
        <v>953.28935320309881</v>
      </c>
      <c r="CI14" s="6">
        <v>926.87080060937205</v>
      </c>
      <c r="CJ14" s="6">
        <v>900.45224801564586</v>
      </c>
      <c r="CK14" s="6">
        <v>874.03369542191911</v>
      </c>
      <c r="CL14" s="6">
        <v>860.21368053572269</v>
      </c>
      <c r="CM14" s="6">
        <v>882.08952248752678</v>
      </c>
      <c r="CN14" s="6">
        <v>903.96536443933178</v>
      </c>
      <c r="CO14" s="6">
        <v>925.84120639113632</v>
      </c>
      <c r="CP14" s="6">
        <v>947.71704834294087</v>
      </c>
      <c r="CQ14" s="6">
        <v>969.59289029474564</v>
      </c>
      <c r="CR14" s="6">
        <v>991.4687322465503</v>
      </c>
      <c r="CS14" s="6">
        <v>1013.344574198355</v>
      </c>
      <c r="CT14" s="6">
        <v>1035.22041615016</v>
      </c>
    </row>
    <row r="15" spans="1:98" x14ac:dyDescent="0.25">
      <c r="A15" s="4"/>
      <c r="B15" s="3" t="s">
        <v>67</v>
      </c>
      <c r="C15" s="6">
        <v>1265.3842953320379</v>
      </c>
      <c r="D15" s="6">
        <v>1263.106810644503</v>
      </c>
      <c r="E15" s="6">
        <v>1260.829325956968</v>
      </c>
      <c r="F15" s="6">
        <v>1258.551841269433</v>
      </c>
      <c r="G15" s="6">
        <v>1256.274356581898</v>
      </c>
      <c r="H15" s="6">
        <v>1253.996871894363</v>
      </c>
      <c r="I15" s="6">
        <v>1251.7193872068281</v>
      </c>
      <c r="J15" s="6">
        <v>1249.4419025192931</v>
      </c>
      <c r="K15" s="6">
        <v>1247.1644178317581</v>
      </c>
      <c r="L15" s="6">
        <v>1228.3084049510319</v>
      </c>
      <c r="M15" s="6">
        <v>1203.6011468256499</v>
      </c>
      <c r="N15" s="6">
        <v>1178.8938887002689</v>
      </c>
      <c r="O15" s="6">
        <v>1154.186630574887</v>
      </c>
      <c r="P15" s="6">
        <v>1128.1140818924191</v>
      </c>
      <c r="Q15" s="6">
        <v>1101.1638464232531</v>
      </c>
      <c r="R15" s="6">
        <v>1074.213610954087</v>
      </c>
      <c r="S15" s="6">
        <v>1047.263375484921</v>
      </c>
      <c r="T15" s="6">
        <v>1029.8191630593799</v>
      </c>
      <c r="U15" s="6">
        <v>1022.74515759052</v>
      </c>
      <c r="V15" s="6">
        <v>1015.671152121661</v>
      </c>
      <c r="W15" s="6">
        <v>1008.597146652801</v>
      </c>
      <c r="X15" s="6">
        <v>1003.059468140487</v>
      </c>
      <c r="Y15" s="6">
        <v>1000.402402671696</v>
      </c>
      <c r="Z15" s="6">
        <v>997.74533720290549</v>
      </c>
      <c r="AA15" s="6">
        <v>995.08827173411464</v>
      </c>
      <c r="AB15" s="6">
        <v>997.36725674094339</v>
      </c>
      <c r="AC15" s="6">
        <v>1017.416023460003</v>
      </c>
      <c r="AD15" s="6">
        <v>1037.4647901790629</v>
      </c>
      <c r="AE15" s="6">
        <v>1057.513556898122</v>
      </c>
      <c r="AF15" s="6">
        <v>1072.571061391561</v>
      </c>
      <c r="AG15" s="6">
        <v>1035.2203125159849</v>
      </c>
      <c r="AH15" s="6">
        <v>997.86956364040839</v>
      </c>
      <c r="AI15" s="6">
        <v>960.51881476483186</v>
      </c>
      <c r="AJ15" s="6">
        <v>923.16806588925522</v>
      </c>
      <c r="AK15" s="6">
        <v>955.290502090838</v>
      </c>
      <c r="AL15" s="6">
        <v>990.57081034138275</v>
      </c>
      <c r="AM15" s="6">
        <v>1025.8511185919269</v>
      </c>
      <c r="AN15" s="6">
        <v>1061.1314268424719</v>
      </c>
      <c r="AO15" s="6">
        <v>1076.2978545166191</v>
      </c>
      <c r="AP15" s="6">
        <v>1087.2297810167879</v>
      </c>
      <c r="AQ15" s="6">
        <v>1098.161707516957</v>
      </c>
      <c r="AR15" s="6">
        <v>1109.0936340171261</v>
      </c>
      <c r="AS15" s="6">
        <v>1091.8185975951201</v>
      </c>
      <c r="AT15" s="6">
        <v>1062.2030148946619</v>
      </c>
      <c r="AU15" s="6">
        <v>1032.587432194204</v>
      </c>
      <c r="AV15" s="6">
        <v>1002.971849493747</v>
      </c>
      <c r="AW15" s="6">
        <v>974.18761171765016</v>
      </c>
      <c r="AX15" s="6">
        <v>946.04287003721606</v>
      </c>
      <c r="AY15" s="6">
        <v>917.89812835678197</v>
      </c>
      <c r="AZ15" s="6">
        <v>889.75338667634821</v>
      </c>
      <c r="BA15" s="6">
        <v>866.1715360568536</v>
      </c>
      <c r="BB15" s="6">
        <v>848.52144381658059</v>
      </c>
      <c r="BC15" s="6">
        <v>830.8713515763078</v>
      </c>
      <c r="BD15" s="6">
        <v>813.22125933603468</v>
      </c>
      <c r="BE15" s="6">
        <v>804.41522526198537</v>
      </c>
      <c r="BF15" s="6">
        <v>815.82418128216193</v>
      </c>
      <c r="BG15" s="6">
        <v>827.23313730233838</v>
      </c>
      <c r="BH15" s="6">
        <v>838.64209332251482</v>
      </c>
      <c r="BI15" s="6">
        <v>852.76804356534171</v>
      </c>
      <c r="BJ15" s="6">
        <v>879.79971636575897</v>
      </c>
      <c r="BK15" s="6">
        <v>906.831389166176</v>
      </c>
      <c r="BL15" s="6">
        <v>933.86306196659302</v>
      </c>
      <c r="BM15" s="6">
        <v>959.62438441481652</v>
      </c>
      <c r="BN15" s="6">
        <v>957.43799911478288</v>
      </c>
      <c r="BO15" s="6">
        <v>955.25161381474925</v>
      </c>
      <c r="BP15" s="6">
        <v>953.06522851471561</v>
      </c>
      <c r="BQ15" s="6">
        <v>950.87884321468198</v>
      </c>
      <c r="BR15" s="6">
        <v>957.40343175826092</v>
      </c>
      <c r="BS15" s="6">
        <v>964.75763685837444</v>
      </c>
      <c r="BT15" s="6">
        <v>972.11184195848807</v>
      </c>
      <c r="BU15" s="6">
        <v>979.46604705860136</v>
      </c>
      <c r="BV15" s="6">
        <v>971.47234586282582</v>
      </c>
      <c r="BW15" s="6">
        <v>959.21533736263689</v>
      </c>
      <c r="BX15" s="6">
        <v>946.95832886244784</v>
      </c>
      <c r="BY15" s="6">
        <v>934.70132036225857</v>
      </c>
      <c r="BZ15" s="6">
        <v>921.12103024520115</v>
      </c>
      <c r="CA15" s="6">
        <v>906.83498993248099</v>
      </c>
      <c r="CB15" s="6">
        <v>892.54894961976061</v>
      </c>
      <c r="CC15" s="6">
        <v>878.2629093070401</v>
      </c>
      <c r="CD15" s="6">
        <v>884.69927907616113</v>
      </c>
      <c r="CE15" s="6">
        <v>910.13119142030359</v>
      </c>
      <c r="CF15" s="6">
        <v>935.56310376444605</v>
      </c>
      <c r="CG15" s="6">
        <v>960.99501610858806</v>
      </c>
      <c r="CH15" s="6">
        <v>965.99978120785022</v>
      </c>
      <c r="CI15" s="6">
        <v>939.22898392618708</v>
      </c>
      <c r="CJ15" s="6">
        <v>912.45818664452418</v>
      </c>
      <c r="CK15" s="6">
        <v>885.68738936286081</v>
      </c>
      <c r="CL15" s="6">
        <v>871.68310901346001</v>
      </c>
      <c r="CM15" s="6">
        <v>893.85062663880205</v>
      </c>
      <c r="CN15" s="6">
        <v>916.01814426414433</v>
      </c>
      <c r="CO15" s="6">
        <v>938.18566188948671</v>
      </c>
      <c r="CP15" s="6">
        <v>960.35317951482875</v>
      </c>
      <c r="CQ15" s="6">
        <v>982.52069714017114</v>
      </c>
      <c r="CR15" s="6">
        <v>1004.688214765513</v>
      </c>
      <c r="CS15" s="6">
        <v>1026.855732390856</v>
      </c>
      <c r="CT15" s="6">
        <v>1049.0232500161981</v>
      </c>
    </row>
    <row r="16" spans="1:98" x14ac:dyDescent="0.25">
      <c r="A16" s="4"/>
      <c r="B16" s="3" t="s">
        <v>68</v>
      </c>
      <c r="C16" s="6">
        <v>1131.00505576005</v>
      </c>
      <c r="D16" s="6">
        <v>1128.9694317164131</v>
      </c>
      <c r="E16" s="6">
        <v>1126.933807672777</v>
      </c>
      <c r="F16" s="6">
        <v>1124.89818362914</v>
      </c>
      <c r="G16" s="6">
        <v>1122.862559585503</v>
      </c>
      <c r="H16" s="6">
        <v>1120.8269355418661</v>
      </c>
      <c r="I16" s="6">
        <v>1118.79131149823</v>
      </c>
      <c r="J16" s="6">
        <v>1116.755687454593</v>
      </c>
      <c r="K16" s="6">
        <v>1114.7200634109561</v>
      </c>
      <c r="L16" s="6">
        <v>1097.8664909600809</v>
      </c>
      <c r="M16" s="6">
        <v>1075.783054365475</v>
      </c>
      <c r="N16" s="6">
        <v>1053.6996177708691</v>
      </c>
      <c r="O16" s="6">
        <v>1031.6161811762629</v>
      </c>
      <c r="P16" s="6">
        <v>1008.31244294812</v>
      </c>
      <c r="Q16" s="6">
        <v>984.22422509841761</v>
      </c>
      <c r="R16" s="6">
        <v>960.1360072487148</v>
      </c>
      <c r="S16" s="6">
        <v>936.047789399012</v>
      </c>
      <c r="T16" s="6">
        <v>920.45608929666309</v>
      </c>
      <c r="U16" s="6">
        <v>914.13331764597274</v>
      </c>
      <c r="V16" s="6">
        <v>907.81054599528238</v>
      </c>
      <c r="W16" s="6">
        <v>901.48777434459168</v>
      </c>
      <c r="X16" s="6">
        <v>896.53817727933222</v>
      </c>
      <c r="Y16" s="6">
        <v>894.16328256175609</v>
      </c>
      <c r="Z16" s="6">
        <v>891.78838784417997</v>
      </c>
      <c r="AA16" s="6">
        <v>889.41349312660373</v>
      </c>
      <c r="AB16" s="6">
        <v>891.45045816104664</v>
      </c>
      <c r="AC16" s="6">
        <v>909.37011830275912</v>
      </c>
      <c r="AD16" s="6">
        <v>927.28977844447138</v>
      </c>
      <c r="AE16" s="6">
        <v>945.20943858618352</v>
      </c>
      <c r="AF16" s="6">
        <v>958.6678905142129</v>
      </c>
      <c r="AG16" s="6">
        <v>925.28365619856856</v>
      </c>
      <c r="AH16" s="6">
        <v>891.89942188292434</v>
      </c>
      <c r="AI16" s="6">
        <v>858.51518756728035</v>
      </c>
      <c r="AJ16" s="6">
        <v>825.13095325163613</v>
      </c>
      <c r="AK16" s="6">
        <v>853.84210280623563</v>
      </c>
      <c r="AL16" s="6">
        <v>885.37576980948279</v>
      </c>
      <c r="AM16" s="6">
        <v>916.90943681272995</v>
      </c>
      <c r="AN16" s="6">
        <v>948.443103815977</v>
      </c>
      <c r="AO16" s="6">
        <v>961.99891167652777</v>
      </c>
      <c r="AP16" s="6">
        <v>971.76990708598464</v>
      </c>
      <c r="AQ16" s="6">
        <v>981.54090249544151</v>
      </c>
      <c r="AR16" s="6">
        <v>991.3118979048985</v>
      </c>
      <c r="AS16" s="6">
        <v>975.87140792584353</v>
      </c>
      <c r="AT16" s="6">
        <v>949.40089308931465</v>
      </c>
      <c r="AU16" s="6">
        <v>922.93037825278577</v>
      </c>
      <c r="AV16" s="6">
        <v>896.45986341625655</v>
      </c>
      <c r="AW16" s="6">
        <v>870.73240767726941</v>
      </c>
      <c r="AX16" s="6">
        <v>845.57653585946832</v>
      </c>
      <c r="AY16" s="6">
        <v>820.4206640416669</v>
      </c>
      <c r="AZ16" s="6">
        <v>795.26479222386581</v>
      </c>
      <c r="BA16" s="6">
        <v>774.18724892479395</v>
      </c>
      <c r="BB16" s="6">
        <v>758.41153270007055</v>
      </c>
      <c r="BC16" s="6">
        <v>742.63581647534704</v>
      </c>
      <c r="BD16" s="6">
        <v>726.86010025062353</v>
      </c>
      <c r="BE16" s="6">
        <v>718.98923517375658</v>
      </c>
      <c r="BF16" s="6">
        <v>729.18660129198986</v>
      </c>
      <c r="BG16" s="6">
        <v>739.38396741022325</v>
      </c>
      <c r="BH16" s="6">
        <v>749.58133352845675</v>
      </c>
      <c r="BI16" s="6">
        <v>762.20715890102474</v>
      </c>
      <c r="BJ16" s="6">
        <v>786.36816573168142</v>
      </c>
      <c r="BK16" s="6">
        <v>810.52917256233809</v>
      </c>
      <c r="BL16" s="6">
        <v>834.69017939299499</v>
      </c>
      <c r="BM16" s="6">
        <v>857.71574248832337</v>
      </c>
      <c r="BN16" s="6">
        <v>855.76154340643222</v>
      </c>
      <c r="BO16" s="6">
        <v>853.80734432454096</v>
      </c>
      <c r="BP16" s="6">
        <v>851.8531452426497</v>
      </c>
      <c r="BQ16" s="6">
        <v>849.89894616075844</v>
      </c>
      <c r="BR16" s="6">
        <v>855.73064697826021</v>
      </c>
      <c r="BS16" s="6">
        <v>862.30386207189486</v>
      </c>
      <c r="BT16" s="6">
        <v>868.87707716552927</v>
      </c>
      <c r="BU16" s="6">
        <v>875.45029225916392</v>
      </c>
      <c r="BV16" s="6">
        <v>868.30549324434378</v>
      </c>
      <c r="BW16" s="6">
        <v>857.35013475495293</v>
      </c>
      <c r="BX16" s="6">
        <v>846.39477626556209</v>
      </c>
      <c r="BY16" s="6">
        <v>835.43941777617101</v>
      </c>
      <c r="BZ16" s="6">
        <v>823.3013053958133</v>
      </c>
      <c r="CA16" s="6">
        <v>810.53239094027333</v>
      </c>
      <c r="CB16" s="6">
        <v>797.76347648473325</v>
      </c>
      <c r="CC16" s="6">
        <v>784.99456202919316</v>
      </c>
      <c r="CD16" s="6">
        <v>790.74741258729705</v>
      </c>
      <c r="CE16" s="6">
        <v>813.47854774124175</v>
      </c>
      <c r="CF16" s="6">
        <v>836.20968289518646</v>
      </c>
      <c r="CG16" s="6">
        <v>858.94081804913083</v>
      </c>
      <c r="CH16" s="6">
        <v>863.41409518006878</v>
      </c>
      <c r="CI16" s="6">
        <v>839.48625983077386</v>
      </c>
      <c r="CJ16" s="6">
        <v>815.55842448147916</v>
      </c>
      <c r="CK16" s="6">
        <v>791.63058913218435</v>
      </c>
      <c r="CL16" s="6">
        <v>779.1135127500271</v>
      </c>
      <c r="CM16" s="6">
        <v>798.92692010809208</v>
      </c>
      <c r="CN16" s="6">
        <v>818.74032746615751</v>
      </c>
      <c r="CO16" s="6">
        <v>838.55373482422306</v>
      </c>
      <c r="CP16" s="6">
        <v>858.36714218228803</v>
      </c>
      <c r="CQ16" s="6">
        <v>878.18054954035347</v>
      </c>
      <c r="CR16" s="6">
        <v>897.9939568984189</v>
      </c>
      <c r="CS16" s="6">
        <v>917.80736425648388</v>
      </c>
      <c r="CT16" s="6">
        <v>937.62077161454943</v>
      </c>
    </row>
    <row r="17" spans="1:98" x14ac:dyDescent="0.25">
      <c r="A17" s="4"/>
      <c r="B17" s="3" t="s">
        <v>69</v>
      </c>
      <c r="C17" s="6">
        <v>1225.5635188199451</v>
      </c>
      <c r="D17" s="6">
        <v>1223.3577050145971</v>
      </c>
      <c r="E17" s="6">
        <v>1221.151891209249</v>
      </c>
      <c r="F17" s="6">
        <v>1218.946077403901</v>
      </c>
      <c r="G17" s="6">
        <v>1216.7402635985529</v>
      </c>
      <c r="H17" s="6">
        <v>1214.5344497932051</v>
      </c>
      <c r="I17" s="6">
        <v>1212.3286359878571</v>
      </c>
      <c r="J17" s="6">
        <v>1210.122822182509</v>
      </c>
      <c r="K17" s="6">
        <v>1207.917008377161</v>
      </c>
      <c r="L17" s="6">
        <v>1189.654381298363</v>
      </c>
      <c r="M17" s="6">
        <v>1165.7246436524649</v>
      </c>
      <c r="N17" s="6">
        <v>1141.794906006566</v>
      </c>
      <c r="O17" s="6">
        <v>1117.8651683606679</v>
      </c>
      <c r="P17" s="6">
        <v>1092.61310491578</v>
      </c>
      <c r="Q17" s="6">
        <v>1066.510974885827</v>
      </c>
      <c r="R17" s="6">
        <v>1040.4088448558739</v>
      </c>
      <c r="S17" s="6">
        <v>1014.3067148259209</v>
      </c>
      <c r="T17" s="6">
        <v>997.41145980959516</v>
      </c>
      <c r="U17" s="6">
        <v>990.56006844449837</v>
      </c>
      <c r="V17" s="6">
        <v>983.70867707940158</v>
      </c>
      <c r="W17" s="6">
        <v>976.85728571430502</v>
      </c>
      <c r="X17" s="6">
        <v>971.49387414939042</v>
      </c>
      <c r="Y17" s="6">
        <v>968.92042470981755</v>
      </c>
      <c r="Z17" s="6">
        <v>966.3469752702448</v>
      </c>
      <c r="AA17" s="6">
        <v>963.77352583067216</v>
      </c>
      <c r="AB17" s="6">
        <v>965.98079274129395</v>
      </c>
      <c r="AC17" s="6">
        <v>985.39863851261623</v>
      </c>
      <c r="AD17" s="6">
        <v>1004.816484283939</v>
      </c>
      <c r="AE17" s="6">
        <v>1024.2343300552609</v>
      </c>
      <c r="AF17" s="6">
        <v>1038.81798520232</v>
      </c>
      <c r="AG17" s="6">
        <v>1002.64263879461</v>
      </c>
      <c r="AH17" s="6">
        <v>966.46729238690114</v>
      </c>
      <c r="AI17" s="6">
        <v>930.2919459791915</v>
      </c>
      <c r="AJ17" s="6">
        <v>894.11659957148231</v>
      </c>
      <c r="AK17" s="6">
        <v>925.228164721697</v>
      </c>
      <c r="AL17" s="6">
        <v>959.39822585181696</v>
      </c>
      <c r="AM17" s="6">
        <v>993.56828698193738</v>
      </c>
      <c r="AN17" s="6">
        <v>1027.7383481120571</v>
      </c>
      <c r="AO17" s="6">
        <v>1042.427498701981</v>
      </c>
      <c r="AP17" s="6">
        <v>1053.0154049676521</v>
      </c>
      <c r="AQ17" s="6">
        <v>1063.603311233323</v>
      </c>
      <c r="AR17" s="6">
        <v>1074.1912174989941</v>
      </c>
      <c r="AS17" s="6">
        <v>1057.459814633321</v>
      </c>
      <c r="AT17" s="6">
        <v>1028.7762140226839</v>
      </c>
      <c r="AU17" s="6">
        <v>1000.092613412048</v>
      </c>
      <c r="AV17" s="6">
        <v>971.40901280141088</v>
      </c>
      <c r="AW17" s="6">
        <v>943.5305952601484</v>
      </c>
      <c r="AX17" s="6">
        <v>916.2715493107122</v>
      </c>
      <c r="AY17" s="6">
        <v>889.01250336127578</v>
      </c>
      <c r="AZ17" s="6">
        <v>861.75345741183958</v>
      </c>
      <c r="BA17" s="6">
        <v>838.9137114689438</v>
      </c>
      <c r="BB17" s="6">
        <v>821.81905553455067</v>
      </c>
      <c r="BC17" s="6">
        <v>804.72439960015777</v>
      </c>
      <c r="BD17" s="6">
        <v>787.62974366576486</v>
      </c>
      <c r="BE17" s="6">
        <v>779.1008294485955</v>
      </c>
      <c r="BF17" s="6">
        <v>790.15075344222339</v>
      </c>
      <c r="BG17" s="6">
        <v>801.20067743585128</v>
      </c>
      <c r="BH17" s="6">
        <v>812.25060142947927</v>
      </c>
      <c r="BI17" s="6">
        <v>825.93201769972927</v>
      </c>
      <c r="BJ17" s="6">
        <v>852.11302228393356</v>
      </c>
      <c r="BK17" s="6">
        <v>878.29402686813842</v>
      </c>
      <c r="BL17" s="6">
        <v>904.47503145234259</v>
      </c>
      <c r="BM17" s="6">
        <v>929.42566273927184</v>
      </c>
      <c r="BN17" s="6">
        <v>927.30808148613767</v>
      </c>
      <c r="BO17" s="6">
        <v>925.1905002330036</v>
      </c>
      <c r="BP17" s="6">
        <v>923.07291897986954</v>
      </c>
      <c r="BQ17" s="6">
        <v>920.95533772673548</v>
      </c>
      <c r="BR17" s="6">
        <v>927.27460194063383</v>
      </c>
      <c r="BS17" s="6">
        <v>934.39737524663076</v>
      </c>
      <c r="BT17" s="6">
        <v>941.52014855262769</v>
      </c>
      <c r="BU17" s="6">
        <v>948.64292185862439</v>
      </c>
      <c r="BV17" s="6">
        <v>940.90077696080198</v>
      </c>
      <c r="BW17" s="6">
        <v>929.02948811747365</v>
      </c>
      <c r="BX17" s="6">
        <v>917.15819927414589</v>
      </c>
      <c r="BY17" s="6">
        <v>905.28691043081778</v>
      </c>
      <c r="BZ17" s="6">
        <v>892.13398273616099</v>
      </c>
      <c r="CA17" s="6">
        <v>878.29751432079559</v>
      </c>
      <c r="CB17" s="6">
        <v>864.46104590543018</v>
      </c>
      <c r="CC17" s="6">
        <v>850.62457749006455</v>
      </c>
      <c r="CD17" s="6">
        <v>856.8583991138745</v>
      </c>
      <c r="CE17" s="6">
        <v>881.48998660692848</v>
      </c>
      <c r="CF17" s="6">
        <v>906.12157409998269</v>
      </c>
      <c r="CG17" s="6">
        <v>930.75316159303645</v>
      </c>
      <c r="CH17" s="6">
        <v>935.60043016476243</v>
      </c>
      <c r="CI17" s="6">
        <v>909.67209152553392</v>
      </c>
      <c r="CJ17" s="6">
        <v>883.74375288630586</v>
      </c>
      <c r="CK17" s="6">
        <v>857.81541424707723</v>
      </c>
      <c r="CL17" s="6">
        <v>844.25183900209674</v>
      </c>
      <c r="CM17" s="6">
        <v>865.72176004081848</v>
      </c>
      <c r="CN17" s="6">
        <v>887.19168107954044</v>
      </c>
      <c r="CO17" s="6">
        <v>908.66160211826252</v>
      </c>
      <c r="CP17" s="6">
        <v>930.13152315698403</v>
      </c>
      <c r="CQ17" s="6">
        <v>951.60144419570611</v>
      </c>
      <c r="CR17" s="6">
        <v>973.07136523442807</v>
      </c>
      <c r="CS17" s="6">
        <v>994.54128627314969</v>
      </c>
      <c r="CT17" s="6">
        <v>1016.011207311872</v>
      </c>
    </row>
    <row r="18" spans="1:98" x14ac:dyDescent="0.25">
      <c r="A18" s="4"/>
      <c r="B18" s="3" t="s">
        <v>70</v>
      </c>
      <c r="C18" s="6">
        <v>1164.692063414773</v>
      </c>
      <c r="D18" s="6">
        <v>1162.5958082692759</v>
      </c>
      <c r="E18" s="6">
        <v>1160.4995531237789</v>
      </c>
      <c r="F18" s="6">
        <v>1158.4032979782819</v>
      </c>
      <c r="G18" s="6">
        <v>1156.3070428327851</v>
      </c>
      <c r="H18" s="6">
        <v>1154.2107876872881</v>
      </c>
      <c r="I18" s="6">
        <v>1152.114532541791</v>
      </c>
      <c r="J18" s="6">
        <v>1150.018277396294</v>
      </c>
      <c r="K18" s="6">
        <v>1147.922022250797</v>
      </c>
      <c r="L18" s="6">
        <v>1130.5664658156149</v>
      </c>
      <c r="M18" s="6">
        <v>1107.8252736311319</v>
      </c>
      <c r="N18" s="6">
        <v>1085.0840814466501</v>
      </c>
      <c r="O18" s="6">
        <v>1062.3428892621671</v>
      </c>
      <c r="P18" s="6">
        <v>1038.3450487361811</v>
      </c>
      <c r="Q18" s="6">
        <v>1013.5393628478</v>
      </c>
      <c r="R18" s="6">
        <v>988.73367695941863</v>
      </c>
      <c r="S18" s="6">
        <v>963.92799107103758</v>
      </c>
      <c r="T18" s="6">
        <v>947.87189187690467</v>
      </c>
      <c r="U18" s="6">
        <v>941.3607963492243</v>
      </c>
      <c r="V18" s="6">
        <v>934.84970082154405</v>
      </c>
      <c r="W18" s="6">
        <v>928.33860529386357</v>
      </c>
      <c r="X18" s="6">
        <v>923.24158438343568</v>
      </c>
      <c r="Y18" s="6">
        <v>920.79595338035597</v>
      </c>
      <c r="Z18" s="6">
        <v>918.35032237727637</v>
      </c>
      <c r="AA18" s="6">
        <v>915.90469137419655</v>
      </c>
      <c r="AB18" s="6">
        <v>918.00232745193705</v>
      </c>
      <c r="AC18" s="6">
        <v>936.45572502063033</v>
      </c>
      <c r="AD18" s="6">
        <v>954.9091225893236</v>
      </c>
      <c r="AE18" s="6">
        <v>973.36252015801711</v>
      </c>
      <c r="AF18" s="6">
        <v>987.22183233933254</v>
      </c>
      <c r="AG18" s="6">
        <v>952.84324795318196</v>
      </c>
      <c r="AH18" s="6">
        <v>918.46466356703138</v>
      </c>
      <c r="AI18" s="6">
        <v>884.0860791808808</v>
      </c>
      <c r="AJ18" s="6">
        <v>849.70749479473011</v>
      </c>
      <c r="AK18" s="6">
        <v>879.27380649904433</v>
      </c>
      <c r="AL18" s="6">
        <v>911.74670438928854</v>
      </c>
      <c r="AM18" s="6">
        <v>944.21960227953309</v>
      </c>
      <c r="AN18" s="6">
        <v>976.6925001697773</v>
      </c>
      <c r="AO18" s="6">
        <v>990.6520680319644</v>
      </c>
      <c r="AP18" s="6">
        <v>1000.71409273035</v>
      </c>
      <c r="AQ18" s="6">
        <v>1010.776117428736</v>
      </c>
      <c r="AR18" s="6">
        <v>1020.838142127121</v>
      </c>
      <c r="AS18" s="6">
        <v>1004.937756852755</v>
      </c>
      <c r="AT18" s="6">
        <v>977.67881721531023</v>
      </c>
      <c r="AU18" s="6">
        <v>950.41987757786524</v>
      </c>
      <c r="AV18" s="6">
        <v>923.16093794042024</v>
      </c>
      <c r="AW18" s="6">
        <v>896.66718943023659</v>
      </c>
      <c r="AX18" s="6">
        <v>870.76204947948418</v>
      </c>
      <c r="AY18" s="6">
        <v>844.85690952873188</v>
      </c>
      <c r="AZ18" s="6">
        <v>818.95176957797969</v>
      </c>
      <c r="BA18" s="6">
        <v>797.24643124046622</v>
      </c>
      <c r="BB18" s="6">
        <v>781.00083500016319</v>
      </c>
      <c r="BC18" s="6">
        <v>764.75523875986016</v>
      </c>
      <c r="BD18" s="6">
        <v>748.50964251955736</v>
      </c>
      <c r="BE18" s="6">
        <v>740.40434357279435</v>
      </c>
      <c r="BF18" s="6">
        <v>750.90543843983698</v>
      </c>
      <c r="BG18" s="6">
        <v>761.40653330687974</v>
      </c>
      <c r="BH18" s="6">
        <v>771.90762817392249</v>
      </c>
      <c r="BI18" s="6">
        <v>784.90951400157576</v>
      </c>
      <c r="BJ18" s="6">
        <v>809.79015689212883</v>
      </c>
      <c r="BK18" s="6">
        <v>834.67079978268214</v>
      </c>
      <c r="BL18" s="6">
        <v>859.55144267323521</v>
      </c>
      <c r="BM18" s="6">
        <v>883.26282261464792</v>
      </c>
      <c r="BN18" s="6">
        <v>881.250417674971</v>
      </c>
      <c r="BO18" s="6">
        <v>879.23801273529398</v>
      </c>
      <c r="BP18" s="6">
        <v>877.22560779561695</v>
      </c>
      <c r="BQ18" s="6">
        <v>875.21320285593993</v>
      </c>
      <c r="BR18" s="6">
        <v>881.21860099608307</v>
      </c>
      <c r="BS18" s="6">
        <v>887.98759942954246</v>
      </c>
      <c r="BT18" s="6">
        <v>894.75659786300173</v>
      </c>
      <c r="BU18" s="6">
        <v>901.525596296461</v>
      </c>
      <c r="BV18" s="6">
        <v>894.16798930357061</v>
      </c>
      <c r="BW18" s="6">
        <v>882.88632524780496</v>
      </c>
      <c r="BX18" s="6">
        <v>871.60466119203954</v>
      </c>
      <c r="BY18" s="6">
        <v>860.3229971362739</v>
      </c>
      <c r="BZ18" s="6">
        <v>847.82335084182023</v>
      </c>
      <c r="CA18" s="6">
        <v>834.67411402006678</v>
      </c>
      <c r="CB18" s="6">
        <v>821.52487719831299</v>
      </c>
      <c r="CC18" s="6">
        <v>808.37564037655932</v>
      </c>
      <c r="CD18" s="6">
        <v>814.29983970078979</v>
      </c>
      <c r="CE18" s="6">
        <v>837.70802215883941</v>
      </c>
      <c r="CF18" s="6">
        <v>861.11620461688904</v>
      </c>
      <c r="CG18" s="6">
        <v>884.52438707493855</v>
      </c>
      <c r="CH18" s="6">
        <v>889.1309008525069</v>
      </c>
      <c r="CI18" s="6">
        <v>864.49037446043769</v>
      </c>
      <c r="CJ18" s="6">
        <v>839.84984806836871</v>
      </c>
      <c r="CK18" s="6">
        <v>815.20932167629962</v>
      </c>
      <c r="CL18" s="6">
        <v>802.31942392985832</v>
      </c>
      <c r="CM18" s="6">
        <v>822.72297401269554</v>
      </c>
      <c r="CN18" s="6">
        <v>843.126524095533</v>
      </c>
      <c r="CO18" s="6">
        <v>863.53007417837068</v>
      </c>
      <c r="CP18" s="6">
        <v>883.9336242612078</v>
      </c>
      <c r="CQ18" s="6">
        <v>904.33717434404537</v>
      </c>
      <c r="CR18" s="6">
        <v>924.74072442688293</v>
      </c>
      <c r="CS18" s="6">
        <v>945.14427450972028</v>
      </c>
      <c r="CT18" s="6">
        <v>965.54782459255773</v>
      </c>
    </row>
    <row r="19" spans="1:98" x14ac:dyDescent="0.25">
      <c r="A19" s="4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98" x14ac:dyDescent="0.25">
      <c r="A20" s="25" t="s">
        <v>13</v>
      </c>
      <c r="B20" s="25"/>
      <c r="C20" s="2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98" x14ac:dyDescent="0.25">
      <c r="A21" s="4"/>
      <c r="B21" s="3" t="s">
        <v>8</v>
      </c>
      <c r="C21" s="5">
        <v>1</v>
      </c>
      <c r="D21" s="5">
        <v>2</v>
      </c>
      <c r="E21" s="5">
        <v>3</v>
      </c>
      <c r="F21" s="5">
        <v>4</v>
      </c>
      <c r="G21" s="5">
        <v>5</v>
      </c>
      <c r="H21" s="5">
        <v>6</v>
      </c>
      <c r="I21" s="5">
        <v>7</v>
      </c>
      <c r="J21" s="5">
        <v>8</v>
      </c>
      <c r="K21" s="5">
        <v>9</v>
      </c>
      <c r="L21" s="5">
        <v>10</v>
      </c>
      <c r="M21" s="5">
        <v>11</v>
      </c>
      <c r="N21" s="5">
        <v>12</v>
      </c>
      <c r="O21" s="5">
        <v>13</v>
      </c>
      <c r="P21" s="5">
        <v>14</v>
      </c>
      <c r="Q21" s="5">
        <v>15</v>
      </c>
      <c r="R21" s="5">
        <v>16</v>
      </c>
      <c r="S21" s="5">
        <v>17</v>
      </c>
      <c r="T21" s="5">
        <v>18</v>
      </c>
      <c r="U21" s="5">
        <v>19</v>
      </c>
      <c r="V21" s="5">
        <v>20</v>
      </c>
      <c r="W21" s="5">
        <v>21</v>
      </c>
      <c r="X21" s="5">
        <v>22</v>
      </c>
      <c r="Y21" s="5">
        <v>23</v>
      </c>
      <c r="Z21" s="5">
        <v>24</v>
      </c>
      <c r="AA21" s="5">
        <v>25</v>
      </c>
      <c r="AB21" s="5">
        <v>26</v>
      </c>
      <c r="AC21" s="5">
        <v>27</v>
      </c>
      <c r="AD21" s="5">
        <v>28</v>
      </c>
      <c r="AE21" s="5">
        <v>29</v>
      </c>
      <c r="AF21" s="5">
        <v>30</v>
      </c>
      <c r="AG21" s="5">
        <v>31</v>
      </c>
      <c r="AH21" s="5">
        <v>32</v>
      </c>
      <c r="AI21" s="5">
        <v>33</v>
      </c>
      <c r="AJ21" s="5">
        <v>34</v>
      </c>
      <c r="AK21" s="5">
        <v>35</v>
      </c>
      <c r="AL21" s="5">
        <v>36</v>
      </c>
      <c r="AM21" s="5">
        <v>37</v>
      </c>
      <c r="AN21" s="5">
        <v>38</v>
      </c>
      <c r="AO21" s="5">
        <v>39</v>
      </c>
      <c r="AP21" s="5">
        <v>40</v>
      </c>
      <c r="AQ21" s="5">
        <v>41</v>
      </c>
      <c r="AR21" s="5">
        <v>42</v>
      </c>
      <c r="AS21" s="5">
        <v>43</v>
      </c>
      <c r="AT21" s="5">
        <v>44</v>
      </c>
      <c r="AU21" s="5">
        <v>45</v>
      </c>
      <c r="AV21" s="5">
        <v>46</v>
      </c>
      <c r="AW21" s="5">
        <v>47</v>
      </c>
      <c r="AX21" s="5">
        <v>48</v>
      </c>
      <c r="AY21" s="5">
        <v>49</v>
      </c>
      <c r="AZ21" s="5">
        <v>50</v>
      </c>
      <c r="BA21" s="5">
        <v>51</v>
      </c>
      <c r="BB21" s="5">
        <v>52</v>
      </c>
      <c r="BC21" s="5">
        <v>53</v>
      </c>
      <c r="BD21" s="5">
        <v>54</v>
      </c>
      <c r="BE21" s="5">
        <v>55</v>
      </c>
      <c r="BF21" s="5">
        <v>56</v>
      </c>
      <c r="BG21" s="5">
        <v>57</v>
      </c>
      <c r="BH21" s="5">
        <v>58</v>
      </c>
      <c r="BI21" s="5">
        <v>59</v>
      </c>
      <c r="BJ21" s="5">
        <v>60</v>
      </c>
      <c r="BK21" s="5">
        <v>61</v>
      </c>
      <c r="BL21" s="5">
        <v>62</v>
      </c>
      <c r="BM21" s="5">
        <v>63</v>
      </c>
      <c r="BN21" s="5">
        <v>64</v>
      </c>
      <c r="BO21" s="5">
        <v>65</v>
      </c>
      <c r="BP21" s="5">
        <v>66</v>
      </c>
      <c r="BQ21" s="5">
        <v>67</v>
      </c>
      <c r="BR21" s="5">
        <v>68</v>
      </c>
      <c r="BS21" s="5">
        <v>69</v>
      </c>
      <c r="BT21" s="5">
        <v>70</v>
      </c>
      <c r="BU21" s="5">
        <v>71</v>
      </c>
      <c r="BV21" s="5">
        <v>72</v>
      </c>
      <c r="BW21" s="5">
        <v>73</v>
      </c>
      <c r="BX21" s="5">
        <v>74</v>
      </c>
      <c r="BY21" s="5">
        <v>75</v>
      </c>
      <c r="BZ21" s="5">
        <v>76</v>
      </c>
      <c r="CA21" s="5">
        <v>77</v>
      </c>
      <c r="CB21" s="5">
        <v>78</v>
      </c>
      <c r="CC21" s="5">
        <v>79</v>
      </c>
      <c r="CD21" s="5">
        <v>80</v>
      </c>
      <c r="CE21" s="5">
        <v>81</v>
      </c>
      <c r="CF21" s="5">
        <v>82</v>
      </c>
      <c r="CG21" s="5">
        <v>83</v>
      </c>
      <c r="CH21" s="5">
        <v>84</v>
      </c>
      <c r="CI21" s="5">
        <v>85</v>
      </c>
      <c r="CJ21" s="5">
        <v>86</v>
      </c>
      <c r="CK21" s="5">
        <v>87</v>
      </c>
      <c r="CL21" s="5">
        <v>88</v>
      </c>
      <c r="CM21" s="5">
        <v>89</v>
      </c>
      <c r="CN21" s="5">
        <v>90</v>
      </c>
      <c r="CO21" s="5">
        <v>91</v>
      </c>
      <c r="CP21" s="5">
        <v>92</v>
      </c>
      <c r="CQ21" s="5">
        <v>93</v>
      </c>
      <c r="CR21" s="5">
        <v>94</v>
      </c>
      <c r="CS21" s="5">
        <v>95</v>
      </c>
      <c r="CT21" s="5">
        <v>96</v>
      </c>
    </row>
    <row r="22" spans="1:98" x14ac:dyDescent="0.25">
      <c r="A22" s="4"/>
      <c r="B22" s="3" t="s">
        <v>14</v>
      </c>
      <c r="C22" s="6">
        <v>60</v>
      </c>
      <c r="D22" s="6">
        <v>60</v>
      </c>
      <c r="E22" s="6">
        <v>60</v>
      </c>
      <c r="F22" s="6">
        <v>60</v>
      </c>
      <c r="G22" s="6">
        <v>60</v>
      </c>
      <c r="H22" s="6">
        <v>60</v>
      </c>
      <c r="I22" s="6">
        <v>60</v>
      </c>
      <c r="J22" s="6">
        <v>60</v>
      </c>
      <c r="K22" s="6">
        <v>60</v>
      </c>
      <c r="L22" s="6">
        <v>60</v>
      </c>
      <c r="M22" s="6">
        <v>60</v>
      </c>
      <c r="N22" s="6">
        <v>60</v>
      </c>
      <c r="O22" s="6">
        <v>60</v>
      </c>
      <c r="P22" s="6">
        <v>60</v>
      </c>
      <c r="Q22" s="6">
        <v>60</v>
      </c>
      <c r="R22" s="6">
        <v>60</v>
      </c>
      <c r="S22" s="6">
        <v>60</v>
      </c>
      <c r="T22" s="6">
        <v>63.473684210526308</v>
      </c>
      <c r="U22" s="6">
        <v>70.736842105263165</v>
      </c>
      <c r="V22" s="6">
        <v>77.999999999999986</v>
      </c>
      <c r="W22" s="6">
        <v>85.26315789473685</v>
      </c>
      <c r="X22" s="6">
        <v>90</v>
      </c>
      <c r="Y22" s="6">
        <v>90</v>
      </c>
      <c r="Z22" s="6">
        <v>90</v>
      </c>
      <c r="AA22" s="6">
        <v>90</v>
      </c>
      <c r="AB22" s="6">
        <v>91.18421052631578</v>
      </c>
      <c r="AC22" s="6">
        <v>96.631578947368411</v>
      </c>
      <c r="AD22" s="6">
        <v>102.0789473684211</v>
      </c>
      <c r="AE22" s="6">
        <v>107.5263157894737</v>
      </c>
      <c r="AF22" s="6">
        <v>112.5</v>
      </c>
      <c r="AG22" s="6">
        <v>112.5</v>
      </c>
      <c r="AH22" s="6">
        <v>112.5</v>
      </c>
      <c r="AI22" s="6">
        <v>112.5</v>
      </c>
      <c r="AJ22" s="6">
        <v>112.5</v>
      </c>
      <c r="AK22" s="6">
        <v>107.28947368421051</v>
      </c>
      <c r="AL22" s="6">
        <v>101.8421052631579</v>
      </c>
      <c r="AM22" s="6">
        <v>96.39473684210526</v>
      </c>
      <c r="AN22" s="6">
        <v>90.94736842105263</v>
      </c>
      <c r="AO22" s="6">
        <v>90</v>
      </c>
      <c r="AP22" s="6">
        <v>90</v>
      </c>
      <c r="AQ22" s="6">
        <v>90</v>
      </c>
      <c r="AR22" s="6">
        <v>90</v>
      </c>
      <c r="AS22" s="6">
        <v>84.947368421052616</v>
      </c>
      <c r="AT22" s="6">
        <v>77.684210526315795</v>
      </c>
      <c r="AU22" s="6">
        <v>70.421052631578959</v>
      </c>
      <c r="AV22" s="6">
        <v>63.157894736842088</v>
      </c>
      <c r="AW22" s="6">
        <v>60</v>
      </c>
      <c r="AX22" s="6">
        <v>60</v>
      </c>
      <c r="AY22" s="6">
        <v>60</v>
      </c>
      <c r="AZ22" s="6">
        <v>60</v>
      </c>
      <c r="BA22" s="6">
        <v>60</v>
      </c>
      <c r="BB22" s="6">
        <v>60</v>
      </c>
      <c r="BC22" s="6">
        <v>60</v>
      </c>
      <c r="BD22" s="6">
        <v>60</v>
      </c>
      <c r="BE22" s="6">
        <v>62.210526315789487</v>
      </c>
      <c r="BF22" s="6">
        <v>69.473684210526315</v>
      </c>
      <c r="BG22" s="6">
        <v>76.73684210526315</v>
      </c>
      <c r="BH22" s="6">
        <v>84.000000000000028</v>
      </c>
      <c r="BI22" s="6">
        <v>90</v>
      </c>
      <c r="BJ22" s="6">
        <v>90</v>
      </c>
      <c r="BK22" s="6">
        <v>90</v>
      </c>
      <c r="BL22" s="6">
        <v>90</v>
      </c>
      <c r="BM22" s="6">
        <v>90</v>
      </c>
      <c r="BN22" s="6">
        <v>90</v>
      </c>
      <c r="BO22" s="6">
        <v>90</v>
      </c>
      <c r="BP22" s="6">
        <v>90</v>
      </c>
      <c r="BQ22" s="6">
        <v>90</v>
      </c>
      <c r="BR22" s="6">
        <v>90</v>
      </c>
      <c r="BS22" s="6">
        <v>90</v>
      </c>
      <c r="BT22" s="6">
        <v>90</v>
      </c>
      <c r="BU22" s="6">
        <v>90</v>
      </c>
      <c r="BV22" s="6">
        <v>94.263157894736835</v>
      </c>
      <c r="BW22" s="6">
        <v>99.710526315789494</v>
      </c>
      <c r="BX22" s="6">
        <v>105.1578947368421</v>
      </c>
      <c r="BY22" s="6">
        <v>110.6052631578947</v>
      </c>
      <c r="BZ22" s="6">
        <v>112.5</v>
      </c>
      <c r="CA22" s="6">
        <v>112.5</v>
      </c>
      <c r="CB22" s="6">
        <v>112.5</v>
      </c>
      <c r="CC22" s="6">
        <v>112.5</v>
      </c>
      <c r="CD22" s="6">
        <v>112.5</v>
      </c>
      <c r="CE22" s="6">
        <v>112.5</v>
      </c>
      <c r="CF22" s="6">
        <v>112.5</v>
      </c>
      <c r="CG22" s="6">
        <v>112.5</v>
      </c>
      <c r="CH22" s="6">
        <v>110.3684210526316</v>
      </c>
      <c r="CI22" s="6">
        <v>104.9210526315789</v>
      </c>
      <c r="CJ22" s="6">
        <v>99.473684210526358</v>
      </c>
      <c r="CK22" s="6">
        <v>94.026315789473699</v>
      </c>
      <c r="CL22" s="6">
        <v>90</v>
      </c>
      <c r="CM22" s="6">
        <v>90</v>
      </c>
      <c r="CN22" s="6">
        <v>90</v>
      </c>
      <c r="CO22" s="6">
        <v>90</v>
      </c>
      <c r="CP22" s="6">
        <v>89.052631578947398</v>
      </c>
      <c r="CQ22" s="6">
        <v>81.78947368421052</v>
      </c>
      <c r="CR22" s="6">
        <v>74.526315789473642</v>
      </c>
      <c r="CS22" s="6">
        <v>67.263157894736878</v>
      </c>
      <c r="CT22" s="6">
        <v>60</v>
      </c>
    </row>
    <row r="24" spans="1:98" ht="13.8" customHeight="1" x14ac:dyDescent="0.25">
      <c r="A24" s="26" t="s">
        <v>15</v>
      </c>
      <c r="B24" s="26"/>
      <c r="C24" s="26"/>
    </row>
    <row r="25" spans="1:98" x14ac:dyDescent="0.25">
      <c r="B25" s="3" t="s">
        <v>8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  <c r="I25" s="3">
        <v>7</v>
      </c>
      <c r="J25" s="3">
        <v>8</v>
      </c>
      <c r="K25" s="3">
        <v>9</v>
      </c>
      <c r="L25" s="3">
        <v>10</v>
      </c>
      <c r="M25" s="3">
        <v>11</v>
      </c>
      <c r="N25" s="3">
        <v>12</v>
      </c>
      <c r="O25" s="3">
        <v>13</v>
      </c>
      <c r="P25" s="3">
        <v>14</v>
      </c>
      <c r="Q25" s="3">
        <v>15</v>
      </c>
      <c r="R25" s="3">
        <v>16</v>
      </c>
      <c r="S25" s="3">
        <v>17</v>
      </c>
      <c r="T25" s="3">
        <v>18</v>
      </c>
      <c r="U25" s="3">
        <v>19</v>
      </c>
      <c r="V25" s="3">
        <v>20</v>
      </c>
      <c r="W25" s="3">
        <v>21</v>
      </c>
      <c r="X25" s="3">
        <v>22</v>
      </c>
      <c r="Y25" s="3">
        <v>23</v>
      </c>
      <c r="Z25" s="3">
        <v>24</v>
      </c>
      <c r="AA25" s="3">
        <v>25</v>
      </c>
      <c r="AB25" s="3">
        <v>26</v>
      </c>
      <c r="AC25" s="3">
        <v>27</v>
      </c>
      <c r="AD25" s="3">
        <v>28</v>
      </c>
      <c r="AE25" s="3">
        <v>29</v>
      </c>
      <c r="AF25" s="3">
        <v>30</v>
      </c>
      <c r="AG25" s="3">
        <v>31</v>
      </c>
      <c r="AH25" s="3">
        <v>32</v>
      </c>
      <c r="AI25" s="3">
        <v>33</v>
      </c>
      <c r="AJ25" s="3">
        <v>34</v>
      </c>
      <c r="AK25" s="3">
        <v>35</v>
      </c>
      <c r="AL25" s="3">
        <v>36</v>
      </c>
      <c r="AM25" s="3">
        <v>37</v>
      </c>
      <c r="AN25" s="3">
        <v>38</v>
      </c>
      <c r="AO25" s="3">
        <v>39</v>
      </c>
      <c r="AP25" s="3">
        <v>40</v>
      </c>
      <c r="AQ25" s="3">
        <v>41</v>
      </c>
      <c r="AR25" s="3">
        <v>42</v>
      </c>
      <c r="AS25" s="3">
        <v>43</v>
      </c>
      <c r="AT25" s="3">
        <v>44</v>
      </c>
      <c r="AU25" s="3">
        <v>45</v>
      </c>
      <c r="AV25" s="3">
        <v>46</v>
      </c>
      <c r="AW25" s="3">
        <v>47</v>
      </c>
      <c r="AX25" s="3">
        <v>48</v>
      </c>
      <c r="AY25" s="3">
        <v>49</v>
      </c>
      <c r="AZ25" s="3">
        <v>50</v>
      </c>
      <c r="BA25" s="3">
        <v>51</v>
      </c>
      <c r="BB25" s="3">
        <v>52</v>
      </c>
      <c r="BC25" s="3">
        <v>53</v>
      </c>
      <c r="BD25" s="3">
        <v>54</v>
      </c>
      <c r="BE25" s="3">
        <v>55</v>
      </c>
      <c r="BF25" s="3">
        <v>56</v>
      </c>
      <c r="BG25" s="3">
        <v>57</v>
      </c>
      <c r="BH25" s="3">
        <v>58</v>
      </c>
      <c r="BI25" s="3">
        <v>59</v>
      </c>
      <c r="BJ25" s="3">
        <v>60</v>
      </c>
      <c r="BK25" s="3">
        <v>61</v>
      </c>
      <c r="BL25" s="3">
        <v>62</v>
      </c>
      <c r="BM25" s="3">
        <v>63</v>
      </c>
      <c r="BN25" s="3">
        <v>64</v>
      </c>
      <c r="BO25" s="3">
        <v>65</v>
      </c>
      <c r="BP25" s="3">
        <v>66</v>
      </c>
      <c r="BQ25" s="3">
        <v>67</v>
      </c>
      <c r="BR25" s="3">
        <v>68</v>
      </c>
      <c r="BS25" s="3">
        <v>69</v>
      </c>
      <c r="BT25" s="3">
        <v>70</v>
      </c>
      <c r="BU25" s="3">
        <v>71</v>
      </c>
      <c r="BV25" s="3">
        <v>72</v>
      </c>
      <c r="BW25" s="3">
        <v>73</v>
      </c>
      <c r="BX25" s="3">
        <v>74</v>
      </c>
      <c r="BY25" s="3">
        <v>75</v>
      </c>
      <c r="BZ25" s="3">
        <v>76</v>
      </c>
      <c r="CA25" s="3">
        <v>77</v>
      </c>
      <c r="CB25" s="3">
        <v>78</v>
      </c>
      <c r="CC25" s="3">
        <v>79</v>
      </c>
      <c r="CD25" s="3">
        <v>80</v>
      </c>
      <c r="CE25" s="3">
        <v>81</v>
      </c>
      <c r="CF25" s="3">
        <v>82</v>
      </c>
      <c r="CG25" s="3">
        <v>83</v>
      </c>
      <c r="CH25" s="3">
        <v>84</v>
      </c>
      <c r="CI25" s="3">
        <v>85</v>
      </c>
      <c r="CJ25" s="3">
        <v>86</v>
      </c>
      <c r="CK25" s="3">
        <v>87</v>
      </c>
      <c r="CL25" s="3">
        <v>88</v>
      </c>
      <c r="CM25" s="3">
        <v>89</v>
      </c>
      <c r="CN25" s="3">
        <v>90</v>
      </c>
      <c r="CO25" s="3">
        <v>91</v>
      </c>
      <c r="CP25" s="3">
        <v>92</v>
      </c>
      <c r="CQ25" s="3">
        <v>93</v>
      </c>
      <c r="CR25" s="3">
        <v>94</v>
      </c>
      <c r="CS25" s="3">
        <v>95</v>
      </c>
      <c r="CT25" s="3">
        <v>96</v>
      </c>
    </row>
    <row r="26" spans="1:98" x14ac:dyDescent="0.25">
      <c r="B26" s="3" t="s">
        <v>16</v>
      </c>
      <c r="C26" s="6">
        <v>17.399999999999991</v>
      </c>
      <c r="D26" s="6">
        <v>17.327368421052629</v>
      </c>
      <c r="E26" s="6">
        <v>17.25473684210527</v>
      </c>
      <c r="F26" s="6">
        <v>17.182105263157901</v>
      </c>
      <c r="G26" s="6">
        <v>17.109473684210521</v>
      </c>
      <c r="H26" s="6">
        <v>16.973684210526329</v>
      </c>
      <c r="I26" s="6">
        <v>16.82842105263158</v>
      </c>
      <c r="J26" s="6">
        <v>16.683157894736841</v>
      </c>
      <c r="K26" s="6">
        <v>16.537894736842109</v>
      </c>
      <c r="L26" s="6">
        <v>16.71473684210526</v>
      </c>
      <c r="M26" s="6">
        <v>17.005263157894731</v>
      </c>
      <c r="N26" s="6">
        <v>17.295789473684209</v>
      </c>
      <c r="O26" s="6">
        <v>17.586315789473691</v>
      </c>
      <c r="P26" s="6">
        <v>17.965263157894739</v>
      </c>
      <c r="Q26" s="6">
        <v>18.401052631578938</v>
      </c>
      <c r="R26" s="6">
        <v>18.836842105263159</v>
      </c>
      <c r="S26" s="6">
        <v>19.272631578947379</v>
      </c>
      <c r="T26" s="6">
        <v>19.708421052631579</v>
      </c>
      <c r="U26" s="6">
        <v>20.144210526315781</v>
      </c>
      <c r="V26" s="6">
        <v>20.58</v>
      </c>
      <c r="W26" s="6">
        <v>21.015789473684201</v>
      </c>
      <c r="X26" s="6">
        <v>21.603157894736849</v>
      </c>
      <c r="Y26" s="6">
        <v>22.47473684210528</v>
      </c>
      <c r="Z26" s="6">
        <v>23.346315789473671</v>
      </c>
      <c r="AA26" s="6">
        <v>24.217894736842119</v>
      </c>
      <c r="AB26" s="6">
        <v>25.138776315789489</v>
      </c>
      <c r="AC26" s="6">
        <v>26.237147368421049</v>
      </c>
      <c r="AD26" s="6">
        <v>27.335518421052651</v>
      </c>
      <c r="AE26" s="6">
        <v>28.433889473684211</v>
      </c>
      <c r="AF26" s="6">
        <v>29.478528947368432</v>
      </c>
      <c r="AG26" s="6">
        <v>29.95898684210524</v>
      </c>
      <c r="AH26" s="6">
        <v>30.439444736842109</v>
      </c>
      <c r="AI26" s="6">
        <v>30.919902631578921</v>
      </c>
      <c r="AJ26" s="6">
        <v>31.40036052631579</v>
      </c>
      <c r="AK26" s="6">
        <v>31.727628947368441</v>
      </c>
      <c r="AL26" s="6">
        <v>32.047934210526307</v>
      </c>
      <c r="AM26" s="6">
        <v>32.368239473684213</v>
      </c>
      <c r="AN26" s="6">
        <v>32.688544736842083</v>
      </c>
      <c r="AO26" s="6">
        <v>32.243400000000008</v>
      </c>
      <c r="AP26" s="6">
        <v>31.63710789473684</v>
      </c>
      <c r="AQ26" s="6">
        <v>31.030815789473671</v>
      </c>
      <c r="AR26" s="6">
        <v>30.424523684210541</v>
      </c>
      <c r="AS26" s="6">
        <v>29.348987368421071</v>
      </c>
      <c r="AT26" s="6">
        <v>28.068156710526321</v>
      </c>
      <c r="AU26" s="6">
        <v>26.78732605263157</v>
      </c>
      <c r="AV26" s="6">
        <v>25.506495394736831</v>
      </c>
      <c r="AW26" s="6">
        <v>24.678591749999988</v>
      </c>
      <c r="AX26" s="6">
        <v>24.199093499999979</v>
      </c>
      <c r="AY26" s="6">
        <v>23.719595250000001</v>
      </c>
      <c r="AZ26" s="6">
        <v>23.240096999999981</v>
      </c>
      <c r="BA26" s="6">
        <v>22.943355000000011</v>
      </c>
      <c r="BB26" s="6">
        <v>22.884196124999988</v>
      </c>
      <c r="BC26" s="6">
        <v>22.825037249999991</v>
      </c>
      <c r="BD26" s="6">
        <v>22.765878374999989</v>
      </c>
      <c r="BE26" s="6">
        <v>22.793900999999991</v>
      </c>
      <c r="BF26" s="6">
        <v>23.02119562499999</v>
      </c>
      <c r="BG26" s="6">
        <v>23.248490249999989</v>
      </c>
      <c r="BH26" s="6">
        <v>23.475784874999999</v>
      </c>
      <c r="BI26" s="6">
        <v>23.79236999999998</v>
      </c>
      <c r="BJ26" s="6">
        <v>24.533085</v>
      </c>
      <c r="BK26" s="6">
        <v>25.273799999999969</v>
      </c>
      <c r="BL26" s="6">
        <v>26.014514999999999</v>
      </c>
      <c r="BM26" s="6">
        <v>26.775203684210549</v>
      </c>
      <c r="BN26" s="6">
        <v>27.975313421052661</v>
      </c>
      <c r="BO26" s="6">
        <v>29.175423157894759</v>
      </c>
      <c r="BP26" s="6">
        <v>30.375532894736828</v>
      </c>
      <c r="BQ26" s="6">
        <v>31.575642631578951</v>
      </c>
      <c r="BR26" s="6">
        <v>31.971789473684211</v>
      </c>
      <c r="BS26" s="6">
        <v>32.29136842105266</v>
      </c>
      <c r="BT26" s="6">
        <v>32.610947368421087</v>
      </c>
      <c r="BU26" s="6">
        <v>32.930526315789479</v>
      </c>
      <c r="BV26" s="6">
        <v>32.937473684210531</v>
      </c>
      <c r="BW26" s="6">
        <v>32.85757894736841</v>
      </c>
      <c r="BX26" s="6">
        <v>32.77768421052631</v>
      </c>
      <c r="BY26" s="6">
        <v>32.697789473684217</v>
      </c>
      <c r="BZ26" s="6">
        <v>32.565789473684198</v>
      </c>
      <c r="CA26" s="6">
        <v>32.405999999999977</v>
      </c>
      <c r="CB26" s="6">
        <v>32.246210526315799</v>
      </c>
      <c r="CC26" s="6">
        <v>32.086421052631572</v>
      </c>
      <c r="CD26" s="6">
        <v>31.41505263157897</v>
      </c>
      <c r="CE26" s="6">
        <v>30.274736842105249</v>
      </c>
      <c r="CF26" s="6">
        <v>29.13442105263157</v>
      </c>
      <c r="CG26" s="6">
        <v>27.994105263157909</v>
      </c>
      <c r="CH26" s="6">
        <v>26.98736842105264</v>
      </c>
      <c r="CI26" s="6">
        <v>26.188421052631561</v>
      </c>
      <c r="CJ26" s="6">
        <v>25.38947368421055</v>
      </c>
      <c r="CK26" s="6">
        <v>24.590526315789479</v>
      </c>
      <c r="CL26" s="6">
        <v>23.791578947368428</v>
      </c>
      <c r="CM26" s="6">
        <v>22.992631578947371</v>
      </c>
      <c r="CN26" s="6">
        <v>22.19368421052631</v>
      </c>
      <c r="CO26" s="6">
        <v>21.39473684210526</v>
      </c>
      <c r="CP26" s="6">
        <v>20.643157894736849</v>
      </c>
      <c r="CQ26" s="6">
        <v>20.207368421052632</v>
      </c>
      <c r="CR26" s="6">
        <v>19.771578947368418</v>
      </c>
      <c r="CS26" s="6">
        <v>19.335789473684201</v>
      </c>
      <c r="CT26" s="6">
        <v>18.900000000000009</v>
      </c>
    </row>
    <row r="27" spans="1:98" s="10" customFormat="1" ht="14.55" customHeight="1" x14ac:dyDescent="0.25">
      <c r="B27" s="2" t="s">
        <v>17</v>
      </c>
      <c r="C27" s="6">
        <v>8.6999999999999957</v>
      </c>
      <c r="D27" s="6">
        <v>8.6636842105263163</v>
      </c>
      <c r="E27" s="6">
        <v>8.6273684210526351</v>
      </c>
      <c r="F27" s="6">
        <v>8.5910526315789486</v>
      </c>
      <c r="G27" s="6">
        <v>8.5547368421052603</v>
      </c>
      <c r="H27" s="6">
        <v>8.4868421052631664</v>
      </c>
      <c r="I27" s="6">
        <v>8.4142105263157898</v>
      </c>
      <c r="J27" s="6">
        <v>8.3415789473684185</v>
      </c>
      <c r="K27" s="6">
        <v>8.2689473684210544</v>
      </c>
      <c r="L27" s="6">
        <v>8.3573684210526302</v>
      </c>
      <c r="M27" s="6">
        <v>8.5026315789473674</v>
      </c>
      <c r="N27" s="6">
        <v>8.6478947368421029</v>
      </c>
      <c r="O27" s="6">
        <v>8.7931578947368436</v>
      </c>
      <c r="P27" s="6">
        <v>8.9826315789473714</v>
      </c>
      <c r="Q27" s="6">
        <v>9.2005263157894692</v>
      </c>
      <c r="R27" s="6">
        <v>9.4184210526315795</v>
      </c>
      <c r="S27" s="6">
        <v>9.6363157894736879</v>
      </c>
      <c r="T27" s="6">
        <v>9.8542105263157893</v>
      </c>
      <c r="U27" s="6">
        <v>10.072105263157891</v>
      </c>
      <c r="V27" s="6">
        <v>10.29</v>
      </c>
      <c r="W27" s="6">
        <v>10.507894736842101</v>
      </c>
      <c r="X27" s="6">
        <v>10.801578947368419</v>
      </c>
      <c r="Y27" s="6">
        <v>11.23736842105264</v>
      </c>
      <c r="Z27" s="6">
        <v>11.673157894736841</v>
      </c>
      <c r="AA27" s="6">
        <v>12.10894736842106</v>
      </c>
      <c r="AB27" s="6">
        <v>12.569388157894741</v>
      </c>
      <c r="AC27" s="6">
        <v>13.118573684210521</v>
      </c>
      <c r="AD27" s="6">
        <v>13.66775921052632</v>
      </c>
      <c r="AE27" s="6">
        <v>14.2169447368421</v>
      </c>
      <c r="AF27" s="6">
        <v>14.73926447368421</v>
      </c>
      <c r="AG27" s="6">
        <v>14.97949342105262</v>
      </c>
      <c r="AH27" s="6">
        <v>15.21972236842106</v>
      </c>
      <c r="AI27" s="6">
        <v>15.459951315789461</v>
      </c>
      <c r="AJ27" s="6">
        <v>15.7001802631579</v>
      </c>
      <c r="AK27" s="6">
        <v>15.86381447368422</v>
      </c>
      <c r="AL27" s="6">
        <v>16.023967105263161</v>
      </c>
      <c r="AM27" s="6">
        <v>16.184119736842099</v>
      </c>
      <c r="AN27" s="6">
        <v>16.344272368421041</v>
      </c>
      <c r="AO27" s="6">
        <v>16.121700000000001</v>
      </c>
      <c r="AP27" s="6">
        <v>15.81855394736842</v>
      </c>
      <c r="AQ27" s="6">
        <v>15.515407894736841</v>
      </c>
      <c r="AR27" s="6">
        <v>15.212261842105271</v>
      </c>
      <c r="AS27" s="6">
        <v>14.67449368421053</v>
      </c>
      <c r="AT27" s="6">
        <v>14.03407835526316</v>
      </c>
      <c r="AU27" s="6">
        <v>13.39366302631578</v>
      </c>
      <c r="AV27" s="6">
        <v>12.753247697368421</v>
      </c>
      <c r="AW27" s="6">
        <v>12.339295874999991</v>
      </c>
      <c r="AX27" s="6">
        <v>12.099546749999989</v>
      </c>
      <c r="AY27" s="6">
        <v>11.859797625000001</v>
      </c>
      <c r="AZ27" s="6">
        <v>11.62004849999999</v>
      </c>
      <c r="BA27" s="6">
        <v>11.4716775</v>
      </c>
      <c r="BB27" s="6">
        <v>11.442098062499991</v>
      </c>
      <c r="BC27" s="6">
        <v>11.412518625000001</v>
      </c>
      <c r="BD27" s="6">
        <v>11.3829391875</v>
      </c>
      <c r="BE27" s="6">
        <v>11.396950500000001</v>
      </c>
      <c r="BF27" s="6">
        <v>11.51059781249999</v>
      </c>
      <c r="BG27" s="6">
        <v>11.624245124999989</v>
      </c>
      <c r="BH27" s="6">
        <v>11.737892437499999</v>
      </c>
      <c r="BI27" s="6">
        <v>11.89618499999999</v>
      </c>
      <c r="BJ27" s="6">
        <v>12.2665425</v>
      </c>
      <c r="BK27" s="6">
        <v>12.63689999999999</v>
      </c>
      <c r="BL27" s="6">
        <v>13.0072575</v>
      </c>
      <c r="BM27" s="6">
        <v>13.387601842105269</v>
      </c>
      <c r="BN27" s="6">
        <v>13.987656710526331</v>
      </c>
      <c r="BO27" s="6">
        <v>14.587711578947379</v>
      </c>
      <c r="BP27" s="6">
        <v>15.187766447368411</v>
      </c>
      <c r="BQ27" s="6">
        <v>15.78782131578947</v>
      </c>
      <c r="BR27" s="6">
        <v>15.985894736842109</v>
      </c>
      <c r="BS27" s="6">
        <v>16.14568421052633</v>
      </c>
      <c r="BT27" s="6">
        <v>16.30547368421054</v>
      </c>
      <c r="BU27" s="6">
        <v>16.465263157894739</v>
      </c>
      <c r="BV27" s="6">
        <v>16.468736842105269</v>
      </c>
      <c r="BW27" s="6">
        <v>16.428789473684201</v>
      </c>
      <c r="BX27" s="6">
        <v>16.388842105263151</v>
      </c>
      <c r="BY27" s="6">
        <v>16.348894736842109</v>
      </c>
      <c r="BZ27" s="6">
        <v>16.282894736842099</v>
      </c>
      <c r="CA27" s="6">
        <v>16.202999999999989</v>
      </c>
      <c r="CB27" s="6">
        <v>16.1231052631579</v>
      </c>
      <c r="CC27" s="6">
        <v>16.043210526315789</v>
      </c>
      <c r="CD27" s="6">
        <v>15.70752631578948</v>
      </c>
      <c r="CE27" s="6">
        <v>15.137368421052621</v>
      </c>
      <c r="CF27" s="6">
        <v>14.56721052631579</v>
      </c>
      <c r="CG27" s="6">
        <v>13.99705263157896</v>
      </c>
      <c r="CH27" s="6">
        <v>13.49368421052632</v>
      </c>
      <c r="CI27" s="6">
        <v>13.094210526315781</v>
      </c>
      <c r="CJ27" s="6">
        <v>12.69473684210527</v>
      </c>
      <c r="CK27" s="6">
        <v>12.295263157894739</v>
      </c>
      <c r="CL27" s="6">
        <v>11.895789473684211</v>
      </c>
      <c r="CM27" s="6">
        <v>11.496315789473689</v>
      </c>
      <c r="CN27" s="6">
        <v>11.096842105263161</v>
      </c>
      <c r="CO27" s="6">
        <v>10.69736842105263</v>
      </c>
      <c r="CP27" s="6">
        <v>10.321578947368421</v>
      </c>
      <c r="CQ27" s="6">
        <v>10.103684210526319</v>
      </c>
      <c r="CR27" s="6">
        <v>9.8857894736842109</v>
      </c>
      <c r="CS27" s="6">
        <v>9.6678947368421024</v>
      </c>
      <c r="CT27" s="6">
        <v>9.4500000000000046</v>
      </c>
    </row>
    <row r="29" spans="1:98" x14ac:dyDescent="0.25">
      <c r="A29" s="26" t="s">
        <v>18</v>
      </c>
      <c r="B29" s="26"/>
      <c r="C29" s="4"/>
    </row>
    <row r="30" spans="1:98" ht="15" customHeight="1" x14ac:dyDescent="0.25">
      <c r="A30" s="4"/>
      <c r="B30" s="3" t="s">
        <v>19</v>
      </c>
      <c r="C30" s="3">
        <v>1.05</v>
      </c>
    </row>
    <row r="31" spans="1:98" x14ac:dyDescent="0.25">
      <c r="A31" s="4"/>
      <c r="B31" s="9" t="s">
        <v>20</v>
      </c>
      <c r="C31" s="3">
        <v>0.95</v>
      </c>
    </row>
    <row r="32" spans="1:98" x14ac:dyDescent="0.25"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3.8" customHeight="1" x14ac:dyDescent="0.25">
      <c r="A33" s="26" t="s">
        <v>21</v>
      </c>
      <c r="B33" s="26"/>
      <c r="C33" s="7"/>
      <c r="D33" s="7"/>
      <c r="E33" s="7"/>
      <c r="F33" s="28"/>
      <c r="G33" s="28"/>
      <c r="H33" s="26" t="s">
        <v>22</v>
      </c>
      <c r="I33" s="26"/>
      <c r="J33" s="28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7"/>
      <c r="B34" s="3" t="s">
        <v>23</v>
      </c>
      <c r="C34" s="3" t="s">
        <v>24</v>
      </c>
      <c r="D34" s="3" t="s">
        <v>25</v>
      </c>
      <c r="E34" s="3" t="s">
        <v>26</v>
      </c>
      <c r="F34" s="28"/>
      <c r="G34" s="28"/>
      <c r="H34" s="28"/>
      <c r="I34" s="3" t="s">
        <v>27</v>
      </c>
      <c r="J34" s="33" t="s">
        <v>71</v>
      </c>
    </row>
    <row r="35" spans="1:21" x14ac:dyDescent="0.25">
      <c r="A35" s="10"/>
      <c r="B35" s="29">
        <v>1</v>
      </c>
      <c r="C35" s="29">
        <v>2</v>
      </c>
      <c r="D35" s="30">
        <v>1.7598500000000001E-3</v>
      </c>
      <c r="E35" s="30">
        <v>1.24745E-3</v>
      </c>
      <c r="F35" s="10"/>
      <c r="G35" s="10"/>
      <c r="H35" s="10"/>
      <c r="I35" s="31">
        <v>1</v>
      </c>
      <c r="J35" s="32">
        <v>0</v>
      </c>
      <c r="N35" s="27"/>
      <c r="O35" s="27"/>
      <c r="P35" s="27"/>
      <c r="Q35" s="27"/>
      <c r="R35" s="27"/>
      <c r="S35" s="27"/>
    </row>
    <row r="36" spans="1:21" x14ac:dyDescent="0.25">
      <c r="A36" s="10"/>
      <c r="B36" s="29">
        <v>2</v>
      </c>
      <c r="C36" s="29">
        <v>3</v>
      </c>
      <c r="D36" s="30">
        <v>5.2612499999999994E-3</v>
      </c>
      <c r="E36" s="30">
        <v>3.7301500000000002E-3</v>
      </c>
      <c r="F36" s="10"/>
      <c r="G36" s="10"/>
      <c r="H36" s="10"/>
      <c r="I36" s="31">
        <v>2</v>
      </c>
      <c r="J36" s="32">
        <v>0</v>
      </c>
    </row>
    <row r="37" spans="1:21" x14ac:dyDescent="0.25">
      <c r="A37" s="10"/>
      <c r="B37" s="29">
        <v>3</v>
      </c>
      <c r="C37" s="29">
        <v>4</v>
      </c>
      <c r="D37" s="30">
        <v>2.745E-5</v>
      </c>
      <c r="E37" s="30">
        <v>1.8299999999999998E-5</v>
      </c>
      <c r="F37" s="10"/>
      <c r="G37" s="10"/>
      <c r="H37" s="10"/>
      <c r="I37" s="31">
        <v>3</v>
      </c>
      <c r="J37" s="32">
        <v>1.3990905911157748E-3</v>
      </c>
    </row>
    <row r="38" spans="1:21" x14ac:dyDescent="0.25">
      <c r="A38" s="10"/>
      <c r="B38" s="29">
        <v>4</v>
      </c>
      <c r="C38" s="29">
        <v>5</v>
      </c>
      <c r="D38" s="30">
        <v>2.8059999999999999E-4</v>
      </c>
      <c r="E38" s="30">
        <v>1.9824999999999999E-4</v>
      </c>
      <c r="F38" s="10"/>
      <c r="G38" s="10"/>
      <c r="H38" s="10"/>
      <c r="I38" s="31">
        <v>4</v>
      </c>
      <c r="J38" s="32">
        <v>3.497726477789437E-3</v>
      </c>
    </row>
    <row r="39" spans="1:21" x14ac:dyDescent="0.25">
      <c r="A39" s="10"/>
      <c r="B39" s="29">
        <v>5</v>
      </c>
      <c r="C39" s="29">
        <v>6</v>
      </c>
      <c r="D39" s="30">
        <v>2.0739999999999997E-4</v>
      </c>
      <c r="E39" s="30">
        <v>1.4945E-4</v>
      </c>
      <c r="F39" s="10"/>
      <c r="G39" s="10"/>
      <c r="H39" s="10"/>
      <c r="I39" s="31">
        <v>5</v>
      </c>
      <c r="J39" s="32">
        <v>3.497726477789437E-3</v>
      </c>
    </row>
    <row r="40" spans="1:21" x14ac:dyDescent="0.25">
      <c r="A40" s="10"/>
      <c r="B40" s="29">
        <v>6</v>
      </c>
      <c r="C40" s="29">
        <v>7</v>
      </c>
      <c r="D40" s="30">
        <v>1.4304499999999998E-3</v>
      </c>
      <c r="E40" s="30">
        <v>1.90625E-3</v>
      </c>
      <c r="F40" s="10"/>
      <c r="G40" s="10"/>
      <c r="H40" s="10"/>
      <c r="I40" s="31">
        <v>6</v>
      </c>
      <c r="J40" s="32">
        <v>1.3990905911157748E-3</v>
      </c>
    </row>
    <row r="41" spans="1:21" x14ac:dyDescent="0.25">
      <c r="A41" s="10"/>
      <c r="B41" s="29">
        <v>7</v>
      </c>
      <c r="C41" s="29">
        <v>8</v>
      </c>
      <c r="D41" s="30">
        <v>2.2447999999999999E-3</v>
      </c>
      <c r="E41" s="30">
        <v>2.99205E-3</v>
      </c>
      <c r="F41" s="10"/>
      <c r="G41" s="10"/>
      <c r="H41" s="10"/>
      <c r="I41" s="31">
        <v>7</v>
      </c>
      <c r="J41" s="32">
        <v>1.3990905911157748E-3</v>
      </c>
    </row>
    <row r="42" spans="1:21" x14ac:dyDescent="0.25">
      <c r="A42" s="10"/>
      <c r="B42" s="29">
        <v>8</v>
      </c>
      <c r="C42" s="29">
        <v>9</v>
      </c>
      <c r="D42" s="30">
        <v>1.9794499999999998E-3</v>
      </c>
      <c r="E42" s="30">
        <v>1.3999500000000001E-3</v>
      </c>
      <c r="F42" s="10"/>
      <c r="G42" s="10"/>
      <c r="H42" s="10"/>
      <c r="I42" s="31">
        <v>8</v>
      </c>
      <c r="J42" s="32">
        <v>1.049317943336831E-2</v>
      </c>
    </row>
    <row r="43" spans="1:21" x14ac:dyDescent="0.25">
      <c r="A43" s="10"/>
      <c r="B43" s="29">
        <v>9</v>
      </c>
      <c r="C43" s="29">
        <v>10</v>
      </c>
      <c r="D43" s="30">
        <v>1.5463499999999999E-3</v>
      </c>
      <c r="E43" s="30">
        <v>1.0949499999999999E-3</v>
      </c>
      <c r="F43" s="10"/>
      <c r="G43" s="10"/>
      <c r="H43" s="10"/>
      <c r="I43" s="31">
        <v>9</v>
      </c>
      <c r="J43" s="32">
        <v>1.3990905911157748E-3</v>
      </c>
    </row>
    <row r="44" spans="1:21" x14ac:dyDescent="0.25">
      <c r="A44" s="10"/>
      <c r="B44" s="29">
        <v>10</v>
      </c>
      <c r="C44" s="29">
        <v>11</v>
      </c>
      <c r="D44" s="30">
        <v>3.5379999999999998E-4</v>
      </c>
      <c r="E44" s="30">
        <v>2.5010000000000001E-4</v>
      </c>
      <c r="F44" s="10"/>
      <c r="G44" s="10"/>
      <c r="H44" s="10"/>
      <c r="I44" s="31">
        <v>10</v>
      </c>
      <c r="J44" s="32">
        <v>0</v>
      </c>
    </row>
    <row r="45" spans="1:21" x14ac:dyDescent="0.25">
      <c r="A45" s="10"/>
      <c r="B45" s="29">
        <v>11</v>
      </c>
      <c r="C45" s="29">
        <v>12</v>
      </c>
      <c r="D45" s="30">
        <v>3.9375499999999997E-3</v>
      </c>
      <c r="E45" s="30">
        <v>2.7846500000000001E-3</v>
      </c>
      <c r="F45" s="10"/>
      <c r="G45" s="10"/>
      <c r="H45" s="10"/>
      <c r="I45" s="31">
        <v>11</v>
      </c>
      <c r="J45" s="32">
        <v>0</v>
      </c>
    </row>
    <row r="46" spans="1:21" x14ac:dyDescent="0.25">
      <c r="A46" s="10"/>
      <c r="B46" s="29">
        <v>12</v>
      </c>
      <c r="C46" s="29">
        <v>13</v>
      </c>
      <c r="D46" s="30">
        <v>3.7423500000000002E-3</v>
      </c>
      <c r="E46" s="30">
        <v>2.6412999999999996E-3</v>
      </c>
      <c r="F46" s="10"/>
      <c r="G46" s="10"/>
      <c r="H46" s="10"/>
      <c r="I46" s="31">
        <v>12</v>
      </c>
      <c r="J46" s="32">
        <v>3.497726477789437E-3</v>
      </c>
    </row>
    <row r="47" spans="1:21" x14ac:dyDescent="0.25">
      <c r="A47" s="10"/>
      <c r="B47" s="29">
        <v>13</v>
      </c>
      <c r="C47" s="29">
        <v>14</v>
      </c>
      <c r="D47" s="30">
        <v>1.4884E-3</v>
      </c>
      <c r="E47" s="30">
        <v>1.05225E-3</v>
      </c>
      <c r="F47" s="10"/>
      <c r="G47" s="10"/>
      <c r="H47" s="10"/>
      <c r="I47" s="31">
        <v>13</v>
      </c>
      <c r="J47" s="32">
        <v>1.049317943336831E-2</v>
      </c>
    </row>
    <row r="48" spans="1:21" x14ac:dyDescent="0.25">
      <c r="A48" s="10"/>
      <c r="B48" s="29">
        <v>14</v>
      </c>
      <c r="C48" s="29">
        <v>15</v>
      </c>
      <c r="D48" s="30">
        <v>2.9188499999999997E-3</v>
      </c>
      <c r="E48" s="30">
        <v>2.06485E-3</v>
      </c>
      <c r="F48" s="10"/>
      <c r="G48" s="10"/>
      <c r="H48" s="10"/>
      <c r="I48" s="31">
        <v>14</v>
      </c>
      <c r="J48" s="32">
        <v>3.497726477789437E-3</v>
      </c>
    </row>
    <row r="49" spans="1:10" x14ac:dyDescent="0.25">
      <c r="A49" s="10"/>
      <c r="B49" s="29">
        <v>15</v>
      </c>
      <c r="C49" s="29">
        <v>16</v>
      </c>
      <c r="D49" s="30">
        <v>2.6229999999999999E-3</v>
      </c>
      <c r="E49" s="30">
        <v>1.8574500000000001E-3</v>
      </c>
      <c r="F49" s="10"/>
      <c r="G49" s="10"/>
      <c r="H49" s="10"/>
      <c r="I49" s="31">
        <v>15</v>
      </c>
      <c r="J49" s="32">
        <v>3.497726477789437E-3</v>
      </c>
    </row>
    <row r="50" spans="1:10" x14ac:dyDescent="0.25">
      <c r="A50" s="10"/>
      <c r="B50" s="29">
        <v>16</v>
      </c>
      <c r="C50" s="29">
        <v>17</v>
      </c>
      <c r="D50" s="30">
        <v>1.2139E-3</v>
      </c>
      <c r="E50" s="30">
        <v>8.6009999999999993E-4</v>
      </c>
      <c r="F50" s="10"/>
      <c r="G50" s="10"/>
      <c r="H50" s="10"/>
      <c r="I50" s="31">
        <v>16</v>
      </c>
      <c r="J50" s="32">
        <v>3.497726477789437E-3</v>
      </c>
    </row>
    <row r="51" spans="1:10" x14ac:dyDescent="0.25">
      <c r="A51" s="10"/>
      <c r="B51" s="29">
        <v>17</v>
      </c>
      <c r="C51" s="29">
        <v>18</v>
      </c>
      <c r="D51" s="30">
        <v>2.5253999999999997E-3</v>
      </c>
      <c r="E51" s="30">
        <v>1.7262999999999998E-3</v>
      </c>
      <c r="F51" s="10"/>
      <c r="G51" s="10"/>
      <c r="H51" s="10"/>
      <c r="I51" s="31">
        <v>17</v>
      </c>
      <c r="J51" s="32">
        <v>2.098635886673662E-2</v>
      </c>
    </row>
    <row r="52" spans="1:10" x14ac:dyDescent="0.25">
      <c r="A52" s="10"/>
      <c r="B52" s="29">
        <v>18</v>
      </c>
      <c r="C52" s="29">
        <v>19</v>
      </c>
      <c r="D52" s="30">
        <v>5.6729999999999997E-4</v>
      </c>
      <c r="E52" s="30">
        <v>4.0259999999999997E-4</v>
      </c>
      <c r="F52" s="10"/>
      <c r="G52" s="10"/>
      <c r="H52" s="10"/>
      <c r="I52" s="31">
        <v>18</v>
      </c>
      <c r="J52" s="32">
        <v>0</v>
      </c>
    </row>
    <row r="53" spans="1:10" x14ac:dyDescent="0.25">
      <c r="A53" s="10"/>
      <c r="B53" s="29">
        <v>19</v>
      </c>
      <c r="C53" s="29">
        <v>20</v>
      </c>
      <c r="D53" s="30">
        <v>1.70495E-3</v>
      </c>
      <c r="E53" s="30">
        <v>1.2047500000000001E-3</v>
      </c>
      <c r="F53" s="10"/>
      <c r="G53" s="10"/>
      <c r="H53" s="10"/>
      <c r="I53" s="31">
        <v>19</v>
      </c>
      <c r="J53" s="32">
        <v>0</v>
      </c>
    </row>
    <row r="54" spans="1:10" x14ac:dyDescent="0.25">
      <c r="A54" s="10"/>
      <c r="B54" s="29">
        <v>20</v>
      </c>
      <c r="C54" s="29">
        <v>21</v>
      </c>
      <c r="D54" s="30">
        <v>1.1132499999999999E-3</v>
      </c>
      <c r="E54" s="30">
        <v>7.5029999999999997E-4</v>
      </c>
      <c r="F54" s="10"/>
      <c r="G54" s="10"/>
      <c r="H54" s="10"/>
      <c r="I54" s="31">
        <v>20</v>
      </c>
      <c r="J54" s="32">
        <v>1.3990905911157748E-3</v>
      </c>
    </row>
    <row r="55" spans="1:10" x14ac:dyDescent="0.25">
      <c r="A55" s="10"/>
      <c r="B55" s="29">
        <v>21</v>
      </c>
      <c r="C55" s="29">
        <v>22</v>
      </c>
      <c r="D55" s="30">
        <v>1.7476499999999999E-3</v>
      </c>
      <c r="E55" s="30">
        <v>9.3635000000000007E-4</v>
      </c>
      <c r="F55" s="10"/>
      <c r="G55" s="10"/>
      <c r="H55" s="10"/>
      <c r="I55" s="31">
        <v>21</v>
      </c>
      <c r="J55" s="32">
        <v>1.049317943336831E-2</v>
      </c>
    </row>
    <row r="56" spans="1:10" x14ac:dyDescent="0.25">
      <c r="A56" s="10"/>
      <c r="B56" s="29">
        <v>22</v>
      </c>
      <c r="C56" s="29">
        <v>23</v>
      </c>
      <c r="D56" s="30">
        <v>8.0214999999999996E-4</v>
      </c>
      <c r="E56" s="30">
        <v>5.8254999999999993E-4</v>
      </c>
      <c r="F56" s="10"/>
      <c r="G56" s="10"/>
      <c r="H56" s="10"/>
      <c r="I56" s="31">
        <v>22</v>
      </c>
      <c r="J56" s="32">
        <v>0</v>
      </c>
    </row>
    <row r="57" spans="1:10" x14ac:dyDescent="0.25">
      <c r="A57" s="10"/>
      <c r="B57" s="29">
        <v>23</v>
      </c>
      <c r="C57" s="29">
        <v>24</v>
      </c>
      <c r="D57" s="30">
        <v>2.0831499999999998E-3</v>
      </c>
      <c r="E57" s="30">
        <v>1.51585E-3</v>
      </c>
      <c r="F57" s="10"/>
      <c r="G57" s="10"/>
      <c r="H57" s="10"/>
      <c r="I57" s="31">
        <v>23</v>
      </c>
      <c r="J57" s="32">
        <v>1.049317943336831E-2</v>
      </c>
    </row>
    <row r="58" spans="1:10" x14ac:dyDescent="0.25">
      <c r="A58" s="10"/>
      <c r="B58" s="29">
        <v>24</v>
      </c>
      <c r="C58" s="29">
        <v>25</v>
      </c>
      <c r="D58" s="30">
        <v>1.2139E-3</v>
      </c>
      <c r="E58" s="30">
        <v>8.6009999999999993E-4</v>
      </c>
      <c r="F58" s="10"/>
      <c r="G58" s="10"/>
      <c r="H58" s="10"/>
      <c r="I58" s="31">
        <v>24</v>
      </c>
      <c r="J58" s="32">
        <v>0</v>
      </c>
    </row>
    <row r="59" spans="1:10" x14ac:dyDescent="0.25">
      <c r="A59" s="10"/>
      <c r="B59" s="29">
        <v>25</v>
      </c>
      <c r="C59" s="29">
        <v>26</v>
      </c>
      <c r="D59" s="30">
        <v>2.2234500000000001E-3</v>
      </c>
      <c r="E59" s="30">
        <v>1.6164999999999999E-3</v>
      </c>
      <c r="F59" s="10"/>
      <c r="G59" s="10"/>
      <c r="H59" s="10"/>
      <c r="I59" s="31">
        <v>25</v>
      </c>
      <c r="J59" s="32">
        <v>0</v>
      </c>
    </row>
    <row r="60" spans="1:10" x14ac:dyDescent="0.25">
      <c r="A60" s="10"/>
      <c r="B60" s="29">
        <v>26</v>
      </c>
      <c r="C60" s="29">
        <v>27</v>
      </c>
      <c r="D60" s="30">
        <v>1.0217500000000001E-3</v>
      </c>
      <c r="E60" s="30">
        <v>7.4419999999999998E-4</v>
      </c>
      <c r="F60" s="10"/>
      <c r="G60" s="10"/>
      <c r="H60" s="10"/>
      <c r="I60" s="31">
        <v>26</v>
      </c>
      <c r="J60" s="32">
        <v>2.098635886673662E-2</v>
      </c>
    </row>
    <row r="61" spans="1:10" x14ac:dyDescent="0.25">
      <c r="A61" s="10"/>
      <c r="B61" s="29">
        <v>27</v>
      </c>
      <c r="C61" s="29">
        <v>28</v>
      </c>
      <c r="D61" s="30">
        <v>1.7811999999999999E-3</v>
      </c>
      <c r="E61" s="30">
        <v>1.2626999999999998E-3</v>
      </c>
      <c r="F61" s="10"/>
      <c r="G61" s="10"/>
      <c r="H61" s="10"/>
      <c r="I61" s="31">
        <v>27</v>
      </c>
      <c r="J61" s="32">
        <v>1.049317943336831E-2</v>
      </c>
    </row>
    <row r="62" spans="1:10" x14ac:dyDescent="0.25">
      <c r="A62" s="10"/>
      <c r="B62" s="29">
        <v>28</v>
      </c>
      <c r="C62" s="29">
        <v>29</v>
      </c>
      <c r="D62" s="30">
        <v>1.99775E-3</v>
      </c>
      <c r="E62" s="30">
        <v>1.41215E-3</v>
      </c>
      <c r="F62" s="10"/>
      <c r="G62" s="10"/>
      <c r="H62" s="10"/>
      <c r="I62" s="31">
        <v>28</v>
      </c>
      <c r="J62" s="32">
        <v>0</v>
      </c>
    </row>
    <row r="63" spans="1:10" x14ac:dyDescent="0.25">
      <c r="A63" s="10"/>
      <c r="B63" s="29">
        <v>61</v>
      </c>
      <c r="C63" s="29">
        <v>62</v>
      </c>
      <c r="D63" s="30">
        <v>1.25355E-3</v>
      </c>
      <c r="E63" s="30">
        <v>8.8754999999999997E-4</v>
      </c>
      <c r="F63" s="10"/>
      <c r="G63" s="10"/>
      <c r="H63" s="10"/>
      <c r="I63" s="31">
        <v>29</v>
      </c>
      <c r="J63" s="32">
        <v>1.049317943336831E-2</v>
      </c>
    </row>
    <row r="64" spans="1:10" x14ac:dyDescent="0.25">
      <c r="A64" s="10"/>
      <c r="B64" s="29">
        <v>60</v>
      </c>
      <c r="C64" s="29">
        <v>63</v>
      </c>
      <c r="D64" s="30">
        <v>1.07665E-3</v>
      </c>
      <c r="E64" s="30">
        <v>7.6250000000000005E-4</v>
      </c>
      <c r="F64" s="10"/>
      <c r="G64" s="10"/>
      <c r="H64" s="10"/>
      <c r="I64" s="31">
        <v>30</v>
      </c>
      <c r="J64" s="32">
        <v>0</v>
      </c>
    </row>
    <row r="65" spans="1:10" x14ac:dyDescent="0.25">
      <c r="A65" s="10"/>
      <c r="B65" s="29">
        <v>63</v>
      </c>
      <c r="C65" s="29">
        <v>64</v>
      </c>
      <c r="D65" s="30">
        <v>3.1933500000000002E-3</v>
      </c>
      <c r="E65" s="30">
        <v>2.26005E-3</v>
      </c>
      <c r="F65" s="10"/>
      <c r="G65" s="10"/>
      <c r="H65" s="10"/>
      <c r="I65" s="31">
        <v>31</v>
      </c>
      <c r="J65" s="32">
        <v>0</v>
      </c>
    </row>
    <row r="66" spans="1:10" x14ac:dyDescent="0.25">
      <c r="A66" s="10"/>
      <c r="B66" s="29">
        <v>64</v>
      </c>
      <c r="C66" s="29">
        <v>65</v>
      </c>
      <c r="D66" s="30">
        <v>2.0557000000000001E-3</v>
      </c>
      <c r="E66" s="30">
        <v>1.4548499999999999E-3</v>
      </c>
      <c r="F66" s="10"/>
      <c r="G66" s="10"/>
      <c r="H66" s="10"/>
      <c r="I66" s="31">
        <v>32</v>
      </c>
      <c r="J66" s="32">
        <v>2.098635886673662E-2</v>
      </c>
    </row>
    <row r="67" spans="1:10" x14ac:dyDescent="0.25">
      <c r="A67" s="10"/>
      <c r="B67" s="29">
        <v>65</v>
      </c>
      <c r="C67" s="29">
        <v>66</v>
      </c>
      <c r="D67" s="30">
        <v>9.211E-4</v>
      </c>
      <c r="E67" s="30">
        <v>6.5269999999999998E-4</v>
      </c>
      <c r="F67" s="10"/>
      <c r="G67" s="10"/>
      <c r="H67" s="10"/>
      <c r="I67" s="31">
        <v>33</v>
      </c>
      <c r="J67" s="32">
        <v>0</v>
      </c>
    </row>
    <row r="68" spans="1:10" x14ac:dyDescent="0.25">
      <c r="A68" s="10"/>
      <c r="B68" s="29">
        <v>66</v>
      </c>
      <c r="C68" s="29">
        <v>67</v>
      </c>
      <c r="D68" s="30">
        <v>1.3908E-3</v>
      </c>
      <c r="E68" s="30">
        <v>9.8514999999999996E-4</v>
      </c>
      <c r="F68" s="10"/>
      <c r="G68" s="10"/>
      <c r="H68" s="10"/>
      <c r="I68" s="31">
        <v>34</v>
      </c>
      <c r="J68" s="32">
        <v>2.098635886673662E-2</v>
      </c>
    </row>
    <row r="69" spans="1:10" x14ac:dyDescent="0.25">
      <c r="A69" s="10"/>
      <c r="B69" s="29">
        <v>67</v>
      </c>
      <c r="C69" s="29">
        <v>68</v>
      </c>
      <c r="D69" s="30">
        <v>6.6489999999999995E-4</v>
      </c>
      <c r="E69" s="30">
        <v>4.6969999999999998E-4</v>
      </c>
      <c r="F69" s="10"/>
      <c r="G69" s="10"/>
      <c r="H69" s="10"/>
      <c r="I69" s="31">
        <v>35</v>
      </c>
      <c r="J69" s="32">
        <v>0</v>
      </c>
    </row>
    <row r="70" spans="1:10" x14ac:dyDescent="0.25">
      <c r="A70" s="10"/>
      <c r="B70" s="29">
        <v>70</v>
      </c>
      <c r="C70" s="29">
        <v>72</v>
      </c>
      <c r="D70" s="30">
        <v>2.1350000000000002E-3</v>
      </c>
      <c r="E70" s="30">
        <v>1.50975E-3</v>
      </c>
      <c r="F70" s="10"/>
      <c r="G70" s="10"/>
      <c r="H70" s="10"/>
      <c r="I70" s="31">
        <v>36</v>
      </c>
      <c r="J70" s="32">
        <v>1.3990905911157748E-3</v>
      </c>
    </row>
    <row r="71" spans="1:10" x14ac:dyDescent="0.25">
      <c r="A71" s="10"/>
      <c r="B71" s="29">
        <v>42</v>
      </c>
      <c r="C71" s="29">
        <v>73</v>
      </c>
      <c r="D71" s="30">
        <v>7.0454999999999997E-4</v>
      </c>
      <c r="E71" s="30">
        <v>5.0020000000000002E-4</v>
      </c>
      <c r="F71" s="10"/>
      <c r="G71" s="10"/>
      <c r="H71" s="10"/>
      <c r="I71" s="31">
        <v>37</v>
      </c>
      <c r="J71" s="32">
        <v>6.9954529555788739E-3</v>
      </c>
    </row>
    <row r="72" spans="1:10" x14ac:dyDescent="0.25">
      <c r="A72" s="10"/>
      <c r="B72" s="29">
        <v>73</v>
      </c>
      <c r="C72" s="29">
        <v>74</v>
      </c>
      <c r="D72" s="30">
        <v>9.1500000000000001E-5</v>
      </c>
      <c r="E72" s="30">
        <v>1.952E-4</v>
      </c>
      <c r="F72" s="10"/>
      <c r="G72" s="10"/>
      <c r="H72" s="10"/>
      <c r="I72" s="31">
        <v>38</v>
      </c>
      <c r="J72" s="32">
        <v>0</v>
      </c>
    </row>
    <row r="73" spans="1:10" x14ac:dyDescent="0.25">
      <c r="A73" s="10"/>
      <c r="B73" s="29">
        <v>43</v>
      </c>
      <c r="C73" s="29">
        <v>75</v>
      </c>
      <c r="D73" s="30">
        <v>1.15595E-3</v>
      </c>
      <c r="E73" s="30">
        <v>8.1740000000000003E-4</v>
      </c>
      <c r="F73" s="10"/>
      <c r="G73" s="10"/>
      <c r="H73" s="10"/>
      <c r="I73" s="31">
        <v>39</v>
      </c>
      <c r="J73" s="32">
        <v>2.7981811822315496E-3</v>
      </c>
    </row>
    <row r="74" spans="1:10" x14ac:dyDescent="0.25">
      <c r="A74" s="10"/>
      <c r="B74" s="29">
        <v>44</v>
      </c>
      <c r="C74" s="29">
        <v>76</v>
      </c>
      <c r="D74" s="30">
        <v>1.6835999999999999E-3</v>
      </c>
      <c r="E74" s="30">
        <v>1.1925500000000001E-3</v>
      </c>
      <c r="F74" s="10"/>
      <c r="G74" s="10"/>
      <c r="H74" s="10"/>
      <c r="I74" s="31">
        <v>40</v>
      </c>
      <c r="J74" s="32">
        <v>0</v>
      </c>
    </row>
    <row r="75" spans="1:10" x14ac:dyDescent="0.25">
      <c r="A75" s="10"/>
      <c r="B75" s="29">
        <v>46</v>
      </c>
      <c r="C75" s="29">
        <v>77</v>
      </c>
      <c r="D75" s="30">
        <v>1.5738E-3</v>
      </c>
      <c r="E75" s="30">
        <v>1.3297999999999999E-3</v>
      </c>
      <c r="F75" s="10"/>
      <c r="G75" s="10"/>
      <c r="H75" s="10"/>
      <c r="I75" s="31">
        <v>41</v>
      </c>
      <c r="J75" s="32">
        <v>1.049317943336831E-2</v>
      </c>
    </row>
    <row r="76" spans="1:10" x14ac:dyDescent="0.25">
      <c r="A76" s="10"/>
      <c r="B76" s="29">
        <v>76</v>
      </c>
      <c r="C76" s="29">
        <v>78</v>
      </c>
      <c r="D76" s="30">
        <v>5.0934999999999999E-4</v>
      </c>
      <c r="E76" s="30">
        <v>3.3549999999999997E-4</v>
      </c>
      <c r="F76" s="10"/>
      <c r="G76" s="10"/>
      <c r="H76" s="10"/>
      <c r="I76" s="31">
        <v>42</v>
      </c>
      <c r="J76" s="32">
        <v>0</v>
      </c>
    </row>
    <row r="77" spans="1:10" x14ac:dyDescent="0.25">
      <c r="A77" s="10"/>
      <c r="B77" s="29">
        <v>78</v>
      </c>
      <c r="C77" s="29">
        <v>79</v>
      </c>
      <c r="D77" s="30">
        <v>1.2657499999999999E-3</v>
      </c>
      <c r="E77" s="30">
        <v>3.0804999999999998E-4</v>
      </c>
      <c r="F77" s="10"/>
      <c r="G77" s="10"/>
      <c r="H77" s="10"/>
      <c r="I77" s="31">
        <v>43</v>
      </c>
      <c r="J77" s="32">
        <v>0</v>
      </c>
    </row>
    <row r="78" spans="1:10" x14ac:dyDescent="0.25">
      <c r="A78" s="10"/>
      <c r="B78" s="29">
        <v>79</v>
      </c>
      <c r="C78" s="29">
        <v>80</v>
      </c>
      <c r="D78" s="30">
        <v>3.0591500000000001E-3</v>
      </c>
      <c r="E78" s="30">
        <v>7.4419999999999998E-4</v>
      </c>
      <c r="F78" s="10"/>
      <c r="G78" s="10"/>
      <c r="H78" s="10"/>
      <c r="I78" s="31">
        <v>44</v>
      </c>
      <c r="J78" s="32">
        <v>6.9954529555788739E-3</v>
      </c>
    </row>
    <row r="79" spans="1:10" x14ac:dyDescent="0.25">
      <c r="A79" s="10"/>
      <c r="B79" s="29">
        <v>79</v>
      </c>
      <c r="C79" s="29">
        <v>81</v>
      </c>
      <c r="D79" s="30">
        <v>4.6146499999999997E-3</v>
      </c>
      <c r="E79" s="30">
        <v>1.1284999999999999E-3</v>
      </c>
      <c r="F79" s="10"/>
      <c r="G79" s="10"/>
      <c r="H79" s="10"/>
      <c r="I79" s="31">
        <v>45</v>
      </c>
      <c r="J79" s="32">
        <v>6.9954529555788739E-3</v>
      </c>
    </row>
    <row r="80" spans="1:10" x14ac:dyDescent="0.25">
      <c r="A80" s="10"/>
      <c r="B80" s="29">
        <v>81</v>
      </c>
      <c r="C80" s="29">
        <v>82</v>
      </c>
      <c r="D80" s="30">
        <v>1.0064999999999999E-4</v>
      </c>
      <c r="E80" s="30">
        <v>2.44E-5</v>
      </c>
      <c r="F80" s="10"/>
      <c r="G80" s="10"/>
      <c r="H80" s="10"/>
      <c r="I80" s="31">
        <v>46</v>
      </c>
      <c r="J80" s="32">
        <v>6.9954529555788739E-3</v>
      </c>
    </row>
    <row r="81" spans="1:10" x14ac:dyDescent="0.25">
      <c r="A81" s="10"/>
      <c r="B81" s="29">
        <v>47</v>
      </c>
      <c r="C81" s="29">
        <v>83</v>
      </c>
      <c r="D81" s="30">
        <v>2.5924999999999999E-4</v>
      </c>
      <c r="E81" s="30">
        <v>1.8909999999999999E-4</v>
      </c>
      <c r="F81" s="10"/>
      <c r="G81" s="10"/>
      <c r="H81" s="10"/>
      <c r="I81" s="31">
        <v>47</v>
      </c>
      <c r="J81" s="32">
        <v>0</v>
      </c>
    </row>
    <row r="82" spans="1:10" x14ac:dyDescent="0.25">
      <c r="A82" s="10"/>
      <c r="B82" s="29">
        <v>49</v>
      </c>
      <c r="C82" s="29">
        <v>84</v>
      </c>
      <c r="D82" s="30">
        <v>1.5768500000000001E-3</v>
      </c>
      <c r="E82" s="30">
        <v>1.3694500000000001E-3</v>
      </c>
      <c r="F82" s="10"/>
      <c r="G82" s="10"/>
      <c r="H82" s="10"/>
      <c r="I82" s="31">
        <v>48</v>
      </c>
      <c r="J82" s="32">
        <v>1.7488632388947184E-2</v>
      </c>
    </row>
    <row r="83" spans="1:10" x14ac:dyDescent="0.25">
      <c r="A83" s="10"/>
      <c r="B83" s="29">
        <v>50</v>
      </c>
      <c r="C83" s="29">
        <v>85</v>
      </c>
      <c r="D83" s="30">
        <v>4.4834999999999997E-4</v>
      </c>
      <c r="E83" s="30">
        <v>1.098E-4</v>
      </c>
      <c r="F83" s="10"/>
      <c r="G83" s="10"/>
      <c r="H83" s="10"/>
      <c r="I83" s="31">
        <v>49</v>
      </c>
      <c r="J83" s="32">
        <v>2.098635886673662E-2</v>
      </c>
    </row>
    <row r="84" spans="1:10" x14ac:dyDescent="0.25">
      <c r="A84" s="10"/>
      <c r="B84" s="29">
        <v>85</v>
      </c>
      <c r="C84" s="29">
        <v>86</v>
      </c>
      <c r="D84" s="30">
        <v>1.1285000000000001E-4</v>
      </c>
      <c r="E84" s="30">
        <v>4.88E-5</v>
      </c>
      <c r="F84" s="10"/>
      <c r="G84" s="10"/>
      <c r="H84" s="10"/>
      <c r="I84" s="31">
        <v>50</v>
      </c>
      <c r="J84" s="32">
        <v>0</v>
      </c>
    </row>
    <row r="85" spans="1:10" x14ac:dyDescent="0.25">
      <c r="A85" s="10"/>
      <c r="B85" s="29">
        <v>86</v>
      </c>
      <c r="C85" s="29">
        <v>87</v>
      </c>
      <c r="D85" s="30">
        <v>0</v>
      </c>
      <c r="E85" s="30">
        <v>3.0500000000000004E-7</v>
      </c>
      <c r="F85" s="10"/>
      <c r="G85" s="10"/>
      <c r="H85" s="10"/>
      <c r="I85" s="31">
        <v>51</v>
      </c>
      <c r="J85" s="32">
        <v>1.7488632388947184E-2</v>
      </c>
    </row>
    <row r="86" spans="1:10" x14ac:dyDescent="0.25">
      <c r="A86" s="10"/>
      <c r="B86" s="29">
        <v>7</v>
      </c>
      <c r="C86" s="29">
        <v>88</v>
      </c>
      <c r="D86" s="30">
        <v>5.3069999999999994E-4</v>
      </c>
      <c r="E86" s="30">
        <v>7.0454999999999997E-4</v>
      </c>
      <c r="F86" s="10"/>
      <c r="G86" s="10"/>
      <c r="H86" s="10"/>
      <c r="I86" s="31">
        <v>52</v>
      </c>
      <c r="J86" s="32">
        <v>1.049317943336831E-2</v>
      </c>
    </row>
    <row r="87" spans="1:10" x14ac:dyDescent="0.25">
      <c r="A87" s="10"/>
      <c r="B87" s="29">
        <v>88</v>
      </c>
      <c r="C87" s="29">
        <v>89</v>
      </c>
      <c r="D87" s="30">
        <v>1.4304499999999998E-3</v>
      </c>
      <c r="E87" s="30">
        <v>1.90625E-3</v>
      </c>
      <c r="F87" s="10"/>
      <c r="G87" s="10"/>
      <c r="H87" s="10"/>
      <c r="I87" s="31">
        <v>53</v>
      </c>
      <c r="J87" s="32">
        <v>1.3990905911157748E-2</v>
      </c>
    </row>
    <row r="88" spans="1:10" x14ac:dyDescent="0.25">
      <c r="A88" s="10"/>
      <c r="B88" s="29">
        <v>89</v>
      </c>
      <c r="C88" s="29">
        <v>90</v>
      </c>
      <c r="D88" s="30">
        <v>9.1194999999999991E-4</v>
      </c>
      <c r="E88" s="30">
        <v>1.2139E-3</v>
      </c>
      <c r="F88" s="10"/>
      <c r="G88" s="10"/>
      <c r="H88" s="10"/>
      <c r="I88" s="31">
        <v>54</v>
      </c>
      <c r="J88" s="32">
        <v>0</v>
      </c>
    </row>
    <row r="89" spans="1:10" x14ac:dyDescent="0.25">
      <c r="A89" s="10"/>
      <c r="B89" s="29">
        <v>90</v>
      </c>
      <c r="C89" s="29">
        <v>91</v>
      </c>
      <c r="D89" s="30">
        <v>6.466E-4</v>
      </c>
      <c r="E89" s="30">
        <v>8.6314999999999992E-4</v>
      </c>
      <c r="F89" s="10"/>
      <c r="G89" s="10"/>
      <c r="H89" s="10"/>
      <c r="I89" s="31">
        <v>55</v>
      </c>
      <c r="J89" s="32">
        <v>0</v>
      </c>
    </row>
    <row r="90" spans="1:10" x14ac:dyDescent="0.25">
      <c r="A90" s="10"/>
      <c r="B90" s="29">
        <v>91</v>
      </c>
      <c r="C90" s="29">
        <v>92</v>
      </c>
      <c r="D90" s="30">
        <v>9.6075000000000002E-4</v>
      </c>
      <c r="E90" s="30">
        <v>1.281E-3</v>
      </c>
      <c r="F90" s="10"/>
      <c r="G90" s="10"/>
      <c r="H90" s="10"/>
      <c r="I90" s="31">
        <v>56</v>
      </c>
      <c r="J90" s="32">
        <v>3.497726477789437E-3</v>
      </c>
    </row>
    <row r="91" spans="1:10" x14ac:dyDescent="0.25">
      <c r="A91" s="10"/>
      <c r="B91" s="29">
        <v>92</v>
      </c>
      <c r="C91" s="29">
        <v>93</v>
      </c>
      <c r="D91" s="30">
        <v>8.5400000000000005E-4</v>
      </c>
      <c r="E91" s="30">
        <v>1.13765E-3</v>
      </c>
      <c r="F91" s="10"/>
      <c r="G91" s="10"/>
      <c r="H91" s="10"/>
      <c r="I91" s="31">
        <v>57</v>
      </c>
      <c r="J91" s="32">
        <v>0</v>
      </c>
    </row>
    <row r="92" spans="1:10" x14ac:dyDescent="0.25">
      <c r="A92" s="10"/>
      <c r="B92" s="29">
        <v>93</v>
      </c>
      <c r="C92" s="29">
        <v>94</v>
      </c>
      <c r="D92" s="30">
        <v>6.2830000000000004E-4</v>
      </c>
      <c r="E92" s="30">
        <v>8.3569999999999998E-4</v>
      </c>
      <c r="F92" s="10"/>
      <c r="G92" s="10"/>
      <c r="H92" s="10"/>
      <c r="I92" s="31">
        <v>58</v>
      </c>
      <c r="J92" s="32">
        <v>0</v>
      </c>
    </row>
    <row r="93" spans="1:10" x14ac:dyDescent="0.25">
      <c r="A93" s="10"/>
      <c r="B93" s="29">
        <v>94</v>
      </c>
      <c r="C93" s="29">
        <v>95</v>
      </c>
      <c r="D93" s="30">
        <v>6.2830000000000004E-4</v>
      </c>
      <c r="E93" s="30">
        <v>8.3569999999999998E-4</v>
      </c>
      <c r="F93" s="10"/>
      <c r="G93" s="10"/>
      <c r="H93" s="10"/>
      <c r="I93" s="31">
        <v>59</v>
      </c>
      <c r="J93" s="32">
        <v>2.098635886673662E-2</v>
      </c>
    </row>
    <row r="94" spans="1:10" x14ac:dyDescent="0.25">
      <c r="A94" s="10"/>
      <c r="B94" s="29">
        <v>89</v>
      </c>
      <c r="C94" s="29">
        <v>96</v>
      </c>
      <c r="D94" s="30">
        <v>2.0953499999999997E-3</v>
      </c>
      <c r="E94" s="30">
        <v>1.4823E-3</v>
      </c>
      <c r="F94" s="10"/>
      <c r="G94" s="10"/>
      <c r="H94" s="10"/>
      <c r="I94" s="31">
        <v>60</v>
      </c>
      <c r="J94" s="32">
        <v>0</v>
      </c>
    </row>
    <row r="95" spans="1:10" x14ac:dyDescent="0.25">
      <c r="A95" s="10"/>
      <c r="B95" s="29">
        <v>96</v>
      </c>
      <c r="C95" s="29">
        <v>97</v>
      </c>
      <c r="D95" s="30">
        <v>2.9585000000000002E-3</v>
      </c>
      <c r="E95" s="30">
        <v>2.0922999999999996E-3</v>
      </c>
      <c r="F95" s="10"/>
      <c r="G95" s="10"/>
      <c r="H95" s="10"/>
      <c r="I95" s="31">
        <v>61</v>
      </c>
      <c r="J95" s="32">
        <v>0</v>
      </c>
    </row>
    <row r="96" spans="1:10" x14ac:dyDescent="0.25">
      <c r="A96" s="10"/>
      <c r="B96" s="29">
        <v>97</v>
      </c>
      <c r="C96" s="29">
        <v>98</v>
      </c>
      <c r="D96" s="30">
        <v>2.7510999999999998E-3</v>
      </c>
      <c r="E96" s="30">
        <v>5.978E-4</v>
      </c>
      <c r="F96" s="10"/>
      <c r="G96" s="10"/>
      <c r="H96" s="10"/>
      <c r="I96" s="31">
        <v>62</v>
      </c>
      <c r="J96" s="32">
        <v>1.3990905911157748E-3</v>
      </c>
    </row>
    <row r="97" spans="1:10" x14ac:dyDescent="0.25">
      <c r="A97" s="10"/>
      <c r="B97" s="29">
        <v>97</v>
      </c>
      <c r="C97" s="29">
        <v>99</v>
      </c>
      <c r="D97" s="30">
        <v>1.0064999999999999E-4</v>
      </c>
      <c r="E97" s="30">
        <v>2.44E-5</v>
      </c>
      <c r="F97" s="10"/>
      <c r="G97" s="10"/>
      <c r="H97" s="10"/>
      <c r="I97" s="31">
        <v>63</v>
      </c>
      <c r="J97" s="32">
        <v>0</v>
      </c>
    </row>
    <row r="98" spans="1:10" x14ac:dyDescent="0.25">
      <c r="A98" s="10"/>
      <c r="B98" s="29">
        <v>131</v>
      </c>
      <c r="C98" s="29">
        <v>132</v>
      </c>
      <c r="D98" s="30">
        <v>1.05835E-3</v>
      </c>
      <c r="E98" s="30">
        <v>7.4724999999999998E-4</v>
      </c>
      <c r="F98" s="10"/>
      <c r="G98" s="10"/>
      <c r="H98" s="10"/>
      <c r="I98" s="31">
        <v>64</v>
      </c>
      <c r="J98" s="32">
        <v>0</v>
      </c>
    </row>
    <row r="99" spans="1:10" x14ac:dyDescent="0.25">
      <c r="A99" s="10"/>
      <c r="B99" s="29">
        <v>131</v>
      </c>
      <c r="C99" s="29">
        <v>133</v>
      </c>
      <c r="D99" s="30">
        <v>2.8059999999999999E-3</v>
      </c>
      <c r="E99" s="30">
        <v>2.0404500000000001E-3</v>
      </c>
      <c r="F99" s="10"/>
      <c r="G99" s="10"/>
      <c r="H99" s="10"/>
      <c r="I99" s="31">
        <v>65</v>
      </c>
      <c r="J99" s="32">
        <v>2.098635886673662E-2</v>
      </c>
    </row>
    <row r="100" spans="1:10" x14ac:dyDescent="0.25">
      <c r="A100" s="10"/>
      <c r="B100" s="29">
        <v>121</v>
      </c>
      <c r="C100" s="29">
        <v>134</v>
      </c>
      <c r="D100" s="30">
        <v>2.5650499999999997E-3</v>
      </c>
      <c r="E100" s="30">
        <v>1.8665999999999999E-3</v>
      </c>
      <c r="F100" s="10"/>
      <c r="G100" s="10"/>
      <c r="H100" s="10"/>
      <c r="I100" s="31">
        <v>66</v>
      </c>
      <c r="J100" s="32">
        <v>3.1479538300104928E-2</v>
      </c>
    </row>
    <row r="101" spans="1:10" x14ac:dyDescent="0.25">
      <c r="A101" s="10"/>
      <c r="B101" s="29">
        <v>16</v>
      </c>
      <c r="C101" s="29">
        <v>135</v>
      </c>
      <c r="D101" s="30">
        <v>1.6073499999999998E-3</v>
      </c>
      <c r="E101" s="30">
        <v>1.13765E-3</v>
      </c>
      <c r="F101" s="10"/>
      <c r="G101" s="10"/>
      <c r="H101" s="10"/>
      <c r="I101" s="31">
        <v>67</v>
      </c>
      <c r="J101" s="32">
        <v>6.9954529555788739E-3</v>
      </c>
    </row>
    <row r="102" spans="1:10" x14ac:dyDescent="0.25">
      <c r="A102" s="10"/>
      <c r="B102" s="29">
        <v>16</v>
      </c>
      <c r="C102" s="29">
        <v>136</v>
      </c>
      <c r="D102" s="30">
        <v>9.211E-4</v>
      </c>
      <c r="E102" s="30">
        <v>6.5269999999999998E-4</v>
      </c>
      <c r="F102" s="10"/>
      <c r="G102" s="10"/>
      <c r="H102" s="10"/>
      <c r="I102" s="31">
        <v>68</v>
      </c>
      <c r="J102" s="32">
        <v>1.3990905911157748E-2</v>
      </c>
    </row>
    <row r="103" spans="1:10" x14ac:dyDescent="0.25">
      <c r="A103" s="10"/>
      <c r="B103" s="29">
        <v>18</v>
      </c>
      <c r="C103" s="29">
        <v>137</v>
      </c>
      <c r="D103" s="30">
        <v>1.7811999999999999E-3</v>
      </c>
      <c r="E103" s="30">
        <v>1.2626999999999998E-3</v>
      </c>
      <c r="F103" s="10"/>
      <c r="G103" s="10"/>
      <c r="H103" s="10"/>
      <c r="I103" s="31">
        <v>69</v>
      </c>
      <c r="J103" s="32">
        <v>6.9954529555788739E-3</v>
      </c>
    </row>
    <row r="104" spans="1:10" x14ac:dyDescent="0.25">
      <c r="A104" s="10"/>
      <c r="B104" s="29">
        <v>23</v>
      </c>
      <c r="C104" s="29">
        <v>138</v>
      </c>
      <c r="D104" s="30">
        <v>2.3454499999999998E-3</v>
      </c>
      <c r="E104" s="30">
        <v>1.70495E-3</v>
      </c>
      <c r="F104" s="10"/>
      <c r="G104" s="10"/>
      <c r="H104" s="10"/>
      <c r="I104" s="31">
        <v>70</v>
      </c>
      <c r="J104" s="32">
        <v>0</v>
      </c>
    </row>
    <row r="105" spans="1:10" x14ac:dyDescent="0.25">
      <c r="A105" s="10"/>
      <c r="B105" s="29">
        <v>29</v>
      </c>
      <c r="C105" s="29">
        <v>30</v>
      </c>
      <c r="D105" s="30">
        <v>1.0430999999999999E-3</v>
      </c>
      <c r="E105" s="30">
        <v>7.5639999999999995E-4</v>
      </c>
      <c r="F105" s="10"/>
      <c r="G105" s="10"/>
      <c r="H105" s="10"/>
      <c r="I105" s="31">
        <v>71</v>
      </c>
      <c r="J105" s="32">
        <v>6.9954529555788739E-3</v>
      </c>
    </row>
    <row r="106" spans="1:10" x14ac:dyDescent="0.25">
      <c r="A106" s="10"/>
      <c r="B106" s="29">
        <v>30</v>
      </c>
      <c r="C106" s="29">
        <v>31</v>
      </c>
      <c r="D106" s="30">
        <v>3.904E-4</v>
      </c>
      <c r="E106" s="30">
        <v>2.7755E-4</v>
      </c>
      <c r="F106" s="10"/>
      <c r="G106" s="10"/>
      <c r="H106" s="10"/>
      <c r="I106" s="31">
        <v>72</v>
      </c>
      <c r="J106" s="32">
        <v>2.098635886673662E-2</v>
      </c>
    </row>
    <row r="107" spans="1:10" x14ac:dyDescent="0.25">
      <c r="A107" s="10"/>
      <c r="B107" s="29">
        <v>31</v>
      </c>
      <c r="C107" s="29">
        <v>32</v>
      </c>
      <c r="D107" s="30">
        <v>1.05835E-3</v>
      </c>
      <c r="E107" s="30">
        <v>7.4724999999999998E-4</v>
      </c>
      <c r="F107" s="10"/>
      <c r="G107" s="10"/>
      <c r="H107" s="10"/>
      <c r="I107" s="31">
        <v>73</v>
      </c>
      <c r="J107" s="32">
        <v>0</v>
      </c>
    </row>
    <row r="108" spans="1:10" x14ac:dyDescent="0.25">
      <c r="A108" s="10"/>
      <c r="B108" s="29">
        <v>2</v>
      </c>
      <c r="C108" s="29">
        <v>33</v>
      </c>
      <c r="D108" s="30">
        <v>1.35115E-3</v>
      </c>
      <c r="E108" s="30">
        <v>9.5769999999999991E-4</v>
      </c>
      <c r="F108" s="10"/>
      <c r="G108" s="10"/>
      <c r="H108" s="10"/>
      <c r="I108" s="31">
        <v>74</v>
      </c>
      <c r="J108" s="32">
        <v>1.3990905911157748E-3</v>
      </c>
    </row>
    <row r="109" spans="1:10" x14ac:dyDescent="0.25">
      <c r="A109" s="10"/>
      <c r="B109" s="29">
        <v>33</v>
      </c>
      <c r="C109" s="29">
        <v>34</v>
      </c>
      <c r="D109" s="30">
        <v>6.0999999999999999E-5</v>
      </c>
      <c r="E109" s="30">
        <v>2.745E-5</v>
      </c>
      <c r="F109" s="10"/>
      <c r="G109" s="10"/>
      <c r="H109" s="10"/>
      <c r="I109" s="31">
        <v>75</v>
      </c>
      <c r="J109" s="32">
        <v>6.2959076600209865E-3</v>
      </c>
    </row>
    <row r="110" spans="1:10" x14ac:dyDescent="0.25">
      <c r="A110" s="10"/>
      <c r="B110" s="29">
        <v>5</v>
      </c>
      <c r="C110" s="29">
        <v>35</v>
      </c>
      <c r="D110" s="30">
        <v>6.9356999999999995E-3</v>
      </c>
      <c r="E110" s="30">
        <v>1.6896999999999999E-3</v>
      </c>
      <c r="F110" s="10"/>
      <c r="G110" s="10"/>
      <c r="H110" s="10"/>
      <c r="I110" s="31">
        <v>76</v>
      </c>
      <c r="J110" s="32">
        <v>1.049317943336831E-2</v>
      </c>
    </row>
    <row r="111" spans="1:10" x14ac:dyDescent="0.25">
      <c r="A111" s="10"/>
      <c r="B111" s="29">
        <v>5</v>
      </c>
      <c r="C111" s="29">
        <v>36</v>
      </c>
      <c r="D111" s="30">
        <v>3.8582500000000001E-3</v>
      </c>
      <c r="E111" s="30">
        <v>4.7732499999999997E-3</v>
      </c>
      <c r="F111" s="10"/>
      <c r="G111" s="10"/>
      <c r="H111" s="10"/>
      <c r="I111" s="31">
        <v>77</v>
      </c>
      <c r="J111" s="32">
        <v>2.098635886673662E-2</v>
      </c>
    </row>
    <row r="112" spans="1:10" x14ac:dyDescent="0.25">
      <c r="A112" s="10"/>
      <c r="B112" s="29">
        <v>6</v>
      </c>
      <c r="C112" s="29">
        <v>37</v>
      </c>
      <c r="D112" s="30">
        <v>1.6774999999999998E-4</v>
      </c>
      <c r="E112" s="30">
        <v>2.2264999999999999E-4</v>
      </c>
      <c r="F112" s="10"/>
      <c r="G112" s="10"/>
      <c r="H112" s="10"/>
      <c r="I112" s="31">
        <v>78</v>
      </c>
      <c r="J112" s="32">
        <v>0</v>
      </c>
    </row>
    <row r="113" spans="1:10" x14ac:dyDescent="0.25">
      <c r="A113" s="10"/>
      <c r="B113" s="29">
        <v>37</v>
      </c>
      <c r="C113" s="29">
        <v>38</v>
      </c>
      <c r="D113" s="30">
        <v>6.2097999999999997E-3</v>
      </c>
      <c r="E113" s="30">
        <v>4.3919999999999992E-3</v>
      </c>
      <c r="F113" s="10"/>
      <c r="G113" s="10"/>
      <c r="H113" s="10"/>
      <c r="I113" s="31">
        <v>79</v>
      </c>
      <c r="J113" s="32">
        <v>0</v>
      </c>
    </row>
    <row r="114" spans="1:10" x14ac:dyDescent="0.25">
      <c r="A114" s="10"/>
      <c r="B114" s="29">
        <v>38</v>
      </c>
      <c r="C114" s="29">
        <v>39</v>
      </c>
      <c r="D114" s="30">
        <v>2.8608999999999996E-3</v>
      </c>
      <c r="E114" s="30">
        <v>2.0221499999999999E-3</v>
      </c>
      <c r="F114" s="10"/>
      <c r="G114" s="10"/>
      <c r="H114" s="10"/>
      <c r="I114" s="31">
        <v>80</v>
      </c>
      <c r="J114" s="32">
        <v>6.9954529555788739E-3</v>
      </c>
    </row>
    <row r="115" spans="1:10" x14ac:dyDescent="0.25">
      <c r="A115" s="10"/>
      <c r="B115" s="29">
        <v>39</v>
      </c>
      <c r="C115" s="29">
        <v>40</v>
      </c>
      <c r="D115" s="30">
        <v>1.05835E-3</v>
      </c>
      <c r="E115" s="30">
        <v>7.4724999999999998E-4</v>
      </c>
      <c r="F115" s="10"/>
      <c r="G115" s="10"/>
      <c r="H115" s="10"/>
      <c r="I115" s="31">
        <v>81</v>
      </c>
      <c r="J115" s="32">
        <v>0</v>
      </c>
    </row>
    <row r="116" spans="1:10" x14ac:dyDescent="0.25">
      <c r="A116" s="10"/>
      <c r="B116" s="29">
        <v>40</v>
      </c>
      <c r="C116" s="29">
        <v>41</v>
      </c>
      <c r="D116" s="30">
        <v>2.7999000000000001E-3</v>
      </c>
      <c r="E116" s="30">
        <v>1.9824999999999999E-3</v>
      </c>
      <c r="F116" s="10"/>
      <c r="G116" s="10"/>
      <c r="H116" s="10"/>
      <c r="I116" s="31">
        <v>82</v>
      </c>
      <c r="J116" s="32">
        <v>2.098635886673662E-2</v>
      </c>
    </row>
    <row r="117" spans="1:10" x14ac:dyDescent="0.25">
      <c r="A117" s="10"/>
      <c r="B117" s="29">
        <v>41</v>
      </c>
      <c r="C117" s="29">
        <v>42</v>
      </c>
      <c r="D117" s="30">
        <v>7.0698999999999996E-3</v>
      </c>
      <c r="E117" s="30">
        <v>5.0020000000000004E-3</v>
      </c>
      <c r="F117" s="10"/>
      <c r="G117" s="10"/>
      <c r="H117" s="10"/>
      <c r="I117" s="31">
        <v>83</v>
      </c>
      <c r="J117" s="32">
        <v>1.049317943336831E-2</v>
      </c>
    </row>
    <row r="118" spans="1:10" x14ac:dyDescent="0.25">
      <c r="A118" s="10"/>
      <c r="B118" s="29">
        <v>42</v>
      </c>
      <c r="C118" s="29">
        <v>43</v>
      </c>
      <c r="D118" s="30">
        <v>3.6813499999999999E-3</v>
      </c>
      <c r="E118" s="30">
        <v>2.6047000000000002E-3</v>
      </c>
      <c r="F118" s="10"/>
      <c r="G118" s="10"/>
      <c r="H118" s="10"/>
      <c r="I118" s="31">
        <v>84</v>
      </c>
      <c r="J118" s="32">
        <v>3.1479538300104928E-2</v>
      </c>
    </row>
    <row r="119" spans="1:10" x14ac:dyDescent="0.25">
      <c r="A119" s="10"/>
      <c r="B119" s="29">
        <v>43</v>
      </c>
      <c r="C119" s="29">
        <v>44</v>
      </c>
      <c r="D119" s="30">
        <v>1.35115E-3</v>
      </c>
      <c r="E119" s="30">
        <v>9.5769999999999991E-4</v>
      </c>
      <c r="F119" s="10"/>
      <c r="G119" s="10"/>
      <c r="H119" s="10"/>
      <c r="I119" s="31">
        <v>85</v>
      </c>
      <c r="J119" s="32">
        <v>0</v>
      </c>
    </row>
    <row r="120" spans="1:10" x14ac:dyDescent="0.25">
      <c r="A120" s="10"/>
      <c r="B120" s="29">
        <v>44</v>
      </c>
      <c r="C120" s="29">
        <v>45</v>
      </c>
      <c r="D120" s="30">
        <v>1.23525E-3</v>
      </c>
      <c r="E120" s="30">
        <v>8.7839999999999999E-4</v>
      </c>
      <c r="F120" s="10"/>
      <c r="G120" s="10"/>
      <c r="H120" s="10"/>
      <c r="I120" s="31">
        <v>86</v>
      </c>
      <c r="J120" s="32">
        <v>1.3990905911157748E-3</v>
      </c>
    </row>
    <row r="121" spans="1:10" x14ac:dyDescent="0.25">
      <c r="A121" s="10"/>
      <c r="B121" s="29">
        <v>45</v>
      </c>
      <c r="C121" s="29">
        <v>46</v>
      </c>
      <c r="D121" s="30">
        <v>4.8799999999999999E-4</v>
      </c>
      <c r="E121" s="30">
        <v>3.8734999999999996E-4</v>
      </c>
      <c r="F121" s="10"/>
      <c r="G121" s="10"/>
      <c r="H121" s="10"/>
      <c r="I121" s="31">
        <v>87</v>
      </c>
      <c r="J121" s="32">
        <v>2.098635886673662E-2</v>
      </c>
    </row>
    <row r="122" spans="1:10" x14ac:dyDescent="0.25">
      <c r="A122" s="10"/>
      <c r="B122" s="29">
        <v>46</v>
      </c>
      <c r="C122" s="29">
        <v>47</v>
      </c>
      <c r="D122" s="30">
        <v>1.9398E-3</v>
      </c>
      <c r="E122" s="30">
        <v>1.3725E-3</v>
      </c>
      <c r="F122" s="10"/>
      <c r="G122" s="10"/>
      <c r="H122" s="10"/>
      <c r="I122" s="31">
        <v>88</v>
      </c>
      <c r="J122" s="32">
        <v>1.049317943336831E-2</v>
      </c>
    </row>
    <row r="123" spans="1:10" x14ac:dyDescent="0.25">
      <c r="A123" s="10"/>
      <c r="B123" s="29">
        <v>47</v>
      </c>
      <c r="C123" s="29">
        <v>48</v>
      </c>
      <c r="D123" s="30">
        <v>1.2718499999999999E-3</v>
      </c>
      <c r="E123" s="30">
        <v>8.9974999999999994E-4</v>
      </c>
      <c r="F123" s="10"/>
      <c r="G123" s="10"/>
      <c r="H123" s="10"/>
      <c r="I123" s="31">
        <v>89</v>
      </c>
      <c r="J123" s="32">
        <v>9.0940888422525352E-3</v>
      </c>
    </row>
    <row r="124" spans="1:10" x14ac:dyDescent="0.25">
      <c r="A124" s="10"/>
      <c r="B124" s="29">
        <v>48</v>
      </c>
      <c r="C124" s="29">
        <v>49</v>
      </c>
      <c r="D124" s="30">
        <v>2.2325999999999999E-3</v>
      </c>
      <c r="E124" s="30">
        <v>1.5554999999999998E-3</v>
      </c>
      <c r="F124" s="10"/>
      <c r="G124" s="10"/>
      <c r="H124" s="10"/>
      <c r="I124" s="31">
        <v>90</v>
      </c>
      <c r="J124" s="32">
        <v>3.497726477789437E-3</v>
      </c>
    </row>
    <row r="125" spans="1:10" x14ac:dyDescent="0.25">
      <c r="A125" s="10"/>
      <c r="B125" s="29">
        <v>49</v>
      </c>
      <c r="C125" s="29">
        <v>50</v>
      </c>
      <c r="D125" s="30">
        <v>2.5253999999999997E-3</v>
      </c>
      <c r="E125" s="30">
        <v>1.6957999999999999E-3</v>
      </c>
      <c r="F125" s="10"/>
      <c r="G125" s="10"/>
      <c r="H125" s="10"/>
      <c r="I125" s="31">
        <v>91</v>
      </c>
      <c r="J125" s="32">
        <v>3.497726477789437E-3</v>
      </c>
    </row>
    <row r="126" spans="1:10" x14ac:dyDescent="0.25">
      <c r="A126" s="10"/>
      <c r="B126" s="29">
        <v>50</v>
      </c>
      <c r="C126" s="29">
        <v>51</v>
      </c>
      <c r="D126" s="30">
        <v>1.2139E-3</v>
      </c>
      <c r="E126" s="30">
        <v>8.6009999999999993E-4</v>
      </c>
      <c r="F126" s="10"/>
      <c r="G126" s="10"/>
      <c r="H126" s="10"/>
      <c r="I126" s="31">
        <v>92</v>
      </c>
      <c r="J126" s="32">
        <v>3.497726477789437E-3</v>
      </c>
    </row>
    <row r="127" spans="1:10" x14ac:dyDescent="0.25">
      <c r="A127" s="10"/>
      <c r="B127" s="29">
        <v>51</v>
      </c>
      <c r="C127" s="29">
        <v>52</v>
      </c>
      <c r="D127" s="30">
        <v>6.8625000000000001E-4</v>
      </c>
      <c r="E127" s="30">
        <v>4.8495E-4</v>
      </c>
      <c r="F127" s="10"/>
      <c r="G127" s="10"/>
      <c r="H127" s="10"/>
      <c r="I127" s="31">
        <v>93</v>
      </c>
      <c r="J127" s="32">
        <v>0</v>
      </c>
    </row>
    <row r="128" spans="1:10" x14ac:dyDescent="0.25">
      <c r="A128" s="10"/>
      <c r="B128" s="29">
        <v>38</v>
      </c>
      <c r="C128" s="29">
        <v>53</v>
      </c>
      <c r="D128" s="30">
        <v>2.5650499999999997E-3</v>
      </c>
      <c r="E128" s="30">
        <v>1.81475E-3</v>
      </c>
      <c r="F128" s="10"/>
      <c r="G128" s="10"/>
      <c r="H128" s="10"/>
      <c r="I128" s="31">
        <v>94</v>
      </c>
      <c r="J128" s="32">
        <v>1.5389996502273523E-2</v>
      </c>
    </row>
    <row r="129" spans="1:10" x14ac:dyDescent="0.25">
      <c r="A129" s="10"/>
      <c r="B129" s="29">
        <v>42</v>
      </c>
      <c r="C129" s="29">
        <v>54</v>
      </c>
      <c r="D129" s="30">
        <v>4.9104999999999993E-4</v>
      </c>
      <c r="E129" s="30">
        <v>3.4769999999999999E-4</v>
      </c>
      <c r="F129" s="10"/>
      <c r="G129" s="10"/>
      <c r="H129" s="10"/>
      <c r="I129" s="31">
        <v>95</v>
      </c>
      <c r="J129" s="32">
        <v>0</v>
      </c>
    </row>
    <row r="130" spans="1:10" x14ac:dyDescent="0.25">
      <c r="A130" s="10"/>
      <c r="B130" s="29">
        <v>54</v>
      </c>
      <c r="C130" s="29">
        <v>55</v>
      </c>
      <c r="D130" s="30">
        <v>1.6073499999999998E-3</v>
      </c>
      <c r="E130" s="30">
        <v>1.13765E-3</v>
      </c>
      <c r="F130" s="10"/>
      <c r="G130" s="10"/>
      <c r="H130" s="10"/>
      <c r="I130" s="31">
        <v>96</v>
      </c>
      <c r="J130" s="32">
        <v>2.098635886673662E-2</v>
      </c>
    </row>
    <row r="131" spans="1:10" x14ac:dyDescent="0.25">
      <c r="A131" s="10"/>
      <c r="B131" s="29">
        <v>55</v>
      </c>
      <c r="C131" s="29">
        <v>56</v>
      </c>
      <c r="D131" s="30">
        <v>2.7236500000000002E-3</v>
      </c>
      <c r="E131" s="30">
        <v>1.9276000000000002E-3</v>
      </c>
      <c r="F131" s="10"/>
      <c r="G131" s="10"/>
      <c r="H131" s="10"/>
      <c r="I131" s="31">
        <v>97</v>
      </c>
      <c r="J131" s="32">
        <v>0</v>
      </c>
    </row>
    <row r="132" spans="1:10" x14ac:dyDescent="0.25">
      <c r="A132" s="10"/>
      <c r="B132" s="29">
        <v>56</v>
      </c>
      <c r="C132" s="29">
        <v>57</v>
      </c>
      <c r="D132" s="30">
        <v>2.6443499999999997E-3</v>
      </c>
      <c r="E132" s="30">
        <v>1.86965E-3</v>
      </c>
      <c r="F132" s="10"/>
      <c r="G132" s="10"/>
      <c r="H132" s="10"/>
      <c r="I132" s="31">
        <v>98</v>
      </c>
      <c r="J132" s="32">
        <v>6.9954529555788739E-3</v>
      </c>
    </row>
    <row r="133" spans="1:10" x14ac:dyDescent="0.25">
      <c r="A133" s="10"/>
      <c r="B133" s="29">
        <v>57</v>
      </c>
      <c r="C133" s="29">
        <v>58</v>
      </c>
      <c r="D133" s="30">
        <v>2.0557000000000001E-3</v>
      </c>
      <c r="E133" s="30">
        <v>1.4548499999999999E-3</v>
      </c>
      <c r="F133" s="10"/>
      <c r="G133" s="10"/>
      <c r="H133" s="10"/>
      <c r="I133" s="31">
        <v>99</v>
      </c>
      <c r="J133" s="32">
        <v>0</v>
      </c>
    </row>
    <row r="134" spans="1:10" x14ac:dyDescent="0.25">
      <c r="A134" s="10"/>
      <c r="B134" s="29">
        <v>58</v>
      </c>
      <c r="C134" s="29">
        <v>59</v>
      </c>
      <c r="D134" s="30">
        <v>1.4304499999999998E-3</v>
      </c>
      <c r="E134" s="30">
        <v>1.0126E-3</v>
      </c>
      <c r="F134" s="10"/>
      <c r="G134" s="10"/>
      <c r="H134" s="10"/>
      <c r="I134" s="31">
        <v>100</v>
      </c>
      <c r="J134" s="32">
        <v>1.3990905911157748E-3</v>
      </c>
    </row>
    <row r="135" spans="1:10" x14ac:dyDescent="0.25">
      <c r="A135" s="10"/>
      <c r="B135" s="29">
        <v>55</v>
      </c>
      <c r="C135" s="29">
        <v>60</v>
      </c>
      <c r="D135" s="30">
        <v>1.0187E-3</v>
      </c>
      <c r="E135" s="30">
        <v>7.1979999999999993E-4</v>
      </c>
      <c r="F135" s="10"/>
      <c r="G135" s="10"/>
      <c r="H135" s="10"/>
      <c r="I135" s="31">
        <v>101</v>
      </c>
      <c r="J135" s="32">
        <v>2.0986358866736622E-3</v>
      </c>
    </row>
    <row r="136" spans="1:10" x14ac:dyDescent="0.25">
      <c r="A136" s="10"/>
      <c r="B136" s="29">
        <v>60</v>
      </c>
      <c r="C136" s="29">
        <v>61</v>
      </c>
      <c r="D136" s="30">
        <v>9.9734999999999993E-4</v>
      </c>
      <c r="E136" s="30">
        <v>7.0759999999999996E-4</v>
      </c>
      <c r="F136" s="10"/>
      <c r="G136" s="10"/>
      <c r="H136" s="10"/>
      <c r="I136" s="31">
        <v>102</v>
      </c>
      <c r="J136" s="32">
        <v>0</v>
      </c>
    </row>
    <row r="137" spans="1:10" x14ac:dyDescent="0.25">
      <c r="A137" s="10"/>
      <c r="B137" s="29">
        <v>63</v>
      </c>
      <c r="C137" s="29">
        <v>69</v>
      </c>
      <c r="D137" s="30">
        <v>1.1163E-3</v>
      </c>
      <c r="E137" s="30">
        <v>7.8994999999999998E-4</v>
      </c>
      <c r="F137" s="10"/>
      <c r="G137" s="10"/>
      <c r="H137" s="10"/>
      <c r="I137" s="31">
        <v>103</v>
      </c>
      <c r="J137" s="32">
        <v>1.7488632388947184E-2</v>
      </c>
    </row>
    <row r="138" spans="1:10" x14ac:dyDescent="0.25">
      <c r="A138" s="10"/>
      <c r="B138" s="29">
        <v>55</v>
      </c>
      <c r="C138" s="29">
        <v>70</v>
      </c>
      <c r="D138" s="30">
        <v>7.0454999999999997E-4</v>
      </c>
      <c r="E138" s="30">
        <v>5.0020000000000002E-4</v>
      </c>
      <c r="F138" s="10"/>
      <c r="G138" s="10"/>
      <c r="H138" s="10"/>
      <c r="I138" s="31">
        <v>104</v>
      </c>
      <c r="J138" s="32">
        <v>0</v>
      </c>
    </row>
    <row r="139" spans="1:10" x14ac:dyDescent="0.25">
      <c r="A139" s="10"/>
      <c r="B139" s="29">
        <v>70</v>
      </c>
      <c r="C139" s="29">
        <v>71</v>
      </c>
      <c r="D139" s="30">
        <v>3.6600000000000001E-4</v>
      </c>
      <c r="E139" s="30">
        <v>8.8449999999999995E-5</v>
      </c>
      <c r="F139" s="10"/>
      <c r="G139" s="10"/>
      <c r="H139" s="10"/>
      <c r="I139" s="31">
        <v>105</v>
      </c>
      <c r="J139" s="32">
        <v>4.197271773347324E-2</v>
      </c>
    </row>
    <row r="140" spans="1:10" x14ac:dyDescent="0.25">
      <c r="A140" s="10"/>
      <c r="B140" s="29">
        <v>99</v>
      </c>
      <c r="C140" s="29">
        <v>100</v>
      </c>
      <c r="D140" s="30">
        <v>1.0064999999999999E-4</v>
      </c>
      <c r="E140" s="30">
        <v>2.44E-5</v>
      </c>
      <c r="F140" s="10"/>
      <c r="G140" s="10"/>
      <c r="H140" s="10"/>
      <c r="I140" s="31">
        <v>106</v>
      </c>
      <c r="J140" s="32">
        <v>2.098635886673662E-2</v>
      </c>
    </row>
    <row r="141" spans="1:10" x14ac:dyDescent="0.25">
      <c r="A141" s="10"/>
      <c r="B141" s="29">
        <v>91</v>
      </c>
      <c r="C141" s="29">
        <v>101</v>
      </c>
      <c r="D141" s="30">
        <v>7.0454999999999997E-4</v>
      </c>
      <c r="E141" s="30">
        <v>5.0020000000000002E-4</v>
      </c>
      <c r="F141" s="10"/>
      <c r="G141" s="10"/>
      <c r="H141" s="10"/>
      <c r="I141" s="31">
        <v>107</v>
      </c>
      <c r="J141" s="32">
        <v>1.3990905911157748E-3</v>
      </c>
    </row>
    <row r="142" spans="1:10" x14ac:dyDescent="0.25">
      <c r="A142" s="10"/>
      <c r="B142" s="29">
        <v>101</v>
      </c>
      <c r="C142" s="29">
        <v>102</v>
      </c>
      <c r="D142" s="30">
        <v>1.7629E-3</v>
      </c>
      <c r="E142" s="30">
        <v>1.24745E-3</v>
      </c>
      <c r="F142" s="10"/>
      <c r="G142" s="10"/>
      <c r="H142" s="10"/>
      <c r="I142" s="31">
        <v>108</v>
      </c>
      <c r="J142" s="32">
        <v>0</v>
      </c>
    </row>
    <row r="143" spans="1:10" x14ac:dyDescent="0.25">
      <c r="A143" s="10"/>
      <c r="B143" s="29">
        <v>102</v>
      </c>
      <c r="C143" s="29">
        <v>103</v>
      </c>
      <c r="D143" s="30">
        <v>2.7114500000000002E-3</v>
      </c>
      <c r="E143" s="30">
        <v>6.6184999999999996E-4</v>
      </c>
      <c r="F143" s="10"/>
      <c r="G143" s="10"/>
      <c r="H143" s="10"/>
      <c r="I143" s="31">
        <v>109</v>
      </c>
      <c r="J143" s="32">
        <v>3.497726477789437E-3</v>
      </c>
    </row>
    <row r="144" spans="1:10" x14ac:dyDescent="0.25">
      <c r="A144" s="10"/>
      <c r="B144" s="29">
        <v>103</v>
      </c>
      <c r="C144" s="29">
        <v>104</v>
      </c>
      <c r="D144" s="30">
        <v>1.9184499999999999E-3</v>
      </c>
      <c r="E144" s="30">
        <v>4.6664999999999999E-4</v>
      </c>
      <c r="F144" s="10"/>
      <c r="G144" s="10"/>
      <c r="H144" s="10"/>
      <c r="I144" s="31">
        <v>110</v>
      </c>
      <c r="J144" s="32">
        <v>2.098635886673662E-2</v>
      </c>
    </row>
    <row r="145" spans="1:10" x14ac:dyDescent="0.25">
      <c r="A145" s="10"/>
      <c r="B145" s="29">
        <v>104</v>
      </c>
      <c r="C145" s="29">
        <v>105</v>
      </c>
      <c r="D145" s="30">
        <v>3.5685000000000001E-3</v>
      </c>
      <c r="E145" s="30">
        <v>8.6925000000000001E-4</v>
      </c>
      <c r="F145" s="10"/>
      <c r="G145" s="10"/>
      <c r="H145" s="10"/>
      <c r="I145" s="31">
        <v>111</v>
      </c>
      <c r="J145" s="32">
        <v>3.497726477789437E-3</v>
      </c>
    </row>
    <row r="146" spans="1:10" x14ac:dyDescent="0.25">
      <c r="A146" s="10"/>
      <c r="B146" s="29">
        <v>104</v>
      </c>
      <c r="C146" s="29">
        <v>106</v>
      </c>
      <c r="D146" s="30">
        <v>3.4769999999999999E-4</v>
      </c>
      <c r="E146" s="30">
        <v>7.929999999999999E-5</v>
      </c>
      <c r="F146" s="10"/>
      <c r="G146" s="10"/>
      <c r="H146" s="10"/>
      <c r="I146" s="31">
        <v>112</v>
      </c>
      <c r="J146" s="32">
        <v>6.9954529555788739E-3</v>
      </c>
    </row>
    <row r="147" spans="1:10" x14ac:dyDescent="0.25">
      <c r="A147" s="10"/>
      <c r="B147" s="29">
        <v>92</v>
      </c>
      <c r="C147" s="29">
        <v>107</v>
      </c>
      <c r="D147" s="30">
        <v>2.5894500000000001E-3</v>
      </c>
      <c r="E147" s="30">
        <v>6.3134999999999992E-4</v>
      </c>
      <c r="F147" s="10"/>
      <c r="G147" s="10"/>
      <c r="H147" s="10"/>
      <c r="I147" s="31">
        <v>113</v>
      </c>
      <c r="J147" s="32">
        <v>1.049317943336831E-2</v>
      </c>
    </row>
    <row r="148" spans="1:10" x14ac:dyDescent="0.25">
      <c r="A148" s="10"/>
      <c r="B148" s="29">
        <v>94</v>
      </c>
      <c r="C148" s="29">
        <v>108</v>
      </c>
      <c r="D148" s="30">
        <v>1.8665999999999999E-3</v>
      </c>
      <c r="E148" s="30">
        <v>7.9299999999999998E-4</v>
      </c>
      <c r="F148" s="10"/>
      <c r="G148" s="10"/>
      <c r="H148" s="10"/>
      <c r="I148" s="31">
        <v>114</v>
      </c>
      <c r="J148" s="32">
        <v>1.049317943336831E-2</v>
      </c>
    </row>
    <row r="149" spans="1:10" x14ac:dyDescent="0.25">
      <c r="A149" s="10"/>
      <c r="B149" s="29">
        <v>108</v>
      </c>
      <c r="C149" s="29">
        <v>109</v>
      </c>
      <c r="D149" s="30">
        <v>1.3785999999999998E-3</v>
      </c>
      <c r="E149" s="30">
        <v>5.8559999999999992E-4</v>
      </c>
      <c r="F149" s="10"/>
      <c r="G149" s="10"/>
      <c r="H149" s="10"/>
      <c r="I149" s="31">
        <v>115</v>
      </c>
      <c r="J149" s="32">
        <v>1.049317943336831E-2</v>
      </c>
    </row>
    <row r="150" spans="1:10" x14ac:dyDescent="0.25">
      <c r="A150" s="10"/>
      <c r="B150" s="29">
        <v>94</v>
      </c>
      <c r="C150" s="29">
        <v>110</v>
      </c>
      <c r="D150" s="30">
        <v>1.0064999999999999E-4</v>
      </c>
      <c r="E150" s="30">
        <v>2.44E-5</v>
      </c>
      <c r="F150" s="10"/>
      <c r="G150" s="10"/>
      <c r="H150" s="10"/>
      <c r="I150" s="31">
        <v>116</v>
      </c>
      <c r="J150" s="32">
        <v>1.3990905911157748E-3</v>
      </c>
    </row>
    <row r="151" spans="1:10" x14ac:dyDescent="0.25">
      <c r="A151" s="10"/>
      <c r="B151" s="29">
        <v>7</v>
      </c>
      <c r="C151" s="29">
        <v>111</v>
      </c>
      <c r="D151" s="30">
        <v>2.1929499999999999E-3</v>
      </c>
      <c r="E151" s="30">
        <v>1.5524499999999999E-3</v>
      </c>
      <c r="F151" s="10"/>
      <c r="G151" s="10"/>
      <c r="H151" s="10"/>
      <c r="I151" s="31">
        <v>117</v>
      </c>
      <c r="J151" s="32">
        <v>9.0940888422525352E-3</v>
      </c>
    </row>
    <row r="152" spans="1:10" x14ac:dyDescent="0.25">
      <c r="A152" s="10"/>
      <c r="B152" s="29">
        <v>10</v>
      </c>
      <c r="C152" s="29">
        <v>112</v>
      </c>
      <c r="D152" s="30">
        <v>3.2634999999999999E-3</v>
      </c>
      <c r="E152" s="30">
        <v>7.9605000000000008E-4</v>
      </c>
      <c r="F152" s="10"/>
      <c r="G152" s="10"/>
      <c r="H152" s="10"/>
      <c r="I152" s="31">
        <v>118</v>
      </c>
      <c r="J152" s="32">
        <v>0</v>
      </c>
    </row>
    <row r="153" spans="1:10" x14ac:dyDescent="0.25">
      <c r="A153" s="10"/>
      <c r="B153" s="29">
        <v>11</v>
      </c>
      <c r="C153" s="29">
        <v>113</v>
      </c>
      <c r="D153" s="30">
        <v>1.05835E-3</v>
      </c>
      <c r="E153" s="30">
        <v>7.4724999999999998E-4</v>
      </c>
      <c r="F153" s="10"/>
      <c r="G153" s="10"/>
      <c r="H153" s="10"/>
      <c r="I153" s="31">
        <v>119</v>
      </c>
      <c r="J153" s="32">
        <v>1.5389996502273523E-2</v>
      </c>
    </row>
    <row r="154" spans="1:10" x14ac:dyDescent="0.25">
      <c r="A154" s="10"/>
      <c r="B154" s="29">
        <v>13</v>
      </c>
      <c r="C154" s="29">
        <v>114</v>
      </c>
      <c r="D154" s="30">
        <v>1.90015E-3</v>
      </c>
      <c r="E154" s="30">
        <v>1.34505E-3</v>
      </c>
      <c r="F154" s="10"/>
      <c r="G154" s="10"/>
      <c r="H154" s="10"/>
      <c r="I154" s="31">
        <v>120</v>
      </c>
      <c r="J154" s="32">
        <v>9.0940888422525352E-3</v>
      </c>
    </row>
    <row r="155" spans="1:10" x14ac:dyDescent="0.25">
      <c r="A155" s="10"/>
      <c r="B155" s="29">
        <v>114</v>
      </c>
      <c r="C155" s="29">
        <v>115</v>
      </c>
      <c r="D155" s="30">
        <v>2.0374E-3</v>
      </c>
      <c r="E155" s="30">
        <v>1.44265E-3</v>
      </c>
      <c r="F155" s="10"/>
      <c r="G155" s="10"/>
      <c r="H155" s="10"/>
      <c r="I155" s="31">
        <v>121</v>
      </c>
      <c r="J155" s="32">
        <v>9.0940888422525352E-3</v>
      </c>
    </row>
    <row r="156" spans="1:10" x14ac:dyDescent="0.25">
      <c r="A156" s="10"/>
      <c r="B156" s="29">
        <v>115</v>
      </c>
      <c r="C156" s="29">
        <v>116</v>
      </c>
      <c r="D156" s="30">
        <v>1.22E-4</v>
      </c>
      <c r="E156" s="30">
        <v>3.0499999999999999E-5</v>
      </c>
      <c r="F156" s="10"/>
      <c r="G156" s="10"/>
      <c r="H156" s="10"/>
      <c r="I156" s="31">
        <v>122</v>
      </c>
      <c r="J156" s="32">
        <v>9.0940888422525352E-3</v>
      </c>
    </row>
    <row r="157" spans="1:10" x14ac:dyDescent="0.25">
      <c r="A157" s="10"/>
      <c r="B157" s="29">
        <v>14</v>
      </c>
      <c r="C157" s="29">
        <v>117</v>
      </c>
      <c r="D157" s="30">
        <v>1.5432999999999998E-3</v>
      </c>
      <c r="E157" s="30">
        <v>1.1163E-3</v>
      </c>
      <c r="F157" s="10"/>
      <c r="G157" s="10"/>
      <c r="H157" s="10"/>
      <c r="I157" s="31">
        <v>123</v>
      </c>
      <c r="J157" s="32">
        <v>1.3990905911157748E-2</v>
      </c>
    </row>
    <row r="158" spans="1:10" x14ac:dyDescent="0.25">
      <c r="A158" s="10"/>
      <c r="B158" s="29">
        <v>15</v>
      </c>
      <c r="C158" s="29">
        <v>118</v>
      </c>
      <c r="D158" s="30">
        <v>4.9104999999999993E-4</v>
      </c>
      <c r="E158" s="30">
        <v>3.4769999999999999E-4</v>
      </c>
      <c r="F158" s="10"/>
      <c r="G158" s="10"/>
      <c r="H158" s="10"/>
      <c r="I158" s="31">
        <v>124</v>
      </c>
      <c r="J158" s="32">
        <v>1.7488632388947184E-2</v>
      </c>
    </row>
    <row r="159" spans="1:10" x14ac:dyDescent="0.25">
      <c r="A159" s="10"/>
      <c r="B159" s="29">
        <v>118</v>
      </c>
      <c r="C159" s="29">
        <v>119</v>
      </c>
      <c r="D159" s="30">
        <v>1.4090999999999999E-3</v>
      </c>
      <c r="E159" s="30">
        <v>9.9734999999999993E-4</v>
      </c>
      <c r="F159" s="10"/>
      <c r="G159" s="10"/>
      <c r="H159" s="10"/>
      <c r="I159" s="31">
        <v>125</v>
      </c>
      <c r="J159" s="32">
        <v>0</v>
      </c>
    </row>
    <row r="160" spans="1:10" x14ac:dyDescent="0.25">
      <c r="A160" s="10"/>
      <c r="B160" s="29">
        <v>119</v>
      </c>
      <c r="C160" s="29">
        <v>120</v>
      </c>
      <c r="D160" s="30">
        <v>1.2932E-3</v>
      </c>
      <c r="E160" s="30">
        <v>9.1499999999999991E-4</v>
      </c>
      <c r="F160" s="10"/>
      <c r="G160" s="10"/>
      <c r="H160" s="10"/>
      <c r="I160" s="31">
        <v>126</v>
      </c>
      <c r="J160" s="32">
        <v>0</v>
      </c>
    </row>
    <row r="161" spans="1:10" x14ac:dyDescent="0.25">
      <c r="A161" s="10"/>
      <c r="B161" s="29">
        <v>120</v>
      </c>
      <c r="C161" s="29">
        <v>121</v>
      </c>
      <c r="D161" s="30">
        <v>1.5463499999999999E-3</v>
      </c>
      <c r="E161" s="30">
        <v>1.0949499999999999E-3</v>
      </c>
      <c r="F161" s="10"/>
      <c r="G161" s="10"/>
      <c r="H161" s="10"/>
      <c r="I161" s="31">
        <v>127</v>
      </c>
      <c r="J161" s="32">
        <v>1.049317943336831E-2</v>
      </c>
    </row>
    <row r="162" spans="1:10" x14ac:dyDescent="0.25">
      <c r="A162" s="10"/>
      <c r="B162" s="29">
        <v>121</v>
      </c>
      <c r="C162" s="29">
        <v>122</v>
      </c>
      <c r="D162" s="30">
        <v>2.2325999999999999E-3</v>
      </c>
      <c r="E162" s="30">
        <v>1.5799E-3</v>
      </c>
      <c r="F162" s="10"/>
      <c r="G162" s="10"/>
      <c r="H162" s="10"/>
      <c r="I162" s="31">
        <v>128</v>
      </c>
      <c r="J162" s="32">
        <v>1.049317943336831E-2</v>
      </c>
    </row>
    <row r="163" spans="1:10" x14ac:dyDescent="0.25">
      <c r="A163" s="10"/>
      <c r="B163" s="29">
        <v>122</v>
      </c>
      <c r="C163" s="29">
        <v>123</v>
      </c>
      <c r="D163" s="30">
        <v>1.7811999999999999E-3</v>
      </c>
      <c r="E163" s="30">
        <v>1.2626999999999998E-3</v>
      </c>
      <c r="F163" s="10"/>
      <c r="G163" s="10"/>
      <c r="H163" s="10"/>
      <c r="I163" s="31">
        <v>129</v>
      </c>
      <c r="J163" s="32">
        <v>1.5389996502273523E-2</v>
      </c>
    </row>
    <row r="164" spans="1:10" x14ac:dyDescent="0.25">
      <c r="A164" s="10"/>
      <c r="B164" s="29">
        <v>123</v>
      </c>
      <c r="C164" s="29">
        <v>124</v>
      </c>
      <c r="D164" s="30">
        <v>1.8605E-3</v>
      </c>
      <c r="E164" s="30">
        <v>1.3175999999999999E-3</v>
      </c>
      <c r="F164" s="10"/>
      <c r="G164" s="10"/>
      <c r="H164" s="10"/>
      <c r="I164" s="31">
        <v>130</v>
      </c>
      <c r="J164" s="32">
        <v>1.5739769150052464E-2</v>
      </c>
    </row>
    <row r="165" spans="1:10" x14ac:dyDescent="0.25">
      <c r="A165" s="10"/>
      <c r="B165" s="29">
        <v>124</v>
      </c>
      <c r="C165" s="29">
        <v>125</v>
      </c>
      <c r="D165" s="30">
        <v>2.3881499999999999E-3</v>
      </c>
      <c r="E165" s="30">
        <v>1.6896999999999999E-3</v>
      </c>
      <c r="F165" s="10"/>
      <c r="G165" s="10"/>
      <c r="H165" s="10"/>
      <c r="I165" s="31">
        <v>131</v>
      </c>
      <c r="J165" s="32">
        <v>0</v>
      </c>
    </row>
    <row r="166" spans="1:10" x14ac:dyDescent="0.25">
      <c r="A166" s="10"/>
      <c r="B166" s="29">
        <v>125</v>
      </c>
      <c r="C166" s="29">
        <v>126</v>
      </c>
      <c r="D166" s="30">
        <v>2.5436999999999999E-3</v>
      </c>
      <c r="E166" s="30">
        <v>1.8513499999999999E-3</v>
      </c>
      <c r="F166" s="10"/>
      <c r="G166" s="10"/>
      <c r="H166" s="10"/>
      <c r="I166" s="31">
        <v>132</v>
      </c>
      <c r="J166" s="32">
        <v>1.3990905911157748E-3</v>
      </c>
    </row>
    <row r="167" spans="1:10" x14ac:dyDescent="0.25">
      <c r="A167" s="10"/>
      <c r="B167" s="29">
        <v>126</v>
      </c>
      <c r="C167" s="29">
        <v>127</v>
      </c>
      <c r="D167" s="30">
        <v>1.05835E-3</v>
      </c>
      <c r="E167" s="30">
        <v>7.4724999999999998E-4</v>
      </c>
      <c r="F167" s="10"/>
      <c r="G167" s="10"/>
      <c r="H167" s="10"/>
      <c r="I167" s="31">
        <v>133</v>
      </c>
      <c r="J167" s="32">
        <v>6.2959076600209865E-3</v>
      </c>
    </row>
    <row r="168" spans="1:10" x14ac:dyDescent="0.25">
      <c r="A168" s="10"/>
      <c r="B168" s="29">
        <v>127</v>
      </c>
      <c r="C168" s="29">
        <v>128</v>
      </c>
      <c r="D168" s="30">
        <v>1.7385E-3</v>
      </c>
      <c r="E168" s="30">
        <v>1.281E-3</v>
      </c>
      <c r="F168" s="10"/>
      <c r="G168" s="10"/>
      <c r="H168" s="10"/>
      <c r="I168" s="31">
        <v>134</v>
      </c>
      <c r="J168" s="32">
        <v>4.8968170689052118E-3</v>
      </c>
    </row>
    <row r="169" spans="1:10" x14ac:dyDescent="0.25">
      <c r="A169" s="10"/>
      <c r="B169" s="29">
        <v>128</v>
      </c>
      <c r="C169" s="29">
        <v>129</v>
      </c>
      <c r="D169" s="30">
        <v>1.78425E-3</v>
      </c>
      <c r="E169" s="30">
        <v>1.2962500000000001E-3</v>
      </c>
      <c r="F169" s="10"/>
      <c r="G169" s="10"/>
      <c r="H169" s="10"/>
      <c r="I169" s="31">
        <v>135</v>
      </c>
      <c r="J169" s="32">
        <v>3.497726477789437E-3</v>
      </c>
    </row>
    <row r="170" spans="1:10" x14ac:dyDescent="0.25">
      <c r="A170" s="10"/>
      <c r="B170" s="29">
        <v>129</v>
      </c>
      <c r="C170" s="29">
        <v>130</v>
      </c>
      <c r="D170" s="30">
        <v>3.1415000000000002E-4</v>
      </c>
      <c r="E170" s="30">
        <v>2.2264999999999999E-4</v>
      </c>
      <c r="F170" s="10"/>
      <c r="G170" s="10"/>
      <c r="H170" s="10"/>
      <c r="I170" s="31">
        <v>136</v>
      </c>
      <c r="J170" s="32">
        <v>1.049317943336831E-2</v>
      </c>
    </row>
    <row r="171" spans="1:10" x14ac:dyDescent="0.25">
      <c r="A171" s="10"/>
      <c r="B171" s="29">
        <v>119</v>
      </c>
      <c r="C171" s="29">
        <v>131</v>
      </c>
      <c r="D171" s="30">
        <v>1.0827499999999999E-3</v>
      </c>
      <c r="E171" s="30">
        <v>7.7164999999999992E-4</v>
      </c>
      <c r="F171" s="10"/>
      <c r="G171" s="10"/>
      <c r="H171" s="10"/>
      <c r="I171" s="31">
        <v>137</v>
      </c>
      <c r="J171" s="32">
        <v>7.6949982511367613E-3</v>
      </c>
    </row>
    <row r="172" spans="1:10" x14ac:dyDescent="0.25">
      <c r="A172" s="10"/>
      <c r="B172" s="29">
        <v>25</v>
      </c>
      <c r="C172" s="29">
        <v>139</v>
      </c>
      <c r="D172" s="30">
        <v>2.8974999999999999E-3</v>
      </c>
      <c r="E172" s="30">
        <v>2.05265E-3</v>
      </c>
      <c r="F172" s="10"/>
      <c r="G172" s="10"/>
      <c r="H172" s="10"/>
      <c r="I172" s="31">
        <v>138</v>
      </c>
      <c r="J172" s="32">
        <v>6.9954529555788739E-3</v>
      </c>
    </row>
    <row r="173" spans="1:10" x14ac:dyDescent="0.25">
      <c r="A173" s="10"/>
      <c r="B173" s="29">
        <v>30</v>
      </c>
      <c r="C173" s="29">
        <v>140</v>
      </c>
      <c r="D173" s="30">
        <v>1.5829500000000001E-3</v>
      </c>
      <c r="E173" s="30">
        <v>1.14985E-3</v>
      </c>
      <c r="F173" s="10"/>
      <c r="G173" s="10"/>
      <c r="H173" s="10"/>
      <c r="I173" s="31">
        <v>139</v>
      </c>
      <c r="J173" s="32">
        <v>1.3990905911157748E-3</v>
      </c>
    </row>
    <row r="174" spans="1:10" x14ac:dyDescent="0.25">
      <c r="A174" s="10"/>
      <c r="B174" s="29">
        <v>31</v>
      </c>
      <c r="C174" s="29">
        <v>141</v>
      </c>
      <c r="D174" s="30">
        <v>1.7811999999999999E-3</v>
      </c>
      <c r="E174" s="30">
        <v>1.2626999999999998E-3</v>
      </c>
      <c r="F174" s="10"/>
      <c r="G174" s="10"/>
      <c r="H174" s="10"/>
      <c r="I174" s="31">
        <v>140</v>
      </c>
      <c r="J174" s="32">
        <v>2.098635886673662E-2</v>
      </c>
    </row>
    <row r="175" spans="1:10" x14ac:dyDescent="0.25">
      <c r="A175" s="10"/>
      <c r="B175" s="10"/>
      <c r="C175" s="10"/>
      <c r="D175" s="10"/>
      <c r="E175" s="10"/>
      <c r="F175" s="10"/>
      <c r="G175" s="10"/>
      <c r="H175" s="10"/>
      <c r="I175" s="31">
        <v>141</v>
      </c>
      <c r="J175" s="32">
        <v>1.049317943336831E-2</v>
      </c>
    </row>
  </sheetData>
  <mergeCells count="9">
    <mergeCell ref="K32:U33"/>
    <mergeCell ref="A33:B33"/>
    <mergeCell ref="H33:I33"/>
    <mergeCell ref="N35:S35"/>
    <mergeCell ref="A1:C1"/>
    <mergeCell ref="A5:C5"/>
    <mergeCell ref="A20:C20"/>
    <mergeCell ref="A24:C24"/>
    <mergeCell ref="A29:B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A509-437B-44BC-B8D4-B5C3A97E8F81}">
  <dimension ref="A1:U209"/>
  <sheetViews>
    <sheetView tabSelected="1" zoomScale="70" zoomScaleNormal="70" workbookViewId="0">
      <selection activeCell="AE57" sqref="AE57"/>
    </sheetView>
  </sheetViews>
  <sheetFormatPr defaultRowHeight="13.8" x14ac:dyDescent="0.25"/>
  <cols>
    <col min="11" max="11" width="8.88671875" customWidth="1"/>
  </cols>
  <sheetData>
    <row r="1" spans="1:21" ht="13.8" customHeight="1" x14ac:dyDescent="0.25">
      <c r="A1" s="26" t="s">
        <v>28</v>
      </c>
      <c r="B1" s="26"/>
      <c r="C1" s="26"/>
      <c r="N1" s="1" t="s">
        <v>29</v>
      </c>
      <c r="O1" s="1"/>
      <c r="P1" s="1"/>
      <c r="S1" s="2" t="s">
        <v>58</v>
      </c>
      <c r="T1" s="2"/>
      <c r="U1" s="2"/>
    </row>
    <row r="2" spans="1:21" ht="58.2" x14ac:dyDescent="0.25"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38</v>
      </c>
      <c r="N2" s="2" t="s">
        <v>32</v>
      </c>
      <c r="O2" s="2" t="s">
        <v>30</v>
      </c>
      <c r="P2" s="2" t="s">
        <v>31</v>
      </c>
      <c r="S2" s="2" t="s">
        <v>59</v>
      </c>
      <c r="T2" s="2" t="s">
        <v>60</v>
      </c>
      <c r="U2" s="2" t="s">
        <v>61</v>
      </c>
    </row>
    <row r="3" spans="1:21" x14ac:dyDescent="0.25">
      <c r="B3" s="3">
        <v>5</v>
      </c>
      <c r="C3" s="3">
        <v>60</v>
      </c>
      <c r="D3" s="3">
        <v>1</v>
      </c>
      <c r="E3" s="3">
        <v>35</v>
      </c>
      <c r="F3" s="3">
        <v>0.1</v>
      </c>
      <c r="G3" s="3">
        <v>3000</v>
      </c>
      <c r="H3" s="3">
        <v>0</v>
      </c>
      <c r="I3" s="3">
        <v>1500</v>
      </c>
      <c r="J3" s="3">
        <v>0</v>
      </c>
      <c r="K3" t="s">
        <v>39</v>
      </c>
      <c r="N3" s="3">
        <v>50</v>
      </c>
      <c r="O3" s="3">
        <v>5000</v>
      </c>
      <c r="P3" s="3">
        <v>0</v>
      </c>
      <c r="S3" s="2">
        <v>0.3</v>
      </c>
      <c r="T3" s="2" t="s">
        <v>62</v>
      </c>
      <c r="U3" s="2">
        <v>80</v>
      </c>
    </row>
    <row r="4" spans="1:21" x14ac:dyDescent="0.25">
      <c r="B4" s="11"/>
      <c r="C4" s="11"/>
      <c r="D4" s="11"/>
      <c r="E4" s="11"/>
      <c r="F4" s="11"/>
      <c r="G4" s="11"/>
      <c r="H4" s="11"/>
      <c r="I4" s="11"/>
      <c r="J4" s="11"/>
      <c r="P4" s="11"/>
      <c r="Q4" s="11"/>
      <c r="R4" s="11"/>
    </row>
    <row r="5" spans="1:21" ht="26.4" x14ac:dyDescent="0.25">
      <c r="A5" s="12" t="s">
        <v>40</v>
      </c>
      <c r="B5" s="13" t="s">
        <v>41</v>
      </c>
      <c r="C5" s="13" t="s">
        <v>42</v>
      </c>
      <c r="D5" s="13" t="s">
        <v>43</v>
      </c>
      <c r="E5" s="13" t="s">
        <v>44</v>
      </c>
      <c r="F5" s="12" t="s">
        <v>45</v>
      </c>
      <c r="G5" s="3"/>
      <c r="H5" s="3"/>
      <c r="I5" s="18" t="s">
        <v>46</v>
      </c>
      <c r="J5" s="18" t="s">
        <v>47</v>
      </c>
      <c r="K5" s="18" t="s">
        <v>48</v>
      </c>
      <c r="L5" s="18" t="s">
        <v>49</v>
      </c>
      <c r="M5" s="18" t="s">
        <v>50</v>
      </c>
      <c r="N5" s="18" t="s">
        <v>51</v>
      </c>
      <c r="O5" s="18" t="s">
        <v>52</v>
      </c>
      <c r="P5" s="18" t="s">
        <v>53</v>
      </c>
      <c r="Q5" s="18" t="s">
        <v>54</v>
      </c>
      <c r="R5" s="18" t="s">
        <v>55</v>
      </c>
      <c r="S5" s="18" t="s">
        <v>56</v>
      </c>
    </row>
    <row r="6" spans="1:21" x14ac:dyDescent="0.25">
      <c r="A6" s="15">
        <v>0</v>
      </c>
      <c r="B6" s="15">
        <v>70</v>
      </c>
      <c r="C6" s="15">
        <v>90</v>
      </c>
      <c r="D6" s="15">
        <v>30</v>
      </c>
      <c r="E6" s="15">
        <v>60</v>
      </c>
      <c r="F6" s="14">
        <v>0</v>
      </c>
      <c r="H6" s="18"/>
      <c r="I6" s="19">
        <v>0</v>
      </c>
      <c r="J6" s="19">
        <v>1</v>
      </c>
      <c r="K6" s="19">
        <v>450</v>
      </c>
      <c r="L6" s="19">
        <v>0.6</v>
      </c>
      <c r="M6" s="19">
        <v>5.0000000000000001E-4</v>
      </c>
      <c r="N6" s="19">
        <v>0.25</v>
      </c>
      <c r="O6" s="19">
        <v>0</v>
      </c>
      <c r="P6" s="20" t="s">
        <v>57</v>
      </c>
      <c r="Q6" s="19">
        <f>Q7+Q8</f>
        <v>244</v>
      </c>
      <c r="R6" s="19">
        <v>90</v>
      </c>
      <c r="S6" s="19">
        <v>40</v>
      </c>
    </row>
    <row r="7" spans="1:21" x14ac:dyDescent="0.25">
      <c r="A7" s="15">
        <v>1</v>
      </c>
      <c r="B7" s="15">
        <v>70</v>
      </c>
      <c r="C7" s="15">
        <v>90</v>
      </c>
      <c r="D7" s="15">
        <v>30</v>
      </c>
      <c r="E7" s="15">
        <v>60</v>
      </c>
      <c r="F7" s="14">
        <v>1</v>
      </c>
      <c r="H7" s="19"/>
      <c r="I7" s="19">
        <v>1</v>
      </c>
      <c r="J7" s="19">
        <v>25</v>
      </c>
      <c r="K7" s="19">
        <v>300</v>
      </c>
      <c r="L7" s="19">
        <v>0.1</v>
      </c>
      <c r="M7" s="19">
        <v>5.0000000000000001E-4</v>
      </c>
      <c r="N7" s="19">
        <v>0.25</v>
      </c>
      <c r="O7" s="19">
        <v>0</v>
      </c>
      <c r="P7" s="20" t="s">
        <v>57</v>
      </c>
      <c r="Q7" s="21">
        <v>8</v>
      </c>
      <c r="R7" s="19">
        <v>90</v>
      </c>
      <c r="S7" s="19">
        <v>40</v>
      </c>
    </row>
    <row r="8" spans="1:21" x14ac:dyDescent="0.25">
      <c r="A8" s="15">
        <v>2</v>
      </c>
      <c r="B8" s="15">
        <v>70</v>
      </c>
      <c r="C8" s="15">
        <v>90</v>
      </c>
      <c r="D8" s="15">
        <v>30</v>
      </c>
      <c r="E8" s="15">
        <v>60</v>
      </c>
      <c r="F8" s="14">
        <v>1</v>
      </c>
      <c r="H8" s="19"/>
      <c r="I8" s="19">
        <v>1</v>
      </c>
      <c r="J8" s="19">
        <v>2</v>
      </c>
      <c r="K8" s="19">
        <v>300</v>
      </c>
      <c r="L8" s="19">
        <v>0.6</v>
      </c>
      <c r="M8" s="19">
        <v>5.0000000000000001E-4</v>
      </c>
      <c r="N8" s="19">
        <v>0.25</v>
      </c>
      <c r="O8" s="19">
        <v>0</v>
      </c>
      <c r="P8" s="20" t="s">
        <v>57</v>
      </c>
      <c r="Q8" s="19">
        <f>Q9+Q10</f>
        <v>236</v>
      </c>
      <c r="R8" s="19">
        <v>90</v>
      </c>
      <c r="S8" s="19">
        <v>40</v>
      </c>
    </row>
    <row r="9" spans="1:21" x14ac:dyDescent="0.25">
      <c r="A9" s="15">
        <v>3</v>
      </c>
      <c r="B9" s="15">
        <v>70</v>
      </c>
      <c r="C9" s="15">
        <v>90</v>
      </c>
      <c r="D9" s="15">
        <v>30</v>
      </c>
      <c r="E9" s="15">
        <v>60</v>
      </c>
      <c r="F9" s="14">
        <v>1</v>
      </c>
      <c r="H9" s="19"/>
      <c r="I9" s="19">
        <v>2</v>
      </c>
      <c r="J9" s="19">
        <v>26</v>
      </c>
      <c r="K9" s="19">
        <v>300</v>
      </c>
      <c r="L9" s="19">
        <v>0.1</v>
      </c>
      <c r="M9" s="19">
        <v>5.0000000000000001E-4</v>
      </c>
      <c r="N9" s="19">
        <v>0.25</v>
      </c>
      <c r="O9" s="19">
        <v>1</v>
      </c>
      <c r="P9" s="20" t="s">
        <v>57</v>
      </c>
      <c r="Q9" s="21">
        <v>8</v>
      </c>
      <c r="R9" s="19">
        <v>90</v>
      </c>
      <c r="S9" s="19">
        <v>40</v>
      </c>
    </row>
    <row r="10" spans="1:21" x14ac:dyDescent="0.25">
      <c r="A10" s="15">
        <v>4</v>
      </c>
      <c r="B10" s="15">
        <v>70</v>
      </c>
      <c r="C10" s="15">
        <v>90</v>
      </c>
      <c r="D10" s="15">
        <v>30</v>
      </c>
      <c r="E10" s="15">
        <v>60</v>
      </c>
      <c r="F10" s="14">
        <v>1</v>
      </c>
      <c r="H10" s="19"/>
      <c r="I10" s="19">
        <v>2</v>
      </c>
      <c r="J10" s="19">
        <v>3</v>
      </c>
      <c r="K10" s="19">
        <v>550</v>
      </c>
      <c r="L10" s="19">
        <v>0.6</v>
      </c>
      <c r="M10" s="19">
        <v>5.0000000000000001E-4</v>
      </c>
      <c r="N10" s="19">
        <v>0.25</v>
      </c>
      <c r="O10" s="19">
        <v>2</v>
      </c>
      <c r="P10" s="20" t="s">
        <v>57</v>
      </c>
      <c r="Q10" s="19">
        <f>Q11+Q12+Q25</f>
        <v>228</v>
      </c>
      <c r="R10" s="19">
        <v>90</v>
      </c>
      <c r="S10" s="19">
        <v>40</v>
      </c>
    </row>
    <row r="11" spans="1:21" x14ac:dyDescent="0.25">
      <c r="A11" s="15">
        <v>5</v>
      </c>
      <c r="B11" s="15">
        <v>70</v>
      </c>
      <c r="C11" s="15">
        <v>90</v>
      </c>
      <c r="D11" s="15">
        <v>30</v>
      </c>
      <c r="E11" s="15">
        <v>60</v>
      </c>
      <c r="F11" s="14">
        <v>1</v>
      </c>
      <c r="H11" s="19"/>
      <c r="I11" s="19">
        <v>3</v>
      </c>
      <c r="J11" s="19">
        <v>27</v>
      </c>
      <c r="K11" s="19">
        <v>300</v>
      </c>
      <c r="L11" s="19">
        <v>0.1</v>
      </c>
      <c r="M11" s="19">
        <v>5.0000000000000001E-4</v>
      </c>
      <c r="N11" s="19">
        <v>0.25</v>
      </c>
      <c r="O11" s="19">
        <v>3</v>
      </c>
      <c r="P11" s="20" t="s">
        <v>57</v>
      </c>
      <c r="Q11" s="21">
        <v>8</v>
      </c>
      <c r="R11" s="19">
        <v>90</v>
      </c>
      <c r="S11" s="19">
        <v>40</v>
      </c>
    </row>
    <row r="12" spans="1:21" x14ac:dyDescent="0.25">
      <c r="A12" s="15">
        <v>6</v>
      </c>
      <c r="B12" s="15">
        <v>70</v>
      </c>
      <c r="C12" s="15">
        <v>90</v>
      </c>
      <c r="D12" s="15">
        <v>30</v>
      </c>
      <c r="E12" s="15">
        <v>60</v>
      </c>
      <c r="F12" s="14">
        <v>1</v>
      </c>
      <c r="H12" s="19"/>
      <c r="I12" s="19">
        <v>3</v>
      </c>
      <c r="J12" s="19">
        <v>4</v>
      </c>
      <c r="K12" s="19">
        <v>400</v>
      </c>
      <c r="L12" s="19">
        <v>0.5</v>
      </c>
      <c r="M12" s="19">
        <v>5.0000000000000001E-4</v>
      </c>
      <c r="N12" s="19">
        <v>0.25</v>
      </c>
      <c r="O12" s="19">
        <v>4</v>
      </c>
      <c r="P12" s="20" t="s">
        <v>57</v>
      </c>
      <c r="Q12" s="19">
        <f>Q13+Q14</f>
        <v>70</v>
      </c>
      <c r="R12" s="19">
        <v>90</v>
      </c>
      <c r="S12" s="19">
        <v>40</v>
      </c>
    </row>
    <row r="13" spans="1:21" x14ac:dyDescent="0.25">
      <c r="A13" s="15">
        <v>7</v>
      </c>
      <c r="B13" s="15">
        <v>70</v>
      </c>
      <c r="C13" s="15">
        <v>90</v>
      </c>
      <c r="D13" s="15">
        <v>30</v>
      </c>
      <c r="E13" s="15">
        <v>60</v>
      </c>
      <c r="F13" s="14">
        <v>1</v>
      </c>
      <c r="H13" s="19"/>
      <c r="I13" s="19">
        <v>4</v>
      </c>
      <c r="J13" s="19">
        <v>28</v>
      </c>
      <c r="K13" s="19">
        <v>300</v>
      </c>
      <c r="L13" s="19">
        <v>0.1</v>
      </c>
      <c r="M13" s="19">
        <v>5.0000000000000001E-4</v>
      </c>
      <c r="N13" s="19">
        <v>0.25</v>
      </c>
      <c r="O13" s="19">
        <v>5</v>
      </c>
      <c r="P13" s="20" t="s">
        <v>57</v>
      </c>
      <c r="Q13" s="21">
        <v>10</v>
      </c>
      <c r="R13" s="19">
        <v>90</v>
      </c>
      <c r="S13" s="19">
        <v>40</v>
      </c>
    </row>
    <row r="14" spans="1:21" x14ac:dyDescent="0.25">
      <c r="A14" s="15">
        <v>8</v>
      </c>
      <c r="B14" s="15">
        <v>70</v>
      </c>
      <c r="C14" s="15">
        <v>90</v>
      </c>
      <c r="D14" s="15">
        <v>30</v>
      </c>
      <c r="E14" s="15">
        <v>60</v>
      </c>
      <c r="F14" s="14">
        <v>1</v>
      </c>
      <c r="H14" s="19"/>
      <c r="I14" s="19">
        <v>4</v>
      </c>
      <c r="J14" s="19">
        <v>5</v>
      </c>
      <c r="K14" s="19">
        <v>350</v>
      </c>
      <c r="L14" s="19">
        <v>0.5</v>
      </c>
      <c r="M14" s="19">
        <v>5.0000000000000001E-4</v>
      </c>
      <c r="N14" s="19">
        <v>0.25</v>
      </c>
      <c r="O14" s="19">
        <v>6</v>
      </c>
      <c r="P14" s="20" t="s">
        <v>57</v>
      </c>
      <c r="Q14" s="19">
        <f>Q15+Q16</f>
        <v>60</v>
      </c>
      <c r="R14" s="19">
        <v>90</v>
      </c>
      <c r="S14" s="19">
        <v>40</v>
      </c>
    </row>
    <row r="15" spans="1:21" x14ac:dyDescent="0.25">
      <c r="A15" s="15">
        <v>9</v>
      </c>
      <c r="B15" s="15">
        <v>70</v>
      </c>
      <c r="C15" s="15">
        <v>90</v>
      </c>
      <c r="D15" s="15">
        <v>30</v>
      </c>
      <c r="E15" s="15">
        <v>60</v>
      </c>
      <c r="F15" s="14">
        <v>1</v>
      </c>
      <c r="H15" s="19"/>
      <c r="I15" s="19">
        <v>5</v>
      </c>
      <c r="J15" s="19">
        <v>29</v>
      </c>
      <c r="K15" s="19">
        <v>300</v>
      </c>
      <c r="L15" s="19">
        <v>0.1</v>
      </c>
      <c r="M15" s="19">
        <v>5.0000000000000001E-4</v>
      </c>
      <c r="N15" s="19">
        <v>0.25</v>
      </c>
      <c r="O15" s="19">
        <v>7</v>
      </c>
      <c r="P15" s="20" t="s">
        <v>57</v>
      </c>
      <c r="Q15" s="21">
        <v>10</v>
      </c>
      <c r="R15" s="19">
        <v>90</v>
      </c>
      <c r="S15" s="19">
        <v>40</v>
      </c>
    </row>
    <row r="16" spans="1:21" x14ac:dyDescent="0.25">
      <c r="A16" s="15">
        <v>10</v>
      </c>
      <c r="B16" s="15">
        <v>70</v>
      </c>
      <c r="C16" s="15">
        <v>90</v>
      </c>
      <c r="D16" s="15">
        <v>30</v>
      </c>
      <c r="E16" s="15">
        <v>60</v>
      </c>
      <c r="F16" s="14">
        <v>1</v>
      </c>
      <c r="H16" s="19"/>
      <c r="I16" s="19">
        <v>5</v>
      </c>
      <c r="J16" s="19">
        <v>6</v>
      </c>
      <c r="K16" s="19">
        <v>350</v>
      </c>
      <c r="L16" s="19">
        <v>0.4</v>
      </c>
      <c r="M16" s="19">
        <v>5.0000000000000001E-4</v>
      </c>
      <c r="N16" s="19">
        <v>0.25</v>
      </c>
      <c r="O16" s="19">
        <v>8</v>
      </c>
      <c r="P16" s="20" t="s">
        <v>57</v>
      </c>
      <c r="Q16" s="19">
        <f>Q17+Q18</f>
        <v>50</v>
      </c>
      <c r="R16" s="19">
        <v>90</v>
      </c>
      <c r="S16" s="19">
        <v>40</v>
      </c>
    </row>
    <row r="17" spans="1:19" x14ac:dyDescent="0.25">
      <c r="A17" s="15">
        <v>11</v>
      </c>
      <c r="B17" s="15">
        <v>70</v>
      </c>
      <c r="C17" s="15">
        <v>90</v>
      </c>
      <c r="D17" s="15">
        <v>30</v>
      </c>
      <c r="E17" s="15">
        <v>60</v>
      </c>
      <c r="F17" s="14">
        <v>1</v>
      </c>
      <c r="H17" s="19"/>
      <c r="I17" s="19">
        <v>6</v>
      </c>
      <c r="J17" s="19">
        <v>30</v>
      </c>
      <c r="K17" s="19">
        <v>300</v>
      </c>
      <c r="L17" s="19">
        <v>0.1</v>
      </c>
      <c r="M17" s="19">
        <v>5.0000000000000001E-4</v>
      </c>
      <c r="N17" s="19">
        <v>0.25</v>
      </c>
      <c r="O17" s="19">
        <v>9</v>
      </c>
      <c r="P17" s="20" t="s">
        <v>57</v>
      </c>
      <c r="Q17" s="21">
        <v>10</v>
      </c>
      <c r="R17" s="19">
        <v>90</v>
      </c>
      <c r="S17" s="19">
        <v>40</v>
      </c>
    </row>
    <row r="18" spans="1:19" x14ac:dyDescent="0.25">
      <c r="A18" s="15">
        <v>12</v>
      </c>
      <c r="B18" s="15">
        <v>70</v>
      </c>
      <c r="C18" s="15">
        <v>90</v>
      </c>
      <c r="D18" s="15">
        <v>30</v>
      </c>
      <c r="E18" s="15">
        <v>60</v>
      </c>
      <c r="F18" s="14">
        <v>1</v>
      </c>
      <c r="H18" s="19"/>
      <c r="I18" s="19">
        <v>6</v>
      </c>
      <c r="J18" s="19">
        <v>7</v>
      </c>
      <c r="K18" s="19">
        <v>400</v>
      </c>
      <c r="L18" s="19">
        <v>0.4</v>
      </c>
      <c r="M18" s="19">
        <v>5.0000000000000001E-4</v>
      </c>
      <c r="N18" s="19">
        <v>0.25</v>
      </c>
      <c r="O18" s="19">
        <v>10</v>
      </c>
      <c r="P18" s="20" t="s">
        <v>57</v>
      </c>
      <c r="Q18" s="19">
        <f>Q19+Q20</f>
        <v>40</v>
      </c>
      <c r="R18" s="19">
        <v>90</v>
      </c>
      <c r="S18" s="19">
        <v>40</v>
      </c>
    </row>
    <row r="19" spans="1:19" x14ac:dyDescent="0.25">
      <c r="A19" s="15">
        <v>13</v>
      </c>
      <c r="B19" s="15">
        <v>70</v>
      </c>
      <c r="C19" s="15">
        <v>90</v>
      </c>
      <c r="D19" s="15">
        <v>30</v>
      </c>
      <c r="E19" s="15">
        <v>60</v>
      </c>
      <c r="F19" s="14">
        <v>1</v>
      </c>
      <c r="H19" s="19"/>
      <c r="I19" s="19">
        <v>7</v>
      </c>
      <c r="J19" s="19">
        <v>31</v>
      </c>
      <c r="K19" s="19">
        <v>300</v>
      </c>
      <c r="L19" s="19">
        <v>0.1</v>
      </c>
      <c r="M19" s="19">
        <v>5.0000000000000001E-4</v>
      </c>
      <c r="N19" s="19">
        <v>0.25</v>
      </c>
      <c r="O19" s="19">
        <v>11</v>
      </c>
      <c r="P19" s="20" t="s">
        <v>57</v>
      </c>
      <c r="Q19" s="21">
        <v>10</v>
      </c>
      <c r="R19" s="19">
        <v>90</v>
      </c>
      <c r="S19" s="19">
        <v>40</v>
      </c>
    </row>
    <row r="20" spans="1:19" x14ac:dyDescent="0.25">
      <c r="A20" s="15">
        <v>14</v>
      </c>
      <c r="B20" s="15">
        <v>70</v>
      </c>
      <c r="C20" s="15">
        <v>90</v>
      </c>
      <c r="D20" s="15">
        <v>30</v>
      </c>
      <c r="E20" s="15">
        <v>60</v>
      </c>
      <c r="F20" s="14">
        <v>1</v>
      </c>
      <c r="H20" s="19"/>
      <c r="I20" s="19">
        <v>7</v>
      </c>
      <c r="J20" s="19">
        <v>8</v>
      </c>
      <c r="K20" s="19">
        <v>350</v>
      </c>
      <c r="L20" s="19">
        <v>0.3</v>
      </c>
      <c r="M20" s="19">
        <v>5.0000000000000001E-4</v>
      </c>
      <c r="N20" s="19">
        <v>0.25</v>
      </c>
      <c r="O20" s="19">
        <v>12</v>
      </c>
      <c r="P20" s="20" t="s">
        <v>57</v>
      </c>
      <c r="Q20" s="19">
        <f>Q21+Q24</f>
        <v>30</v>
      </c>
      <c r="R20" s="19">
        <v>90</v>
      </c>
      <c r="S20" s="19">
        <v>40</v>
      </c>
    </row>
    <row r="21" spans="1:19" x14ac:dyDescent="0.25">
      <c r="A21" s="15">
        <v>15</v>
      </c>
      <c r="B21" s="15">
        <v>70</v>
      </c>
      <c r="C21" s="15">
        <v>90</v>
      </c>
      <c r="D21" s="15">
        <v>30</v>
      </c>
      <c r="E21" s="15">
        <v>60</v>
      </c>
      <c r="F21" s="14">
        <v>1</v>
      </c>
      <c r="H21" s="19"/>
      <c r="I21" s="19">
        <v>8</v>
      </c>
      <c r="J21" s="19">
        <v>9</v>
      </c>
      <c r="K21" s="19">
        <v>300</v>
      </c>
      <c r="L21" s="19">
        <v>0.2</v>
      </c>
      <c r="M21" s="19">
        <v>5.0000000000000001E-4</v>
      </c>
      <c r="N21" s="19">
        <v>0.25</v>
      </c>
      <c r="O21" s="19">
        <v>13</v>
      </c>
      <c r="P21" s="20" t="s">
        <v>57</v>
      </c>
      <c r="Q21" s="19">
        <f>Q22+Q23</f>
        <v>20</v>
      </c>
      <c r="R21" s="19">
        <v>90</v>
      </c>
      <c r="S21" s="19">
        <v>40</v>
      </c>
    </row>
    <row r="22" spans="1:19" x14ac:dyDescent="0.25">
      <c r="A22" s="15">
        <v>16</v>
      </c>
      <c r="B22" s="15">
        <v>70</v>
      </c>
      <c r="C22" s="15">
        <v>90</v>
      </c>
      <c r="D22" s="15">
        <v>30</v>
      </c>
      <c r="E22" s="15">
        <v>60</v>
      </c>
      <c r="F22" s="14">
        <v>1</v>
      </c>
      <c r="H22" s="19"/>
      <c r="I22" s="19">
        <v>9</v>
      </c>
      <c r="J22" s="19">
        <v>33</v>
      </c>
      <c r="K22" s="19">
        <v>300</v>
      </c>
      <c r="L22" s="19">
        <v>0.1</v>
      </c>
      <c r="M22" s="19">
        <v>5.0000000000000001E-4</v>
      </c>
      <c r="N22" s="19">
        <v>0.25</v>
      </c>
      <c r="O22" s="19">
        <v>14</v>
      </c>
      <c r="P22" s="20" t="s">
        <v>57</v>
      </c>
      <c r="Q22" s="21">
        <v>10</v>
      </c>
      <c r="R22" s="19">
        <v>90</v>
      </c>
      <c r="S22" s="19">
        <v>40</v>
      </c>
    </row>
    <row r="23" spans="1:19" x14ac:dyDescent="0.25">
      <c r="A23" s="15">
        <v>17</v>
      </c>
      <c r="B23" s="15">
        <v>70</v>
      </c>
      <c r="C23" s="15">
        <v>90</v>
      </c>
      <c r="D23" s="15">
        <v>30</v>
      </c>
      <c r="E23" s="15">
        <v>60</v>
      </c>
      <c r="F23" s="14">
        <v>1</v>
      </c>
      <c r="H23" s="19"/>
      <c r="I23" s="19">
        <v>9</v>
      </c>
      <c r="J23" s="19">
        <v>34</v>
      </c>
      <c r="K23" s="19">
        <v>350</v>
      </c>
      <c r="L23" s="19">
        <v>0.1</v>
      </c>
      <c r="M23" s="19">
        <v>5.0000000000000001E-4</v>
      </c>
      <c r="N23" s="19">
        <v>0.25</v>
      </c>
      <c r="O23" s="19">
        <v>15</v>
      </c>
      <c r="P23" s="20" t="s">
        <v>57</v>
      </c>
      <c r="Q23" s="21">
        <v>10</v>
      </c>
      <c r="R23" s="19">
        <v>90</v>
      </c>
      <c r="S23" s="19">
        <v>40</v>
      </c>
    </row>
    <row r="24" spans="1:19" x14ac:dyDescent="0.25">
      <c r="A24" s="15">
        <v>18</v>
      </c>
      <c r="B24" s="15">
        <v>70</v>
      </c>
      <c r="C24" s="15">
        <v>90</v>
      </c>
      <c r="D24" s="15">
        <v>30</v>
      </c>
      <c r="E24" s="15">
        <v>60</v>
      </c>
      <c r="F24" s="14">
        <v>1</v>
      </c>
      <c r="H24" s="19"/>
      <c r="I24" s="19">
        <v>8</v>
      </c>
      <c r="J24" s="19">
        <v>32</v>
      </c>
      <c r="K24" s="19">
        <v>400</v>
      </c>
      <c r="L24" s="19">
        <v>0.2</v>
      </c>
      <c r="M24" s="19">
        <v>5.0000000000000001E-4</v>
      </c>
      <c r="N24" s="19">
        <v>0.25</v>
      </c>
      <c r="O24" s="19">
        <v>16</v>
      </c>
      <c r="P24" s="20" t="s">
        <v>57</v>
      </c>
      <c r="Q24" s="21">
        <v>10</v>
      </c>
      <c r="R24" s="19">
        <v>90</v>
      </c>
      <c r="S24" s="19">
        <v>40</v>
      </c>
    </row>
    <row r="25" spans="1:19" x14ac:dyDescent="0.25">
      <c r="A25" s="15">
        <v>19</v>
      </c>
      <c r="B25" s="15">
        <v>70</v>
      </c>
      <c r="C25" s="15">
        <v>90</v>
      </c>
      <c r="D25" s="15">
        <v>30</v>
      </c>
      <c r="E25" s="15">
        <v>60</v>
      </c>
      <c r="F25" s="14">
        <v>1</v>
      </c>
      <c r="H25" s="19"/>
      <c r="I25" s="19">
        <v>3</v>
      </c>
      <c r="J25" s="19">
        <v>10</v>
      </c>
      <c r="K25" s="19">
        <v>500</v>
      </c>
      <c r="L25" s="19">
        <v>0.5</v>
      </c>
      <c r="M25" s="19">
        <v>5.0000000000000001E-4</v>
      </c>
      <c r="N25" s="19">
        <v>0.25</v>
      </c>
      <c r="O25" s="19">
        <v>17</v>
      </c>
      <c r="P25" s="20" t="s">
        <v>57</v>
      </c>
      <c r="Q25" s="19">
        <f>Q26+Q27</f>
        <v>150</v>
      </c>
      <c r="R25" s="19">
        <v>90</v>
      </c>
      <c r="S25" s="19">
        <v>40</v>
      </c>
    </row>
    <row r="26" spans="1:19" x14ac:dyDescent="0.25">
      <c r="A26" s="15">
        <v>20</v>
      </c>
      <c r="B26" s="15">
        <v>70</v>
      </c>
      <c r="C26" s="15">
        <v>90</v>
      </c>
      <c r="D26" s="15">
        <v>30</v>
      </c>
      <c r="E26" s="15">
        <v>60</v>
      </c>
      <c r="F26" s="14">
        <v>1</v>
      </c>
      <c r="H26" s="19"/>
      <c r="I26" s="19">
        <v>10</v>
      </c>
      <c r="J26" s="19">
        <v>35</v>
      </c>
      <c r="K26" s="19">
        <v>200</v>
      </c>
      <c r="L26" s="19">
        <v>0.1</v>
      </c>
      <c r="M26" s="19">
        <v>5.0000000000000001E-4</v>
      </c>
      <c r="N26" s="19">
        <v>0.25</v>
      </c>
      <c r="O26" s="19">
        <v>18</v>
      </c>
      <c r="P26" s="20" t="s">
        <v>57</v>
      </c>
      <c r="Q26" s="21">
        <v>8</v>
      </c>
      <c r="R26" s="19">
        <v>90</v>
      </c>
      <c r="S26" s="19">
        <v>40</v>
      </c>
    </row>
    <row r="27" spans="1:19" x14ac:dyDescent="0.25">
      <c r="A27" s="15">
        <v>21</v>
      </c>
      <c r="B27" s="15">
        <v>70</v>
      </c>
      <c r="C27" s="15">
        <v>90</v>
      </c>
      <c r="D27" s="15">
        <v>30</v>
      </c>
      <c r="E27" s="15">
        <v>60</v>
      </c>
      <c r="F27" s="14">
        <v>1</v>
      </c>
      <c r="H27" s="19"/>
      <c r="I27" s="19">
        <v>10</v>
      </c>
      <c r="J27" s="19">
        <v>11</v>
      </c>
      <c r="K27" s="19">
        <v>300</v>
      </c>
      <c r="L27" s="19">
        <v>0.5</v>
      </c>
      <c r="M27" s="19">
        <v>5.0000000000000001E-4</v>
      </c>
      <c r="N27" s="19">
        <v>0.25</v>
      </c>
      <c r="O27" s="19">
        <v>19</v>
      </c>
      <c r="P27" s="20" t="s">
        <v>57</v>
      </c>
      <c r="Q27" s="19">
        <f>Q28+Q29</f>
        <v>142</v>
      </c>
      <c r="R27" s="19">
        <v>90</v>
      </c>
      <c r="S27" s="19">
        <v>40</v>
      </c>
    </row>
    <row r="28" spans="1:19" x14ac:dyDescent="0.25">
      <c r="A28" s="15">
        <v>22</v>
      </c>
      <c r="B28" s="15">
        <v>70</v>
      </c>
      <c r="C28" s="15">
        <v>90</v>
      </c>
      <c r="D28" s="15">
        <v>30</v>
      </c>
      <c r="E28" s="15">
        <v>60</v>
      </c>
      <c r="F28" s="14">
        <v>1</v>
      </c>
      <c r="H28" s="19"/>
      <c r="I28" s="19">
        <v>11</v>
      </c>
      <c r="J28" s="19">
        <v>36</v>
      </c>
      <c r="K28" s="19">
        <v>200</v>
      </c>
      <c r="L28" s="19">
        <v>0.1</v>
      </c>
      <c r="M28" s="19">
        <v>5.0000000000000001E-4</v>
      </c>
      <c r="N28" s="19">
        <v>0.25</v>
      </c>
      <c r="O28" s="19">
        <v>20</v>
      </c>
      <c r="P28" s="20" t="s">
        <v>57</v>
      </c>
      <c r="Q28" s="21">
        <v>8</v>
      </c>
      <c r="R28" s="19">
        <v>90</v>
      </c>
      <c r="S28" s="19">
        <v>40</v>
      </c>
    </row>
    <row r="29" spans="1:19" x14ac:dyDescent="0.25">
      <c r="A29" s="15">
        <v>23</v>
      </c>
      <c r="B29" s="15">
        <v>70</v>
      </c>
      <c r="C29" s="15">
        <v>90</v>
      </c>
      <c r="D29" s="15">
        <v>30</v>
      </c>
      <c r="E29" s="15">
        <v>60</v>
      </c>
      <c r="F29" s="14">
        <v>1</v>
      </c>
      <c r="H29" s="19"/>
      <c r="I29" s="19">
        <v>11</v>
      </c>
      <c r="J29" s="19">
        <v>12</v>
      </c>
      <c r="K29" s="19">
        <v>300</v>
      </c>
      <c r="L29" s="19">
        <v>0.5</v>
      </c>
      <c r="M29" s="19">
        <v>5.0000000000000001E-4</v>
      </c>
      <c r="N29" s="19">
        <v>0.25</v>
      </c>
      <c r="O29" s="19">
        <v>21</v>
      </c>
      <c r="P29" s="20" t="s">
        <v>57</v>
      </c>
      <c r="Q29" s="19">
        <f>Q30+Q31</f>
        <v>134</v>
      </c>
      <c r="R29" s="19">
        <v>90</v>
      </c>
      <c r="S29" s="19">
        <v>40</v>
      </c>
    </row>
    <row r="30" spans="1:19" x14ac:dyDescent="0.25">
      <c r="A30" s="15">
        <v>24</v>
      </c>
      <c r="B30" s="15">
        <v>70</v>
      </c>
      <c r="C30" s="15">
        <v>90</v>
      </c>
      <c r="D30" s="15">
        <v>30</v>
      </c>
      <c r="E30" s="15">
        <v>60</v>
      </c>
      <c r="F30" s="14">
        <v>1</v>
      </c>
      <c r="H30" s="19"/>
      <c r="I30" s="19">
        <v>12</v>
      </c>
      <c r="J30" s="19">
        <v>37</v>
      </c>
      <c r="K30" s="19">
        <v>200</v>
      </c>
      <c r="L30" s="19">
        <v>0.1</v>
      </c>
      <c r="M30" s="19">
        <v>5.0000000000000001E-4</v>
      </c>
      <c r="N30" s="19">
        <v>0.25</v>
      </c>
      <c r="O30" s="19">
        <v>22</v>
      </c>
      <c r="P30" s="20" t="s">
        <v>57</v>
      </c>
      <c r="Q30" s="21">
        <v>10</v>
      </c>
      <c r="R30" s="19">
        <v>90</v>
      </c>
      <c r="S30" s="19">
        <v>40</v>
      </c>
    </row>
    <row r="31" spans="1:19" x14ac:dyDescent="0.25">
      <c r="A31" s="15">
        <v>25</v>
      </c>
      <c r="B31" s="15">
        <v>70</v>
      </c>
      <c r="C31" s="15">
        <v>90</v>
      </c>
      <c r="D31" s="15">
        <v>30</v>
      </c>
      <c r="E31" s="15">
        <v>60</v>
      </c>
      <c r="F31" s="14">
        <v>2</v>
      </c>
      <c r="H31" s="19"/>
      <c r="I31" s="19">
        <v>12</v>
      </c>
      <c r="J31" s="19">
        <v>13</v>
      </c>
      <c r="K31" s="19">
        <v>500</v>
      </c>
      <c r="L31" s="19">
        <v>0.4</v>
      </c>
      <c r="M31" s="19">
        <v>5.0000000000000001E-4</v>
      </c>
      <c r="N31" s="19">
        <v>0.25</v>
      </c>
      <c r="O31" s="19">
        <v>23</v>
      </c>
      <c r="P31" s="20" t="s">
        <v>57</v>
      </c>
      <c r="Q31" s="19">
        <f>Q32+Q33</f>
        <v>124</v>
      </c>
      <c r="R31" s="19">
        <v>90</v>
      </c>
      <c r="S31" s="19">
        <v>40</v>
      </c>
    </row>
    <row r="32" spans="1:19" x14ac:dyDescent="0.25">
      <c r="A32" s="15">
        <v>26</v>
      </c>
      <c r="B32" s="15">
        <v>70</v>
      </c>
      <c r="C32" s="15">
        <v>90</v>
      </c>
      <c r="D32" s="15">
        <v>30</v>
      </c>
      <c r="E32" s="15">
        <v>60</v>
      </c>
      <c r="F32" s="14">
        <v>2</v>
      </c>
      <c r="H32" s="19"/>
      <c r="I32" s="19">
        <v>13</v>
      </c>
      <c r="J32" s="19">
        <v>38</v>
      </c>
      <c r="K32" s="19">
        <v>200</v>
      </c>
      <c r="L32" s="19">
        <v>0.1</v>
      </c>
      <c r="M32" s="19">
        <v>5.0000000000000001E-4</v>
      </c>
      <c r="N32" s="19">
        <v>0.25</v>
      </c>
      <c r="O32" s="19">
        <v>24</v>
      </c>
      <c r="P32" s="20" t="s">
        <v>57</v>
      </c>
      <c r="Q32" s="21">
        <v>10</v>
      </c>
      <c r="R32" s="19">
        <v>90</v>
      </c>
      <c r="S32" s="19">
        <v>40</v>
      </c>
    </row>
    <row r="33" spans="1:19" x14ac:dyDescent="0.25">
      <c r="A33" s="15">
        <v>27</v>
      </c>
      <c r="B33" s="15">
        <v>70</v>
      </c>
      <c r="C33" s="15">
        <v>90</v>
      </c>
      <c r="D33" s="15">
        <v>30</v>
      </c>
      <c r="E33" s="15">
        <v>60</v>
      </c>
      <c r="F33" s="14">
        <v>2</v>
      </c>
      <c r="H33" s="19"/>
      <c r="I33" s="19">
        <v>13</v>
      </c>
      <c r="J33" s="19">
        <v>14</v>
      </c>
      <c r="K33" s="19">
        <v>350</v>
      </c>
      <c r="L33" s="19">
        <v>0.4</v>
      </c>
      <c r="M33" s="19">
        <v>5.0000000000000001E-4</v>
      </c>
      <c r="N33" s="19">
        <v>0.25</v>
      </c>
      <c r="O33" s="19">
        <v>25</v>
      </c>
      <c r="P33" s="20" t="s">
        <v>57</v>
      </c>
      <c r="Q33" s="19">
        <f>Q34+Q51</f>
        <v>114</v>
      </c>
      <c r="R33" s="19">
        <v>90</v>
      </c>
      <c r="S33" s="19">
        <v>40</v>
      </c>
    </row>
    <row r="34" spans="1:19" x14ac:dyDescent="0.25">
      <c r="A34" s="15">
        <v>28</v>
      </c>
      <c r="B34" s="15">
        <v>70</v>
      </c>
      <c r="C34" s="15">
        <v>90</v>
      </c>
      <c r="D34" s="15">
        <v>30</v>
      </c>
      <c r="E34" s="15">
        <v>60</v>
      </c>
      <c r="F34" s="14">
        <v>2</v>
      </c>
      <c r="H34" s="19"/>
      <c r="I34" s="19">
        <v>14</v>
      </c>
      <c r="J34" s="19">
        <v>15</v>
      </c>
      <c r="K34" s="19">
        <v>400</v>
      </c>
      <c r="L34" s="19">
        <v>0.3</v>
      </c>
      <c r="M34" s="19">
        <v>5.0000000000000001E-4</v>
      </c>
      <c r="N34" s="19">
        <v>0.25</v>
      </c>
      <c r="O34" s="19">
        <v>26</v>
      </c>
      <c r="P34" s="20" t="s">
        <v>57</v>
      </c>
      <c r="Q34" s="19">
        <f>Q35+Q36</f>
        <v>90</v>
      </c>
      <c r="R34" s="19">
        <v>90</v>
      </c>
      <c r="S34" s="19">
        <v>40</v>
      </c>
    </row>
    <row r="35" spans="1:19" x14ac:dyDescent="0.25">
      <c r="A35" s="15">
        <v>29</v>
      </c>
      <c r="B35" s="15">
        <v>70</v>
      </c>
      <c r="C35" s="15">
        <v>90</v>
      </c>
      <c r="D35" s="15">
        <v>30</v>
      </c>
      <c r="E35" s="15">
        <v>60</v>
      </c>
      <c r="F35" s="14">
        <v>2</v>
      </c>
      <c r="H35" s="19"/>
      <c r="I35" s="19">
        <v>15</v>
      </c>
      <c r="J35" s="19">
        <v>39</v>
      </c>
      <c r="K35" s="19">
        <v>300</v>
      </c>
      <c r="L35" s="19">
        <v>0.1</v>
      </c>
      <c r="M35" s="19">
        <v>5.0000000000000001E-4</v>
      </c>
      <c r="N35" s="19">
        <v>0.25</v>
      </c>
      <c r="O35" s="19">
        <v>27</v>
      </c>
      <c r="P35" s="20" t="s">
        <v>57</v>
      </c>
      <c r="Q35" s="21">
        <v>10</v>
      </c>
      <c r="R35" s="19">
        <v>90</v>
      </c>
      <c r="S35" s="19">
        <v>40</v>
      </c>
    </row>
    <row r="36" spans="1:19" x14ac:dyDescent="0.25">
      <c r="A36" s="15">
        <v>30</v>
      </c>
      <c r="B36" s="15">
        <v>70</v>
      </c>
      <c r="C36" s="15">
        <v>90</v>
      </c>
      <c r="D36" s="15">
        <v>30</v>
      </c>
      <c r="E36" s="15">
        <v>60</v>
      </c>
      <c r="F36" s="14">
        <v>2</v>
      </c>
      <c r="H36" s="19"/>
      <c r="I36" s="19">
        <v>15</v>
      </c>
      <c r="J36" s="19">
        <v>16</v>
      </c>
      <c r="K36" s="19">
        <v>350</v>
      </c>
      <c r="L36" s="19">
        <v>0.3</v>
      </c>
      <c r="M36" s="19">
        <v>5.0000000000000001E-4</v>
      </c>
      <c r="N36" s="19">
        <v>0.25</v>
      </c>
      <c r="O36" s="19">
        <v>28</v>
      </c>
      <c r="P36" s="20" t="s">
        <v>57</v>
      </c>
      <c r="Q36" s="19">
        <f>Q37+Q38</f>
        <v>80</v>
      </c>
      <c r="R36" s="19">
        <v>90</v>
      </c>
      <c r="S36" s="19">
        <v>40</v>
      </c>
    </row>
    <row r="37" spans="1:19" x14ac:dyDescent="0.25">
      <c r="A37" s="15">
        <v>31</v>
      </c>
      <c r="B37" s="15">
        <v>70</v>
      </c>
      <c r="C37" s="15">
        <v>90</v>
      </c>
      <c r="D37" s="15">
        <v>30</v>
      </c>
      <c r="E37" s="15">
        <v>60</v>
      </c>
      <c r="F37" s="14">
        <v>2</v>
      </c>
      <c r="H37" s="19"/>
      <c r="I37" s="19">
        <v>16</v>
      </c>
      <c r="J37" s="19">
        <v>40</v>
      </c>
      <c r="K37" s="19">
        <v>300</v>
      </c>
      <c r="L37" s="19">
        <v>0.1</v>
      </c>
      <c r="M37" s="19">
        <v>5.0000000000000001E-4</v>
      </c>
      <c r="N37" s="19">
        <v>0.25</v>
      </c>
      <c r="O37" s="19">
        <v>29</v>
      </c>
      <c r="P37" s="20" t="s">
        <v>57</v>
      </c>
      <c r="Q37" s="21">
        <v>10</v>
      </c>
      <c r="R37" s="19">
        <v>90</v>
      </c>
      <c r="S37" s="19">
        <v>40</v>
      </c>
    </row>
    <row r="38" spans="1:19" x14ac:dyDescent="0.25">
      <c r="A38" s="15">
        <v>32</v>
      </c>
      <c r="B38" s="15">
        <v>70</v>
      </c>
      <c r="C38" s="15">
        <v>90</v>
      </c>
      <c r="D38" s="15">
        <v>30</v>
      </c>
      <c r="E38" s="15">
        <v>60</v>
      </c>
      <c r="F38" s="14">
        <v>2</v>
      </c>
      <c r="H38" s="19"/>
      <c r="I38" s="19">
        <v>16</v>
      </c>
      <c r="J38" s="19">
        <v>17</v>
      </c>
      <c r="K38" s="19">
        <v>400</v>
      </c>
      <c r="L38" s="19">
        <v>0.3</v>
      </c>
      <c r="M38" s="19">
        <v>5.0000000000000001E-4</v>
      </c>
      <c r="N38" s="19">
        <v>0.25</v>
      </c>
      <c r="O38" s="19">
        <v>30</v>
      </c>
      <c r="P38" s="20" t="s">
        <v>57</v>
      </c>
      <c r="Q38" s="19">
        <f>Q39+Q44</f>
        <v>70</v>
      </c>
      <c r="R38" s="19">
        <v>90</v>
      </c>
      <c r="S38" s="19">
        <v>40</v>
      </c>
    </row>
    <row r="39" spans="1:19" x14ac:dyDescent="0.25">
      <c r="A39" s="15">
        <v>33</v>
      </c>
      <c r="B39" s="15">
        <v>70</v>
      </c>
      <c r="C39" s="15">
        <v>90</v>
      </c>
      <c r="D39" s="15">
        <v>30</v>
      </c>
      <c r="E39" s="15">
        <v>60</v>
      </c>
      <c r="F39" s="14">
        <v>2</v>
      </c>
      <c r="H39" s="19"/>
      <c r="I39" s="19">
        <v>17</v>
      </c>
      <c r="J39" s="19">
        <v>18</v>
      </c>
      <c r="K39" s="19">
        <v>300</v>
      </c>
      <c r="L39" s="19">
        <v>0.3</v>
      </c>
      <c r="M39" s="19">
        <v>5.0000000000000001E-4</v>
      </c>
      <c r="N39" s="19">
        <v>0.25</v>
      </c>
      <c r="O39" s="19">
        <v>31</v>
      </c>
      <c r="P39" s="20" t="s">
        <v>57</v>
      </c>
      <c r="Q39" s="19">
        <f>Q40+Q41</f>
        <v>30</v>
      </c>
      <c r="R39" s="19">
        <v>90</v>
      </c>
      <c r="S39" s="19">
        <v>40</v>
      </c>
    </row>
    <row r="40" spans="1:19" x14ac:dyDescent="0.25">
      <c r="A40" s="15">
        <v>34</v>
      </c>
      <c r="B40" s="15">
        <v>70</v>
      </c>
      <c r="C40" s="15">
        <v>90</v>
      </c>
      <c r="D40" s="15">
        <v>30</v>
      </c>
      <c r="E40" s="15">
        <v>60</v>
      </c>
      <c r="F40" s="14">
        <v>2</v>
      </c>
      <c r="H40" s="19"/>
      <c r="I40" s="19">
        <v>18</v>
      </c>
      <c r="J40" s="19">
        <v>41</v>
      </c>
      <c r="K40" s="19">
        <v>150</v>
      </c>
      <c r="L40" s="19">
        <v>0.1</v>
      </c>
      <c r="M40" s="19">
        <v>5.0000000000000001E-4</v>
      </c>
      <c r="N40" s="19">
        <v>0.25</v>
      </c>
      <c r="O40" s="19">
        <v>32</v>
      </c>
      <c r="P40" s="20" t="s">
        <v>57</v>
      </c>
      <c r="Q40" s="21">
        <v>10</v>
      </c>
      <c r="R40" s="19">
        <v>90</v>
      </c>
      <c r="S40" s="19">
        <v>40</v>
      </c>
    </row>
    <row r="41" spans="1:19" x14ac:dyDescent="0.25">
      <c r="A41" s="15">
        <v>35</v>
      </c>
      <c r="B41" s="15">
        <v>70</v>
      </c>
      <c r="C41" s="15">
        <v>90</v>
      </c>
      <c r="D41" s="15">
        <v>30</v>
      </c>
      <c r="E41" s="15">
        <v>60</v>
      </c>
      <c r="F41" s="14">
        <v>2</v>
      </c>
      <c r="H41" s="19"/>
      <c r="I41" s="19">
        <v>18</v>
      </c>
      <c r="J41" s="19">
        <v>19</v>
      </c>
      <c r="K41" s="19">
        <v>300</v>
      </c>
      <c r="L41" s="19">
        <v>0.2</v>
      </c>
      <c r="M41" s="19">
        <v>5.0000000000000001E-4</v>
      </c>
      <c r="N41" s="19">
        <v>0.25</v>
      </c>
      <c r="O41" s="19">
        <v>33</v>
      </c>
      <c r="P41" s="20" t="s">
        <v>57</v>
      </c>
      <c r="Q41" s="19">
        <f>Q42+Q43</f>
        <v>20</v>
      </c>
      <c r="R41" s="19">
        <v>90</v>
      </c>
      <c r="S41" s="19">
        <v>40</v>
      </c>
    </row>
    <row r="42" spans="1:19" x14ac:dyDescent="0.25">
      <c r="A42" s="15">
        <v>36</v>
      </c>
      <c r="B42" s="15">
        <v>70</v>
      </c>
      <c r="C42" s="15">
        <v>90</v>
      </c>
      <c r="D42" s="15">
        <v>30</v>
      </c>
      <c r="E42" s="15">
        <v>60</v>
      </c>
      <c r="F42" s="14">
        <v>2</v>
      </c>
      <c r="H42" s="19"/>
      <c r="I42" s="19">
        <v>19</v>
      </c>
      <c r="J42" s="19">
        <v>42</v>
      </c>
      <c r="K42" s="19">
        <v>150</v>
      </c>
      <c r="L42" s="19">
        <v>0.1</v>
      </c>
      <c r="M42" s="19">
        <v>5.0000000000000001E-4</v>
      </c>
      <c r="N42" s="19">
        <v>0.25</v>
      </c>
      <c r="O42" s="19">
        <v>34</v>
      </c>
      <c r="P42" s="20" t="s">
        <v>57</v>
      </c>
      <c r="Q42" s="21">
        <v>10</v>
      </c>
      <c r="R42" s="19">
        <v>90</v>
      </c>
      <c r="S42" s="19">
        <v>40</v>
      </c>
    </row>
    <row r="43" spans="1:19" x14ac:dyDescent="0.25">
      <c r="A43" s="15">
        <v>37</v>
      </c>
      <c r="B43" s="15">
        <v>70</v>
      </c>
      <c r="C43" s="15">
        <v>90</v>
      </c>
      <c r="D43" s="15">
        <v>30</v>
      </c>
      <c r="E43" s="15">
        <v>60</v>
      </c>
      <c r="F43" s="14">
        <v>2</v>
      </c>
      <c r="H43" s="19"/>
      <c r="I43" s="19">
        <v>19</v>
      </c>
      <c r="J43" s="19">
        <v>43</v>
      </c>
      <c r="K43" s="19">
        <v>200</v>
      </c>
      <c r="L43" s="19">
        <v>0.1</v>
      </c>
      <c r="M43" s="19">
        <v>5.0000000000000001E-4</v>
      </c>
      <c r="N43" s="19">
        <v>0.25</v>
      </c>
      <c r="O43" s="19">
        <v>35</v>
      </c>
      <c r="P43" s="20" t="s">
        <v>57</v>
      </c>
      <c r="Q43" s="21">
        <v>10</v>
      </c>
      <c r="R43" s="19">
        <v>90</v>
      </c>
      <c r="S43" s="19">
        <v>40</v>
      </c>
    </row>
    <row r="44" spans="1:19" x14ac:dyDescent="0.25">
      <c r="A44" s="15">
        <v>38</v>
      </c>
      <c r="B44" s="15">
        <v>70</v>
      </c>
      <c r="C44" s="15">
        <v>90</v>
      </c>
      <c r="D44" s="15">
        <v>30</v>
      </c>
      <c r="E44" s="15">
        <v>60</v>
      </c>
      <c r="F44" s="14">
        <v>2</v>
      </c>
      <c r="H44" s="19"/>
      <c r="I44" s="19">
        <v>17</v>
      </c>
      <c r="J44" s="19">
        <v>20</v>
      </c>
      <c r="K44" s="19">
        <v>700</v>
      </c>
      <c r="L44" s="19">
        <v>0.3</v>
      </c>
      <c r="M44" s="19">
        <v>5.0000000000000001E-4</v>
      </c>
      <c r="N44" s="19">
        <v>0.25</v>
      </c>
      <c r="O44" s="19">
        <v>36</v>
      </c>
      <c r="P44" s="20" t="s">
        <v>57</v>
      </c>
      <c r="Q44" s="19">
        <f>Q45+Q48</f>
        <v>40</v>
      </c>
      <c r="R44" s="19">
        <v>90</v>
      </c>
      <c r="S44" s="19">
        <v>40</v>
      </c>
    </row>
    <row r="45" spans="1:19" x14ac:dyDescent="0.25">
      <c r="A45" s="15">
        <v>39</v>
      </c>
      <c r="B45" s="15">
        <v>70</v>
      </c>
      <c r="C45" s="15">
        <v>90</v>
      </c>
      <c r="D45" s="15">
        <v>30</v>
      </c>
      <c r="E45" s="15">
        <v>60</v>
      </c>
      <c r="F45" s="14">
        <v>2</v>
      </c>
      <c r="H45" s="19"/>
      <c r="I45" s="19">
        <v>20</v>
      </c>
      <c r="J45" s="19">
        <v>21</v>
      </c>
      <c r="K45" s="19">
        <v>350</v>
      </c>
      <c r="L45" s="19">
        <v>0.2</v>
      </c>
      <c r="M45" s="19">
        <v>5.0000000000000001E-4</v>
      </c>
      <c r="N45" s="19">
        <v>0.25</v>
      </c>
      <c r="O45" s="19">
        <v>37</v>
      </c>
      <c r="P45" s="20" t="s">
        <v>57</v>
      </c>
      <c r="Q45" s="19">
        <f>Q46+Q47</f>
        <v>20</v>
      </c>
      <c r="R45" s="19">
        <v>90</v>
      </c>
      <c r="S45" s="19">
        <v>40</v>
      </c>
    </row>
    <row r="46" spans="1:19" x14ac:dyDescent="0.25">
      <c r="A46" s="15">
        <v>40</v>
      </c>
      <c r="B46" s="15">
        <v>70</v>
      </c>
      <c r="C46" s="15">
        <v>90</v>
      </c>
      <c r="D46" s="15">
        <v>30</v>
      </c>
      <c r="E46" s="15">
        <v>60</v>
      </c>
      <c r="F46" s="14">
        <v>2</v>
      </c>
      <c r="H46" s="19"/>
      <c r="I46" s="19">
        <v>21</v>
      </c>
      <c r="J46" s="19">
        <v>44</v>
      </c>
      <c r="K46" s="19">
        <v>150</v>
      </c>
      <c r="L46" s="19">
        <v>0.1</v>
      </c>
      <c r="M46" s="19">
        <v>5.0000000000000001E-4</v>
      </c>
      <c r="N46" s="19">
        <v>0.25</v>
      </c>
      <c r="O46" s="19">
        <v>38</v>
      </c>
      <c r="P46" s="20" t="s">
        <v>57</v>
      </c>
      <c r="Q46" s="21">
        <v>10</v>
      </c>
      <c r="R46" s="19">
        <v>90</v>
      </c>
      <c r="S46" s="19">
        <v>40</v>
      </c>
    </row>
    <row r="47" spans="1:19" x14ac:dyDescent="0.25">
      <c r="A47" s="15">
        <v>41</v>
      </c>
      <c r="B47" s="15">
        <v>70</v>
      </c>
      <c r="C47" s="15">
        <v>90</v>
      </c>
      <c r="D47" s="15">
        <v>30</v>
      </c>
      <c r="E47" s="15">
        <v>60</v>
      </c>
      <c r="F47" s="14">
        <v>2</v>
      </c>
      <c r="H47" s="19"/>
      <c r="I47" s="19">
        <v>21</v>
      </c>
      <c r="J47" s="19">
        <v>45</v>
      </c>
      <c r="K47" s="19">
        <v>300</v>
      </c>
      <c r="L47" s="19">
        <v>0.1</v>
      </c>
      <c r="M47" s="19">
        <v>5.0000000000000001E-4</v>
      </c>
      <c r="N47" s="19">
        <v>0.25</v>
      </c>
      <c r="O47" s="19">
        <v>39</v>
      </c>
      <c r="P47" s="20" t="s">
        <v>57</v>
      </c>
      <c r="Q47" s="21">
        <v>10</v>
      </c>
      <c r="R47" s="19">
        <v>90</v>
      </c>
      <c r="S47" s="19">
        <v>40</v>
      </c>
    </row>
    <row r="48" spans="1:19" x14ac:dyDescent="0.25">
      <c r="A48" s="15">
        <v>42</v>
      </c>
      <c r="B48" s="15">
        <v>70</v>
      </c>
      <c r="C48" s="15">
        <v>90</v>
      </c>
      <c r="D48" s="15">
        <v>30</v>
      </c>
      <c r="E48" s="15">
        <v>60</v>
      </c>
      <c r="F48" s="14">
        <v>2</v>
      </c>
      <c r="H48" s="19"/>
      <c r="I48" s="19">
        <v>20</v>
      </c>
      <c r="J48" s="19">
        <v>22</v>
      </c>
      <c r="K48" s="19">
        <v>350</v>
      </c>
      <c r="L48" s="19">
        <v>0.2</v>
      </c>
      <c r="M48" s="19">
        <v>5.0000000000000001E-4</v>
      </c>
      <c r="N48" s="19">
        <v>0.25</v>
      </c>
      <c r="O48" s="19">
        <v>40</v>
      </c>
      <c r="P48" s="20" t="s">
        <v>57</v>
      </c>
      <c r="Q48" s="19">
        <f>Q49+Q50</f>
        <v>20</v>
      </c>
      <c r="R48" s="19">
        <v>90</v>
      </c>
      <c r="S48" s="19">
        <v>40</v>
      </c>
    </row>
    <row r="49" spans="1:19" x14ac:dyDescent="0.25">
      <c r="A49" s="15">
        <v>43</v>
      </c>
      <c r="B49" s="15">
        <v>70</v>
      </c>
      <c r="C49" s="15">
        <v>90</v>
      </c>
      <c r="D49" s="15">
        <v>30</v>
      </c>
      <c r="E49" s="15">
        <v>60</v>
      </c>
      <c r="F49" s="14">
        <v>2</v>
      </c>
      <c r="H49" s="19"/>
      <c r="I49" s="19">
        <v>22</v>
      </c>
      <c r="J49" s="19">
        <v>46</v>
      </c>
      <c r="K49" s="19">
        <v>200</v>
      </c>
      <c r="L49" s="19">
        <v>0.1</v>
      </c>
      <c r="M49" s="19">
        <v>5.0000000000000001E-4</v>
      </c>
      <c r="N49" s="19">
        <v>0.25</v>
      </c>
      <c r="O49" s="19">
        <v>41</v>
      </c>
      <c r="P49" s="20" t="s">
        <v>57</v>
      </c>
      <c r="Q49" s="21">
        <v>10</v>
      </c>
      <c r="R49" s="19">
        <v>90</v>
      </c>
      <c r="S49" s="19">
        <v>40</v>
      </c>
    </row>
    <row r="50" spans="1:19" x14ac:dyDescent="0.25">
      <c r="A50" s="15">
        <v>44</v>
      </c>
      <c r="B50" s="15">
        <v>70</v>
      </c>
      <c r="C50" s="15">
        <v>90</v>
      </c>
      <c r="D50" s="15">
        <v>30</v>
      </c>
      <c r="E50" s="15">
        <v>60</v>
      </c>
      <c r="F50" s="14">
        <v>2</v>
      </c>
      <c r="H50" s="19"/>
      <c r="I50" s="19">
        <v>22</v>
      </c>
      <c r="J50" s="19">
        <v>47</v>
      </c>
      <c r="K50" s="19">
        <v>350</v>
      </c>
      <c r="L50" s="19">
        <v>0.1</v>
      </c>
      <c r="M50" s="19">
        <v>5.0000000000000001E-4</v>
      </c>
      <c r="N50" s="19">
        <v>0.25</v>
      </c>
      <c r="O50" s="19">
        <v>42</v>
      </c>
      <c r="P50" s="20" t="s">
        <v>57</v>
      </c>
      <c r="Q50" s="21">
        <v>10</v>
      </c>
      <c r="R50" s="19">
        <v>90</v>
      </c>
      <c r="S50" s="19">
        <v>40</v>
      </c>
    </row>
    <row r="51" spans="1:19" x14ac:dyDescent="0.25">
      <c r="A51" s="15">
        <v>45</v>
      </c>
      <c r="B51" s="15">
        <v>70</v>
      </c>
      <c r="C51" s="15">
        <v>90</v>
      </c>
      <c r="D51" s="15">
        <v>30</v>
      </c>
      <c r="E51" s="15">
        <v>60</v>
      </c>
      <c r="F51" s="14">
        <v>2</v>
      </c>
      <c r="H51" s="19"/>
      <c r="I51" s="19">
        <v>14</v>
      </c>
      <c r="J51" s="19">
        <v>23</v>
      </c>
      <c r="K51" s="19">
        <v>300</v>
      </c>
      <c r="L51" s="19">
        <v>0.3</v>
      </c>
      <c r="M51" s="19">
        <v>5.0000000000000001E-4</v>
      </c>
      <c r="N51" s="19">
        <v>0.25</v>
      </c>
      <c r="O51" s="19">
        <v>43</v>
      </c>
      <c r="P51" s="20" t="s">
        <v>57</v>
      </c>
      <c r="Q51" s="19">
        <f>Q52+Q53</f>
        <v>24</v>
      </c>
      <c r="R51" s="19">
        <v>90</v>
      </c>
      <c r="S51" s="19">
        <v>40</v>
      </c>
    </row>
    <row r="52" spans="1:19" x14ac:dyDescent="0.25">
      <c r="A52" s="15">
        <v>46</v>
      </c>
      <c r="B52" s="15">
        <v>70</v>
      </c>
      <c r="C52" s="15">
        <v>90</v>
      </c>
      <c r="D52" s="15">
        <v>30</v>
      </c>
      <c r="E52" s="15">
        <v>60</v>
      </c>
      <c r="F52" s="14">
        <v>2</v>
      </c>
      <c r="H52" s="19"/>
      <c r="I52" s="19">
        <v>23</v>
      </c>
      <c r="J52" s="19">
        <v>48</v>
      </c>
      <c r="K52" s="19">
        <v>200</v>
      </c>
      <c r="L52" s="19">
        <v>0.1</v>
      </c>
      <c r="M52" s="19">
        <v>5.0000000000000001E-4</v>
      </c>
      <c r="N52" s="19">
        <v>0.25</v>
      </c>
      <c r="O52" s="19">
        <v>44</v>
      </c>
      <c r="P52" s="20" t="s">
        <v>57</v>
      </c>
      <c r="Q52" s="21">
        <v>8</v>
      </c>
      <c r="R52" s="19">
        <v>90</v>
      </c>
      <c r="S52" s="19">
        <v>40</v>
      </c>
    </row>
    <row r="53" spans="1:19" x14ac:dyDescent="0.25">
      <c r="A53" s="15">
        <v>47</v>
      </c>
      <c r="B53" s="15">
        <v>70</v>
      </c>
      <c r="C53" s="15">
        <v>90</v>
      </c>
      <c r="D53" s="15">
        <v>30</v>
      </c>
      <c r="E53" s="15">
        <v>60</v>
      </c>
      <c r="F53" s="14">
        <v>2</v>
      </c>
      <c r="H53" s="19"/>
      <c r="I53" s="19">
        <v>23</v>
      </c>
      <c r="J53" s="19">
        <v>24</v>
      </c>
      <c r="K53" s="19">
        <v>350</v>
      </c>
      <c r="L53" s="19">
        <v>0.2</v>
      </c>
      <c r="M53" s="19">
        <v>5.0000000000000001E-4</v>
      </c>
      <c r="N53" s="19">
        <v>0.25</v>
      </c>
      <c r="O53" s="19">
        <v>45</v>
      </c>
      <c r="P53" s="20" t="s">
        <v>57</v>
      </c>
      <c r="Q53" s="19">
        <f>Q54+Q55</f>
        <v>16</v>
      </c>
      <c r="R53" s="19">
        <v>90</v>
      </c>
      <c r="S53" s="19">
        <v>40</v>
      </c>
    </row>
    <row r="54" spans="1:19" x14ac:dyDescent="0.25">
      <c r="A54" s="15">
        <v>48</v>
      </c>
      <c r="B54" s="15">
        <v>70</v>
      </c>
      <c r="C54" s="15">
        <v>90</v>
      </c>
      <c r="D54" s="15">
        <v>30</v>
      </c>
      <c r="E54" s="15">
        <v>60</v>
      </c>
      <c r="F54" s="14">
        <v>2</v>
      </c>
      <c r="H54" s="19"/>
      <c r="I54" s="19">
        <v>24</v>
      </c>
      <c r="J54" s="19">
        <v>49</v>
      </c>
      <c r="K54" s="19">
        <v>200</v>
      </c>
      <c r="L54" s="19">
        <v>0.1</v>
      </c>
      <c r="M54" s="19">
        <v>5.0000000000000001E-4</v>
      </c>
      <c r="N54" s="19">
        <v>0.25</v>
      </c>
      <c r="O54" s="19">
        <v>46</v>
      </c>
      <c r="P54" s="20" t="s">
        <v>57</v>
      </c>
      <c r="Q54" s="21">
        <v>8</v>
      </c>
      <c r="R54" s="19">
        <v>90</v>
      </c>
      <c r="S54" s="19">
        <v>40</v>
      </c>
    </row>
    <row r="55" spans="1:19" x14ac:dyDescent="0.25">
      <c r="A55" s="15">
        <v>49</v>
      </c>
      <c r="B55" s="15">
        <v>70</v>
      </c>
      <c r="C55" s="15">
        <v>90</v>
      </c>
      <c r="D55" s="15">
        <v>30</v>
      </c>
      <c r="E55" s="15">
        <v>60</v>
      </c>
      <c r="F55" s="14">
        <v>2</v>
      </c>
      <c r="H55" s="19"/>
      <c r="I55" s="19">
        <v>24</v>
      </c>
      <c r="J55" s="19">
        <v>50</v>
      </c>
      <c r="K55" s="22">
        <v>400</v>
      </c>
      <c r="L55" s="22">
        <v>0.1</v>
      </c>
      <c r="M55" s="22">
        <v>5.0000000000000001E-4</v>
      </c>
      <c r="N55" s="22">
        <v>0.25</v>
      </c>
      <c r="O55" s="22">
        <v>47</v>
      </c>
      <c r="P55" s="23" t="s">
        <v>57</v>
      </c>
      <c r="Q55" s="24">
        <v>8</v>
      </c>
      <c r="R55" s="22">
        <v>90</v>
      </c>
      <c r="S55" s="22">
        <v>40</v>
      </c>
    </row>
    <row r="56" spans="1:19" x14ac:dyDescent="0.25">
      <c r="A56" s="15">
        <v>50</v>
      </c>
      <c r="B56" s="17">
        <v>70</v>
      </c>
      <c r="C56" s="17">
        <v>90</v>
      </c>
      <c r="D56" s="17">
        <v>30</v>
      </c>
      <c r="E56" s="17">
        <v>60</v>
      </c>
      <c r="F56" s="16">
        <v>2</v>
      </c>
      <c r="H56" s="22"/>
      <c r="I56" s="19">
        <v>51</v>
      </c>
      <c r="J56" s="19">
        <v>52</v>
      </c>
      <c r="K56" s="19">
        <v>450</v>
      </c>
      <c r="L56" s="19">
        <v>0.6</v>
      </c>
      <c r="M56" s="19">
        <v>5.0000000000000001E-4</v>
      </c>
      <c r="N56" s="19">
        <v>0.25</v>
      </c>
      <c r="O56" s="19">
        <v>0</v>
      </c>
      <c r="P56" s="20" t="s">
        <v>57</v>
      </c>
      <c r="Q56" s="19">
        <f>Q57+Q58</f>
        <v>244</v>
      </c>
      <c r="R56" s="19">
        <v>90</v>
      </c>
      <c r="S56" s="19">
        <v>40</v>
      </c>
    </row>
    <row r="57" spans="1:19" x14ac:dyDescent="0.25">
      <c r="A57" s="15">
        <v>51</v>
      </c>
      <c r="B57" s="15">
        <v>70</v>
      </c>
      <c r="C57" s="15">
        <v>90</v>
      </c>
      <c r="D57" s="15">
        <v>30</v>
      </c>
      <c r="E57" s="15">
        <v>60</v>
      </c>
      <c r="F57" s="14">
        <v>0</v>
      </c>
      <c r="I57" s="19">
        <v>52</v>
      </c>
      <c r="J57" s="19">
        <v>76</v>
      </c>
      <c r="K57" s="19">
        <v>300</v>
      </c>
      <c r="L57" s="19">
        <v>0.1</v>
      </c>
      <c r="M57" s="19">
        <v>5.0000000000000001E-4</v>
      </c>
      <c r="N57" s="19">
        <v>0.25</v>
      </c>
      <c r="O57" s="19">
        <v>0</v>
      </c>
      <c r="P57" s="20" t="s">
        <v>57</v>
      </c>
      <c r="Q57" s="21">
        <v>8</v>
      </c>
      <c r="R57" s="19">
        <v>90</v>
      </c>
      <c r="S57" s="19">
        <v>40</v>
      </c>
    </row>
    <row r="58" spans="1:19" x14ac:dyDescent="0.25">
      <c r="A58" s="15">
        <v>52</v>
      </c>
      <c r="B58" s="15">
        <v>70</v>
      </c>
      <c r="C58" s="15">
        <v>90</v>
      </c>
      <c r="D58" s="15">
        <v>30</v>
      </c>
      <c r="E58" s="15">
        <v>60</v>
      </c>
      <c r="F58" s="14">
        <v>1</v>
      </c>
      <c r="I58" s="19">
        <v>52</v>
      </c>
      <c r="J58" s="19">
        <v>53</v>
      </c>
      <c r="K58" s="19">
        <v>300</v>
      </c>
      <c r="L58" s="19">
        <v>0.6</v>
      </c>
      <c r="M58" s="19">
        <v>5.0000000000000001E-4</v>
      </c>
      <c r="N58" s="19">
        <v>0.25</v>
      </c>
      <c r="O58" s="19">
        <v>0</v>
      </c>
      <c r="P58" s="20" t="s">
        <v>57</v>
      </c>
      <c r="Q58" s="19">
        <f>Q59+Q60</f>
        <v>236</v>
      </c>
      <c r="R58" s="19">
        <v>90</v>
      </c>
      <c r="S58" s="19">
        <v>40</v>
      </c>
    </row>
    <row r="59" spans="1:19" x14ac:dyDescent="0.25">
      <c r="A59" s="15">
        <v>53</v>
      </c>
      <c r="B59" s="15">
        <v>70</v>
      </c>
      <c r="C59" s="15">
        <v>90</v>
      </c>
      <c r="D59" s="15">
        <v>30</v>
      </c>
      <c r="E59" s="15">
        <v>60</v>
      </c>
      <c r="F59" s="14">
        <v>1</v>
      </c>
      <c r="I59" s="19">
        <v>53</v>
      </c>
      <c r="J59" s="19">
        <v>77</v>
      </c>
      <c r="K59" s="19">
        <v>300</v>
      </c>
      <c r="L59" s="19">
        <v>0.1</v>
      </c>
      <c r="M59" s="19">
        <v>5.0000000000000001E-4</v>
      </c>
      <c r="N59" s="19">
        <v>0.25</v>
      </c>
      <c r="O59" s="19">
        <v>1</v>
      </c>
      <c r="P59" s="20" t="s">
        <v>57</v>
      </c>
      <c r="Q59" s="21">
        <v>8</v>
      </c>
      <c r="R59" s="19">
        <v>90</v>
      </c>
      <c r="S59" s="19">
        <v>40</v>
      </c>
    </row>
    <row r="60" spans="1:19" x14ac:dyDescent="0.25">
      <c r="A60" s="15">
        <v>54</v>
      </c>
      <c r="B60" s="15">
        <v>70</v>
      </c>
      <c r="C60" s="15">
        <v>90</v>
      </c>
      <c r="D60" s="15">
        <v>30</v>
      </c>
      <c r="E60" s="15">
        <v>60</v>
      </c>
      <c r="F60" s="14">
        <v>1</v>
      </c>
      <c r="I60" s="19">
        <v>53</v>
      </c>
      <c r="J60" s="19">
        <v>54</v>
      </c>
      <c r="K60" s="19">
        <v>550</v>
      </c>
      <c r="L60" s="19">
        <v>0.6</v>
      </c>
      <c r="M60" s="19">
        <v>5.0000000000000001E-4</v>
      </c>
      <c r="N60" s="19">
        <v>0.25</v>
      </c>
      <c r="O60" s="19">
        <v>2</v>
      </c>
      <c r="P60" s="20" t="s">
        <v>57</v>
      </c>
      <c r="Q60" s="19">
        <f>Q61+Q62+Q75</f>
        <v>228</v>
      </c>
      <c r="R60" s="19">
        <v>90</v>
      </c>
      <c r="S60" s="19">
        <v>40</v>
      </c>
    </row>
    <row r="61" spans="1:19" x14ac:dyDescent="0.25">
      <c r="A61" s="15">
        <v>55</v>
      </c>
      <c r="B61" s="15">
        <v>70</v>
      </c>
      <c r="C61" s="15">
        <v>90</v>
      </c>
      <c r="D61" s="15">
        <v>30</v>
      </c>
      <c r="E61" s="15">
        <v>60</v>
      </c>
      <c r="F61" s="14">
        <v>1</v>
      </c>
      <c r="I61" s="19">
        <v>54</v>
      </c>
      <c r="J61" s="19">
        <v>78</v>
      </c>
      <c r="K61" s="19">
        <v>300</v>
      </c>
      <c r="L61" s="19">
        <v>0.1</v>
      </c>
      <c r="M61" s="19">
        <v>5.0000000000000001E-4</v>
      </c>
      <c r="N61" s="19">
        <v>0.25</v>
      </c>
      <c r="O61" s="19">
        <v>3</v>
      </c>
      <c r="P61" s="20" t="s">
        <v>57</v>
      </c>
      <c r="Q61" s="21">
        <v>8</v>
      </c>
      <c r="R61" s="19">
        <v>90</v>
      </c>
      <c r="S61" s="19">
        <v>40</v>
      </c>
    </row>
    <row r="62" spans="1:19" x14ac:dyDescent="0.25">
      <c r="A62" s="15">
        <v>56</v>
      </c>
      <c r="B62" s="15">
        <v>70</v>
      </c>
      <c r="C62" s="15">
        <v>90</v>
      </c>
      <c r="D62" s="15">
        <v>30</v>
      </c>
      <c r="E62" s="15">
        <v>60</v>
      </c>
      <c r="F62" s="14">
        <v>1</v>
      </c>
      <c r="I62" s="19">
        <v>54</v>
      </c>
      <c r="J62" s="19">
        <v>55</v>
      </c>
      <c r="K62" s="19">
        <v>400</v>
      </c>
      <c r="L62" s="19">
        <v>0.5</v>
      </c>
      <c r="M62" s="19">
        <v>5.0000000000000001E-4</v>
      </c>
      <c r="N62" s="19">
        <v>0.25</v>
      </c>
      <c r="O62" s="19">
        <v>4</v>
      </c>
      <c r="P62" s="20" t="s">
        <v>57</v>
      </c>
      <c r="Q62" s="19">
        <f>Q63+Q64</f>
        <v>70</v>
      </c>
      <c r="R62" s="19">
        <v>90</v>
      </c>
      <c r="S62" s="19">
        <v>40</v>
      </c>
    </row>
    <row r="63" spans="1:19" x14ac:dyDescent="0.25">
      <c r="A63" s="15">
        <v>57</v>
      </c>
      <c r="B63" s="15">
        <v>70</v>
      </c>
      <c r="C63" s="15">
        <v>90</v>
      </c>
      <c r="D63" s="15">
        <v>30</v>
      </c>
      <c r="E63" s="15">
        <v>60</v>
      </c>
      <c r="F63" s="14">
        <v>1</v>
      </c>
      <c r="I63" s="19">
        <v>55</v>
      </c>
      <c r="J63" s="19">
        <v>79</v>
      </c>
      <c r="K63" s="19">
        <v>300</v>
      </c>
      <c r="L63" s="19">
        <v>0.1</v>
      </c>
      <c r="M63" s="19">
        <v>5.0000000000000001E-4</v>
      </c>
      <c r="N63" s="19">
        <v>0.25</v>
      </c>
      <c r="O63" s="19">
        <v>5</v>
      </c>
      <c r="P63" s="20" t="s">
        <v>57</v>
      </c>
      <c r="Q63" s="21">
        <v>10</v>
      </c>
      <c r="R63" s="19">
        <v>90</v>
      </c>
      <c r="S63" s="19">
        <v>40</v>
      </c>
    </row>
    <row r="64" spans="1:19" x14ac:dyDescent="0.25">
      <c r="A64" s="15">
        <v>58</v>
      </c>
      <c r="B64" s="15">
        <v>70</v>
      </c>
      <c r="C64" s="15">
        <v>90</v>
      </c>
      <c r="D64" s="15">
        <v>30</v>
      </c>
      <c r="E64" s="15">
        <v>60</v>
      </c>
      <c r="F64" s="14">
        <v>1</v>
      </c>
      <c r="I64" s="19">
        <v>55</v>
      </c>
      <c r="J64" s="19">
        <v>56</v>
      </c>
      <c r="K64" s="19">
        <v>350</v>
      </c>
      <c r="L64" s="19">
        <v>0.5</v>
      </c>
      <c r="M64" s="19">
        <v>5.0000000000000001E-4</v>
      </c>
      <c r="N64" s="19">
        <v>0.25</v>
      </c>
      <c r="O64" s="19">
        <v>6</v>
      </c>
      <c r="P64" s="20" t="s">
        <v>57</v>
      </c>
      <c r="Q64" s="19">
        <f>Q65+Q66</f>
        <v>60</v>
      </c>
      <c r="R64" s="19">
        <v>90</v>
      </c>
      <c r="S64" s="19">
        <v>40</v>
      </c>
    </row>
    <row r="65" spans="1:19" x14ac:dyDescent="0.25">
      <c r="A65" s="15">
        <v>59</v>
      </c>
      <c r="B65" s="15">
        <v>70</v>
      </c>
      <c r="C65" s="15">
        <v>90</v>
      </c>
      <c r="D65" s="15">
        <v>30</v>
      </c>
      <c r="E65" s="15">
        <v>60</v>
      </c>
      <c r="F65" s="14">
        <v>1</v>
      </c>
      <c r="I65" s="19">
        <v>56</v>
      </c>
      <c r="J65" s="19">
        <v>80</v>
      </c>
      <c r="K65" s="19">
        <v>300</v>
      </c>
      <c r="L65" s="19">
        <v>0.1</v>
      </c>
      <c r="M65" s="19">
        <v>5.0000000000000001E-4</v>
      </c>
      <c r="N65" s="19">
        <v>0.25</v>
      </c>
      <c r="O65" s="19">
        <v>7</v>
      </c>
      <c r="P65" s="20" t="s">
        <v>57</v>
      </c>
      <c r="Q65" s="21">
        <v>10</v>
      </c>
      <c r="R65" s="19">
        <v>90</v>
      </c>
      <c r="S65" s="19">
        <v>40</v>
      </c>
    </row>
    <row r="66" spans="1:19" x14ac:dyDescent="0.25">
      <c r="A66" s="15">
        <v>60</v>
      </c>
      <c r="B66" s="15">
        <v>70</v>
      </c>
      <c r="C66" s="15">
        <v>90</v>
      </c>
      <c r="D66" s="15">
        <v>30</v>
      </c>
      <c r="E66" s="15">
        <v>60</v>
      </c>
      <c r="F66" s="14">
        <v>1</v>
      </c>
      <c r="I66" s="19">
        <v>56</v>
      </c>
      <c r="J66" s="19">
        <v>57</v>
      </c>
      <c r="K66" s="19">
        <v>350</v>
      </c>
      <c r="L66" s="19">
        <v>0.4</v>
      </c>
      <c r="M66" s="19">
        <v>5.0000000000000001E-4</v>
      </c>
      <c r="N66" s="19">
        <v>0.25</v>
      </c>
      <c r="O66" s="19">
        <v>8</v>
      </c>
      <c r="P66" s="20" t="s">
        <v>57</v>
      </c>
      <c r="Q66" s="19">
        <f>Q67+Q68</f>
        <v>50</v>
      </c>
      <c r="R66" s="19">
        <v>90</v>
      </c>
      <c r="S66" s="19">
        <v>40</v>
      </c>
    </row>
    <row r="67" spans="1:19" x14ac:dyDescent="0.25">
      <c r="A67" s="15">
        <v>61</v>
      </c>
      <c r="B67" s="15">
        <v>70</v>
      </c>
      <c r="C67" s="15">
        <v>90</v>
      </c>
      <c r="D67" s="15">
        <v>30</v>
      </c>
      <c r="E67" s="15">
        <v>60</v>
      </c>
      <c r="F67" s="14">
        <v>1</v>
      </c>
      <c r="I67" s="19">
        <v>57</v>
      </c>
      <c r="J67" s="19">
        <v>81</v>
      </c>
      <c r="K67" s="19">
        <v>300</v>
      </c>
      <c r="L67" s="19">
        <v>0.1</v>
      </c>
      <c r="M67" s="19">
        <v>5.0000000000000001E-4</v>
      </c>
      <c r="N67" s="19">
        <v>0.25</v>
      </c>
      <c r="O67" s="19">
        <v>9</v>
      </c>
      <c r="P67" s="20" t="s">
        <v>57</v>
      </c>
      <c r="Q67" s="21">
        <v>10</v>
      </c>
      <c r="R67" s="19">
        <v>90</v>
      </c>
      <c r="S67" s="19">
        <v>40</v>
      </c>
    </row>
    <row r="68" spans="1:19" x14ac:dyDescent="0.25">
      <c r="A68" s="15">
        <v>62</v>
      </c>
      <c r="B68" s="15">
        <v>70</v>
      </c>
      <c r="C68" s="15">
        <v>90</v>
      </c>
      <c r="D68" s="15">
        <v>30</v>
      </c>
      <c r="E68" s="15">
        <v>60</v>
      </c>
      <c r="F68" s="14">
        <v>1</v>
      </c>
      <c r="I68" s="19">
        <v>57</v>
      </c>
      <c r="J68" s="19">
        <v>58</v>
      </c>
      <c r="K68" s="19">
        <v>400</v>
      </c>
      <c r="L68" s="19">
        <v>0.4</v>
      </c>
      <c r="M68" s="19">
        <v>5.0000000000000001E-4</v>
      </c>
      <c r="N68" s="19">
        <v>0.25</v>
      </c>
      <c r="O68" s="19">
        <v>10</v>
      </c>
      <c r="P68" s="20" t="s">
        <v>57</v>
      </c>
      <c r="Q68" s="19">
        <f>Q69+Q70</f>
        <v>40</v>
      </c>
      <c r="R68" s="19">
        <v>90</v>
      </c>
      <c r="S68" s="19">
        <v>40</v>
      </c>
    </row>
    <row r="69" spans="1:19" x14ac:dyDescent="0.25">
      <c r="A69" s="15">
        <v>63</v>
      </c>
      <c r="B69" s="15">
        <v>70</v>
      </c>
      <c r="C69" s="15">
        <v>90</v>
      </c>
      <c r="D69" s="15">
        <v>30</v>
      </c>
      <c r="E69" s="15">
        <v>60</v>
      </c>
      <c r="F69" s="14">
        <v>1</v>
      </c>
      <c r="I69" s="19">
        <v>58</v>
      </c>
      <c r="J69" s="19">
        <v>82</v>
      </c>
      <c r="K69" s="19">
        <v>300</v>
      </c>
      <c r="L69" s="19">
        <v>0.1</v>
      </c>
      <c r="M69" s="19">
        <v>5.0000000000000001E-4</v>
      </c>
      <c r="N69" s="19">
        <v>0.25</v>
      </c>
      <c r="O69" s="19">
        <v>11</v>
      </c>
      <c r="P69" s="20" t="s">
        <v>57</v>
      </c>
      <c r="Q69" s="21">
        <v>10</v>
      </c>
      <c r="R69" s="19">
        <v>90</v>
      </c>
      <c r="S69" s="19">
        <v>40</v>
      </c>
    </row>
    <row r="70" spans="1:19" x14ac:dyDescent="0.25">
      <c r="A70" s="15">
        <v>64</v>
      </c>
      <c r="B70" s="15">
        <v>70</v>
      </c>
      <c r="C70" s="15">
        <v>90</v>
      </c>
      <c r="D70" s="15">
        <v>30</v>
      </c>
      <c r="E70" s="15">
        <v>60</v>
      </c>
      <c r="F70" s="14">
        <v>1</v>
      </c>
      <c r="I70" s="19">
        <v>58</v>
      </c>
      <c r="J70" s="19">
        <v>59</v>
      </c>
      <c r="K70" s="19">
        <v>350</v>
      </c>
      <c r="L70" s="19">
        <v>0.3</v>
      </c>
      <c r="M70" s="19">
        <v>5.0000000000000001E-4</v>
      </c>
      <c r="N70" s="19">
        <v>0.25</v>
      </c>
      <c r="O70" s="19">
        <v>12</v>
      </c>
      <c r="P70" s="20" t="s">
        <v>57</v>
      </c>
      <c r="Q70" s="19">
        <f>Q71+Q74</f>
        <v>30</v>
      </c>
      <c r="R70" s="19">
        <v>90</v>
      </c>
      <c r="S70" s="19">
        <v>40</v>
      </c>
    </row>
    <row r="71" spans="1:19" x14ac:dyDescent="0.25">
      <c r="A71" s="15">
        <v>65</v>
      </c>
      <c r="B71" s="15">
        <v>70</v>
      </c>
      <c r="C71" s="15">
        <v>90</v>
      </c>
      <c r="D71" s="15">
        <v>30</v>
      </c>
      <c r="E71" s="15">
        <v>60</v>
      </c>
      <c r="F71" s="14">
        <v>1</v>
      </c>
      <c r="I71" s="19">
        <v>59</v>
      </c>
      <c r="J71" s="19">
        <v>60</v>
      </c>
      <c r="K71" s="19">
        <v>300</v>
      </c>
      <c r="L71" s="19">
        <v>0.2</v>
      </c>
      <c r="M71" s="19">
        <v>5.0000000000000001E-4</v>
      </c>
      <c r="N71" s="19">
        <v>0.25</v>
      </c>
      <c r="O71" s="19">
        <v>13</v>
      </c>
      <c r="P71" s="20" t="s">
        <v>57</v>
      </c>
      <c r="Q71" s="19">
        <f>Q72+Q73</f>
        <v>20</v>
      </c>
      <c r="R71" s="19">
        <v>90</v>
      </c>
      <c r="S71" s="19">
        <v>40</v>
      </c>
    </row>
    <row r="72" spans="1:19" x14ac:dyDescent="0.25">
      <c r="A72" s="15">
        <v>66</v>
      </c>
      <c r="B72" s="15">
        <v>70</v>
      </c>
      <c r="C72" s="15">
        <v>90</v>
      </c>
      <c r="D72" s="15">
        <v>30</v>
      </c>
      <c r="E72" s="15">
        <v>60</v>
      </c>
      <c r="F72" s="14">
        <v>1</v>
      </c>
      <c r="I72" s="19">
        <v>60</v>
      </c>
      <c r="J72" s="19">
        <v>84</v>
      </c>
      <c r="K72" s="19">
        <v>300</v>
      </c>
      <c r="L72" s="19">
        <v>0.1</v>
      </c>
      <c r="M72" s="19">
        <v>5.0000000000000001E-4</v>
      </c>
      <c r="N72" s="19">
        <v>0.25</v>
      </c>
      <c r="O72" s="19">
        <v>14</v>
      </c>
      <c r="P72" s="20" t="s">
        <v>57</v>
      </c>
      <c r="Q72" s="21">
        <v>10</v>
      </c>
      <c r="R72" s="19">
        <v>90</v>
      </c>
      <c r="S72" s="19">
        <v>40</v>
      </c>
    </row>
    <row r="73" spans="1:19" x14ac:dyDescent="0.25">
      <c r="A73" s="15">
        <v>67</v>
      </c>
      <c r="B73" s="15">
        <v>70</v>
      </c>
      <c r="C73" s="15">
        <v>90</v>
      </c>
      <c r="D73" s="15">
        <v>30</v>
      </c>
      <c r="E73" s="15">
        <v>60</v>
      </c>
      <c r="F73" s="14">
        <v>1</v>
      </c>
      <c r="I73" s="19">
        <v>60</v>
      </c>
      <c r="J73" s="19">
        <v>85</v>
      </c>
      <c r="K73" s="19">
        <v>350</v>
      </c>
      <c r="L73" s="19">
        <v>0.1</v>
      </c>
      <c r="M73" s="19">
        <v>5.0000000000000001E-4</v>
      </c>
      <c r="N73" s="19">
        <v>0.25</v>
      </c>
      <c r="O73" s="19">
        <v>15</v>
      </c>
      <c r="P73" s="20" t="s">
        <v>57</v>
      </c>
      <c r="Q73" s="21">
        <v>10</v>
      </c>
      <c r="R73" s="19">
        <v>90</v>
      </c>
      <c r="S73" s="19">
        <v>40</v>
      </c>
    </row>
    <row r="74" spans="1:19" x14ac:dyDescent="0.25">
      <c r="A74" s="15">
        <v>68</v>
      </c>
      <c r="B74" s="15">
        <v>70</v>
      </c>
      <c r="C74" s="15">
        <v>90</v>
      </c>
      <c r="D74" s="15">
        <v>30</v>
      </c>
      <c r="E74" s="15">
        <v>60</v>
      </c>
      <c r="F74" s="14">
        <v>1</v>
      </c>
      <c r="I74" s="19">
        <v>59</v>
      </c>
      <c r="J74" s="19">
        <v>83</v>
      </c>
      <c r="K74" s="19">
        <v>400</v>
      </c>
      <c r="L74" s="19">
        <v>0.2</v>
      </c>
      <c r="M74" s="19">
        <v>5.0000000000000001E-4</v>
      </c>
      <c r="N74" s="19">
        <v>0.25</v>
      </c>
      <c r="O74" s="19">
        <v>16</v>
      </c>
      <c r="P74" s="20" t="s">
        <v>57</v>
      </c>
      <c r="Q74" s="21">
        <v>10</v>
      </c>
      <c r="R74" s="19">
        <v>90</v>
      </c>
      <c r="S74" s="19">
        <v>40</v>
      </c>
    </row>
    <row r="75" spans="1:19" x14ac:dyDescent="0.25">
      <c r="A75" s="15">
        <v>69</v>
      </c>
      <c r="B75" s="15">
        <v>70</v>
      </c>
      <c r="C75" s="15">
        <v>90</v>
      </c>
      <c r="D75" s="15">
        <v>30</v>
      </c>
      <c r="E75" s="15">
        <v>60</v>
      </c>
      <c r="F75" s="14">
        <v>1</v>
      </c>
      <c r="I75" s="19">
        <v>54</v>
      </c>
      <c r="J75" s="19">
        <v>61</v>
      </c>
      <c r="K75" s="19">
        <v>500</v>
      </c>
      <c r="L75" s="19">
        <v>0.5</v>
      </c>
      <c r="M75" s="19">
        <v>5.0000000000000001E-4</v>
      </c>
      <c r="N75" s="19">
        <v>0.25</v>
      </c>
      <c r="O75" s="19">
        <v>17</v>
      </c>
      <c r="P75" s="20" t="s">
        <v>57</v>
      </c>
      <c r="Q75" s="19">
        <f>Q76+Q77</f>
        <v>150</v>
      </c>
      <c r="R75" s="19">
        <v>90</v>
      </c>
      <c r="S75" s="19">
        <v>40</v>
      </c>
    </row>
    <row r="76" spans="1:19" x14ac:dyDescent="0.25">
      <c r="A76" s="15">
        <v>70</v>
      </c>
      <c r="B76" s="15">
        <v>70</v>
      </c>
      <c r="C76" s="15">
        <v>90</v>
      </c>
      <c r="D76" s="15">
        <v>30</v>
      </c>
      <c r="E76" s="15">
        <v>60</v>
      </c>
      <c r="F76" s="14">
        <v>1</v>
      </c>
      <c r="I76" s="19">
        <v>61</v>
      </c>
      <c r="J76" s="19">
        <v>86</v>
      </c>
      <c r="K76" s="19">
        <v>200</v>
      </c>
      <c r="L76" s="19">
        <v>0.1</v>
      </c>
      <c r="M76" s="19">
        <v>5.0000000000000001E-4</v>
      </c>
      <c r="N76" s="19">
        <v>0.25</v>
      </c>
      <c r="O76" s="19">
        <v>18</v>
      </c>
      <c r="P76" s="20" t="s">
        <v>57</v>
      </c>
      <c r="Q76" s="21">
        <v>8</v>
      </c>
      <c r="R76" s="19">
        <v>90</v>
      </c>
      <c r="S76" s="19">
        <v>40</v>
      </c>
    </row>
    <row r="77" spans="1:19" x14ac:dyDescent="0.25">
      <c r="A77" s="15">
        <v>71</v>
      </c>
      <c r="B77" s="15">
        <v>70</v>
      </c>
      <c r="C77" s="15">
        <v>90</v>
      </c>
      <c r="D77" s="15">
        <v>30</v>
      </c>
      <c r="E77" s="15">
        <v>60</v>
      </c>
      <c r="F77" s="14">
        <v>1</v>
      </c>
      <c r="I77" s="19">
        <v>61</v>
      </c>
      <c r="J77" s="19">
        <v>62</v>
      </c>
      <c r="K77" s="19">
        <v>300</v>
      </c>
      <c r="L77" s="19">
        <v>0.5</v>
      </c>
      <c r="M77" s="19">
        <v>5.0000000000000001E-4</v>
      </c>
      <c r="N77" s="19">
        <v>0.25</v>
      </c>
      <c r="O77" s="19">
        <v>19</v>
      </c>
      <c r="P77" s="20" t="s">
        <v>57</v>
      </c>
      <c r="Q77" s="19">
        <f>Q78+Q79</f>
        <v>142</v>
      </c>
      <c r="R77" s="19">
        <v>90</v>
      </c>
      <c r="S77" s="19">
        <v>40</v>
      </c>
    </row>
    <row r="78" spans="1:19" x14ac:dyDescent="0.25">
      <c r="A78" s="15">
        <v>72</v>
      </c>
      <c r="B78" s="15">
        <v>70</v>
      </c>
      <c r="C78" s="15">
        <v>90</v>
      </c>
      <c r="D78" s="15">
        <v>30</v>
      </c>
      <c r="E78" s="15">
        <v>60</v>
      </c>
      <c r="F78" s="14">
        <v>1</v>
      </c>
      <c r="I78" s="19">
        <v>62</v>
      </c>
      <c r="J78" s="19">
        <v>87</v>
      </c>
      <c r="K78" s="19">
        <v>200</v>
      </c>
      <c r="L78" s="19">
        <v>0.1</v>
      </c>
      <c r="M78" s="19">
        <v>5.0000000000000001E-4</v>
      </c>
      <c r="N78" s="19">
        <v>0.25</v>
      </c>
      <c r="O78" s="19">
        <v>20</v>
      </c>
      <c r="P78" s="20" t="s">
        <v>57</v>
      </c>
      <c r="Q78" s="21">
        <v>8</v>
      </c>
      <c r="R78" s="19">
        <v>90</v>
      </c>
      <c r="S78" s="19">
        <v>40</v>
      </c>
    </row>
    <row r="79" spans="1:19" x14ac:dyDescent="0.25">
      <c r="A79" s="15">
        <v>73</v>
      </c>
      <c r="B79" s="15">
        <v>70</v>
      </c>
      <c r="C79" s="15">
        <v>90</v>
      </c>
      <c r="D79" s="15">
        <v>30</v>
      </c>
      <c r="E79" s="15">
        <v>60</v>
      </c>
      <c r="F79" s="14">
        <v>1</v>
      </c>
      <c r="I79" s="19">
        <v>62</v>
      </c>
      <c r="J79" s="19">
        <v>63</v>
      </c>
      <c r="K79" s="19">
        <v>300</v>
      </c>
      <c r="L79" s="19">
        <v>0.5</v>
      </c>
      <c r="M79" s="19">
        <v>5.0000000000000001E-4</v>
      </c>
      <c r="N79" s="19">
        <v>0.25</v>
      </c>
      <c r="O79" s="19">
        <v>21</v>
      </c>
      <c r="P79" s="20" t="s">
        <v>57</v>
      </c>
      <c r="Q79" s="19">
        <f>Q80+Q81</f>
        <v>134</v>
      </c>
      <c r="R79" s="19">
        <v>90</v>
      </c>
      <c r="S79" s="19">
        <v>40</v>
      </c>
    </row>
    <row r="80" spans="1:19" x14ac:dyDescent="0.25">
      <c r="A80" s="15">
        <v>74</v>
      </c>
      <c r="B80" s="15">
        <v>70</v>
      </c>
      <c r="C80" s="15">
        <v>90</v>
      </c>
      <c r="D80" s="15">
        <v>30</v>
      </c>
      <c r="E80" s="15">
        <v>60</v>
      </c>
      <c r="F80" s="14">
        <v>1</v>
      </c>
      <c r="I80" s="19">
        <v>63</v>
      </c>
      <c r="J80" s="19">
        <v>88</v>
      </c>
      <c r="K80" s="19">
        <v>200</v>
      </c>
      <c r="L80" s="19">
        <v>0.1</v>
      </c>
      <c r="M80" s="19">
        <v>5.0000000000000001E-4</v>
      </c>
      <c r="N80" s="19">
        <v>0.25</v>
      </c>
      <c r="O80" s="19">
        <v>22</v>
      </c>
      <c r="P80" s="20" t="s">
        <v>57</v>
      </c>
      <c r="Q80" s="21">
        <v>10</v>
      </c>
      <c r="R80" s="19">
        <v>90</v>
      </c>
      <c r="S80" s="19">
        <v>40</v>
      </c>
    </row>
    <row r="81" spans="1:19" x14ac:dyDescent="0.25">
      <c r="A81" s="15">
        <v>75</v>
      </c>
      <c r="B81" s="15">
        <v>70</v>
      </c>
      <c r="C81" s="15">
        <v>90</v>
      </c>
      <c r="D81" s="15">
        <v>30</v>
      </c>
      <c r="E81" s="15">
        <v>60</v>
      </c>
      <c r="F81" s="14">
        <v>1</v>
      </c>
      <c r="I81" s="19">
        <v>63</v>
      </c>
      <c r="J81" s="19">
        <v>64</v>
      </c>
      <c r="K81" s="19">
        <v>500</v>
      </c>
      <c r="L81" s="19">
        <v>0.4</v>
      </c>
      <c r="M81" s="19">
        <v>5.0000000000000001E-4</v>
      </c>
      <c r="N81" s="19">
        <v>0.25</v>
      </c>
      <c r="O81" s="19">
        <v>23</v>
      </c>
      <c r="P81" s="20" t="s">
        <v>57</v>
      </c>
      <c r="Q81" s="19">
        <f>Q82+Q83</f>
        <v>124</v>
      </c>
      <c r="R81" s="19">
        <v>90</v>
      </c>
      <c r="S81" s="19">
        <v>40</v>
      </c>
    </row>
    <row r="82" spans="1:19" x14ac:dyDescent="0.25">
      <c r="A82" s="15">
        <v>76</v>
      </c>
      <c r="B82" s="15">
        <v>70</v>
      </c>
      <c r="C82" s="15">
        <v>90</v>
      </c>
      <c r="D82" s="15">
        <v>30</v>
      </c>
      <c r="E82" s="15">
        <v>60</v>
      </c>
      <c r="F82" s="14">
        <v>2</v>
      </c>
      <c r="I82" s="19">
        <v>64</v>
      </c>
      <c r="J82" s="19">
        <v>89</v>
      </c>
      <c r="K82" s="19">
        <v>200</v>
      </c>
      <c r="L82" s="19">
        <v>0.1</v>
      </c>
      <c r="M82" s="19">
        <v>5.0000000000000001E-4</v>
      </c>
      <c r="N82" s="19">
        <v>0.25</v>
      </c>
      <c r="O82" s="19">
        <v>24</v>
      </c>
      <c r="P82" s="20" t="s">
        <v>57</v>
      </c>
      <c r="Q82" s="21">
        <v>10</v>
      </c>
      <c r="R82" s="19">
        <v>90</v>
      </c>
      <c r="S82" s="19">
        <v>40</v>
      </c>
    </row>
    <row r="83" spans="1:19" x14ac:dyDescent="0.25">
      <c r="A83" s="15">
        <v>77</v>
      </c>
      <c r="B83" s="15">
        <v>70</v>
      </c>
      <c r="C83" s="15">
        <v>90</v>
      </c>
      <c r="D83" s="15">
        <v>30</v>
      </c>
      <c r="E83" s="15">
        <v>60</v>
      </c>
      <c r="F83" s="14">
        <v>2</v>
      </c>
      <c r="I83" s="19">
        <v>64</v>
      </c>
      <c r="J83" s="19">
        <v>65</v>
      </c>
      <c r="K83" s="19">
        <v>350</v>
      </c>
      <c r="L83" s="19">
        <v>0.4</v>
      </c>
      <c r="M83" s="19">
        <v>5.0000000000000001E-4</v>
      </c>
      <c r="N83" s="19">
        <v>0.25</v>
      </c>
      <c r="O83" s="19">
        <v>25</v>
      </c>
      <c r="P83" s="20" t="s">
        <v>57</v>
      </c>
      <c r="Q83" s="19">
        <f>Q84+Q101</f>
        <v>114</v>
      </c>
      <c r="R83" s="19">
        <v>90</v>
      </c>
      <c r="S83" s="19">
        <v>40</v>
      </c>
    </row>
    <row r="84" spans="1:19" x14ac:dyDescent="0.25">
      <c r="A84" s="15">
        <v>78</v>
      </c>
      <c r="B84" s="15">
        <v>70</v>
      </c>
      <c r="C84" s="15">
        <v>90</v>
      </c>
      <c r="D84" s="15">
        <v>30</v>
      </c>
      <c r="E84" s="15">
        <v>60</v>
      </c>
      <c r="F84" s="14">
        <v>2</v>
      </c>
      <c r="I84" s="19">
        <v>65</v>
      </c>
      <c r="J84" s="19">
        <v>66</v>
      </c>
      <c r="K84" s="19">
        <v>400</v>
      </c>
      <c r="L84" s="19">
        <v>0.3</v>
      </c>
      <c r="M84" s="19">
        <v>5.0000000000000001E-4</v>
      </c>
      <c r="N84" s="19">
        <v>0.25</v>
      </c>
      <c r="O84" s="19">
        <v>26</v>
      </c>
      <c r="P84" s="20" t="s">
        <v>57</v>
      </c>
      <c r="Q84" s="19">
        <f>Q85+Q86</f>
        <v>90</v>
      </c>
      <c r="R84" s="19">
        <v>90</v>
      </c>
      <c r="S84" s="19">
        <v>40</v>
      </c>
    </row>
    <row r="85" spans="1:19" x14ac:dyDescent="0.25">
      <c r="A85" s="15">
        <v>79</v>
      </c>
      <c r="B85" s="15">
        <v>70</v>
      </c>
      <c r="C85" s="15">
        <v>90</v>
      </c>
      <c r="D85" s="15">
        <v>30</v>
      </c>
      <c r="E85" s="15">
        <v>60</v>
      </c>
      <c r="F85" s="14">
        <v>2</v>
      </c>
      <c r="I85" s="19">
        <v>66</v>
      </c>
      <c r="J85" s="19">
        <v>90</v>
      </c>
      <c r="K85" s="19">
        <v>300</v>
      </c>
      <c r="L85" s="19">
        <v>0.1</v>
      </c>
      <c r="M85" s="19">
        <v>5.0000000000000001E-4</v>
      </c>
      <c r="N85" s="19">
        <v>0.25</v>
      </c>
      <c r="O85" s="19">
        <v>27</v>
      </c>
      <c r="P85" s="20" t="s">
        <v>57</v>
      </c>
      <c r="Q85" s="21">
        <v>10</v>
      </c>
      <c r="R85" s="19">
        <v>90</v>
      </c>
      <c r="S85" s="19">
        <v>40</v>
      </c>
    </row>
    <row r="86" spans="1:19" x14ac:dyDescent="0.25">
      <c r="A86" s="15">
        <v>80</v>
      </c>
      <c r="B86" s="15">
        <v>70</v>
      </c>
      <c r="C86" s="15">
        <v>90</v>
      </c>
      <c r="D86" s="15">
        <v>30</v>
      </c>
      <c r="E86" s="15">
        <v>60</v>
      </c>
      <c r="F86" s="14">
        <v>2</v>
      </c>
      <c r="I86" s="19">
        <v>66</v>
      </c>
      <c r="J86" s="19">
        <v>67</v>
      </c>
      <c r="K86" s="19">
        <v>350</v>
      </c>
      <c r="L86" s="19">
        <v>0.3</v>
      </c>
      <c r="M86" s="19">
        <v>5.0000000000000001E-4</v>
      </c>
      <c r="N86" s="19">
        <v>0.25</v>
      </c>
      <c r="O86" s="19">
        <v>28</v>
      </c>
      <c r="P86" s="20" t="s">
        <v>57</v>
      </c>
      <c r="Q86" s="19">
        <f>Q87+Q88</f>
        <v>80</v>
      </c>
      <c r="R86" s="19">
        <v>90</v>
      </c>
      <c r="S86" s="19">
        <v>40</v>
      </c>
    </row>
    <row r="87" spans="1:19" x14ac:dyDescent="0.25">
      <c r="A87" s="15">
        <v>81</v>
      </c>
      <c r="B87" s="15">
        <v>70</v>
      </c>
      <c r="C87" s="15">
        <v>90</v>
      </c>
      <c r="D87" s="15">
        <v>30</v>
      </c>
      <c r="E87" s="15">
        <v>60</v>
      </c>
      <c r="F87" s="14">
        <v>2</v>
      </c>
      <c r="I87" s="19">
        <v>67</v>
      </c>
      <c r="J87" s="19">
        <v>91</v>
      </c>
      <c r="K87" s="19">
        <v>300</v>
      </c>
      <c r="L87" s="19">
        <v>0.1</v>
      </c>
      <c r="M87" s="19">
        <v>5.0000000000000001E-4</v>
      </c>
      <c r="N87" s="19">
        <v>0.25</v>
      </c>
      <c r="O87" s="19">
        <v>29</v>
      </c>
      <c r="P87" s="20" t="s">
        <v>57</v>
      </c>
      <c r="Q87" s="21">
        <v>10</v>
      </c>
      <c r="R87" s="19">
        <v>90</v>
      </c>
      <c r="S87" s="19">
        <v>40</v>
      </c>
    </row>
    <row r="88" spans="1:19" x14ac:dyDescent="0.25">
      <c r="A88" s="15">
        <v>82</v>
      </c>
      <c r="B88" s="15">
        <v>70</v>
      </c>
      <c r="C88" s="15">
        <v>90</v>
      </c>
      <c r="D88" s="15">
        <v>30</v>
      </c>
      <c r="E88" s="15">
        <v>60</v>
      </c>
      <c r="F88" s="14">
        <v>2</v>
      </c>
      <c r="I88" s="19">
        <v>67</v>
      </c>
      <c r="J88" s="19">
        <v>68</v>
      </c>
      <c r="K88" s="19">
        <v>400</v>
      </c>
      <c r="L88" s="19">
        <v>0.3</v>
      </c>
      <c r="M88" s="19">
        <v>5.0000000000000001E-4</v>
      </c>
      <c r="N88" s="19">
        <v>0.25</v>
      </c>
      <c r="O88" s="19">
        <v>30</v>
      </c>
      <c r="P88" s="20" t="s">
        <v>57</v>
      </c>
      <c r="Q88" s="19">
        <f>Q89+Q94</f>
        <v>70</v>
      </c>
      <c r="R88" s="19">
        <v>90</v>
      </c>
      <c r="S88" s="19">
        <v>40</v>
      </c>
    </row>
    <row r="89" spans="1:19" x14ac:dyDescent="0.25">
      <c r="A89" s="15">
        <v>83</v>
      </c>
      <c r="B89" s="15">
        <v>70</v>
      </c>
      <c r="C89" s="15">
        <v>90</v>
      </c>
      <c r="D89" s="15">
        <v>30</v>
      </c>
      <c r="E89" s="15">
        <v>60</v>
      </c>
      <c r="F89" s="14">
        <v>2</v>
      </c>
      <c r="I89" s="19">
        <v>68</v>
      </c>
      <c r="J89" s="19">
        <v>69</v>
      </c>
      <c r="K89" s="19">
        <v>300</v>
      </c>
      <c r="L89" s="19">
        <v>0.3</v>
      </c>
      <c r="M89" s="19">
        <v>5.0000000000000001E-4</v>
      </c>
      <c r="N89" s="19">
        <v>0.25</v>
      </c>
      <c r="O89" s="19">
        <v>31</v>
      </c>
      <c r="P89" s="20" t="s">
        <v>57</v>
      </c>
      <c r="Q89" s="19">
        <f>Q90+Q91</f>
        <v>30</v>
      </c>
      <c r="R89" s="19">
        <v>90</v>
      </c>
      <c r="S89" s="19">
        <v>40</v>
      </c>
    </row>
    <row r="90" spans="1:19" x14ac:dyDescent="0.25">
      <c r="A90" s="15">
        <v>84</v>
      </c>
      <c r="B90" s="15">
        <v>70</v>
      </c>
      <c r="C90" s="15">
        <v>90</v>
      </c>
      <c r="D90" s="15">
        <v>30</v>
      </c>
      <c r="E90" s="15">
        <v>60</v>
      </c>
      <c r="F90" s="14">
        <v>2</v>
      </c>
      <c r="I90" s="19">
        <v>69</v>
      </c>
      <c r="J90" s="19">
        <v>92</v>
      </c>
      <c r="K90" s="19">
        <v>150</v>
      </c>
      <c r="L90" s="19">
        <v>0.1</v>
      </c>
      <c r="M90" s="19">
        <v>5.0000000000000001E-4</v>
      </c>
      <c r="N90" s="19">
        <v>0.25</v>
      </c>
      <c r="O90" s="19">
        <v>32</v>
      </c>
      <c r="P90" s="20" t="s">
        <v>57</v>
      </c>
      <c r="Q90" s="21">
        <v>10</v>
      </c>
      <c r="R90" s="19">
        <v>90</v>
      </c>
      <c r="S90" s="19">
        <v>40</v>
      </c>
    </row>
    <row r="91" spans="1:19" x14ac:dyDescent="0.25">
      <c r="A91" s="15">
        <v>85</v>
      </c>
      <c r="B91" s="15">
        <v>70</v>
      </c>
      <c r="C91" s="15">
        <v>90</v>
      </c>
      <c r="D91" s="15">
        <v>30</v>
      </c>
      <c r="E91" s="15">
        <v>60</v>
      </c>
      <c r="F91" s="14">
        <v>2</v>
      </c>
      <c r="I91" s="19">
        <v>69</v>
      </c>
      <c r="J91" s="19">
        <v>70</v>
      </c>
      <c r="K91" s="19">
        <v>300</v>
      </c>
      <c r="L91" s="19">
        <v>0.2</v>
      </c>
      <c r="M91" s="19">
        <v>5.0000000000000001E-4</v>
      </c>
      <c r="N91" s="19">
        <v>0.25</v>
      </c>
      <c r="O91" s="19">
        <v>33</v>
      </c>
      <c r="P91" s="20" t="s">
        <v>57</v>
      </c>
      <c r="Q91" s="19">
        <f>Q92+Q93</f>
        <v>20</v>
      </c>
      <c r="R91" s="19">
        <v>90</v>
      </c>
      <c r="S91" s="19">
        <v>40</v>
      </c>
    </row>
    <row r="92" spans="1:19" x14ac:dyDescent="0.25">
      <c r="A92" s="15">
        <v>86</v>
      </c>
      <c r="B92" s="15">
        <v>70</v>
      </c>
      <c r="C92" s="15">
        <v>90</v>
      </c>
      <c r="D92" s="15">
        <v>30</v>
      </c>
      <c r="E92" s="15">
        <v>60</v>
      </c>
      <c r="F92" s="14">
        <v>2</v>
      </c>
      <c r="I92" s="19">
        <v>70</v>
      </c>
      <c r="J92" s="19">
        <v>93</v>
      </c>
      <c r="K92" s="19">
        <v>150</v>
      </c>
      <c r="L92" s="19">
        <v>0.1</v>
      </c>
      <c r="M92" s="19">
        <v>5.0000000000000001E-4</v>
      </c>
      <c r="N92" s="19">
        <v>0.25</v>
      </c>
      <c r="O92" s="19">
        <v>34</v>
      </c>
      <c r="P92" s="20" t="s">
        <v>57</v>
      </c>
      <c r="Q92" s="21">
        <v>10</v>
      </c>
      <c r="R92" s="19">
        <v>90</v>
      </c>
      <c r="S92" s="19">
        <v>40</v>
      </c>
    </row>
    <row r="93" spans="1:19" x14ac:dyDescent="0.25">
      <c r="A93" s="15">
        <v>87</v>
      </c>
      <c r="B93" s="15">
        <v>70</v>
      </c>
      <c r="C93" s="15">
        <v>90</v>
      </c>
      <c r="D93" s="15">
        <v>30</v>
      </c>
      <c r="E93" s="15">
        <v>60</v>
      </c>
      <c r="F93" s="14">
        <v>2</v>
      </c>
      <c r="I93" s="19">
        <v>70</v>
      </c>
      <c r="J93" s="19">
        <v>94</v>
      </c>
      <c r="K93" s="19">
        <v>200</v>
      </c>
      <c r="L93" s="19">
        <v>0.1</v>
      </c>
      <c r="M93" s="19">
        <v>5.0000000000000001E-4</v>
      </c>
      <c r="N93" s="19">
        <v>0.25</v>
      </c>
      <c r="O93" s="19">
        <v>35</v>
      </c>
      <c r="P93" s="20" t="s">
        <v>57</v>
      </c>
      <c r="Q93" s="21">
        <v>10</v>
      </c>
      <c r="R93" s="19">
        <v>90</v>
      </c>
      <c r="S93" s="19">
        <v>40</v>
      </c>
    </row>
    <row r="94" spans="1:19" x14ac:dyDescent="0.25">
      <c r="A94" s="15">
        <v>88</v>
      </c>
      <c r="B94" s="15">
        <v>70</v>
      </c>
      <c r="C94" s="15">
        <v>90</v>
      </c>
      <c r="D94" s="15">
        <v>30</v>
      </c>
      <c r="E94" s="15">
        <v>60</v>
      </c>
      <c r="F94" s="14">
        <v>2</v>
      </c>
      <c r="I94" s="19">
        <v>68</v>
      </c>
      <c r="J94" s="19">
        <v>71</v>
      </c>
      <c r="K94" s="19">
        <v>700</v>
      </c>
      <c r="L94" s="19">
        <v>0.3</v>
      </c>
      <c r="M94" s="19">
        <v>5.0000000000000001E-4</v>
      </c>
      <c r="N94" s="19">
        <v>0.25</v>
      </c>
      <c r="O94" s="19">
        <v>36</v>
      </c>
      <c r="P94" s="20" t="s">
        <v>57</v>
      </c>
      <c r="Q94" s="19">
        <f>Q95+Q98</f>
        <v>40</v>
      </c>
      <c r="R94" s="19">
        <v>90</v>
      </c>
      <c r="S94" s="19">
        <v>40</v>
      </c>
    </row>
    <row r="95" spans="1:19" x14ac:dyDescent="0.25">
      <c r="A95" s="15">
        <v>89</v>
      </c>
      <c r="B95" s="15">
        <v>70</v>
      </c>
      <c r="C95" s="15">
        <v>90</v>
      </c>
      <c r="D95" s="15">
        <v>30</v>
      </c>
      <c r="E95" s="15">
        <v>60</v>
      </c>
      <c r="F95" s="14">
        <v>2</v>
      </c>
      <c r="I95" s="19">
        <v>71</v>
      </c>
      <c r="J95" s="19">
        <v>72</v>
      </c>
      <c r="K95" s="19">
        <v>350</v>
      </c>
      <c r="L95" s="19">
        <v>0.2</v>
      </c>
      <c r="M95" s="19">
        <v>5.0000000000000001E-4</v>
      </c>
      <c r="N95" s="19">
        <v>0.25</v>
      </c>
      <c r="O95" s="19">
        <v>37</v>
      </c>
      <c r="P95" s="20" t="s">
        <v>57</v>
      </c>
      <c r="Q95" s="19">
        <f>Q96+Q97</f>
        <v>20</v>
      </c>
      <c r="R95" s="19">
        <v>90</v>
      </c>
      <c r="S95" s="19">
        <v>40</v>
      </c>
    </row>
    <row r="96" spans="1:19" x14ac:dyDescent="0.25">
      <c r="A96" s="15">
        <v>90</v>
      </c>
      <c r="B96" s="15">
        <v>70</v>
      </c>
      <c r="C96" s="15">
        <v>90</v>
      </c>
      <c r="D96" s="15">
        <v>30</v>
      </c>
      <c r="E96" s="15">
        <v>60</v>
      </c>
      <c r="F96" s="14">
        <v>2</v>
      </c>
      <c r="I96" s="19">
        <v>72</v>
      </c>
      <c r="J96" s="19">
        <v>95</v>
      </c>
      <c r="K96" s="19">
        <v>150</v>
      </c>
      <c r="L96" s="19">
        <v>0.1</v>
      </c>
      <c r="M96" s="19">
        <v>5.0000000000000001E-4</v>
      </c>
      <c r="N96" s="19">
        <v>0.25</v>
      </c>
      <c r="O96" s="19">
        <v>38</v>
      </c>
      <c r="P96" s="20" t="s">
        <v>57</v>
      </c>
      <c r="Q96" s="21">
        <v>10</v>
      </c>
      <c r="R96" s="19">
        <v>90</v>
      </c>
      <c r="S96" s="19">
        <v>40</v>
      </c>
    </row>
    <row r="97" spans="1:19" x14ac:dyDescent="0.25">
      <c r="A97" s="15">
        <v>91</v>
      </c>
      <c r="B97" s="15">
        <v>70</v>
      </c>
      <c r="C97" s="15">
        <v>90</v>
      </c>
      <c r="D97" s="15">
        <v>30</v>
      </c>
      <c r="E97" s="15">
        <v>60</v>
      </c>
      <c r="F97" s="14">
        <v>2</v>
      </c>
      <c r="I97" s="19">
        <v>72</v>
      </c>
      <c r="J97" s="19">
        <v>96</v>
      </c>
      <c r="K97" s="19">
        <v>300</v>
      </c>
      <c r="L97" s="19">
        <v>0.1</v>
      </c>
      <c r="M97" s="19">
        <v>5.0000000000000001E-4</v>
      </c>
      <c r="N97" s="19">
        <v>0.25</v>
      </c>
      <c r="O97" s="19">
        <v>39</v>
      </c>
      <c r="P97" s="20" t="s">
        <v>57</v>
      </c>
      <c r="Q97" s="21">
        <v>10</v>
      </c>
      <c r="R97" s="19">
        <v>90</v>
      </c>
      <c r="S97" s="19">
        <v>40</v>
      </c>
    </row>
    <row r="98" spans="1:19" x14ac:dyDescent="0.25">
      <c r="A98" s="15">
        <v>92</v>
      </c>
      <c r="B98" s="15">
        <v>70</v>
      </c>
      <c r="C98" s="15">
        <v>90</v>
      </c>
      <c r="D98" s="15">
        <v>30</v>
      </c>
      <c r="E98" s="15">
        <v>60</v>
      </c>
      <c r="F98" s="14">
        <v>2</v>
      </c>
      <c r="I98" s="19">
        <v>71</v>
      </c>
      <c r="J98" s="19">
        <v>73</v>
      </c>
      <c r="K98" s="19">
        <v>350</v>
      </c>
      <c r="L98" s="19">
        <v>0.2</v>
      </c>
      <c r="M98" s="19">
        <v>5.0000000000000001E-4</v>
      </c>
      <c r="N98" s="19">
        <v>0.25</v>
      </c>
      <c r="O98" s="19">
        <v>40</v>
      </c>
      <c r="P98" s="20" t="s">
        <v>57</v>
      </c>
      <c r="Q98" s="19">
        <f>Q99+Q100</f>
        <v>20</v>
      </c>
      <c r="R98" s="19">
        <v>90</v>
      </c>
      <c r="S98" s="19">
        <v>40</v>
      </c>
    </row>
    <row r="99" spans="1:19" x14ac:dyDescent="0.25">
      <c r="A99" s="15">
        <v>93</v>
      </c>
      <c r="B99" s="15">
        <v>70</v>
      </c>
      <c r="C99" s="15">
        <v>90</v>
      </c>
      <c r="D99" s="15">
        <v>30</v>
      </c>
      <c r="E99" s="15">
        <v>60</v>
      </c>
      <c r="F99" s="14">
        <v>2</v>
      </c>
      <c r="I99" s="19">
        <v>73</v>
      </c>
      <c r="J99" s="19">
        <v>97</v>
      </c>
      <c r="K99" s="19">
        <v>200</v>
      </c>
      <c r="L99" s="19">
        <v>0.1</v>
      </c>
      <c r="M99" s="19">
        <v>5.0000000000000001E-4</v>
      </c>
      <c r="N99" s="19">
        <v>0.25</v>
      </c>
      <c r="O99" s="19">
        <v>41</v>
      </c>
      <c r="P99" s="20" t="s">
        <v>57</v>
      </c>
      <c r="Q99" s="21">
        <v>10</v>
      </c>
      <c r="R99" s="19">
        <v>90</v>
      </c>
      <c r="S99" s="19">
        <v>40</v>
      </c>
    </row>
    <row r="100" spans="1:19" x14ac:dyDescent="0.25">
      <c r="A100" s="15">
        <v>94</v>
      </c>
      <c r="B100" s="15">
        <v>70</v>
      </c>
      <c r="C100" s="15">
        <v>90</v>
      </c>
      <c r="D100" s="15">
        <v>30</v>
      </c>
      <c r="E100" s="15">
        <v>60</v>
      </c>
      <c r="F100" s="14">
        <v>2</v>
      </c>
      <c r="I100" s="19">
        <v>73</v>
      </c>
      <c r="J100" s="19">
        <v>98</v>
      </c>
      <c r="K100" s="19">
        <v>350</v>
      </c>
      <c r="L100" s="19">
        <v>0.1</v>
      </c>
      <c r="M100" s="19">
        <v>5.0000000000000001E-4</v>
      </c>
      <c r="N100" s="19">
        <v>0.25</v>
      </c>
      <c r="O100" s="19">
        <v>42</v>
      </c>
      <c r="P100" s="20" t="s">
        <v>57</v>
      </c>
      <c r="Q100" s="21">
        <v>10</v>
      </c>
      <c r="R100" s="19">
        <v>90</v>
      </c>
      <c r="S100" s="19">
        <v>40</v>
      </c>
    </row>
    <row r="101" spans="1:19" x14ac:dyDescent="0.25">
      <c r="A101" s="15">
        <v>95</v>
      </c>
      <c r="B101" s="15">
        <v>70</v>
      </c>
      <c r="C101" s="15">
        <v>90</v>
      </c>
      <c r="D101" s="15">
        <v>30</v>
      </c>
      <c r="E101" s="15">
        <v>60</v>
      </c>
      <c r="F101" s="14">
        <v>2</v>
      </c>
      <c r="I101" s="19">
        <v>65</v>
      </c>
      <c r="J101" s="19">
        <v>74</v>
      </c>
      <c r="K101" s="19">
        <v>300</v>
      </c>
      <c r="L101" s="19">
        <v>0.3</v>
      </c>
      <c r="M101" s="19">
        <v>5.0000000000000001E-4</v>
      </c>
      <c r="N101" s="19">
        <v>0.25</v>
      </c>
      <c r="O101" s="19">
        <v>43</v>
      </c>
      <c r="P101" s="20" t="s">
        <v>57</v>
      </c>
      <c r="Q101" s="19">
        <f>Q102+Q103</f>
        <v>24</v>
      </c>
      <c r="R101" s="19">
        <v>90</v>
      </c>
      <c r="S101" s="19">
        <v>40</v>
      </c>
    </row>
    <row r="102" spans="1:19" x14ac:dyDescent="0.25">
      <c r="A102" s="15">
        <v>96</v>
      </c>
      <c r="B102" s="15">
        <v>70</v>
      </c>
      <c r="C102" s="15">
        <v>90</v>
      </c>
      <c r="D102" s="15">
        <v>30</v>
      </c>
      <c r="E102" s="15">
        <v>60</v>
      </c>
      <c r="F102" s="14">
        <v>2</v>
      </c>
      <c r="I102" s="19">
        <v>74</v>
      </c>
      <c r="J102" s="19">
        <v>99</v>
      </c>
      <c r="K102" s="19">
        <v>200</v>
      </c>
      <c r="L102" s="19">
        <v>0.1</v>
      </c>
      <c r="M102" s="19">
        <v>5.0000000000000001E-4</v>
      </c>
      <c r="N102" s="19">
        <v>0.25</v>
      </c>
      <c r="O102" s="19">
        <v>44</v>
      </c>
      <c r="P102" s="20" t="s">
        <v>57</v>
      </c>
      <c r="Q102" s="21">
        <v>8</v>
      </c>
      <c r="R102" s="19">
        <v>90</v>
      </c>
      <c r="S102" s="19">
        <v>40</v>
      </c>
    </row>
    <row r="103" spans="1:19" x14ac:dyDescent="0.25">
      <c r="A103" s="15">
        <v>97</v>
      </c>
      <c r="B103" s="15">
        <v>70</v>
      </c>
      <c r="C103" s="15">
        <v>90</v>
      </c>
      <c r="D103" s="15">
        <v>30</v>
      </c>
      <c r="E103" s="15">
        <v>60</v>
      </c>
      <c r="F103" s="14">
        <v>2</v>
      </c>
      <c r="I103" s="19">
        <v>74</v>
      </c>
      <c r="J103" s="19">
        <v>75</v>
      </c>
      <c r="K103" s="19">
        <v>350</v>
      </c>
      <c r="L103" s="19">
        <v>0.2</v>
      </c>
      <c r="M103" s="19">
        <v>5.0000000000000001E-4</v>
      </c>
      <c r="N103" s="19">
        <v>0.25</v>
      </c>
      <c r="O103" s="19">
        <v>45</v>
      </c>
      <c r="P103" s="20" t="s">
        <v>57</v>
      </c>
      <c r="Q103" s="19">
        <f>Q104+Q105</f>
        <v>16</v>
      </c>
      <c r="R103" s="19">
        <v>90</v>
      </c>
      <c r="S103" s="19">
        <v>40</v>
      </c>
    </row>
    <row r="104" spans="1:19" x14ac:dyDescent="0.25">
      <c r="A104" s="15">
        <v>98</v>
      </c>
      <c r="B104" s="15">
        <v>70</v>
      </c>
      <c r="C104" s="15">
        <v>90</v>
      </c>
      <c r="D104" s="15">
        <v>30</v>
      </c>
      <c r="E104" s="15">
        <v>60</v>
      </c>
      <c r="F104" s="14">
        <v>2</v>
      </c>
      <c r="I104" s="19">
        <v>75</v>
      </c>
      <c r="J104" s="19">
        <v>100</v>
      </c>
      <c r="K104" s="19">
        <v>200</v>
      </c>
      <c r="L104" s="19">
        <v>0.1</v>
      </c>
      <c r="M104" s="19">
        <v>5.0000000000000001E-4</v>
      </c>
      <c r="N104" s="19">
        <v>0.25</v>
      </c>
      <c r="O104" s="19">
        <v>46</v>
      </c>
      <c r="P104" s="20" t="s">
        <v>57</v>
      </c>
      <c r="Q104" s="21">
        <v>8</v>
      </c>
      <c r="R104" s="19">
        <v>90</v>
      </c>
      <c r="S104" s="19">
        <v>40</v>
      </c>
    </row>
    <row r="105" spans="1:19" x14ac:dyDescent="0.25">
      <c r="A105" s="15">
        <v>99</v>
      </c>
      <c r="B105" s="15">
        <v>70</v>
      </c>
      <c r="C105" s="15">
        <v>90</v>
      </c>
      <c r="D105" s="15">
        <v>30</v>
      </c>
      <c r="E105" s="15">
        <v>60</v>
      </c>
      <c r="F105" s="14">
        <v>2</v>
      </c>
      <c r="I105" s="19">
        <v>75</v>
      </c>
      <c r="J105" s="19">
        <v>101</v>
      </c>
      <c r="K105" s="22">
        <v>400</v>
      </c>
      <c r="L105" s="22">
        <v>0.1</v>
      </c>
      <c r="M105" s="22">
        <v>5.0000000000000001E-4</v>
      </c>
      <c r="N105" s="22">
        <v>0.25</v>
      </c>
      <c r="O105" s="22">
        <v>47</v>
      </c>
      <c r="P105" s="23" t="s">
        <v>57</v>
      </c>
      <c r="Q105" s="24">
        <v>8</v>
      </c>
      <c r="R105" s="22">
        <v>90</v>
      </c>
      <c r="S105" s="22">
        <v>40</v>
      </c>
    </row>
    <row r="106" spans="1:19" x14ac:dyDescent="0.25">
      <c r="A106" s="15">
        <v>100</v>
      </c>
      <c r="B106" s="15">
        <v>70</v>
      </c>
      <c r="C106" s="15">
        <v>90</v>
      </c>
      <c r="D106" s="15">
        <v>30</v>
      </c>
      <c r="E106" s="15">
        <v>60</v>
      </c>
      <c r="F106" s="14">
        <v>2</v>
      </c>
      <c r="I106" s="19">
        <v>102</v>
      </c>
      <c r="J106" s="19">
        <v>103</v>
      </c>
      <c r="K106" s="19">
        <v>450</v>
      </c>
      <c r="L106" s="19">
        <v>0.6</v>
      </c>
      <c r="M106" s="19">
        <v>5.0000000000000001E-4</v>
      </c>
      <c r="N106" s="19">
        <v>0.25</v>
      </c>
      <c r="O106" s="19">
        <v>0</v>
      </c>
      <c r="P106" s="20" t="s">
        <v>57</v>
      </c>
      <c r="Q106" s="19">
        <f>Q107+Q108</f>
        <v>244</v>
      </c>
      <c r="R106" s="19">
        <v>90</v>
      </c>
      <c r="S106" s="19">
        <v>40</v>
      </c>
    </row>
    <row r="107" spans="1:19" x14ac:dyDescent="0.25">
      <c r="A107" s="15">
        <v>101</v>
      </c>
      <c r="B107" s="17">
        <v>70</v>
      </c>
      <c r="C107" s="17">
        <v>90</v>
      </c>
      <c r="D107" s="17">
        <v>30</v>
      </c>
      <c r="E107" s="17">
        <v>60</v>
      </c>
      <c r="F107" s="16">
        <v>2</v>
      </c>
      <c r="I107" s="19">
        <v>103</v>
      </c>
      <c r="J107" s="19">
        <v>127</v>
      </c>
      <c r="K107" s="19">
        <v>300</v>
      </c>
      <c r="L107" s="19">
        <v>0.1</v>
      </c>
      <c r="M107" s="19">
        <v>5.0000000000000001E-4</v>
      </c>
      <c r="N107" s="19">
        <v>0.25</v>
      </c>
      <c r="O107" s="19">
        <v>0</v>
      </c>
      <c r="P107" s="20" t="s">
        <v>57</v>
      </c>
      <c r="Q107" s="21">
        <v>8</v>
      </c>
      <c r="R107" s="19">
        <v>90</v>
      </c>
      <c r="S107" s="19">
        <v>40</v>
      </c>
    </row>
    <row r="108" spans="1:19" x14ac:dyDescent="0.25">
      <c r="A108" s="15">
        <v>102</v>
      </c>
      <c r="B108" s="15">
        <v>70</v>
      </c>
      <c r="C108" s="15">
        <v>90</v>
      </c>
      <c r="D108" s="15">
        <v>30</v>
      </c>
      <c r="E108" s="15">
        <v>60</v>
      </c>
      <c r="F108" s="14">
        <v>0</v>
      </c>
      <c r="I108" s="19">
        <v>103</v>
      </c>
      <c r="J108" s="19">
        <v>104</v>
      </c>
      <c r="K108" s="19">
        <v>300</v>
      </c>
      <c r="L108" s="19">
        <v>0.6</v>
      </c>
      <c r="M108" s="19">
        <v>5.0000000000000001E-4</v>
      </c>
      <c r="N108" s="19">
        <v>0.25</v>
      </c>
      <c r="O108" s="19">
        <v>0</v>
      </c>
      <c r="P108" s="20" t="s">
        <v>57</v>
      </c>
      <c r="Q108" s="19">
        <f>Q109+Q110</f>
        <v>236</v>
      </c>
      <c r="R108" s="19">
        <v>90</v>
      </c>
      <c r="S108" s="19">
        <v>40</v>
      </c>
    </row>
    <row r="109" spans="1:19" x14ac:dyDescent="0.25">
      <c r="A109" s="15">
        <v>103</v>
      </c>
      <c r="B109" s="15">
        <v>70</v>
      </c>
      <c r="C109" s="15">
        <v>90</v>
      </c>
      <c r="D109" s="15">
        <v>30</v>
      </c>
      <c r="E109" s="15">
        <v>60</v>
      </c>
      <c r="F109" s="14">
        <v>1</v>
      </c>
      <c r="I109" s="19">
        <v>104</v>
      </c>
      <c r="J109" s="19">
        <v>128</v>
      </c>
      <c r="K109" s="19">
        <v>300</v>
      </c>
      <c r="L109" s="19">
        <v>0.1</v>
      </c>
      <c r="M109" s="19">
        <v>5.0000000000000001E-4</v>
      </c>
      <c r="N109" s="19">
        <v>0.25</v>
      </c>
      <c r="O109" s="19">
        <v>1</v>
      </c>
      <c r="P109" s="20" t="s">
        <v>57</v>
      </c>
      <c r="Q109" s="21">
        <v>8</v>
      </c>
      <c r="R109" s="19">
        <v>90</v>
      </c>
      <c r="S109" s="19">
        <v>40</v>
      </c>
    </row>
    <row r="110" spans="1:19" x14ac:dyDescent="0.25">
      <c r="A110" s="15">
        <v>104</v>
      </c>
      <c r="B110" s="15">
        <v>70</v>
      </c>
      <c r="C110" s="15">
        <v>90</v>
      </c>
      <c r="D110" s="15">
        <v>30</v>
      </c>
      <c r="E110" s="15">
        <v>60</v>
      </c>
      <c r="F110" s="14">
        <v>1</v>
      </c>
      <c r="I110" s="19">
        <v>104</v>
      </c>
      <c r="J110" s="19">
        <v>105</v>
      </c>
      <c r="K110" s="19">
        <v>550</v>
      </c>
      <c r="L110" s="19">
        <v>0.6</v>
      </c>
      <c r="M110" s="19">
        <v>5.0000000000000001E-4</v>
      </c>
      <c r="N110" s="19">
        <v>0.25</v>
      </c>
      <c r="O110" s="19">
        <v>2</v>
      </c>
      <c r="P110" s="20" t="s">
        <v>57</v>
      </c>
      <c r="Q110" s="19">
        <f>Q111+Q112+Q125</f>
        <v>228</v>
      </c>
      <c r="R110" s="19">
        <v>90</v>
      </c>
      <c r="S110" s="19">
        <v>40</v>
      </c>
    </row>
    <row r="111" spans="1:19" x14ac:dyDescent="0.25">
      <c r="A111" s="15">
        <v>105</v>
      </c>
      <c r="B111" s="15">
        <v>70</v>
      </c>
      <c r="C111" s="15">
        <v>90</v>
      </c>
      <c r="D111" s="15">
        <v>30</v>
      </c>
      <c r="E111" s="15">
        <v>60</v>
      </c>
      <c r="F111" s="14">
        <v>1</v>
      </c>
      <c r="I111" s="19">
        <v>105</v>
      </c>
      <c r="J111" s="19">
        <v>129</v>
      </c>
      <c r="K111" s="19">
        <v>300</v>
      </c>
      <c r="L111" s="19">
        <v>0.1</v>
      </c>
      <c r="M111" s="19">
        <v>5.0000000000000001E-4</v>
      </c>
      <c r="N111" s="19">
        <v>0.25</v>
      </c>
      <c r="O111" s="19">
        <v>3</v>
      </c>
      <c r="P111" s="20" t="s">
        <v>57</v>
      </c>
      <c r="Q111" s="21">
        <v>8</v>
      </c>
      <c r="R111" s="19">
        <v>90</v>
      </c>
      <c r="S111" s="19">
        <v>40</v>
      </c>
    </row>
    <row r="112" spans="1:19" x14ac:dyDescent="0.25">
      <c r="A112" s="15">
        <v>106</v>
      </c>
      <c r="B112" s="15">
        <v>70</v>
      </c>
      <c r="C112" s="15">
        <v>90</v>
      </c>
      <c r="D112" s="15">
        <v>30</v>
      </c>
      <c r="E112" s="15">
        <v>60</v>
      </c>
      <c r="F112" s="14">
        <v>1</v>
      </c>
      <c r="I112" s="19">
        <v>105</v>
      </c>
      <c r="J112" s="19">
        <v>106</v>
      </c>
      <c r="K112" s="19">
        <v>400</v>
      </c>
      <c r="L112" s="19">
        <v>0.5</v>
      </c>
      <c r="M112" s="19">
        <v>5.0000000000000001E-4</v>
      </c>
      <c r="N112" s="19">
        <v>0.25</v>
      </c>
      <c r="O112" s="19">
        <v>4</v>
      </c>
      <c r="P112" s="20" t="s">
        <v>57</v>
      </c>
      <c r="Q112" s="19">
        <f>Q113+Q114</f>
        <v>70</v>
      </c>
      <c r="R112" s="19">
        <v>90</v>
      </c>
      <c r="S112" s="19">
        <v>40</v>
      </c>
    </row>
    <row r="113" spans="1:19" x14ac:dyDescent="0.25">
      <c r="A113" s="15">
        <v>107</v>
      </c>
      <c r="B113" s="15">
        <v>70</v>
      </c>
      <c r="C113" s="15">
        <v>90</v>
      </c>
      <c r="D113" s="15">
        <v>30</v>
      </c>
      <c r="E113" s="15">
        <v>60</v>
      </c>
      <c r="F113" s="14">
        <v>1</v>
      </c>
      <c r="I113" s="19">
        <v>106</v>
      </c>
      <c r="J113" s="19">
        <v>130</v>
      </c>
      <c r="K113" s="19">
        <v>300</v>
      </c>
      <c r="L113" s="19">
        <v>0.1</v>
      </c>
      <c r="M113" s="19">
        <v>5.0000000000000001E-4</v>
      </c>
      <c r="N113" s="19">
        <v>0.25</v>
      </c>
      <c r="O113" s="19">
        <v>5</v>
      </c>
      <c r="P113" s="20" t="s">
        <v>57</v>
      </c>
      <c r="Q113" s="21">
        <v>10</v>
      </c>
      <c r="R113" s="19">
        <v>90</v>
      </c>
      <c r="S113" s="19">
        <v>40</v>
      </c>
    </row>
    <row r="114" spans="1:19" x14ac:dyDescent="0.25">
      <c r="A114" s="15">
        <v>108</v>
      </c>
      <c r="B114" s="15">
        <v>70</v>
      </c>
      <c r="C114" s="15">
        <v>90</v>
      </c>
      <c r="D114" s="15">
        <v>30</v>
      </c>
      <c r="E114" s="15">
        <v>60</v>
      </c>
      <c r="F114" s="14">
        <v>1</v>
      </c>
      <c r="I114" s="19">
        <v>106</v>
      </c>
      <c r="J114" s="19">
        <v>107</v>
      </c>
      <c r="K114" s="19">
        <v>350</v>
      </c>
      <c r="L114" s="19">
        <v>0.5</v>
      </c>
      <c r="M114" s="19">
        <v>5.0000000000000001E-4</v>
      </c>
      <c r="N114" s="19">
        <v>0.25</v>
      </c>
      <c r="O114" s="19">
        <v>6</v>
      </c>
      <c r="P114" s="20" t="s">
        <v>57</v>
      </c>
      <c r="Q114" s="19">
        <f>Q115+Q116</f>
        <v>60</v>
      </c>
      <c r="R114" s="19">
        <v>90</v>
      </c>
      <c r="S114" s="19">
        <v>40</v>
      </c>
    </row>
    <row r="115" spans="1:19" x14ac:dyDescent="0.25">
      <c r="A115" s="15">
        <v>109</v>
      </c>
      <c r="B115" s="15">
        <v>70</v>
      </c>
      <c r="C115" s="15">
        <v>90</v>
      </c>
      <c r="D115" s="15">
        <v>30</v>
      </c>
      <c r="E115" s="15">
        <v>60</v>
      </c>
      <c r="F115" s="14">
        <v>1</v>
      </c>
      <c r="I115" s="19">
        <v>107</v>
      </c>
      <c r="J115" s="19">
        <v>131</v>
      </c>
      <c r="K115" s="19">
        <v>300</v>
      </c>
      <c r="L115" s="19">
        <v>0.1</v>
      </c>
      <c r="M115" s="19">
        <v>5.0000000000000001E-4</v>
      </c>
      <c r="N115" s="19">
        <v>0.25</v>
      </c>
      <c r="O115" s="19">
        <v>7</v>
      </c>
      <c r="P115" s="20" t="s">
        <v>57</v>
      </c>
      <c r="Q115" s="21">
        <v>10</v>
      </c>
      <c r="R115" s="19">
        <v>90</v>
      </c>
      <c r="S115" s="19">
        <v>40</v>
      </c>
    </row>
    <row r="116" spans="1:19" x14ac:dyDescent="0.25">
      <c r="A116" s="15">
        <v>110</v>
      </c>
      <c r="B116" s="15">
        <v>70</v>
      </c>
      <c r="C116" s="15">
        <v>90</v>
      </c>
      <c r="D116" s="15">
        <v>30</v>
      </c>
      <c r="E116" s="15">
        <v>60</v>
      </c>
      <c r="F116" s="14">
        <v>1</v>
      </c>
      <c r="I116" s="19">
        <v>107</v>
      </c>
      <c r="J116" s="19">
        <v>108</v>
      </c>
      <c r="K116" s="19">
        <v>350</v>
      </c>
      <c r="L116" s="19">
        <v>0.4</v>
      </c>
      <c r="M116" s="19">
        <v>5.0000000000000001E-4</v>
      </c>
      <c r="N116" s="19">
        <v>0.25</v>
      </c>
      <c r="O116" s="19">
        <v>8</v>
      </c>
      <c r="P116" s="20" t="s">
        <v>57</v>
      </c>
      <c r="Q116" s="19">
        <f>Q117+Q118</f>
        <v>50</v>
      </c>
      <c r="R116" s="19">
        <v>90</v>
      </c>
      <c r="S116" s="19">
        <v>40</v>
      </c>
    </row>
    <row r="117" spans="1:19" x14ac:dyDescent="0.25">
      <c r="A117" s="15">
        <v>111</v>
      </c>
      <c r="B117" s="15">
        <v>70</v>
      </c>
      <c r="C117" s="15">
        <v>90</v>
      </c>
      <c r="D117" s="15">
        <v>30</v>
      </c>
      <c r="E117" s="15">
        <v>60</v>
      </c>
      <c r="F117" s="14">
        <v>1</v>
      </c>
      <c r="I117" s="19">
        <v>108</v>
      </c>
      <c r="J117" s="19">
        <v>132</v>
      </c>
      <c r="K117" s="19">
        <v>300</v>
      </c>
      <c r="L117" s="19">
        <v>0.1</v>
      </c>
      <c r="M117" s="19">
        <v>5.0000000000000001E-4</v>
      </c>
      <c r="N117" s="19">
        <v>0.25</v>
      </c>
      <c r="O117" s="19">
        <v>9</v>
      </c>
      <c r="P117" s="20" t="s">
        <v>57</v>
      </c>
      <c r="Q117" s="21">
        <v>10</v>
      </c>
      <c r="R117" s="19">
        <v>90</v>
      </c>
      <c r="S117" s="19">
        <v>40</v>
      </c>
    </row>
    <row r="118" spans="1:19" x14ac:dyDescent="0.25">
      <c r="A118" s="15">
        <v>112</v>
      </c>
      <c r="B118" s="15">
        <v>70</v>
      </c>
      <c r="C118" s="15">
        <v>90</v>
      </c>
      <c r="D118" s="15">
        <v>30</v>
      </c>
      <c r="E118" s="15">
        <v>60</v>
      </c>
      <c r="F118" s="14">
        <v>1</v>
      </c>
      <c r="I118" s="19">
        <v>108</v>
      </c>
      <c r="J118" s="19">
        <v>109</v>
      </c>
      <c r="K118" s="19">
        <v>400</v>
      </c>
      <c r="L118" s="19">
        <v>0.4</v>
      </c>
      <c r="M118" s="19">
        <v>5.0000000000000001E-4</v>
      </c>
      <c r="N118" s="19">
        <v>0.25</v>
      </c>
      <c r="O118" s="19">
        <v>10</v>
      </c>
      <c r="P118" s="20" t="s">
        <v>57</v>
      </c>
      <c r="Q118" s="19">
        <f>Q119+Q120</f>
        <v>40</v>
      </c>
      <c r="R118" s="19">
        <v>90</v>
      </c>
      <c r="S118" s="19">
        <v>40</v>
      </c>
    </row>
    <row r="119" spans="1:19" x14ac:dyDescent="0.25">
      <c r="A119" s="15">
        <v>113</v>
      </c>
      <c r="B119" s="15">
        <v>70</v>
      </c>
      <c r="C119" s="15">
        <v>90</v>
      </c>
      <c r="D119" s="15">
        <v>30</v>
      </c>
      <c r="E119" s="15">
        <v>60</v>
      </c>
      <c r="F119" s="14">
        <v>1</v>
      </c>
      <c r="I119" s="19">
        <v>109</v>
      </c>
      <c r="J119" s="19">
        <v>133</v>
      </c>
      <c r="K119" s="19">
        <v>300</v>
      </c>
      <c r="L119" s="19">
        <v>0.1</v>
      </c>
      <c r="M119" s="19">
        <v>5.0000000000000001E-4</v>
      </c>
      <c r="N119" s="19">
        <v>0.25</v>
      </c>
      <c r="O119" s="19">
        <v>11</v>
      </c>
      <c r="P119" s="20" t="s">
        <v>57</v>
      </c>
      <c r="Q119" s="21">
        <v>10</v>
      </c>
      <c r="R119" s="19">
        <v>90</v>
      </c>
      <c r="S119" s="19">
        <v>40</v>
      </c>
    </row>
    <row r="120" spans="1:19" x14ac:dyDescent="0.25">
      <c r="A120" s="15">
        <v>114</v>
      </c>
      <c r="B120" s="15">
        <v>70</v>
      </c>
      <c r="C120" s="15">
        <v>90</v>
      </c>
      <c r="D120" s="15">
        <v>30</v>
      </c>
      <c r="E120" s="15">
        <v>60</v>
      </c>
      <c r="F120" s="14">
        <v>1</v>
      </c>
      <c r="I120" s="19">
        <v>109</v>
      </c>
      <c r="J120" s="19">
        <v>110</v>
      </c>
      <c r="K120" s="19">
        <v>350</v>
      </c>
      <c r="L120" s="19">
        <v>0.3</v>
      </c>
      <c r="M120" s="19">
        <v>5.0000000000000001E-4</v>
      </c>
      <c r="N120" s="19">
        <v>0.25</v>
      </c>
      <c r="O120" s="19">
        <v>12</v>
      </c>
      <c r="P120" s="20" t="s">
        <v>57</v>
      </c>
      <c r="Q120" s="19">
        <f>Q121+Q124</f>
        <v>30</v>
      </c>
      <c r="R120" s="19">
        <v>90</v>
      </c>
      <c r="S120" s="19">
        <v>40</v>
      </c>
    </row>
    <row r="121" spans="1:19" x14ac:dyDescent="0.25">
      <c r="A121" s="15">
        <v>115</v>
      </c>
      <c r="B121" s="15">
        <v>70</v>
      </c>
      <c r="C121" s="15">
        <v>90</v>
      </c>
      <c r="D121" s="15">
        <v>30</v>
      </c>
      <c r="E121" s="15">
        <v>60</v>
      </c>
      <c r="F121" s="14">
        <v>1</v>
      </c>
      <c r="I121" s="19">
        <v>110</v>
      </c>
      <c r="J121" s="19">
        <v>111</v>
      </c>
      <c r="K121" s="19">
        <v>300</v>
      </c>
      <c r="L121" s="19">
        <v>0.2</v>
      </c>
      <c r="M121" s="19">
        <v>5.0000000000000001E-4</v>
      </c>
      <c r="N121" s="19">
        <v>0.25</v>
      </c>
      <c r="O121" s="19">
        <v>13</v>
      </c>
      <c r="P121" s="20" t="s">
        <v>57</v>
      </c>
      <c r="Q121" s="19">
        <f>Q122+Q123</f>
        <v>20</v>
      </c>
      <c r="R121" s="19">
        <v>90</v>
      </c>
      <c r="S121" s="19">
        <v>40</v>
      </c>
    </row>
    <row r="122" spans="1:19" x14ac:dyDescent="0.25">
      <c r="A122" s="15">
        <v>116</v>
      </c>
      <c r="B122" s="15">
        <v>70</v>
      </c>
      <c r="C122" s="15">
        <v>90</v>
      </c>
      <c r="D122" s="15">
        <v>30</v>
      </c>
      <c r="E122" s="15">
        <v>60</v>
      </c>
      <c r="F122" s="14">
        <v>1</v>
      </c>
      <c r="I122" s="19">
        <v>111</v>
      </c>
      <c r="J122" s="19">
        <v>135</v>
      </c>
      <c r="K122" s="19">
        <v>300</v>
      </c>
      <c r="L122" s="19">
        <v>0.1</v>
      </c>
      <c r="M122" s="19">
        <v>5.0000000000000001E-4</v>
      </c>
      <c r="N122" s="19">
        <v>0.25</v>
      </c>
      <c r="O122" s="19">
        <v>14</v>
      </c>
      <c r="P122" s="20" t="s">
        <v>57</v>
      </c>
      <c r="Q122" s="21">
        <v>10</v>
      </c>
      <c r="R122" s="19">
        <v>90</v>
      </c>
      <c r="S122" s="19">
        <v>40</v>
      </c>
    </row>
    <row r="123" spans="1:19" x14ac:dyDescent="0.25">
      <c r="A123" s="15">
        <v>117</v>
      </c>
      <c r="B123" s="15">
        <v>70</v>
      </c>
      <c r="C123" s="15">
        <v>90</v>
      </c>
      <c r="D123" s="15">
        <v>30</v>
      </c>
      <c r="E123" s="15">
        <v>60</v>
      </c>
      <c r="F123" s="14">
        <v>1</v>
      </c>
      <c r="I123" s="19">
        <v>111</v>
      </c>
      <c r="J123" s="19">
        <v>136</v>
      </c>
      <c r="K123" s="19">
        <v>350</v>
      </c>
      <c r="L123" s="19">
        <v>0.1</v>
      </c>
      <c r="M123" s="19">
        <v>5.0000000000000001E-4</v>
      </c>
      <c r="N123" s="19">
        <v>0.25</v>
      </c>
      <c r="O123" s="19">
        <v>15</v>
      </c>
      <c r="P123" s="20" t="s">
        <v>57</v>
      </c>
      <c r="Q123" s="21">
        <v>10</v>
      </c>
      <c r="R123" s="19">
        <v>90</v>
      </c>
      <c r="S123" s="19">
        <v>40</v>
      </c>
    </row>
    <row r="124" spans="1:19" x14ac:dyDescent="0.25">
      <c r="A124" s="15">
        <v>118</v>
      </c>
      <c r="B124" s="15">
        <v>70</v>
      </c>
      <c r="C124" s="15">
        <v>90</v>
      </c>
      <c r="D124" s="15">
        <v>30</v>
      </c>
      <c r="E124" s="15">
        <v>60</v>
      </c>
      <c r="F124" s="14">
        <v>1</v>
      </c>
      <c r="I124" s="19">
        <v>110</v>
      </c>
      <c r="J124" s="19">
        <v>134</v>
      </c>
      <c r="K124" s="19">
        <v>400</v>
      </c>
      <c r="L124" s="19">
        <v>0.2</v>
      </c>
      <c r="M124" s="19">
        <v>5.0000000000000001E-4</v>
      </c>
      <c r="N124" s="19">
        <v>0.25</v>
      </c>
      <c r="O124" s="19">
        <v>16</v>
      </c>
      <c r="P124" s="20" t="s">
        <v>57</v>
      </c>
      <c r="Q124" s="21">
        <v>10</v>
      </c>
      <c r="R124" s="19">
        <v>90</v>
      </c>
      <c r="S124" s="19">
        <v>40</v>
      </c>
    </row>
    <row r="125" spans="1:19" x14ac:dyDescent="0.25">
      <c r="A125" s="15">
        <v>119</v>
      </c>
      <c r="B125" s="15">
        <v>70</v>
      </c>
      <c r="C125" s="15">
        <v>90</v>
      </c>
      <c r="D125" s="15">
        <v>30</v>
      </c>
      <c r="E125" s="15">
        <v>60</v>
      </c>
      <c r="F125" s="14">
        <v>1</v>
      </c>
      <c r="I125" s="19">
        <v>105</v>
      </c>
      <c r="J125" s="19">
        <v>112</v>
      </c>
      <c r="K125" s="19">
        <v>500</v>
      </c>
      <c r="L125" s="19">
        <v>0.5</v>
      </c>
      <c r="M125" s="19">
        <v>5.0000000000000001E-4</v>
      </c>
      <c r="N125" s="19">
        <v>0.25</v>
      </c>
      <c r="O125" s="19">
        <v>17</v>
      </c>
      <c r="P125" s="20" t="s">
        <v>57</v>
      </c>
      <c r="Q125" s="19">
        <f>Q126+Q127</f>
        <v>150</v>
      </c>
      <c r="R125" s="19">
        <v>90</v>
      </c>
      <c r="S125" s="19">
        <v>40</v>
      </c>
    </row>
    <row r="126" spans="1:19" x14ac:dyDescent="0.25">
      <c r="A126" s="15">
        <v>120</v>
      </c>
      <c r="B126" s="15">
        <v>70</v>
      </c>
      <c r="C126" s="15">
        <v>90</v>
      </c>
      <c r="D126" s="15">
        <v>30</v>
      </c>
      <c r="E126" s="15">
        <v>60</v>
      </c>
      <c r="F126" s="14">
        <v>1</v>
      </c>
      <c r="I126" s="19">
        <v>112</v>
      </c>
      <c r="J126" s="19">
        <v>137</v>
      </c>
      <c r="K126" s="19">
        <v>200</v>
      </c>
      <c r="L126" s="19">
        <v>0.1</v>
      </c>
      <c r="M126" s="19">
        <v>5.0000000000000001E-4</v>
      </c>
      <c r="N126" s="19">
        <v>0.25</v>
      </c>
      <c r="O126" s="19">
        <v>18</v>
      </c>
      <c r="P126" s="20" t="s">
        <v>57</v>
      </c>
      <c r="Q126" s="21">
        <v>8</v>
      </c>
      <c r="R126" s="19">
        <v>90</v>
      </c>
      <c r="S126" s="19">
        <v>40</v>
      </c>
    </row>
    <row r="127" spans="1:19" x14ac:dyDescent="0.25">
      <c r="A127" s="15">
        <v>121</v>
      </c>
      <c r="B127" s="15">
        <v>70</v>
      </c>
      <c r="C127" s="15">
        <v>90</v>
      </c>
      <c r="D127" s="15">
        <v>30</v>
      </c>
      <c r="E127" s="15">
        <v>60</v>
      </c>
      <c r="F127" s="14">
        <v>1</v>
      </c>
      <c r="I127" s="19">
        <v>112</v>
      </c>
      <c r="J127" s="19">
        <v>113</v>
      </c>
      <c r="K127" s="19">
        <v>300</v>
      </c>
      <c r="L127" s="19">
        <v>0.5</v>
      </c>
      <c r="M127" s="19">
        <v>5.0000000000000001E-4</v>
      </c>
      <c r="N127" s="19">
        <v>0.25</v>
      </c>
      <c r="O127" s="19">
        <v>19</v>
      </c>
      <c r="P127" s="20" t="s">
        <v>57</v>
      </c>
      <c r="Q127" s="19">
        <f>Q128+Q129</f>
        <v>142</v>
      </c>
      <c r="R127" s="19">
        <v>90</v>
      </c>
      <c r="S127" s="19">
        <v>40</v>
      </c>
    </row>
    <row r="128" spans="1:19" x14ac:dyDescent="0.25">
      <c r="A128" s="15">
        <v>122</v>
      </c>
      <c r="B128" s="15">
        <v>70</v>
      </c>
      <c r="C128" s="15">
        <v>90</v>
      </c>
      <c r="D128" s="15">
        <v>30</v>
      </c>
      <c r="E128" s="15">
        <v>60</v>
      </c>
      <c r="F128" s="14">
        <v>1</v>
      </c>
      <c r="I128" s="19">
        <v>113</v>
      </c>
      <c r="J128" s="19">
        <v>138</v>
      </c>
      <c r="K128" s="19">
        <v>200</v>
      </c>
      <c r="L128" s="19">
        <v>0.1</v>
      </c>
      <c r="M128" s="19">
        <v>5.0000000000000001E-4</v>
      </c>
      <c r="N128" s="19">
        <v>0.25</v>
      </c>
      <c r="O128" s="19">
        <v>20</v>
      </c>
      <c r="P128" s="20" t="s">
        <v>57</v>
      </c>
      <c r="Q128" s="21">
        <v>8</v>
      </c>
      <c r="R128" s="19">
        <v>90</v>
      </c>
      <c r="S128" s="19">
        <v>40</v>
      </c>
    </row>
    <row r="129" spans="1:19" x14ac:dyDescent="0.25">
      <c r="A129" s="15">
        <v>123</v>
      </c>
      <c r="B129" s="15">
        <v>70</v>
      </c>
      <c r="C129" s="15">
        <v>90</v>
      </c>
      <c r="D129" s="15">
        <v>30</v>
      </c>
      <c r="E129" s="15">
        <v>60</v>
      </c>
      <c r="F129" s="14">
        <v>1</v>
      </c>
      <c r="I129" s="19">
        <v>113</v>
      </c>
      <c r="J129" s="19">
        <v>114</v>
      </c>
      <c r="K129" s="19">
        <v>300</v>
      </c>
      <c r="L129" s="19">
        <v>0.5</v>
      </c>
      <c r="M129" s="19">
        <v>5.0000000000000001E-4</v>
      </c>
      <c r="N129" s="19">
        <v>0.25</v>
      </c>
      <c r="O129" s="19">
        <v>21</v>
      </c>
      <c r="P129" s="20" t="s">
        <v>57</v>
      </c>
      <c r="Q129" s="19">
        <f>Q130+Q131</f>
        <v>134</v>
      </c>
      <c r="R129" s="19">
        <v>90</v>
      </c>
      <c r="S129" s="19">
        <v>40</v>
      </c>
    </row>
    <row r="130" spans="1:19" x14ac:dyDescent="0.25">
      <c r="A130" s="15">
        <v>124</v>
      </c>
      <c r="B130" s="15">
        <v>70</v>
      </c>
      <c r="C130" s="15">
        <v>90</v>
      </c>
      <c r="D130" s="15">
        <v>30</v>
      </c>
      <c r="E130" s="15">
        <v>60</v>
      </c>
      <c r="F130" s="14">
        <v>1</v>
      </c>
      <c r="I130" s="19">
        <v>114</v>
      </c>
      <c r="J130" s="19">
        <v>139</v>
      </c>
      <c r="K130" s="19">
        <v>200</v>
      </c>
      <c r="L130" s="19">
        <v>0.1</v>
      </c>
      <c r="M130" s="19">
        <v>5.0000000000000001E-4</v>
      </c>
      <c r="N130" s="19">
        <v>0.25</v>
      </c>
      <c r="O130" s="19">
        <v>22</v>
      </c>
      <c r="P130" s="20" t="s">
        <v>57</v>
      </c>
      <c r="Q130" s="21">
        <v>10</v>
      </c>
      <c r="R130" s="19">
        <v>90</v>
      </c>
      <c r="S130" s="19">
        <v>40</v>
      </c>
    </row>
    <row r="131" spans="1:19" x14ac:dyDescent="0.25">
      <c r="A131" s="15">
        <v>125</v>
      </c>
      <c r="B131" s="15">
        <v>70</v>
      </c>
      <c r="C131" s="15">
        <v>90</v>
      </c>
      <c r="D131" s="15">
        <v>30</v>
      </c>
      <c r="E131" s="15">
        <v>60</v>
      </c>
      <c r="F131" s="14">
        <v>1</v>
      </c>
      <c r="I131" s="19">
        <v>114</v>
      </c>
      <c r="J131" s="19">
        <v>115</v>
      </c>
      <c r="K131" s="19">
        <v>500</v>
      </c>
      <c r="L131" s="19">
        <v>0.4</v>
      </c>
      <c r="M131" s="19">
        <v>5.0000000000000001E-4</v>
      </c>
      <c r="N131" s="19">
        <v>0.25</v>
      </c>
      <c r="O131" s="19">
        <v>23</v>
      </c>
      <c r="P131" s="20" t="s">
        <v>57</v>
      </c>
      <c r="Q131" s="19">
        <f>Q132+Q133</f>
        <v>124</v>
      </c>
      <c r="R131" s="19">
        <v>90</v>
      </c>
      <c r="S131" s="19">
        <v>40</v>
      </c>
    </row>
    <row r="132" spans="1:19" x14ac:dyDescent="0.25">
      <c r="A132" s="15">
        <v>126</v>
      </c>
      <c r="B132" s="15">
        <v>70</v>
      </c>
      <c r="C132" s="15">
        <v>90</v>
      </c>
      <c r="D132" s="15">
        <v>30</v>
      </c>
      <c r="E132" s="15">
        <v>60</v>
      </c>
      <c r="F132" s="14">
        <v>1</v>
      </c>
      <c r="I132" s="19">
        <v>115</v>
      </c>
      <c r="J132" s="19">
        <v>140</v>
      </c>
      <c r="K132" s="19">
        <v>200</v>
      </c>
      <c r="L132" s="19">
        <v>0.1</v>
      </c>
      <c r="M132" s="19">
        <v>5.0000000000000001E-4</v>
      </c>
      <c r="N132" s="19">
        <v>0.25</v>
      </c>
      <c r="O132" s="19">
        <v>24</v>
      </c>
      <c r="P132" s="20" t="s">
        <v>57</v>
      </c>
      <c r="Q132" s="21">
        <v>10</v>
      </c>
      <c r="R132" s="19">
        <v>90</v>
      </c>
      <c r="S132" s="19">
        <v>40</v>
      </c>
    </row>
    <row r="133" spans="1:19" x14ac:dyDescent="0.25">
      <c r="A133" s="15">
        <v>127</v>
      </c>
      <c r="B133" s="15">
        <v>70</v>
      </c>
      <c r="C133" s="15">
        <v>90</v>
      </c>
      <c r="D133" s="15">
        <v>30</v>
      </c>
      <c r="E133" s="15">
        <v>60</v>
      </c>
      <c r="F133" s="14">
        <v>2</v>
      </c>
      <c r="I133" s="19">
        <v>115</v>
      </c>
      <c r="J133" s="19">
        <v>116</v>
      </c>
      <c r="K133" s="19">
        <v>350</v>
      </c>
      <c r="L133" s="19">
        <v>0.4</v>
      </c>
      <c r="M133" s="19">
        <v>5.0000000000000001E-4</v>
      </c>
      <c r="N133" s="19">
        <v>0.25</v>
      </c>
      <c r="O133" s="19">
        <v>25</v>
      </c>
      <c r="P133" s="20" t="s">
        <v>57</v>
      </c>
      <c r="Q133" s="19">
        <f>Q134+Q151</f>
        <v>114</v>
      </c>
      <c r="R133" s="19">
        <v>90</v>
      </c>
      <c r="S133" s="19">
        <v>40</v>
      </c>
    </row>
    <row r="134" spans="1:19" x14ac:dyDescent="0.25">
      <c r="A134" s="15">
        <v>128</v>
      </c>
      <c r="B134" s="15">
        <v>70</v>
      </c>
      <c r="C134" s="15">
        <v>90</v>
      </c>
      <c r="D134" s="15">
        <v>30</v>
      </c>
      <c r="E134" s="15">
        <v>60</v>
      </c>
      <c r="F134" s="14">
        <v>2</v>
      </c>
      <c r="I134" s="19">
        <v>116</v>
      </c>
      <c r="J134" s="19">
        <v>117</v>
      </c>
      <c r="K134" s="19">
        <v>400</v>
      </c>
      <c r="L134" s="19">
        <v>0.3</v>
      </c>
      <c r="M134" s="19">
        <v>5.0000000000000001E-4</v>
      </c>
      <c r="N134" s="19">
        <v>0.25</v>
      </c>
      <c r="O134" s="19">
        <v>26</v>
      </c>
      <c r="P134" s="20" t="s">
        <v>57</v>
      </c>
      <c r="Q134" s="19">
        <f>Q135+Q136</f>
        <v>90</v>
      </c>
      <c r="R134" s="19">
        <v>90</v>
      </c>
      <c r="S134" s="19">
        <v>40</v>
      </c>
    </row>
    <row r="135" spans="1:19" x14ac:dyDescent="0.25">
      <c r="A135" s="15">
        <v>129</v>
      </c>
      <c r="B135" s="15">
        <v>70</v>
      </c>
      <c r="C135" s="15">
        <v>90</v>
      </c>
      <c r="D135" s="15">
        <v>30</v>
      </c>
      <c r="E135" s="15">
        <v>60</v>
      </c>
      <c r="F135" s="14">
        <v>2</v>
      </c>
      <c r="I135" s="19">
        <v>117</v>
      </c>
      <c r="J135" s="19">
        <v>141</v>
      </c>
      <c r="K135" s="19">
        <v>300</v>
      </c>
      <c r="L135" s="19">
        <v>0.1</v>
      </c>
      <c r="M135" s="19">
        <v>5.0000000000000001E-4</v>
      </c>
      <c r="N135" s="19">
        <v>0.25</v>
      </c>
      <c r="O135" s="19">
        <v>27</v>
      </c>
      <c r="P135" s="20" t="s">
        <v>57</v>
      </c>
      <c r="Q135" s="21">
        <v>10</v>
      </c>
      <c r="R135" s="19">
        <v>90</v>
      </c>
      <c r="S135" s="19">
        <v>40</v>
      </c>
    </row>
    <row r="136" spans="1:19" x14ac:dyDescent="0.25">
      <c r="A136" s="15">
        <v>130</v>
      </c>
      <c r="B136" s="15">
        <v>70</v>
      </c>
      <c r="C136" s="15">
        <v>90</v>
      </c>
      <c r="D136" s="15">
        <v>30</v>
      </c>
      <c r="E136" s="15">
        <v>60</v>
      </c>
      <c r="F136" s="14">
        <v>2</v>
      </c>
      <c r="I136" s="19">
        <v>117</v>
      </c>
      <c r="J136" s="19">
        <v>118</v>
      </c>
      <c r="K136" s="19">
        <v>350</v>
      </c>
      <c r="L136" s="19">
        <v>0.3</v>
      </c>
      <c r="M136" s="19">
        <v>5.0000000000000001E-4</v>
      </c>
      <c r="N136" s="19">
        <v>0.25</v>
      </c>
      <c r="O136" s="19">
        <v>28</v>
      </c>
      <c r="P136" s="20" t="s">
        <v>57</v>
      </c>
      <c r="Q136" s="19">
        <f>Q137+Q138</f>
        <v>80</v>
      </c>
      <c r="R136" s="19">
        <v>90</v>
      </c>
      <c r="S136" s="19">
        <v>40</v>
      </c>
    </row>
    <row r="137" spans="1:19" x14ac:dyDescent="0.25">
      <c r="A137" s="15">
        <v>131</v>
      </c>
      <c r="B137" s="15">
        <v>70</v>
      </c>
      <c r="C137" s="15">
        <v>90</v>
      </c>
      <c r="D137" s="15">
        <v>30</v>
      </c>
      <c r="E137" s="15">
        <v>60</v>
      </c>
      <c r="F137" s="14">
        <v>2</v>
      </c>
      <c r="I137" s="19">
        <v>118</v>
      </c>
      <c r="J137" s="19">
        <v>142</v>
      </c>
      <c r="K137" s="19">
        <v>300</v>
      </c>
      <c r="L137" s="19">
        <v>0.1</v>
      </c>
      <c r="M137" s="19">
        <v>5.0000000000000001E-4</v>
      </c>
      <c r="N137" s="19">
        <v>0.25</v>
      </c>
      <c r="O137" s="19">
        <v>29</v>
      </c>
      <c r="P137" s="20" t="s">
        <v>57</v>
      </c>
      <c r="Q137" s="21">
        <v>10</v>
      </c>
      <c r="R137" s="19">
        <v>90</v>
      </c>
      <c r="S137" s="19">
        <v>40</v>
      </c>
    </row>
    <row r="138" spans="1:19" x14ac:dyDescent="0.25">
      <c r="A138" s="15">
        <v>132</v>
      </c>
      <c r="B138" s="15">
        <v>70</v>
      </c>
      <c r="C138" s="15">
        <v>90</v>
      </c>
      <c r="D138" s="15">
        <v>30</v>
      </c>
      <c r="E138" s="15">
        <v>60</v>
      </c>
      <c r="F138" s="14">
        <v>2</v>
      </c>
      <c r="I138" s="19">
        <v>118</v>
      </c>
      <c r="J138" s="19">
        <v>119</v>
      </c>
      <c r="K138" s="19">
        <v>400</v>
      </c>
      <c r="L138" s="19">
        <v>0.3</v>
      </c>
      <c r="M138" s="19">
        <v>5.0000000000000001E-4</v>
      </c>
      <c r="N138" s="19">
        <v>0.25</v>
      </c>
      <c r="O138" s="19">
        <v>30</v>
      </c>
      <c r="P138" s="20" t="s">
        <v>57</v>
      </c>
      <c r="Q138" s="19">
        <f>Q139+Q144</f>
        <v>70</v>
      </c>
      <c r="R138" s="19">
        <v>90</v>
      </c>
      <c r="S138" s="19">
        <v>40</v>
      </c>
    </row>
    <row r="139" spans="1:19" x14ac:dyDescent="0.25">
      <c r="A139" s="15">
        <v>133</v>
      </c>
      <c r="B139" s="15">
        <v>70</v>
      </c>
      <c r="C139" s="15">
        <v>90</v>
      </c>
      <c r="D139" s="15">
        <v>30</v>
      </c>
      <c r="E139" s="15">
        <v>60</v>
      </c>
      <c r="F139" s="14">
        <v>2</v>
      </c>
      <c r="I139" s="19">
        <v>119</v>
      </c>
      <c r="J139" s="19">
        <v>120</v>
      </c>
      <c r="K139" s="19">
        <v>300</v>
      </c>
      <c r="L139" s="19">
        <v>0.3</v>
      </c>
      <c r="M139" s="19">
        <v>5.0000000000000001E-4</v>
      </c>
      <c r="N139" s="19">
        <v>0.25</v>
      </c>
      <c r="O139" s="19">
        <v>31</v>
      </c>
      <c r="P139" s="20" t="s">
        <v>57</v>
      </c>
      <c r="Q139" s="19">
        <f>Q140+Q141</f>
        <v>30</v>
      </c>
      <c r="R139" s="19">
        <v>90</v>
      </c>
      <c r="S139" s="19">
        <v>40</v>
      </c>
    </row>
    <row r="140" spans="1:19" x14ac:dyDescent="0.25">
      <c r="A140" s="15">
        <v>134</v>
      </c>
      <c r="B140" s="15">
        <v>70</v>
      </c>
      <c r="C140" s="15">
        <v>90</v>
      </c>
      <c r="D140" s="15">
        <v>30</v>
      </c>
      <c r="E140" s="15">
        <v>60</v>
      </c>
      <c r="F140" s="14">
        <v>2</v>
      </c>
      <c r="I140" s="19">
        <v>120</v>
      </c>
      <c r="J140" s="19">
        <v>143</v>
      </c>
      <c r="K140" s="19">
        <v>150</v>
      </c>
      <c r="L140" s="19">
        <v>0.1</v>
      </c>
      <c r="M140" s="19">
        <v>5.0000000000000001E-4</v>
      </c>
      <c r="N140" s="19">
        <v>0.25</v>
      </c>
      <c r="O140" s="19">
        <v>32</v>
      </c>
      <c r="P140" s="20" t="s">
        <v>57</v>
      </c>
      <c r="Q140" s="21">
        <v>10</v>
      </c>
      <c r="R140" s="19">
        <v>90</v>
      </c>
      <c r="S140" s="19">
        <v>40</v>
      </c>
    </row>
    <row r="141" spans="1:19" x14ac:dyDescent="0.25">
      <c r="A141" s="15">
        <v>135</v>
      </c>
      <c r="B141" s="15">
        <v>70</v>
      </c>
      <c r="C141" s="15">
        <v>90</v>
      </c>
      <c r="D141" s="15">
        <v>30</v>
      </c>
      <c r="E141" s="15">
        <v>60</v>
      </c>
      <c r="F141" s="14">
        <v>2</v>
      </c>
      <c r="I141" s="19">
        <v>120</v>
      </c>
      <c r="J141" s="19">
        <v>121</v>
      </c>
      <c r="K141" s="19">
        <v>300</v>
      </c>
      <c r="L141" s="19">
        <v>0.2</v>
      </c>
      <c r="M141" s="19">
        <v>5.0000000000000001E-4</v>
      </c>
      <c r="N141" s="19">
        <v>0.25</v>
      </c>
      <c r="O141" s="19">
        <v>33</v>
      </c>
      <c r="P141" s="20" t="s">
        <v>57</v>
      </c>
      <c r="Q141" s="19">
        <f>Q142+Q143</f>
        <v>20</v>
      </c>
      <c r="R141" s="19">
        <v>90</v>
      </c>
      <c r="S141" s="19">
        <v>40</v>
      </c>
    </row>
    <row r="142" spans="1:19" x14ac:dyDescent="0.25">
      <c r="A142" s="15">
        <v>136</v>
      </c>
      <c r="B142" s="15">
        <v>70</v>
      </c>
      <c r="C142" s="15">
        <v>90</v>
      </c>
      <c r="D142" s="15">
        <v>30</v>
      </c>
      <c r="E142" s="15">
        <v>60</v>
      </c>
      <c r="F142" s="14">
        <v>2</v>
      </c>
      <c r="I142" s="19">
        <v>121</v>
      </c>
      <c r="J142" s="19">
        <v>144</v>
      </c>
      <c r="K142" s="19">
        <v>150</v>
      </c>
      <c r="L142" s="19">
        <v>0.1</v>
      </c>
      <c r="M142" s="19">
        <v>5.0000000000000001E-4</v>
      </c>
      <c r="N142" s="19">
        <v>0.25</v>
      </c>
      <c r="O142" s="19">
        <v>34</v>
      </c>
      <c r="P142" s="20" t="s">
        <v>57</v>
      </c>
      <c r="Q142" s="21">
        <v>10</v>
      </c>
      <c r="R142" s="19">
        <v>90</v>
      </c>
      <c r="S142" s="19">
        <v>40</v>
      </c>
    </row>
    <row r="143" spans="1:19" x14ac:dyDescent="0.25">
      <c r="A143" s="15">
        <v>137</v>
      </c>
      <c r="B143" s="15">
        <v>70</v>
      </c>
      <c r="C143" s="15">
        <v>90</v>
      </c>
      <c r="D143" s="15">
        <v>30</v>
      </c>
      <c r="E143" s="15">
        <v>60</v>
      </c>
      <c r="F143" s="14">
        <v>2</v>
      </c>
      <c r="I143" s="19">
        <v>121</v>
      </c>
      <c r="J143" s="19">
        <v>145</v>
      </c>
      <c r="K143" s="19">
        <v>200</v>
      </c>
      <c r="L143" s="19">
        <v>0.1</v>
      </c>
      <c r="M143" s="19">
        <v>5.0000000000000001E-4</v>
      </c>
      <c r="N143" s="19">
        <v>0.25</v>
      </c>
      <c r="O143" s="19">
        <v>35</v>
      </c>
      <c r="P143" s="20" t="s">
        <v>57</v>
      </c>
      <c r="Q143" s="21">
        <v>10</v>
      </c>
      <c r="R143" s="19">
        <v>90</v>
      </c>
      <c r="S143" s="19">
        <v>40</v>
      </c>
    </row>
    <row r="144" spans="1:19" x14ac:dyDescent="0.25">
      <c r="A144" s="15">
        <v>138</v>
      </c>
      <c r="B144" s="15">
        <v>70</v>
      </c>
      <c r="C144" s="15">
        <v>90</v>
      </c>
      <c r="D144" s="15">
        <v>30</v>
      </c>
      <c r="E144" s="15">
        <v>60</v>
      </c>
      <c r="F144" s="14">
        <v>2</v>
      </c>
      <c r="I144" s="19">
        <v>119</v>
      </c>
      <c r="J144" s="19">
        <v>122</v>
      </c>
      <c r="K144" s="19">
        <v>700</v>
      </c>
      <c r="L144" s="19">
        <v>0.3</v>
      </c>
      <c r="M144" s="19">
        <v>5.0000000000000001E-4</v>
      </c>
      <c r="N144" s="19">
        <v>0.25</v>
      </c>
      <c r="O144" s="19">
        <v>36</v>
      </c>
      <c r="P144" s="20" t="s">
        <v>57</v>
      </c>
      <c r="Q144" s="19">
        <f>Q145+Q148</f>
        <v>40</v>
      </c>
      <c r="R144" s="19">
        <v>90</v>
      </c>
      <c r="S144" s="19">
        <v>40</v>
      </c>
    </row>
    <row r="145" spans="1:19" x14ac:dyDescent="0.25">
      <c r="A145" s="15">
        <v>139</v>
      </c>
      <c r="B145" s="15">
        <v>70</v>
      </c>
      <c r="C145" s="15">
        <v>90</v>
      </c>
      <c r="D145" s="15">
        <v>30</v>
      </c>
      <c r="E145" s="15">
        <v>60</v>
      </c>
      <c r="F145" s="14">
        <v>2</v>
      </c>
      <c r="I145" s="19">
        <v>122</v>
      </c>
      <c r="J145" s="19">
        <v>123</v>
      </c>
      <c r="K145" s="19">
        <v>350</v>
      </c>
      <c r="L145" s="19">
        <v>0.2</v>
      </c>
      <c r="M145" s="19">
        <v>5.0000000000000001E-4</v>
      </c>
      <c r="N145" s="19">
        <v>0.25</v>
      </c>
      <c r="O145" s="19">
        <v>37</v>
      </c>
      <c r="P145" s="20" t="s">
        <v>57</v>
      </c>
      <c r="Q145" s="19">
        <f>Q146+Q147</f>
        <v>20</v>
      </c>
      <c r="R145" s="19">
        <v>90</v>
      </c>
      <c r="S145" s="19">
        <v>40</v>
      </c>
    </row>
    <row r="146" spans="1:19" x14ac:dyDescent="0.25">
      <c r="A146" s="15">
        <v>140</v>
      </c>
      <c r="B146" s="15">
        <v>70</v>
      </c>
      <c r="C146" s="15">
        <v>90</v>
      </c>
      <c r="D146" s="15">
        <v>30</v>
      </c>
      <c r="E146" s="15">
        <v>60</v>
      </c>
      <c r="F146" s="14">
        <v>2</v>
      </c>
      <c r="I146" s="19">
        <v>123</v>
      </c>
      <c r="J146" s="19">
        <v>146</v>
      </c>
      <c r="K146" s="19">
        <v>150</v>
      </c>
      <c r="L146" s="19">
        <v>0.1</v>
      </c>
      <c r="M146" s="19">
        <v>5.0000000000000001E-4</v>
      </c>
      <c r="N146" s="19">
        <v>0.25</v>
      </c>
      <c r="O146" s="19">
        <v>38</v>
      </c>
      <c r="P146" s="20" t="s">
        <v>57</v>
      </c>
      <c r="Q146" s="21">
        <v>10</v>
      </c>
      <c r="R146" s="19">
        <v>90</v>
      </c>
      <c r="S146" s="19">
        <v>40</v>
      </c>
    </row>
    <row r="147" spans="1:19" x14ac:dyDescent="0.25">
      <c r="A147" s="15">
        <v>141</v>
      </c>
      <c r="B147" s="15">
        <v>70</v>
      </c>
      <c r="C147" s="15">
        <v>90</v>
      </c>
      <c r="D147" s="15">
        <v>30</v>
      </c>
      <c r="E147" s="15">
        <v>60</v>
      </c>
      <c r="F147" s="14">
        <v>2</v>
      </c>
      <c r="I147" s="19">
        <v>123</v>
      </c>
      <c r="J147" s="19">
        <v>147</v>
      </c>
      <c r="K147" s="19">
        <v>300</v>
      </c>
      <c r="L147" s="19">
        <v>0.1</v>
      </c>
      <c r="M147" s="19">
        <v>5.0000000000000001E-4</v>
      </c>
      <c r="N147" s="19">
        <v>0.25</v>
      </c>
      <c r="O147" s="19">
        <v>39</v>
      </c>
      <c r="P147" s="20" t="s">
        <v>57</v>
      </c>
      <c r="Q147" s="21">
        <v>10</v>
      </c>
      <c r="R147" s="19">
        <v>90</v>
      </c>
      <c r="S147" s="19">
        <v>40</v>
      </c>
    </row>
    <row r="148" spans="1:19" x14ac:dyDescent="0.25">
      <c r="A148" s="15">
        <v>142</v>
      </c>
      <c r="B148" s="15">
        <v>70</v>
      </c>
      <c r="C148" s="15">
        <v>90</v>
      </c>
      <c r="D148" s="15">
        <v>30</v>
      </c>
      <c r="E148" s="15">
        <v>60</v>
      </c>
      <c r="F148" s="14">
        <v>2</v>
      </c>
      <c r="I148" s="19">
        <v>122</v>
      </c>
      <c r="J148" s="19">
        <v>124</v>
      </c>
      <c r="K148" s="19">
        <v>350</v>
      </c>
      <c r="L148" s="19">
        <v>0.2</v>
      </c>
      <c r="M148" s="19">
        <v>5.0000000000000001E-4</v>
      </c>
      <c r="N148" s="19">
        <v>0.25</v>
      </c>
      <c r="O148" s="19">
        <v>40</v>
      </c>
      <c r="P148" s="20" t="s">
        <v>57</v>
      </c>
      <c r="Q148" s="19">
        <f>Q149+Q150</f>
        <v>20</v>
      </c>
      <c r="R148" s="19">
        <v>90</v>
      </c>
      <c r="S148" s="19">
        <v>40</v>
      </c>
    </row>
    <row r="149" spans="1:19" x14ac:dyDescent="0.25">
      <c r="A149" s="15">
        <v>143</v>
      </c>
      <c r="B149" s="15">
        <v>70</v>
      </c>
      <c r="C149" s="15">
        <v>90</v>
      </c>
      <c r="D149" s="15">
        <v>30</v>
      </c>
      <c r="E149" s="15">
        <v>60</v>
      </c>
      <c r="F149" s="14">
        <v>2</v>
      </c>
      <c r="I149" s="19">
        <v>124</v>
      </c>
      <c r="J149" s="19">
        <v>148</v>
      </c>
      <c r="K149" s="19">
        <v>200</v>
      </c>
      <c r="L149" s="19">
        <v>0.1</v>
      </c>
      <c r="M149" s="19">
        <v>5.0000000000000001E-4</v>
      </c>
      <c r="N149" s="19">
        <v>0.25</v>
      </c>
      <c r="O149" s="19">
        <v>41</v>
      </c>
      <c r="P149" s="20" t="s">
        <v>57</v>
      </c>
      <c r="Q149" s="21">
        <v>10</v>
      </c>
      <c r="R149" s="19">
        <v>90</v>
      </c>
      <c r="S149" s="19">
        <v>40</v>
      </c>
    </row>
    <row r="150" spans="1:19" x14ac:dyDescent="0.25">
      <c r="A150" s="15">
        <v>144</v>
      </c>
      <c r="B150" s="15">
        <v>70</v>
      </c>
      <c r="C150" s="15">
        <v>90</v>
      </c>
      <c r="D150" s="15">
        <v>30</v>
      </c>
      <c r="E150" s="15">
        <v>60</v>
      </c>
      <c r="F150" s="14">
        <v>2</v>
      </c>
      <c r="I150" s="19">
        <v>124</v>
      </c>
      <c r="J150" s="19">
        <v>149</v>
      </c>
      <c r="K150" s="19">
        <v>350</v>
      </c>
      <c r="L150" s="19">
        <v>0.1</v>
      </c>
      <c r="M150" s="19">
        <v>5.0000000000000001E-4</v>
      </c>
      <c r="N150" s="19">
        <v>0.25</v>
      </c>
      <c r="O150" s="19">
        <v>42</v>
      </c>
      <c r="P150" s="20" t="s">
        <v>57</v>
      </c>
      <c r="Q150" s="21">
        <v>10</v>
      </c>
      <c r="R150" s="19">
        <v>90</v>
      </c>
      <c r="S150" s="19">
        <v>40</v>
      </c>
    </row>
    <row r="151" spans="1:19" x14ac:dyDescent="0.25">
      <c r="A151" s="15">
        <v>145</v>
      </c>
      <c r="B151" s="15">
        <v>70</v>
      </c>
      <c r="C151" s="15">
        <v>90</v>
      </c>
      <c r="D151" s="15">
        <v>30</v>
      </c>
      <c r="E151" s="15">
        <v>60</v>
      </c>
      <c r="F151" s="14">
        <v>2</v>
      </c>
      <c r="I151" s="19">
        <v>116</v>
      </c>
      <c r="J151" s="19">
        <v>125</v>
      </c>
      <c r="K151" s="19">
        <v>300</v>
      </c>
      <c r="L151" s="19">
        <v>0.3</v>
      </c>
      <c r="M151" s="19">
        <v>5.0000000000000001E-4</v>
      </c>
      <c r="N151" s="19">
        <v>0.25</v>
      </c>
      <c r="O151" s="19">
        <v>43</v>
      </c>
      <c r="P151" s="20" t="s">
        <v>57</v>
      </c>
      <c r="Q151" s="19">
        <f>Q152+Q153</f>
        <v>24</v>
      </c>
      <c r="R151" s="19">
        <v>90</v>
      </c>
      <c r="S151" s="19">
        <v>40</v>
      </c>
    </row>
    <row r="152" spans="1:19" x14ac:dyDescent="0.25">
      <c r="A152" s="15">
        <v>146</v>
      </c>
      <c r="B152" s="15">
        <v>70</v>
      </c>
      <c r="C152" s="15">
        <v>90</v>
      </c>
      <c r="D152" s="15">
        <v>30</v>
      </c>
      <c r="E152" s="15">
        <v>60</v>
      </c>
      <c r="F152" s="14">
        <v>2</v>
      </c>
      <c r="I152" s="19">
        <v>125</v>
      </c>
      <c r="J152" s="19">
        <v>150</v>
      </c>
      <c r="K152" s="19">
        <v>200</v>
      </c>
      <c r="L152" s="19">
        <v>0.1</v>
      </c>
      <c r="M152" s="19">
        <v>5.0000000000000001E-4</v>
      </c>
      <c r="N152" s="19">
        <v>0.25</v>
      </c>
      <c r="O152" s="19">
        <v>44</v>
      </c>
      <c r="P152" s="20" t="s">
        <v>57</v>
      </c>
      <c r="Q152" s="21">
        <v>8</v>
      </c>
      <c r="R152" s="19">
        <v>90</v>
      </c>
      <c r="S152" s="19">
        <v>40</v>
      </c>
    </row>
    <row r="153" spans="1:19" x14ac:dyDescent="0.25">
      <c r="A153" s="15">
        <v>147</v>
      </c>
      <c r="B153" s="15">
        <v>70</v>
      </c>
      <c r="C153" s="15">
        <v>90</v>
      </c>
      <c r="D153" s="15">
        <v>30</v>
      </c>
      <c r="E153" s="15">
        <v>60</v>
      </c>
      <c r="F153" s="14">
        <v>2</v>
      </c>
      <c r="I153" s="19">
        <v>125</v>
      </c>
      <c r="J153" s="19">
        <v>126</v>
      </c>
      <c r="K153" s="19">
        <v>350</v>
      </c>
      <c r="L153" s="19">
        <v>0.2</v>
      </c>
      <c r="M153" s="19">
        <v>5.0000000000000001E-4</v>
      </c>
      <c r="N153" s="19">
        <v>0.25</v>
      </c>
      <c r="O153" s="19">
        <v>45</v>
      </c>
      <c r="P153" s="20" t="s">
        <v>57</v>
      </c>
      <c r="Q153" s="19">
        <f>Q154+Q155</f>
        <v>16</v>
      </c>
      <c r="R153" s="19">
        <v>90</v>
      </c>
      <c r="S153" s="19">
        <v>40</v>
      </c>
    </row>
    <row r="154" spans="1:19" x14ac:dyDescent="0.25">
      <c r="A154" s="15">
        <v>148</v>
      </c>
      <c r="B154" s="15">
        <v>70</v>
      </c>
      <c r="C154" s="15">
        <v>90</v>
      </c>
      <c r="D154" s="15">
        <v>30</v>
      </c>
      <c r="E154" s="15">
        <v>60</v>
      </c>
      <c r="F154" s="14">
        <v>2</v>
      </c>
      <c r="I154" s="19">
        <v>126</v>
      </c>
      <c r="J154" s="19">
        <v>151</v>
      </c>
      <c r="K154" s="19">
        <v>200</v>
      </c>
      <c r="L154" s="19">
        <v>0.1</v>
      </c>
      <c r="M154" s="19">
        <v>5.0000000000000001E-4</v>
      </c>
      <c r="N154" s="19">
        <v>0.25</v>
      </c>
      <c r="O154" s="19">
        <v>46</v>
      </c>
      <c r="P154" s="20" t="s">
        <v>57</v>
      </c>
      <c r="Q154" s="21">
        <v>8</v>
      </c>
      <c r="R154" s="19">
        <v>90</v>
      </c>
      <c r="S154" s="19">
        <v>40</v>
      </c>
    </row>
    <row r="155" spans="1:19" x14ac:dyDescent="0.25">
      <c r="A155" s="15">
        <v>149</v>
      </c>
      <c r="B155" s="15">
        <v>70</v>
      </c>
      <c r="C155" s="15">
        <v>90</v>
      </c>
      <c r="D155" s="15">
        <v>30</v>
      </c>
      <c r="E155" s="15">
        <v>60</v>
      </c>
      <c r="F155" s="14">
        <v>2</v>
      </c>
      <c r="I155" s="19">
        <v>126</v>
      </c>
      <c r="J155" s="19">
        <v>152</v>
      </c>
      <c r="K155" s="22">
        <v>400</v>
      </c>
      <c r="L155" s="22">
        <v>0.1</v>
      </c>
      <c r="M155" s="22">
        <v>5.0000000000000001E-4</v>
      </c>
      <c r="N155" s="22">
        <v>0.25</v>
      </c>
      <c r="O155" s="22">
        <v>47</v>
      </c>
      <c r="P155" s="23" t="s">
        <v>57</v>
      </c>
      <c r="Q155" s="24">
        <v>8</v>
      </c>
      <c r="R155" s="22">
        <v>90</v>
      </c>
      <c r="S155" s="22">
        <v>40</v>
      </c>
    </row>
    <row r="156" spans="1:19" x14ac:dyDescent="0.25">
      <c r="A156" s="15">
        <v>150</v>
      </c>
      <c r="B156" s="15">
        <v>70</v>
      </c>
      <c r="C156" s="15">
        <v>90</v>
      </c>
      <c r="D156" s="15">
        <v>30</v>
      </c>
      <c r="E156" s="15">
        <v>60</v>
      </c>
      <c r="F156" s="14">
        <v>2</v>
      </c>
      <c r="I156" s="19">
        <v>153</v>
      </c>
      <c r="J156" s="19">
        <v>154</v>
      </c>
      <c r="K156" s="19">
        <v>450</v>
      </c>
      <c r="L156" s="19">
        <v>0.6</v>
      </c>
      <c r="M156" s="19">
        <v>5.0000000000000001E-4</v>
      </c>
      <c r="N156" s="19">
        <v>0.25</v>
      </c>
      <c r="O156" s="19">
        <v>0</v>
      </c>
      <c r="P156" s="20" t="s">
        <v>57</v>
      </c>
      <c r="Q156" s="19">
        <f>Q157+Q158</f>
        <v>244</v>
      </c>
      <c r="R156" s="19">
        <v>90</v>
      </c>
      <c r="S156" s="19">
        <v>40</v>
      </c>
    </row>
    <row r="157" spans="1:19" x14ac:dyDescent="0.25">
      <c r="A157" s="15">
        <v>151</v>
      </c>
      <c r="B157" s="15">
        <v>70</v>
      </c>
      <c r="C157" s="15">
        <v>90</v>
      </c>
      <c r="D157" s="15">
        <v>30</v>
      </c>
      <c r="E157" s="15">
        <v>60</v>
      </c>
      <c r="F157" s="14">
        <v>2</v>
      </c>
      <c r="I157" s="19">
        <v>154</v>
      </c>
      <c r="J157" s="19">
        <v>178</v>
      </c>
      <c r="K157" s="19">
        <v>300</v>
      </c>
      <c r="L157" s="19">
        <v>0.1</v>
      </c>
      <c r="M157" s="19">
        <v>5.0000000000000001E-4</v>
      </c>
      <c r="N157" s="19">
        <v>0.25</v>
      </c>
      <c r="O157" s="19">
        <v>0</v>
      </c>
      <c r="P157" s="20" t="s">
        <v>57</v>
      </c>
      <c r="Q157" s="21">
        <v>8</v>
      </c>
      <c r="R157" s="19">
        <v>90</v>
      </c>
      <c r="S157" s="19">
        <v>40</v>
      </c>
    </row>
    <row r="158" spans="1:19" x14ac:dyDescent="0.25">
      <c r="A158" s="15">
        <v>152</v>
      </c>
      <c r="B158" s="17">
        <v>70</v>
      </c>
      <c r="C158" s="17">
        <v>90</v>
      </c>
      <c r="D158" s="17">
        <v>30</v>
      </c>
      <c r="E158" s="17">
        <v>60</v>
      </c>
      <c r="F158" s="16">
        <v>2</v>
      </c>
      <c r="I158" s="19">
        <v>154</v>
      </c>
      <c r="J158" s="19">
        <v>155</v>
      </c>
      <c r="K158" s="19">
        <v>300</v>
      </c>
      <c r="L158" s="19">
        <v>0.6</v>
      </c>
      <c r="M158" s="19">
        <v>5.0000000000000001E-4</v>
      </c>
      <c r="N158" s="19">
        <v>0.25</v>
      </c>
      <c r="O158" s="19">
        <v>0</v>
      </c>
      <c r="P158" s="20" t="s">
        <v>57</v>
      </c>
      <c r="Q158" s="19">
        <f>Q159+Q160</f>
        <v>236</v>
      </c>
      <c r="R158" s="19">
        <v>90</v>
      </c>
      <c r="S158" s="19">
        <v>40</v>
      </c>
    </row>
    <row r="159" spans="1:19" x14ac:dyDescent="0.25">
      <c r="A159" s="15">
        <v>153</v>
      </c>
      <c r="B159" s="15">
        <v>70</v>
      </c>
      <c r="C159" s="15">
        <v>90</v>
      </c>
      <c r="D159" s="15">
        <v>30</v>
      </c>
      <c r="E159" s="15">
        <v>60</v>
      </c>
      <c r="F159" s="14">
        <v>0</v>
      </c>
      <c r="I159" s="19">
        <v>155</v>
      </c>
      <c r="J159" s="19">
        <v>179</v>
      </c>
      <c r="K159" s="19">
        <v>300</v>
      </c>
      <c r="L159" s="19">
        <v>0.1</v>
      </c>
      <c r="M159" s="19">
        <v>5.0000000000000001E-4</v>
      </c>
      <c r="N159" s="19">
        <v>0.25</v>
      </c>
      <c r="O159" s="19">
        <v>1</v>
      </c>
      <c r="P159" s="20" t="s">
        <v>57</v>
      </c>
      <c r="Q159" s="21">
        <v>8</v>
      </c>
      <c r="R159" s="19">
        <v>90</v>
      </c>
      <c r="S159" s="19">
        <v>40</v>
      </c>
    </row>
    <row r="160" spans="1:19" x14ac:dyDescent="0.25">
      <c r="A160" s="15">
        <v>154</v>
      </c>
      <c r="B160" s="15">
        <v>70</v>
      </c>
      <c r="C160" s="15">
        <v>90</v>
      </c>
      <c r="D160" s="15">
        <v>30</v>
      </c>
      <c r="E160" s="15">
        <v>60</v>
      </c>
      <c r="F160" s="14">
        <v>1</v>
      </c>
      <c r="I160" s="19">
        <v>155</v>
      </c>
      <c r="J160" s="19">
        <v>156</v>
      </c>
      <c r="K160" s="19">
        <v>550</v>
      </c>
      <c r="L160" s="19">
        <v>0.6</v>
      </c>
      <c r="M160" s="19">
        <v>5.0000000000000001E-4</v>
      </c>
      <c r="N160" s="19">
        <v>0.25</v>
      </c>
      <c r="O160" s="19">
        <v>2</v>
      </c>
      <c r="P160" s="20" t="s">
        <v>57</v>
      </c>
      <c r="Q160" s="19">
        <f>Q161+Q162+Q175</f>
        <v>228</v>
      </c>
      <c r="R160" s="19">
        <v>90</v>
      </c>
      <c r="S160" s="19">
        <v>40</v>
      </c>
    </row>
    <row r="161" spans="1:19" x14ac:dyDescent="0.25">
      <c r="A161" s="15">
        <v>155</v>
      </c>
      <c r="B161" s="15">
        <v>70</v>
      </c>
      <c r="C161" s="15">
        <v>90</v>
      </c>
      <c r="D161" s="15">
        <v>30</v>
      </c>
      <c r="E161" s="15">
        <v>60</v>
      </c>
      <c r="F161" s="14">
        <v>1</v>
      </c>
      <c r="I161" s="19">
        <v>156</v>
      </c>
      <c r="J161" s="19">
        <v>180</v>
      </c>
      <c r="K161" s="19">
        <v>300</v>
      </c>
      <c r="L161" s="19">
        <v>0.1</v>
      </c>
      <c r="M161" s="19">
        <v>5.0000000000000001E-4</v>
      </c>
      <c r="N161" s="19">
        <v>0.25</v>
      </c>
      <c r="O161" s="19">
        <v>3</v>
      </c>
      <c r="P161" s="20" t="s">
        <v>57</v>
      </c>
      <c r="Q161" s="21">
        <v>8</v>
      </c>
      <c r="R161" s="19">
        <v>90</v>
      </c>
      <c r="S161" s="19">
        <v>40</v>
      </c>
    </row>
    <row r="162" spans="1:19" x14ac:dyDescent="0.25">
      <c r="A162" s="15">
        <v>156</v>
      </c>
      <c r="B162" s="15">
        <v>70</v>
      </c>
      <c r="C162" s="15">
        <v>90</v>
      </c>
      <c r="D162" s="15">
        <v>30</v>
      </c>
      <c r="E162" s="15">
        <v>60</v>
      </c>
      <c r="F162" s="14">
        <v>1</v>
      </c>
      <c r="I162" s="19">
        <v>156</v>
      </c>
      <c r="J162" s="19">
        <v>157</v>
      </c>
      <c r="K162" s="19">
        <v>400</v>
      </c>
      <c r="L162" s="19">
        <v>0.5</v>
      </c>
      <c r="M162" s="19">
        <v>5.0000000000000001E-4</v>
      </c>
      <c r="N162" s="19">
        <v>0.25</v>
      </c>
      <c r="O162" s="19">
        <v>4</v>
      </c>
      <c r="P162" s="20" t="s">
        <v>57</v>
      </c>
      <c r="Q162" s="19">
        <f>Q163+Q164</f>
        <v>70</v>
      </c>
      <c r="R162" s="19">
        <v>90</v>
      </c>
      <c r="S162" s="19">
        <v>40</v>
      </c>
    </row>
    <row r="163" spans="1:19" x14ac:dyDescent="0.25">
      <c r="A163" s="15">
        <v>157</v>
      </c>
      <c r="B163" s="15">
        <v>70</v>
      </c>
      <c r="C163" s="15">
        <v>90</v>
      </c>
      <c r="D163" s="15">
        <v>30</v>
      </c>
      <c r="E163" s="15">
        <v>60</v>
      </c>
      <c r="F163" s="14">
        <v>1</v>
      </c>
      <c r="I163" s="19">
        <v>157</v>
      </c>
      <c r="J163" s="19">
        <v>181</v>
      </c>
      <c r="K163" s="19">
        <v>300</v>
      </c>
      <c r="L163" s="19">
        <v>0.1</v>
      </c>
      <c r="M163" s="19">
        <v>5.0000000000000001E-4</v>
      </c>
      <c r="N163" s="19">
        <v>0.25</v>
      </c>
      <c r="O163" s="19">
        <v>5</v>
      </c>
      <c r="P163" s="20" t="s">
        <v>57</v>
      </c>
      <c r="Q163" s="21">
        <v>10</v>
      </c>
      <c r="R163" s="19">
        <v>90</v>
      </c>
      <c r="S163" s="19">
        <v>40</v>
      </c>
    </row>
    <row r="164" spans="1:19" x14ac:dyDescent="0.25">
      <c r="A164" s="15">
        <v>158</v>
      </c>
      <c r="B164" s="15">
        <v>70</v>
      </c>
      <c r="C164" s="15">
        <v>90</v>
      </c>
      <c r="D164" s="15">
        <v>30</v>
      </c>
      <c r="E164" s="15">
        <v>60</v>
      </c>
      <c r="F164" s="14">
        <v>1</v>
      </c>
      <c r="I164" s="19">
        <v>157</v>
      </c>
      <c r="J164" s="19">
        <v>158</v>
      </c>
      <c r="K164" s="19">
        <v>350</v>
      </c>
      <c r="L164" s="19">
        <v>0.5</v>
      </c>
      <c r="M164" s="19">
        <v>5.0000000000000001E-4</v>
      </c>
      <c r="N164" s="19">
        <v>0.25</v>
      </c>
      <c r="O164" s="19">
        <v>6</v>
      </c>
      <c r="P164" s="20" t="s">
        <v>57</v>
      </c>
      <c r="Q164" s="19">
        <f>Q165+Q166</f>
        <v>60</v>
      </c>
      <c r="R164" s="19">
        <v>90</v>
      </c>
      <c r="S164" s="19">
        <v>40</v>
      </c>
    </row>
    <row r="165" spans="1:19" x14ac:dyDescent="0.25">
      <c r="A165" s="15">
        <v>159</v>
      </c>
      <c r="B165" s="15">
        <v>70</v>
      </c>
      <c r="C165" s="15">
        <v>90</v>
      </c>
      <c r="D165" s="15">
        <v>30</v>
      </c>
      <c r="E165" s="15">
        <v>60</v>
      </c>
      <c r="F165" s="14">
        <v>1</v>
      </c>
      <c r="I165" s="19">
        <v>158</v>
      </c>
      <c r="J165" s="19">
        <v>182</v>
      </c>
      <c r="K165" s="19">
        <v>300</v>
      </c>
      <c r="L165" s="19">
        <v>0.1</v>
      </c>
      <c r="M165" s="19">
        <v>5.0000000000000001E-4</v>
      </c>
      <c r="N165" s="19">
        <v>0.25</v>
      </c>
      <c r="O165" s="19">
        <v>7</v>
      </c>
      <c r="P165" s="20" t="s">
        <v>57</v>
      </c>
      <c r="Q165" s="21">
        <v>10</v>
      </c>
      <c r="R165" s="19">
        <v>90</v>
      </c>
      <c r="S165" s="19">
        <v>40</v>
      </c>
    </row>
    <row r="166" spans="1:19" x14ac:dyDescent="0.25">
      <c r="A166" s="15">
        <v>160</v>
      </c>
      <c r="B166" s="15">
        <v>70</v>
      </c>
      <c r="C166" s="15">
        <v>90</v>
      </c>
      <c r="D166" s="15">
        <v>30</v>
      </c>
      <c r="E166" s="15">
        <v>60</v>
      </c>
      <c r="F166" s="14">
        <v>1</v>
      </c>
      <c r="I166" s="19">
        <v>158</v>
      </c>
      <c r="J166" s="19">
        <v>159</v>
      </c>
      <c r="K166" s="19">
        <v>350</v>
      </c>
      <c r="L166" s="19">
        <v>0.4</v>
      </c>
      <c r="M166" s="19">
        <v>5.0000000000000001E-4</v>
      </c>
      <c r="N166" s="19">
        <v>0.25</v>
      </c>
      <c r="O166" s="19">
        <v>8</v>
      </c>
      <c r="P166" s="20" t="s">
        <v>57</v>
      </c>
      <c r="Q166" s="19">
        <f>Q167+Q168</f>
        <v>50</v>
      </c>
      <c r="R166" s="19">
        <v>90</v>
      </c>
      <c r="S166" s="19">
        <v>40</v>
      </c>
    </row>
    <row r="167" spans="1:19" x14ac:dyDescent="0.25">
      <c r="A167" s="15">
        <v>161</v>
      </c>
      <c r="B167" s="15">
        <v>70</v>
      </c>
      <c r="C167" s="15">
        <v>90</v>
      </c>
      <c r="D167" s="15">
        <v>30</v>
      </c>
      <c r="E167" s="15">
        <v>60</v>
      </c>
      <c r="F167" s="14">
        <v>1</v>
      </c>
      <c r="I167" s="19">
        <v>159</v>
      </c>
      <c r="J167" s="19">
        <v>183</v>
      </c>
      <c r="K167" s="19">
        <v>300</v>
      </c>
      <c r="L167" s="19">
        <v>0.1</v>
      </c>
      <c r="M167" s="19">
        <v>5.0000000000000001E-4</v>
      </c>
      <c r="N167" s="19">
        <v>0.25</v>
      </c>
      <c r="O167" s="19">
        <v>9</v>
      </c>
      <c r="P167" s="20" t="s">
        <v>57</v>
      </c>
      <c r="Q167" s="21">
        <v>10</v>
      </c>
      <c r="R167" s="19">
        <v>90</v>
      </c>
      <c r="S167" s="19">
        <v>40</v>
      </c>
    </row>
    <row r="168" spans="1:19" x14ac:dyDescent="0.25">
      <c r="A168" s="15">
        <v>162</v>
      </c>
      <c r="B168" s="15">
        <v>70</v>
      </c>
      <c r="C168" s="15">
        <v>90</v>
      </c>
      <c r="D168" s="15">
        <v>30</v>
      </c>
      <c r="E168" s="15">
        <v>60</v>
      </c>
      <c r="F168" s="14">
        <v>1</v>
      </c>
      <c r="I168" s="19">
        <v>159</v>
      </c>
      <c r="J168" s="19">
        <v>160</v>
      </c>
      <c r="K168" s="19">
        <v>400</v>
      </c>
      <c r="L168" s="19">
        <v>0.4</v>
      </c>
      <c r="M168" s="19">
        <v>5.0000000000000001E-4</v>
      </c>
      <c r="N168" s="19">
        <v>0.25</v>
      </c>
      <c r="O168" s="19">
        <v>10</v>
      </c>
      <c r="P168" s="20" t="s">
        <v>57</v>
      </c>
      <c r="Q168" s="19">
        <f>Q169+Q170</f>
        <v>40</v>
      </c>
      <c r="R168" s="19">
        <v>90</v>
      </c>
      <c r="S168" s="19">
        <v>40</v>
      </c>
    </row>
    <row r="169" spans="1:19" x14ac:dyDescent="0.25">
      <c r="A169" s="15">
        <v>163</v>
      </c>
      <c r="B169" s="15">
        <v>70</v>
      </c>
      <c r="C169" s="15">
        <v>90</v>
      </c>
      <c r="D169" s="15">
        <v>30</v>
      </c>
      <c r="E169" s="15">
        <v>60</v>
      </c>
      <c r="F169" s="14">
        <v>1</v>
      </c>
      <c r="I169" s="19">
        <v>160</v>
      </c>
      <c r="J169" s="19">
        <v>184</v>
      </c>
      <c r="K169" s="19">
        <v>300</v>
      </c>
      <c r="L169" s="19">
        <v>0.1</v>
      </c>
      <c r="M169" s="19">
        <v>5.0000000000000001E-4</v>
      </c>
      <c r="N169" s="19">
        <v>0.25</v>
      </c>
      <c r="O169" s="19">
        <v>11</v>
      </c>
      <c r="P169" s="20" t="s">
        <v>57</v>
      </c>
      <c r="Q169" s="21">
        <v>10</v>
      </c>
      <c r="R169" s="19">
        <v>90</v>
      </c>
      <c r="S169" s="19">
        <v>40</v>
      </c>
    </row>
    <row r="170" spans="1:19" x14ac:dyDescent="0.25">
      <c r="A170" s="15">
        <v>164</v>
      </c>
      <c r="B170" s="15">
        <v>70</v>
      </c>
      <c r="C170" s="15">
        <v>90</v>
      </c>
      <c r="D170" s="15">
        <v>30</v>
      </c>
      <c r="E170" s="15">
        <v>60</v>
      </c>
      <c r="F170" s="14">
        <v>1</v>
      </c>
      <c r="I170" s="19">
        <v>160</v>
      </c>
      <c r="J170" s="19">
        <v>161</v>
      </c>
      <c r="K170" s="19">
        <v>350</v>
      </c>
      <c r="L170" s="19">
        <v>0.3</v>
      </c>
      <c r="M170" s="19">
        <v>5.0000000000000001E-4</v>
      </c>
      <c r="N170" s="19">
        <v>0.25</v>
      </c>
      <c r="O170" s="19">
        <v>12</v>
      </c>
      <c r="P170" s="20" t="s">
        <v>57</v>
      </c>
      <c r="Q170" s="19">
        <f>Q171+Q174</f>
        <v>30</v>
      </c>
      <c r="R170" s="19">
        <v>90</v>
      </c>
      <c r="S170" s="19">
        <v>40</v>
      </c>
    </row>
    <row r="171" spans="1:19" x14ac:dyDescent="0.25">
      <c r="A171" s="15">
        <v>165</v>
      </c>
      <c r="B171" s="15">
        <v>70</v>
      </c>
      <c r="C171" s="15">
        <v>90</v>
      </c>
      <c r="D171" s="15">
        <v>30</v>
      </c>
      <c r="E171" s="15">
        <v>60</v>
      </c>
      <c r="F171" s="14">
        <v>1</v>
      </c>
      <c r="I171" s="19">
        <v>161</v>
      </c>
      <c r="J171" s="19">
        <v>162</v>
      </c>
      <c r="K171" s="19">
        <v>300</v>
      </c>
      <c r="L171" s="19">
        <v>0.2</v>
      </c>
      <c r="M171" s="19">
        <v>5.0000000000000001E-4</v>
      </c>
      <c r="N171" s="19">
        <v>0.25</v>
      </c>
      <c r="O171" s="19">
        <v>13</v>
      </c>
      <c r="P171" s="20" t="s">
        <v>57</v>
      </c>
      <c r="Q171" s="19">
        <f>Q172+Q173</f>
        <v>20</v>
      </c>
      <c r="R171" s="19">
        <v>90</v>
      </c>
      <c r="S171" s="19">
        <v>40</v>
      </c>
    </row>
    <row r="172" spans="1:19" x14ac:dyDescent="0.25">
      <c r="A172" s="15">
        <v>166</v>
      </c>
      <c r="B172" s="15">
        <v>70</v>
      </c>
      <c r="C172" s="15">
        <v>90</v>
      </c>
      <c r="D172" s="15">
        <v>30</v>
      </c>
      <c r="E172" s="15">
        <v>60</v>
      </c>
      <c r="F172" s="14">
        <v>1</v>
      </c>
      <c r="I172" s="19">
        <v>162</v>
      </c>
      <c r="J172" s="19">
        <v>186</v>
      </c>
      <c r="K172" s="19">
        <v>300</v>
      </c>
      <c r="L172" s="19">
        <v>0.1</v>
      </c>
      <c r="M172" s="19">
        <v>5.0000000000000001E-4</v>
      </c>
      <c r="N172" s="19">
        <v>0.25</v>
      </c>
      <c r="O172" s="19">
        <v>14</v>
      </c>
      <c r="P172" s="20" t="s">
        <v>57</v>
      </c>
      <c r="Q172" s="21">
        <v>10</v>
      </c>
      <c r="R172" s="19">
        <v>90</v>
      </c>
      <c r="S172" s="19">
        <v>40</v>
      </c>
    </row>
    <row r="173" spans="1:19" x14ac:dyDescent="0.25">
      <c r="A173" s="15">
        <v>167</v>
      </c>
      <c r="B173" s="15">
        <v>70</v>
      </c>
      <c r="C173" s="15">
        <v>90</v>
      </c>
      <c r="D173" s="15">
        <v>30</v>
      </c>
      <c r="E173" s="15">
        <v>60</v>
      </c>
      <c r="F173" s="14">
        <v>1</v>
      </c>
      <c r="I173" s="19">
        <v>162</v>
      </c>
      <c r="J173" s="19">
        <v>187</v>
      </c>
      <c r="K173" s="19">
        <v>350</v>
      </c>
      <c r="L173" s="19">
        <v>0.1</v>
      </c>
      <c r="M173" s="19">
        <v>5.0000000000000001E-4</v>
      </c>
      <c r="N173" s="19">
        <v>0.25</v>
      </c>
      <c r="O173" s="19">
        <v>15</v>
      </c>
      <c r="P173" s="20" t="s">
        <v>57</v>
      </c>
      <c r="Q173" s="21">
        <v>10</v>
      </c>
      <c r="R173" s="19">
        <v>90</v>
      </c>
      <c r="S173" s="19">
        <v>40</v>
      </c>
    </row>
    <row r="174" spans="1:19" x14ac:dyDescent="0.25">
      <c r="A174" s="15">
        <v>168</v>
      </c>
      <c r="B174" s="15">
        <v>70</v>
      </c>
      <c r="C174" s="15">
        <v>90</v>
      </c>
      <c r="D174" s="15">
        <v>30</v>
      </c>
      <c r="E174" s="15">
        <v>60</v>
      </c>
      <c r="F174" s="14">
        <v>1</v>
      </c>
      <c r="I174" s="19">
        <v>161</v>
      </c>
      <c r="J174" s="19">
        <v>185</v>
      </c>
      <c r="K174" s="19">
        <v>400</v>
      </c>
      <c r="L174" s="19">
        <v>0.2</v>
      </c>
      <c r="M174" s="19">
        <v>5.0000000000000001E-4</v>
      </c>
      <c r="N174" s="19">
        <v>0.25</v>
      </c>
      <c r="O174" s="19">
        <v>16</v>
      </c>
      <c r="P174" s="20" t="s">
        <v>57</v>
      </c>
      <c r="Q174" s="21">
        <v>10</v>
      </c>
      <c r="R174" s="19">
        <v>90</v>
      </c>
      <c r="S174" s="19">
        <v>40</v>
      </c>
    </row>
    <row r="175" spans="1:19" x14ac:dyDescent="0.25">
      <c r="A175" s="15">
        <v>169</v>
      </c>
      <c r="B175" s="15">
        <v>70</v>
      </c>
      <c r="C175" s="15">
        <v>90</v>
      </c>
      <c r="D175" s="15">
        <v>30</v>
      </c>
      <c r="E175" s="15">
        <v>60</v>
      </c>
      <c r="F175" s="14">
        <v>1</v>
      </c>
      <c r="I175" s="19">
        <v>156</v>
      </c>
      <c r="J175" s="19">
        <v>163</v>
      </c>
      <c r="K175" s="19">
        <v>500</v>
      </c>
      <c r="L175" s="19">
        <v>0.5</v>
      </c>
      <c r="M175" s="19">
        <v>5.0000000000000001E-4</v>
      </c>
      <c r="N175" s="19">
        <v>0.25</v>
      </c>
      <c r="O175" s="19">
        <v>17</v>
      </c>
      <c r="P175" s="20" t="s">
        <v>57</v>
      </c>
      <c r="Q175" s="19">
        <f>Q176+Q177</f>
        <v>150</v>
      </c>
      <c r="R175" s="19">
        <v>90</v>
      </c>
      <c r="S175" s="19">
        <v>40</v>
      </c>
    </row>
    <row r="176" spans="1:19" x14ac:dyDescent="0.25">
      <c r="A176" s="15">
        <v>170</v>
      </c>
      <c r="B176" s="15">
        <v>70</v>
      </c>
      <c r="C176" s="15">
        <v>90</v>
      </c>
      <c r="D176" s="15">
        <v>30</v>
      </c>
      <c r="E176" s="15">
        <v>60</v>
      </c>
      <c r="F176" s="14">
        <v>1</v>
      </c>
      <c r="I176" s="19">
        <v>163</v>
      </c>
      <c r="J176" s="19">
        <v>188</v>
      </c>
      <c r="K176" s="19">
        <v>200</v>
      </c>
      <c r="L176" s="19">
        <v>0.1</v>
      </c>
      <c r="M176" s="19">
        <v>5.0000000000000001E-4</v>
      </c>
      <c r="N176" s="19">
        <v>0.25</v>
      </c>
      <c r="O176" s="19">
        <v>18</v>
      </c>
      <c r="P176" s="20" t="s">
        <v>57</v>
      </c>
      <c r="Q176" s="21">
        <v>8</v>
      </c>
      <c r="R176" s="19">
        <v>90</v>
      </c>
      <c r="S176" s="19">
        <v>40</v>
      </c>
    </row>
    <row r="177" spans="1:19" x14ac:dyDescent="0.25">
      <c r="A177" s="15">
        <v>171</v>
      </c>
      <c r="B177" s="15">
        <v>70</v>
      </c>
      <c r="C177" s="15">
        <v>90</v>
      </c>
      <c r="D177" s="15">
        <v>30</v>
      </c>
      <c r="E177" s="15">
        <v>60</v>
      </c>
      <c r="F177" s="14">
        <v>1</v>
      </c>
      <c r="I177" s="19">
        <v>163</v>
      </c>
      <c r="J177" s="19">
        <v>164</v>
      </c>
      <c r="K177" s="19">
        <v>300</v>
      </c>
      <c r="L177" s="19">
        <v>0.5</v>
      </c>
      <c r="M177" s="19">
        <v>5.0000000000000001E-4</v>
      </c>
      <c r="N177" s="19">
        <v>0.25</v>
      </c>
      <c r="O177" s="19">
        <v>19</v>
      </c>
      <c r="P177" s="20" t="s">
        <v>57</v>
      </c>
      <c r="Q177" s="19">
        <f>Q178+Q179</f>
        <v>142</v>
      </c>
      <c r="R177" s="19">
        <v>90</v>
      </c>
      <c r="S177" s="19">
        <v>40</v>
      </c>
    </row>
    <row r="178" spans="1:19" x14ac:dyDescent="0.25">
      <c r="A178" s="15">
        <v>172</v>
      </c>
      <c r="B178" s="15">
        <v>70</v>
      </c>
      <c r="C178" s="15">
        <v>90</v>
      </c>
      <c r="D178" s="15">
        <v>30</v>
      </c>
      <c r="E178" s="15">
        <v>60</v>
      </c>
      <c r="F178" s="14">
        <v>1</v>
      </c>
      <c r="I178" s="19">
        <v>164</v>
      </c>
      <c r="J178" s="19">
        <v>189</v>
      </c>
      <c r="K178" s="19">
        <v>200</v>
      </c>
      <c r="L178" s="19">
        <v>0.1</v>
      </c>
      <c r="M178" s="19">
        <v>5.0000000000000001E-4</v>
      </c>
      <c r="N178" s="19">
        <v>0.25</v>
      </c>
      <c r="O178" s="19">
        <v>20</v>
      </c>
      <c r="P178" s="20" t="s">
        <v>57</v>
      </c>
      <c r="Q178" s="21">
        <v>8</v>
      </c>
      <c r="R178" s="19">
        <v>90</v>
      </c>
      <c r="S178" s="19">
        <v>40</v>
      </c>
    </row>
    <row r="179" spans="1:19" x14ac:dyDescent="0.25">
      <c r="A179" s="15">
        <v>173</v>
      </c>
      <c r="B179" s="15">
        <v>70</v>
      </c>
      <c r="C179" s="15">
        <v>90</v>
      </c>
      <c r="D179" s="15">
        <v>30</v>
      </c>
      <c r="E179" s="15">
        <v>60</v>
      </c>
      <c r="F179" s="14">
        <v>1</v>
      </c>
      <c r="I179" s="19">
        <v>164</v>
      </c>
      <c r="J179" s="19">
        <v>165</v>
      </c>
      <c r="K179" s="19">
        <v>300</v>
      </c>
      <c r="L179" s="19">
        <v>0.5</v>
      </c>
      <c r="M179" s="19">
        <v>5.0000000000000001E-4</v>
      </c>
      <c r="N179" s="19">
        <v>0.25</v>
      </c>
      <c r="O179" s="19">
        <v>21</v>
      </c>
      <c r="P179" s="20" t="s">
        <v>57</v>
      </c>
      <c r="Q179" s="19">
        <f>Q180+Q181</f>
        <v>134</v>
      </c>
      <c r="R179" s="19">
        <v>90</v>
      </c>
      <c r="S179" s="19">
        <v>40</v>
      </c>
    </row>
    <row r="180" spans="1:19" x14ac:dyDescent="0.25">
      <c r="A180" s="15">
        <v>174</v>
      </c>
      <c r="B180" s="15">
        <v>70</v>
      </c>
      <c r="C180" s="15">
        <v>90</v>
      </c>
      <c r="D180" s="15">
        <v>30</v>
      </c>
      <c r="E180" s="15">
        <v>60</v>
      </c>
      <c r="F180" s="14">
        <v>1</v>
      </c>
      <c r="I180" s="19">
        <v>165</v>
      </c>
      <c r="J180" s="19">
        <v>190</v>
      </c>
      <c r="K180" s="19">
        <v>200</v>
      </c>
      <c r="L180" s="19">
        <v>0.1</v>
      </c>
      <c r="M180" s="19">
        <v>5.0000000000000001E-4</v>
      </c>
      <c r="N180" s="19">
        <v>0.25</v>
      </c>
      <c r="O180" s="19">
        <v>22</v>
      </c>
      <c r="P180" s="20" t="s">
        <v>57</v>
      </c>
      <c r="Q180" s="21">
        <v>10</v>
      </c>
      <c r="R180" s="19">
        <v>90</v>
      </c>
      <c r="S180" s="19">
        <v>40</v>
      </c>
    </row>
    <row r="181" spans="1:19" x14ac:dyDescent="0.25">
      <c r="A181" s="15">
        <v>175</v>
      </c>
      <c r="B181" s="15">
        <v>70</v>
      </c>
      <c r="C181" s="15">
        <v>90</v>
      </c>
      <c r="D181" s="15">
        <v>30</v>
      </c>
      <c r="E181" s="15">
        <v>60</v>
      </c>
      <c r="F181" s="14">
        <v>1</v>
      </c>
      <c r="I181" s="19">
        <v>165</v>
      </c>
      <c r="J181" s="19">
        <v>166</v>
      </c>
      <c r="K181" s="19">
        <v>500</v>
      </c>
      <c r="L181" s="19">
        <v>0.4</v>
      </c>
      <c r="M181" s="19">
        <v>5.0000000000000001E-4</v>
      </c>
      <c r="N181" s="19">
        <v>0.25</v>
      </c>
      <c r="O181" s="19">
        <v>23</v>
      </c>
      <c r="P181" s="20" t="s">
        <v>57</v>
      </c>
      <c r="Q181" s="19">
        <f>Q182+Q183</f>
        <v>124</v>
      </c>
      <c r="R181" s="19">
        <v>90</v>
      </c>
      <c r="S181" s="19">
        <v>40</v>
      </c>
    </row>
    <row r="182" spans="1:19" x14ac:dyDescent="0.25">
      <c r="A182" s="15">
        <v>176</v>
      </c>
      <c r="B182" s="15">
        <v>70</v>
      </c>
      <c r="C182" s="15">
        <v>90</v>
      </c>
      <c r="D182" s="15">
        <v>30</v>
      </c>
      <c r="E182" s="15">
        <v>60</v>
      </c>
      <c r="F182" s="14">
        <v>1</v>
      </c>
      <c r="I182" s="19">
        <v>166</v>
      </c>
      <c r="J182" s="19">
        <v>191</v>
      </c>
      <c r="K182" s="19">
        <v>200</v>
      </c>
      <c r="L182" s="19">
        <v>0.1</v>
      </c>
      <c r="M182" s="19">
        <v>5.0000000000000001E-4</v>
      </c>
      <c r="N182" s="19">
        <v>0.25</v>
      </c>
      <c r="O182" s="19">
        <v>24</v>
      </c>
      <c r="P182" s="20" t="s">
        <v>57</v>
      </c>
      <c r="Q182" s="21">
        <v>10</v>
      </c>
      <c r="R182" s="19">
        <v>90</v>
      </c>
      <c r="S182" s="19">
        <v>40</v>
      </c>
    </row>
    <row r="183" spans="1:19" x14ac:dyDescent="0.25">
      <c r="A183" s="15">
        <v>177</v>
      </c>
      <c r="B183" s="15">
        <v>70</v>
      </c>
      <c r="C183" s="15">
        <v>90</v>
      </c>
      <c r="D183" s="15">
        <v>30</v>
      </c>
      <c r="E183" s="15">
        <v>60</v>
      </c>
      <c r="F183" s="14">
        <v>1</v>
      </c>
      <c r="I183" s="19">
        <v>166</v>
      </c>
      <c r="J183" s="19">
        <v>167</v>
      </c>
      <c r="K183" s="19">
        <v>350</v>
      </c>
      <c r="L183" s="19">
        <v>0.4</v>
      </c>
      <c r="M183" s="19">
        <v>5.0000000000000001E-4</v>
      </c>
      <c r="N183" s="19">
        <v>0.25</v>
      </c>
      <c r="O183" s="19">
        <v>25</v>
      </c>
      <c r="P183" s="20" t="s">
        <v>57</v>
      </c>
      <c r="Q183" s="19">
        <f>Q184+Q201</f>
        <v>114</v>
      </c>
      <c r="R183" s="19">
        <v>90</v>
      </c>
      <c r="S183" s="19">
        <v>40</v>
      </c>
    </row>
    <row r="184" spans="1:19" x14ac:dyDescent="0.25">
      <c r="A184" s="15">
        <v>178</v>
      </c>
      <c r="B184" s="15">
        <v>70</v>
      </c>
      <c r="C184" s="15">
        <v>90</v>
      </c>
      <c r="D184" s="15">
        <v>30</v>
      </c>
      <c r="E184" s="15">
        <v>60</v>
      </c>
      <c r="F184" s="14">
        <v>2</v>
      </c>
      <c r="I184" s="19">
        <v>167</v>
      </c>
      <c r="J184" s="19">
        <v>168</v>
      </c>
      <c r="K184" s="19">
        <v>400</v>
      </c>
      <c r="L184" s="19">
        <v>0.3</v>
      </c>
      <c r="M184" s="19">
        <v>5.0000000000000001E-4</v>
      </c>
      <c r="N184" s="19">
        <v>0.25</v>
      </c>
      <c r="O184" s="19">
        <v>26</v>
      </c>
      <c r="P184" s="20" t="s">
        <v>57</v>
      </c>
      <c r="Q184" s="19">
        <f>Q185+Q186</f>
        <v>90</v>
      </c>
      <c r="R184" s="19">
        <v>90</v>
      </c>
      <c r="S184" s="19">
        <v>40</v>
      </c>
    </row>
    <row r="185" spans="1:19" x14ac:dyDescent="0.25">
      <c r="A185" s="15">
        <v>179</v>
      </c>
      <c r="B185" s="15">
        <v>70</v>
      </c>
      <c r="C185" s="15">
        <v>90</v>
      </c>
      <c r="D185" s="15">
        <v>30</v>
      </c>
      <c r="E185" s="15">
        <v>60</v>
      </c>
      <c r="F185" s="14">
        <v>2</v>
      </c>
      <c r="I185" s="19">
        <v>168</v>
      </c>
      <c r="J185" s="19">
        <v>192</v>
      </c>
      <c r="K185" s="19">
        <v>300</v>
      </c>
      <c r="L185" s="19">
        <v>0.1</v>
      </c>
      <c r="M185" s="19">
        <v>5.0000000000000001E-4</v>
      </c>
      <c r="N185" s="19">
        <v>0.25</v>
      </c>
      <c r="O185" s="19">
        <v>27</v>
      </c>
      <c r="P185" s="20" t="s">
        <v>57</v>
      </c>
      <c r="Q185" s="21">
        <v>10</v>
      </c>
      <c r="R185" s="19">
        <v>90</v>
      </c>
      <c r="S185" s="19">
        <v>40</v>
      </c>
    </row>
    <row r="186" spans="1:19" x14ac:dyDescent="0.25">
      <c r="A186" s="15">
        <v>180</v>
      </c>
      <c r="B186" s="15">
        <v>70</v>
      </c>
      <c r="C186" s="15">
        <v>90</v>
      </c>
      <c r="D186" s="15">
        <v>30</v>
      </c>
      <c r="E186" s="15">
        <v>60</v>
      </c>
      <c r="F186" s="14">
        <v>2</v>
      </c>
      <c r="I186" s="19">
        <v>168</v>
      </c>
      <c r="J186" s="19">
        <v>169</v>
      </c>
      <c r="K186" s="19">
        <v>350</v>
      </c>
      <c r="L186" s="19">
        <v>0.3</v>
      </c>
      <c r="M186" s="19">
        <v>5.0000000000000001E-4</v>
      </c>
      <c r="N186" s="19">
        <v>0.25</v>
      </c>
      <c r="O186" s="19">
        <v>28</v>
      </c>
      <c r="P186" s="20" t="s">
        <v>57</v>
      </c>
      <c r="Q186" s="19">
        <f>Q187+Q188</f>
        <v>80</v>
      </c>
      <c r="R186" s="19">
        <v>90</v>
      </c>
      <c r="S186" s="19">
        <v>40</v>
      </c>
    </row>
    <row r="187" spans="1:19" x14ac:dyDescent="0.25">
      <c r="A187" s="15">
        <v>181</v>
      </c>
      <c r="B187" s="15">
        <v>70</v>
      </c>
      <c r="C187" s="15">
        <v>90</v>
      </c>
      <c r="D187" s="15">
        <v>30</v>
      </c>
      <c r="E187" s="15">
        <v>60</v>
      </c>
      <c r="F187" s="14">
        <v>2</v>
      </c>
      <c r="I187" s="19">
        <v>169</v>
      </c>
      <c r="J187" s="19">
        <v>193</v>
      </c>
      <c r="K187" s="19">
        <v>300</v>
      </c>
      <c r="L187" s="19">
        <v>0.1</v>
      </c>
      <c r="M187" s="19">
        <v>5.0000000000000001E-4</v>
      </c>
      <c r="N187" s="19">
        <v>0.25</v>
      </c>
      <c r="O187" s="19">
        <v>29</v>
      </c>
      <c r="P187" s="20" t="s">
        <v>57</v>
      </c>
      <c r="Q187" s="21">
        <v>10</v>
      </c>
      <c r="R187" s="19">
        <v>90</v>
      </c>
      <c r="S187" s="19">
        <v>40</v>
      </c>
    </row>
    <row r="188" spans="1:19" x14ac:dyDescent="0.25">
      <c r="A188" s="15">
        <v>182</v>
      </c>
      <c r="B188" s="15">
        <v>70</v>
      </c>
      <c r="C188" s="15">
        <v>90</v>
      </c>
      <c r="D188" s="15">
        <v>30</v>
      </c>
      <c r="E188" s="15">
        <v>60</v>
      </c>
      <c r="F188" s="14">
        <v>2</v>
      </c>
      <c r="I188" s="19">
        <v>169</v>
      </c>
      <c r="J188" s="19">
        <v>170</v>
      </c>
      <c r="K188" s="19">
        <v>400</v>
      </c>
      <c r="L188" s="19">
        <v>0.3</v>
      </c>
      <c r="M188" s="19">
        <v>5.0000000000000001E-4</v>
      </c>
      <c r="N188" s="19">
        <v>0.25</v>
      </c>
      <c r="O188" s="19">
        <v>30</v>
      </c>
      <c r="P188" s="20" t="s">
        <v>57</v>
      </c>
      <c r="Q188" s="19">
        <f>Q189+Q194</f>
        <v>70</v>
      </c>
      <c r="R188" s="19">
        <v>90</v>
      </c>
      <c r="S188" s="19">
        <v>40</v>
      </c>
    </row>
    <row r="189" spans="1:19" x14ac:dyDescent="0.25">
      <c r="A189" s="15">
        <v>183</v>
      </c>
      <c r="B189" s="15">
        <v>70</v>
      </c>
      <c r="C189" s="15">
        <v>90</v>
      </c>
      <c r="D189" s="15">
        <v>30</v>
      </c>
      <c r="E189" s="15">
        <v>60</v>
      </c>
      <c r="F189" s="14">
        <v>2</v>
      </c>
      <c r="I189" s="19">
        <v>170</v>
      </c>
      <c r="J189" s="19">
        <v>171</v>
      </c>
      <c r="K189" s="19">
        <v>300</v>
      </c>
      <c r="L189" s="19">
        <v>0.3</v>
      </c>
      <c r="M189" s="19">
        <v>5.0000000000000001E-4</v>
      </c>
      <c r="N189" s="19">
        <v>0.25</v>
      </c>
      <c r="O189" s="19">
        <v>31</v>
      </c>
      <c r="P189" s="20" t="s">
        <v>57</v>
      </c>
      <c r="Q189" s="19">
        <f>Q190+Q191</f>
        <v>30</v>
      </c>
      <c r="R189" s="19">
        <v>90</v>
      </c>
      <c r="S189" s="19">
        <v>40</v>
      </c>
    </row>
    <row r="190" spans="1:19" x14ac:dyDescent="0.25">
      <c r="A190" s="15">
        <v>184</v>
      </c>
      <c r="B190" s="15">
        <v>70</v>
      </c>
      <c r="C190" s="15">
        <v>90</v>
      </c>
      <c r="D190" s="15">
        <v>30</v>
      </c>
      <c r="E190" s="15">
        <v>60</v>
      </c>
      <c r="F190" s="14">
        <v>2</v>
      </c>
      <c r="I190" s="19">
        <v>171</v>
      </c>
      <c r="J190" s="19">
        <v>194</v>
      </c>
      <c r="K190" s="19">
        <v>150</v>
      </c>
      <c r="L190" s="19">
        <v>0.1</v>
      </c>
      <c r="M190" s="19">
        <v>5.0000000000000001E-4</v>
      </c>
      <c r="N190" s="19">
        <v>0.25</v>
      </c>
      <c r="O190" s="19">
        <v>32</v>
      </c>
      <c r="P190" s="20" t="s">
        <v>57</v>
      </c>
      <c r="Q190" s="21">
        <v>10</v>
      </c>
      <c r="R190" s="19">
        <v>90</v>
      </c>
      <c r="S190" s="19">
        <v>40</v>
      </c>
    </row>
    <row r="191" spans="1:19" x14ac:dyDescent="0.25">
      <c r="A191" s="15">
        <v>185</v>
      </c>
      <c r="B191" s="15">
        <v>70</v>
      </c>
      <c r="C191" s="15">
        <v>90</v>
      </c>
      <c r="D191" s="15">
        <v>30</v>
      </c>
      <c r="E191" s="15">
        <v>60</v>
      </c>
      <c r="F191" s="14">
        <v>2</v>
      </c>
      <c r="I191" s="19">
        <v>171</v>
      </c>
      <c r="J191" s="19">
        <v>172</v>
      </c>
      <c r="K191" s="19">
        <v>300</v>
      </c>
      <c r="L191" s="19">
        <v>0.2</v>
      </c>
      <c r="M191" s="19">
        <v>5.0000000000000001E-4</v>
      </c>
      <c r="N191" s="19">
        <v>0.25</v>
      </c>
      <c r="O191" s="19">
        <v>33</v>
      </c>
      <c r="P191" s="20" t="s">
        <v>57</v>
      </c>
      <c r="Q191" s="19">
        <f>Q192+Q193</f>
        <v>20</v>
      </c>
      <c r="R191" s="19">
        <v>90</v>
      </c>
      <c r="S191" s="19">
        <v>40</v>
      </c>
    </row>
    <row r="192" spans="1:19" x14ac:dyDescent="0.25">
      <c r="A192" s="15">
        <v>186</v>
      </c>
      <c r="B192" s="15">
        <v>70</v>
      </c>
      <c r="C192" s="15">
        <v>90</v>
      </c>
      <c r="D192" s="15">
        <v>30</v>
      </c>
      <c r="E192" s="15">
        <v>60</v>
      </c>
      <c r="F192" s="14">
        <v>2</v>
      </c>
      <c r="I192" s="19">
        <v>172</v>
      </c>
      <c r="J192" s="19">
        <v>195</v>
      </c>
      <c r="K192" s="19">
        <v>150</v>
      </c>
      <c r="L192" s="19">
        <v>0.1</v>
      </c>
      <c r="M192" s="19">
        <v>5.0000000000000001E-4</v>
      </c>
      <c r="N192" s="19">
        <v>0.25</v>
      </c>
      <c r="O192" s="19">
        <v>34</v>
      </c>
      <c r="P192" s="20" t="s">
        <v>57</v>
      </c>
      <c r="Q192" s="21">
        <v>10</v>
      </c>
      <c r="R192" s="19">
        <v>90</v>
      </c>
      <c r="S192" s="19">
        <v>40</v>
      </c>
    </row>
    <row r="193" spans="1:19" x14ac:dyDescent="0.25">
      <c r="A193" s="15">
        <v>187</v>
      </c>
      <c r="B193" s="15">
        <v>70</v>
      </c>
      <c r="C193" s="15">
        <v>90</v>
      </c>
      <c r="D193" s="15">
        <v>30</v>
      </c>
      <c r="E193" s="15">
        <v>60</v>
      </c>
      <c r="F193" s="14">
        <v>2</v>
      </c>
      <c r="I193" s="19">
        <v>172</v>
      </c>
      <c r="J193" s="19">
        <v>196</v>
      </c>
      <c r="K193" s="19">
        <v>200</v>
      </c>
      <c r="L193" s="19">
        <v>0.1</v>
      </c>
      <c r="M193" s="19">
        <v>5.0000000000000001E-4</v>
      </c>
      <c r="N193" s="19">
        <v>0.25</v>
      </c>
      <c r="O193" s="19">
        <v>35</v>
      </c>
      <c r="P193" s="20" t="s">
        <v>57</v>
      </c>
      <c r="Q193" s="21">
        <v>10</v>
      </c>
      <c r="R193" s="19">
        <v>90</v>
      </c>
      <c r="S193" s="19">
        <v>40</v>
      </c>
    </row>
    <row r="194" spans="1:19" x14ac:dyDescent="0.25">
      <c r="A194" s="15">
        <v>188</v>
      </c>
      <c r="B194" s="15">
        <v>70</v>
      </c>
      <c r="C194" s="15">
        <v>90</v>
      </c>
      <c r="D194" s="15">
        <v>30</v>
      </c>
      <c r="E194" s="15">
        <v>60</v>
      </c>
      <c r="F194" s="14">
        <v>2</v>
      </c>
      <c r="I194" s="19">
        <v>170</v>
      </c>
      <c r="J194" s="19">
        <v>173</v>
      </c>
      <c r="K194" s="19">
        <v>700</v>
      </c>
      <c r="L194" s="19">
        <v>0.3</v>
      </c>
      <c r="M194" s="19">
        <v>5.0000000000000001E-4</v>
      </c>
      <c r="N194" s="19">
        <v>0.25</v>
      </c>
      <c r="O194" s="19">
        <v>36</v>
      </c>
      <c r="P194" s="20" t="s">
        <v>57</v>
      </c>
      <c r="Q194" s="19">
        <f>Q195+Q198</f>
        <v>40</v>
      </c>
      <c r="R194" s="19">
        <v>90</v>
      </c>
      <c r="S194" s="19">
        <v>40</v>
      </c>
    </row>
    <row r="195" spans="1:19" x14ac:dyDescent="0.25">
      <c r="A195" s="15">
        <v>189</v>
      </c>
      <c r="B195" s="15">
        <v>70</v>
      </c>
      <c r="C195" s="15">
        <v>90</v>
      </c>
      <c r="D195" s="15">
        <v>30</v>
      </c>
      <c r="E195" s="15">
        <v>60</v>
      </c>
      <c r="F195" s="14">
        <v>2</v>
      </c>
      <c r="I195" s="19">
        <v>173</v>
      </c>
      <c r="J195" s="19">
        <v>174</v>
      </c>
      <c r="K195" s="19">
        <v>350</v>
      </c>
      <c r="L195" s="19">
        <v>0.2</v>
      </c>
      <c r="M195" s="19">
        <v>5.0000000000000001E-4</v>
      </c>
      <c r="N195" s="19">
        <v>0.25</v>
      </c>
      <c r="O195" s="19">
        <v>37</v>
      </c>
      <c r="P195" s="20" t="s">
        <v>57</v>
      </c>
      <c r="Q195" s="19">
        <f>Q196+Q197</f>
        <v>20</v>
      </c>
      <c r="R195" s="19">
        <v>90</v>
      </c>
      <c r="S195" s="19">
        <v>40</v>
      </c>
    </row>
    <row r="196" spans="1:19" x14ac:dyDescent="0.25">
      <c r="A196" s="15">
        <v>190</v>
      </c>
      <c r="B196" s="15">
        <v>70</v>
      </c>
      <c r="C196" s="15">
        <v>90</v>
      </c>
      <c r="D196" s="15">
        <v>30</v>
      </c>
      <c r="E196" s="15">
        <v>60</v>
      </c>
      <c r="F196" s="14">
        <v>2</v>
      </c>
      <c r="I196" s="19">
        <v>174</v>
      </c>
      <c r="J196" s="19">
        <v>197</v>
      </c>
      <c r="K196" s="19">
        <v>150</v>
      </c>
      <c r="L196" s="19">
        <v>0.1</v>
      </c>
      <c r="M196" s="19">
        <v>5.0000000000000001E-4</v>
      </c>
      <c r="N196" s="19">
        <v>0.25</v>
      </c>
      <c r="O196" s="19">
        <v>38</v>
      </c>
      <c r="P196" s="20" t="s">
        <v>57</v>
      </c>
      <c r="Q196" s="21">
        <v>10</v>
      </c>
      <c r="R196" s="19">
        <v>90</v>
      </c>
      <c r="S196" s="19">
        <v>40</v>
      </c>
    </row>
    <row r="197" spans="1:19" x14ac:dyDescent="0.25">
      <c r="A197" s="15">
        <v>191</v>
      </c>
      <c r="B197" s="15">
        <v>70</v>
      </c>
      <c r="C197" s="15">
        <v>90</v>
      </c>
      <c r="D197" s="15">
        <v>30</v>
      </c>
      <c r="E197" s="15">
        <v>60</v>
      </c>
      <c r="F197" s="14">
        <v>2</v>
      </c>
      <c r="I197" s="19">
        <v>174</v>
      </c>
      <c r="J197" s="19">
        <v>198</v>
      </c>
      <c r="K197" s="19">
        <v>300</v>
      </c>
      <c r="L197" s="19">
        <v>0.1</v>
      </c>
      <c r="M197" s="19">
        <v>5.0000000000000001E-4</v>
      </c>
      <c r="N197" s="19">
        <v>0.25</v>
      </c>
      <c r="O197" s="19">
        <v>39</v>
      </c>
      <c r="P197" s="20" t="s">
        <v>57</v>
      </c>
      <c r="Q197" s="21">
        <v>10</v>
      </c>
      <c r="R197" s="19">
        <v>90</v>
      </c>
      <c r="S197" s="19">
        <v>40</v>
      </c>
    </row>
    <row r="198" spans="1:19" x14ac:dyDescent="0.25">
      <c r="A198" s="15">
        <v>192</v>
      </c>
      <c r="B198" s="15">
        <v>70</v>
      </c>
      <c r="C198" s="15">
        <v>90</v>
      </c>
      <c r="D198" s="15">
        <v>30</v>
      </c>
      <c r="E198" s="15">
        <v>60</v>
      </c>
      <c r="F198" s="14">
        <v>2</v>
      </c>
      <c r="I198" s="19">
        <v>173</v>
      </c>
      <c r="J198" s="19">
        <v>175</v>
      </c>
      <c r="K198" s="19">
        <v>350</v>
      </c>
      <c r="L198" s="19">
        <v>0.2</v>
      </c>
      <c r="M198" s="19">
        <v>5.0000000000000001E-4</v>
      </c>
      <c r="N198" s="19">
        <v>0.25</v>
      </c>
      <c r="O198" s="19">
        <v>40</v>
      </c>
      <c r="P198" s="20" t="s">
        <v>57</v>
      </c>
      <c r="Q198" s="19">
        <f>Q199+Q200</f>
        <v>20</v>
      </c>
      <c r="R198" s="19">
        <v>90</v>
      </c>
      <c r="S198" s="19">
        <v>40</v>
      </c>
    </row>
    <row r="199" spans="1:19" x14ac:dyDescent="0.25">
      <c r="A199" s="15">
        <v>193</v>
      </c>
      <c r="B199" s="15">
        <v>70</v>
      </c>
      <c r="C199" s="15">
        <v>90</v>
      </c>
      <c r="D199" s="15">
        <v>30</v>
      </c>
      <c r="E199" s="15">
        <v>60</v>
      </c>
      <c r="F199" s="14">
        <v>2</v>
      </c>
      <c r="I199" s="19">
        <v>175</v>
      </c>
      <c r="J199" s="19">
        <v>199</v>
      </c>
      <c r="K199" s="19">
        <v>200</v>
      </c>
      <c r="L199" s="19">
        <v>0.1</v>
      </c>
      <c r="M199" s="19">
        <v>5.0000000000000001E-4</v>
      </c>
      <c r="N199" s="19">
        <v>0.25</v>
      </c>
      <c r="O199" s="19">
        <v>41</v>
      </c>
      <c r="P199" s="20" t="s">
        <v>57</v>
      </c>
      <c r="Q199" s="21">
        <v>10</v>
      </c>
      <c r="R199" s="19">
        <v>90</v>
      </c>
      <c r="S199" s="19">
        <v>40</v>
      </c>
    </row>
    <row r="200" spans="1:19" x14ac:dyDescent="0.25">
      <c r="A200" s="15">
        <v>194</v>
      </c>
      <c r="B200" s="15">
        <v>70</v>
      </c>
      <c r="C200" s="15">
        <v>90</v>
      </c>
      <c r="D200" s="15">
        <v>30</v>
      </c>
      <c r="E200" s="15">
        <v>60</v>
      </c>
      <c r="F200" s="14">
        <v>2</v>
      </c>
      <c r="I200" s="19">
        <v>175</v>
      </c>
      <c r="J200" s="19">
        <v>200</v>
      </c>
      <c r="K200" s="19">
        <v>350</v>
      </c>
      <c r="L200" s="19">
        <v>0.1</v>
      </c>
      <c r="M200" s="19">
        <v>5.0000000000000001E-4</v>
      </c>
      <c r="N200" s="19">
        <v>0.25</v>
      </c>
      <c r="O200" s="19">
        <v>42</v>
      </c>
      <c r="P200" s="20" t="s">
        <v>57</v>
      </c>
      <c r="Q200" s="21">
        <v>10</v>
      </c>
      <c r="R200" s="19">
        <v>90</v>
      </c>
      <c r="S200" s="19">
        <v>40</v>
      </c>
    </row>
    <row r="201" spans="1:19" x14ac:dyDescent="0.25">
      <c r="A201" s="15">
        <v>195</v>
      </c>
      <c r="B201" s="15">
        <v>70</v>
      </c>
      <c r="C201" s="15">
        <v>90</v>
      </c>
      <c r="D201" s="15">
        <v>30</v>
      </c>
      <c r="E201" s="15">
        <v>60</v>
      </c>
      <c r="F201" s="14">
        <v>2</v>
      </c>
      <c r="I201" s="19">
        <v>167</v>
      </c>
      <c r="J201" s="19">
        <v>176</v>
      </c>
      <c r="K201" s="19">
        <v>300</v>
      </c>
      <c r="L201" s="19">
        <v>0.3</v>
      </c>
      <c r="M201" s="19">
        <v>5.0000000000000001E-4</v>
      </c>
      <c r="N201" s="19">
        <v>0.25</v>
      </c>
      <c r="O201" s="19">
        <v>43</v>
      </c>
      <c r="P201" s="20" t="s">
        <v>57</v>
      </c>
      <c r="Q201" s="19">
        <f>Q202+Q203</f>
        <v>24</v>
      </c>
      <c r="R201" s="19">
        <v>90</v>
      </c>
      <c r="S201" s="19">
        <v>40</v>
      </c>
    </row>
    <row r="202" spans="1:19" x14ac:dyDescent="0.25">
      <c r="A202" s="15">
        <v>196</v>
      </c>
      <c r="B202" s="15">
        <v>70</v>
      </c>
      <c r="C202" s="15">
        <v>90</v>
      </c>
      <c r="D202" s="15">
        <v>30</v>
      </c>
      <c r="E202" s="15">
        <v>60</v>
      </c>
      <c r="F202" s="14">
        <v>2</v>
      </c>
      <c r="I202" s="19">
        <v>176</v>
      </c>
      <c r="J202" s="19">
        <v>201</v>
      </c>
      <c r="K202" s="19">
        <v>200</v>
      </c>
      <c r="L202" s="19">
        <v>0.1</v>
      </c>
      <c r="M202" s="19">
        <v>5.0000000000000001E-4</v>
      </c>
      <c r="N202" s="19">
        <v>0.25</v>
      </c>
      <c r="O202" s="19">
        <v>44</v>
      </c>
      <c r="P202" s="20" t="s">
        <v>57</v>
      </c>
      <c r="Q202" s="21">
        <v>8</v>
      </c>
      <c r="R202" s="19">
        <v>90</v>
      </c>
      <c r="S202" s="19">
        <v>40</v>
      </c>
    </row>
    <row r="203" spans="1:19" x14ac:dyDescent="0.25">
      <c r="A203" s="15">
        <v>197</v>
      </c>
      <c r="B203" s="15">
        <v>70</v>
      </c>
      <c r="C203" s="15">
        <v>90</v>
      </c>
      <c r="D203" s="15">
        <v>30</v>
      </c>
      <c r="E203" s="15">
        <v>60</v>
      </c>
      <c r="F203" s="14">
        <v>2</v>
      </c>
      <c r="I203" s="19">
        <v>176</v>
      </c>
      <c r="J203" s="19">
        <v>177</v>
      </c>
      <c r="K203" s="19">
        <v>350</v>
      </c>
      <c r="L203" s="19">
        <v>0.2</v>
      </c>
      <c r="M203" s="19">
        <v>5.0000000000000001E-4</v>
      </c>
      <c r="N203" s="19">
        <v>0.25</v>
      </c>
      <c r="O203" s="19">
        <v>45</v>
      </c>
      <c r="P203" s="20" t="s">
        <v>57</v>
      </c>
      <c r="Q203" s="19">
        <f>Q204+Q205</f>
        <v>16</v>
      </c>
      <c r="R203" s="19">
        <v>90</v>
      </c>
      <c r="S203" s="19">
        <v>40</v>
      </c>
    </row>
    <row r="204" spans="1:19" x14ac:dyDescent="0.25">
      <c r="A204" s="15">
        <v>198</v>
      </c>
      <c r="B204" s="15">
        <v>70</v>
      </c>
      <c r="C204" s="15">
        <v>90</v>
      </c>
      <c r="D204" s="15">
        <v>30</v>
      </c>
      <c r="E204" s="15">
        <v>60</v>
      </c>
      <c r="F204" s="14">
        <v>2</v>
      </c>
      <c r="I204" s="19">
        <v>177</v>
      </c>
      <c r="J204" s="19">
        <v>202</v>
      </c>
      <c r="K204" s="19">
        <v>200</v>
      </c>
      <c r="L204" s="19">
        <v>0.1</v>
      </c>
      <c r="M204" s="19">
        <v>5.0000000000000001E-4</v>
      </c>
      <c r="N204" s="19">
        <v>0.25</v>
      </c>
      <c r="O204" s="19">
        <v>46</v>
      </c>
      <c r="P204" s="20" t="s">
        <v>57</v>
      </c>
      <c r="Q204" s="21">
        <v>8</v>
      </c>
      <c r="R204" s="19">
        <v>90</v>
      </c>
      <c r="S204" s="19">
        <v>40</v>
      </c>
    </row>
    <row r="205" spans="1:19" x14ac:dyDescent="0.25">
      <c r="A205" s="15">
        <v>199</v>
      </c>
      <c r="B205" s="15">
        <v>70</v>
      </c>
      <c r="C205" s="15">
        <v>90</v>
      </c>
      <c r="D205" s="15">
        <v>30</v>
      </c>
      <c r="E205" s="15">
        <v>60</v>
      </c>
      <c r="F205" s="14">
        <v>2</v>
      </c>
      <c r="I205" s="19">
        <v>177</v>
      </c>
      <c r="J205" s="19">
        <v>203</v>
      </c>
      <c r="K205" s="22">
        <v>400</v>
      </c>
      <c r="L205" s="22">
        <v>0.1</v>
      </c>
      <c r="M205" s="22">
        <v>5.0000000000000001E-4</v>
      </c>
      <c r="N205" s="22">
        <v>0.25</v>
      </c>
      <c r="O205" s="22">
        <v>47</v>
      </c>
      <c r="P205" s="23" t="s">
        <v>57</v>
      </c>
      <c r="Q205" s="24">
        <v>8</v>
      </c>
      <c r="R205" s="22">
        <v>90</v>
      </c>
      <c r="S205" s="22">
        <v>40</v>
      </c>
    </row>
    <row r="206" spans="1:19" x14ac:dyDescent="0.25">
      <c r="A206" s="15">
        <v>200</v>
      </c>
      <c r="B206" s="15">
        <v>70</v>
      </c>
      <c r="C206" s="15">
        <v>90</v>
      </c>
      <c r="D206" s="15">
        <v>30</v>
      </c>
      <c r="E206" s="15">
        <v>60</v>
      </c>
      <c r="F206" s="14">
        <v>2</v>
      </c>
    </row>
    <row r="207" spans="1:19" x14ac:dyDescent="0.25">
      <c r="A207" s="15">
        <v>201</v>
      </c>
      <c r="B207" s="15">
        <v>70</v>
      </c>
      <c r="C207" s="15">
        <v>90</v>
      </c>
      <c r="D207" s="15">
        <v>30</v>
      </c>
      <c r="E207" s="15">
        <v>60</v>
      </c>
      <c r="F207" s="14">
        <v>2</v>
      </c>
    </row>
    <row r="208" spans="1:19" x14ac:dyDescent="0.25">
      <c r="A208" s="15">
        <v>202</v>
      </c>
      <c r="B208" s="15">
        <v>70</v>
      </c>
      <c r="C208" s="15">
        <v>90</v>
      </c>
      <c r="D208" s="15">
        <v>30</v>
      </c>
      <c r="E208" s="15">
        <v>60</v>
      </c>
      <c r="F208" s="14">
        <v>2</v>
      </c>
    </row>
    <row r="209" spans="1:6" x14ac:dyDescent="0.25">
      <c r="A209" s="15">
        <v>203</v>
      </c>
      <c r="B209" s="17">
        <v>70</v>
      </c>
      <c r="C209" s="17">
        <v>90</v>
      </c>
      <c r="D209" s="17">
        <v>30</v>
      </c>
      <c r="E209" s="17">
        <v>60</v>
      </c>
      <c r="F209" s="16">
        <v>2</v>
      </c>
    </row>
  </sheetData>
  <mergeCells count="1">
    <mergeCell ref="A1:C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autoPict="0" r:id="rId4">
            <anchor moveWithCells="1">
              <from>
                <xdr:col>20</xdr:col>
                <xdr:colOff>601980</xdr:colOff>
                <xdr:row>13</xdr:row>
                <xdr:rowOff>83820</xdr:rowOff>
              </from>
              <to>
                <xdr:col>39</xdr:col>
                <xdr:colOff>7620</xdr:colOff>
                <xdr:row>43</xdr:row>
                <xdr:rowOff>160020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PDN</vt:lpstr>
      <vt:lpstr>DHS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JieZhu</dc:creator>
  <cp:lastModifiedBy>杰 朱</cp:lastModifiedBy>
  <dcterms:created xsi:type="dcterms:W3CDTF">2015-06-05T18:17:20Z</dcterms:created>
  <dcterms:modified xsi:type="dcterms:W3CDTF">2025-02-27T12:46:55Z</dcterms:modified>
</cp:coreProperties>
</file>