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OneDrive\Desktop\"/>
    </mc:Choice>
  </mc:AlternateContent>
  <xr:revisionPtr revIDLastSave="0" documentId="13_ncr:1_{7A1AD815-35A4-4DC3-AB70-B68D37D8F116}" xr6:coauthVersionLast="47" xr6:coauthVersionMax="47" xr10:uidLastSave="{00000000-0000-0000-0000-000000000000}"/>
  <bookViews>
    <workbookView xWindow="-120" yWindow="-120" windowWidth="20730" windowHeight="11040" xr2:uid="{46C24F2D-55CF-486F-9AB3-ADFBF6182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4" i="1"/>
</calcChain>
</file>

<file path=xl/sharedStrings.xml><?xml version="1.0" encoding="utf-8"?>
<sst xmlns="http://schemas.openxmlformats.org/spreadsheetml/2006/main" count="53" uniqueCount="40">
  <si>
    <t>2007 figures</t>
  </si>
  <si>
    <t>Month</t>
  </si>
  <si>
    <t>Amount</t>
  </si>
  <si>
    <t>2008 figures</t>
  </si>
  <si>
    <t>2009 Figures</t>
  </si>
  <si>
    <t xml:space="preserve">Population Variance </t>
  </si>
  <si>
    <t>Group 1</t>
  </si>
  <si>
    <t>Group2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</si>
  <si>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</si>
  <si>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</si>
  <si>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</si>
  <si>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</si>
  <si>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</si>
  <si>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</si>
  <si>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</si>
  <si>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</si>
  <si>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</si>
  <si>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</si>
  <si>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</si>
  <si>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</si>
  <si>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</si>
  <si>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</si>
  <si>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</si>
  <si>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</si>
  <si>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</si>
  <si>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</si>
  <si>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</si>
  <si>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</si>
  <si>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</si>
  <si>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</si>
  <si>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</si>
  <si>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</si>
  <si>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</si>
  <si>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</si>
  <si>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</si>
  <si>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</t>
  </si>
  <si>
    <t>Sample Variance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</si>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</sst>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indent="3"/>
    </xf>
    <xf numFmtId="0" fontId="0" fillId="0" borderId="1" xfId="0" applyBorder="1"/>
    <xf numFmtId="17" fontId="0" fillId="0" borderId="1" xfId="0" applyNumberFormat="1" applyBorder="1"/>
    <xf numFmtId="3" fontId="0" fillId="0" borderId="1" xfId="0" applyNumberFormat="1" applyBorder="1"/>
    <xf numFmtId="0" fontId="0" fillId="0" borderId="2" xfId="0" applyBorder="1" applyAlignment="1">
      <alignment horizontal="left" vertical="center" indent="3"/>
    </xf>
    <xf numFmtId="0" fontId="0" fillId="2" borderId="0" xfId="0" applyFill="1"/>
    <xf numFmtId="0" fontId="0" fillId="0" borderId="1" xfId="0" applyBorder="1" applyAlignment="1">
      <alignment horizontal="left" vertical="center" indent="3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17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 vertical="center" indent="3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indent="3"/>
    </xf>
    <xf numFmtId="0" fontId="0" fillId="0" borderId="5" xfId="0" applyBorder="1"/>
    <xf numFmtId="0" fontId="0" fillId="0" borderId="5" xfId="0" applyBorder="1" applyAlignment="1">
      <alignment horizontal="left" vertical="center" indent="3"/>
    </xf>
    <xf numFmtId="0" fontId="0" fillId="0" borderId="2" xfId="0" applyBorder="1"/>
    <xf numFmtId="0" fontId="0" fillId="0" borderId="10" xfId="0" applyBorder="1" applyAlignment="1">
      <alignment horizontal="left" vertical="center" indent="3"/>
    </xf>
    <xf numFmtId="0" fontId="0" fillId="0" borderId="7" xfId="0" applyBorder="1" applyAlignment="1">
      <alignment horizontal="left" vertical="center" indent="3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3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3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281940</xdr:colOff>
      <xdr:row>0</xdr:row>
      <xdr:rowOff>160020</xdr:rowOff>
    </xdr:from>
    <xdr:to>
      <xdr:col>17</xdr:col>
      <xdr:colOff>76200</xdr:colOff>
      <xdr:row>17</xdr:row>
      <xdr:rowOff>23553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AF4502-ED78-D6BA-B077-DD3C7921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4640" y="160020"/>
          <a:ext cx="4671060" cy="2972493"/>
        </a:xfrm>
        <a:prstGeom prst="rect">
          <a:avLst/>
        </a:prstGeom>
      </xdr:spPr>
    </xdr:pic>
    <xdr:clientData/>
  </xdr:twoCellAnchor>
  <xdr:twoCellAnchor editAs="oneCell">
    <xdr:from>
      <xdr:col>9</xdr:col>
      <xdr:colOff>175260</xdr:colOff>
      <xdr:row>21</xdr:row>
      <xdr:rowOff>144780</xdr:rowOff>
    </xdr:from>
    <xdr:to>
      <xdr:col>15</xdr:col>
      <xdr:colOff>527184</xdr:colOff>
      <xdr:row>32</xdr:row>
      <xdr:rowOff>133100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8C44D-2522-2E42-577C-FB1506600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7960" y="3985260"/>
          <a:ext cx="4009524" cy="20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80C12-8FB8-4356-AB41-5158AE9AA33E}" name="Table1" displayName="Table1" ref="A1:F14" totalsRowShown="0" tableBorderDxfId="14">
  <autoFilter ref="A1:F14" xr:uid="{D0380C12-8FB8-4356-AB41-5158AE9AA33E}"/>
  <tableColumns count="6">
    <tableColumn id="1" xr3:uid="{8FA9F85F-9A8A-4FD9-B73E-FFCF0A0EB494}" name="2007 figures" dataDxfId="13"/>
    <tableColumn id="2" xr3:uid="{358C52D1-CC79-4C5F-A7CD-F1D05AEDD812}" name="Column1" dataDxfId="12"/>
    <tableColumn id="3" xr3:uid="{67BCFB27-A679-4031-BA20-6BA4D5379D2B}" name="2008 figures" dataDxfId="11"/>
    <tableColumn id="4" xr3:uid="{7327113A-5789-47D8-ADFB-90348212CF45}" name="Column2" dataDxfId="10"/>
    <tableColumn id="5" xr3:uid="{BC266FC2-1747-4CB9-8C6E-6D65D1E8E0F7}" name="2009 Figures" dataDxfId="9"/>
    <tableColumn id="6" xr3:uid="{93CECFEE-9790-4C8F-B6BA-45106A388E64}" name="Column3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D785F-2144-4D6E-9CCE-8229B14CBCD9}" name="Table2" displayName="Table2" ref="A23:F32" totalsRowShown="0" headerRowBorderDxfId="6" tableBorderDxfId="7">
  <autoFilter ref="A23:F32" xr:uid="{8CBD785F-2144-4D6E-9CCE-8229B14CBCD9}"/>
  <tableColumns count="6">
    <tableColumn id="1" xr3:uid="{6D986939-7164-4EE6-8402-E51CE9A82742}" name="Group 1" dataDxfId="5"/>
    <tableColumn id="2" xr3:uid="{3F63367E-A8B4-49BD-B08E-6FDB4E2C9122}" name="Column1" dataDxfId="4"/>
    <tableColumn id="3" xr3:uid="{5B8D63CB-ED01-434B-8331-18DA28467FF7}" name="Group2" dataDxfId="3"/>
    <tableColumn id="4" xr3:uid="{3B975EF6-0845-4FA9-AA5C-9A8A4BCD2A0E}" name="Column2" dataDxfId="2"/>
    <tableColumn id="5" xr3:uid="{CE1AB7FD-4AD6-4F28-9F85-467A1C0B3C01}" name="Group 3" dataDxfId="1"/>
    <tableColumn id="6" xr3:uid="{DB5E48E3-2607-4CC0-8903-27C121634C8A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46F2-3091-420B-9A83-2B76BF051E92}">
  <dimension ref="A1:H32"/>
  <sheetViews>
    <sheetView tabSelected="1" topLeftCell="C1" workbookViewId="0">
      <selection activeCell="E30" sqref="E30"/>
    </sheetView>
  </sheetViews>
  <sheetFormatPr defaultRowHeight="15" x14ac:dyDescent="0.25"/>
  <cols>
    <col min="1" max="1" width="17.5703125" customWidth="1"/>
    <col min="2" max="2" width="11" customWidth="1"/>
    <col min="3" max="3" width="17.5703125" customWidth="1"/>
    <col min="4" max="4" width="11" customWidth="1"/>
    <col min="5" max="5" width="17.85546875" customWidth="1"/>
    <col min="6" max="6" width="11" customWidth="1"/>
    <col min="8" max="8" width="19.5703125" customWidth="1"/>
  </cols>
  <sheetData>
    <row r="1" spans="1:8" x14ac:dyDescent="0.25">
      <c r="A1" s="1" t="s">
        <v>0</v>
      </c>
      <c r="B1" t="s">
        <v>37</v>
      </c>
      <c r="C1" s="5" t="s">
        <v>3</v>
      </c>
      <c r="D1" t="s">
        <v>38</v>
      </c>
      <c r="E1" s="5" t="s">
        <v>4</v>
      </c>
      <c r="F1" s="10" t="s">
        <v>39</v>
      </c>
    </row>
    <row r="2" spans="1:8" x14ac:dyDescent="0.25">
      <c r="A2" s="2" t="s">
        <v>1</v>
      </c>
      <c r="B2" s="2" t="s">
        <v>2</v>
      </c>
      <c r="C2" s="2" t="s">
        <v>1</v>
      </c>
      <c r="D2" s="2" t="s">
        <v>2</v>
      </c>
      <c r="E2" s="2" t="s">
        <v>1</v>
      </c>
      <c r="F2" s="11" t="s">
        <v>2</v>
      </c>
    </row>
    <row r="3" spans="1:8" x14ac:dyDescent="0.25">
      <c r="A3" s="3">
        <v>39083</v>
      </c>
      <c r="B3" s="2">
        <v>15000</v>
      </c>
      <c r="C3" s="3">
        <v>39448</v>
      </c>
      <c r="D3" s="2">
        <v>17500</v>
      </c>
      <c r="E3" s="3">
        <v>39814</v>
      </c>
      <c r="F3" s="11">
        <v>13000</v>
      </c>
      <c r="H3" s="6" t="s">
        <v>5</v>
      </c>
    </row>
    <row r="4" spans="1:8" x14ac:dyDescent="0.25">
      <c r="A4" s="3">
        <v>39114</v>
      </c>
      <c r="B4" s="2">
        <v>14500</v>
      </c>
      <c r="C4" s="3">
        <v>39479</v>
      </c>
      <c r="D4" s="2">
        <v>12000</v>
      </c>
      <c r="E4" s="3">
        <v>39845</v>
      </c>
      <c r="F4" s="11">
        <v>15000</v>
      </c>
      <c r="H4">
        <f>_xlfn.VAR.P(B3:B14,D3:D14,F3:F14)</f>
        <v>6154899.6913580243</v>
      </c>
    </row>
    <row r="5" spans="1:8" x14ac:dyDescent="0.25">
      <c r="A5" s="3">
        <v>39142</v>
      </c>
      <c r="B5" s="2">
        <v>14500</v>
      </c>
      <c r="C5" s="3">
        <v>39508</v>
      </c>
      <c r="D5" s="2">
        <v>16000</v>
      </c>
      <c r="E5" s="3">
        <v>39873</v>
      </c>
      <c r="F5" s="11">
        <v>14000</v>
      </c>
    </row>
    <row r="6" spans="1:8" x14ac:dyDescent="0.25">
      <c r="A6" s="3">
        <v>39173</v>
      </c>
      <c r="B6" s="2">
        <v>14500</v>
      </c>
      <c r="C6" s="3">
        <v>39539</v>
      </c>
      <c r="D6" s="2">
        <v>19000</v>
      </c>
      <c r="E6" s="3">
        <v>39904</v>
      </c>
      <c r="F6" s="11">
        <v>16500</v>
      </c>
    </row>
    <row r="7" spans="1:8" x14ac:dyDescent="0.25">
      <c r="A7" s="3">
        <v>39203</v>
      </c>
      <c r="B7" s="2">
        <v>16000</v>
      </c>
      <c r="C7" s="3">
        <v>39569</v>
      </c>
      <c r="D7" s="2">
        <v>17000</v>
      </c>
      <c r="E7" s="3">
        <v>39934</v>
      </c>
      <c r="F7" s="11">
        <v>20000</v>
      </c>
    </row>
    <row r="8" spans="1:8" x14ac:dyDescent="0.25">
      <c r="A8" s="3">
        <v>39234</v>
      </c>
      <c r="B8" s="2">
        <v>9500</v>
      </c>
      <c r="C8" s="3">
        <v>39600</v>
      </c>
      <c r="D8" s="4">
        <v>10500</v>
      </c>
      <c r="E8" s="3">
        <v>39965</v>
      </c>
      <c r="F8" s="11">
        <v>12500</v>
      </c>
    </row>
    <row r="9" spans="1:8" x14ac:dyDescent="0.25">
      <c r="A9" s="3">
        <v>39264</v>
      </c>
      <c r="B9" s="2">
        <v>13500</v>
      </c>
      <c r="C9" s="3">
        <v>39630</v>
      </c>
      <c r="D9" s="2">
        <v>11000</v>
      </c>
      <c r="E9" s="3">
        <v>39995</v>
      </c>
      <c r="F9" s="11">
        <v>14000</v>
      </c>
    </row>
    <row r="10" spans="1:8" x14ac:dyDescent="0.25">
      <c r="A10" s="3">
        <v>39295</v>
      </c>
      <c r="B10" s="2">
        <v>17000</v>
      </c>
      <c r="C10" s="3">
        <v>39661</v>
      </c>
      <c r="D10" s="2">
        <v>12500</v>
      </c>
      <c r="E10" s="3">
        <v>40026</v>
      </c>
      <c r="F10" s="11">
        <v>18500</v>
      </c>
    </row>
    <row r="11" spans="1:8" x14ac:dyDescent="0.25">
      <c r="A11" s="3">
        <v>39326</v>
      </c>
      <c r="B11" s="2">
        <v>11000</v>
      </c>
      <c r="C11" s="3">
        <v>39692</v>
      </c>
      <c r="D11" s="2">
        <v>13000</v>
      </c>
      <c r="E11" s="3">
        <v>40057</v>
      </c>
      <c r="F11" s="11">
        <v>14500</v>
      </c>
    </row>
    <row r="12" spans="1:8" x14ac:dyDescent="0.25">
      <c r="A12" s="3">
        <v>39356</v>
      </c>
      <c r="B12" s="2">
        <v>15000</v>
      </c>
      <c r="C12" s="3">
        <v>39722</v>
      </c>
      <c r="D12" s="2">
        <v>15500</v>
      </c>
      <c r="E12" s="3">
        <v>40087</v>
      </c>
      <c r="F12" s="11">
        <v>13000</v>
      </c>
    </row>
    <row r="13" spans="1:8" x14ac:dyDescent="0.25">
      <c r="A13" s="3">
        <v>39387</v>
      </c>
      <c r="B13" s="2">
        <v>17500</v>
      </c>
      <c r="C13" s="3">
        <v>39753</v>
      </c>
      <c r="D13" s="2">
        <v>15000</v>
      </c>
      <c r="E13" s="3">
        <v>40118</v>
      </c>
      <c r="F13" s="11">
        <v>13000</v>
      </c>
    </row>
    <row r="14" spans="1:8" x14ac:dyDescent="0.25">
      <c r="A14" s="12">
        <v>39417</v>
      </c>
      <c r="B14" s="13">
        <v>18000</v>
      </c>
      <c r="C14" s="12">
        <v>39783</v>
      </c>
      <c r="D14" s="13">
        <v>17500</v>
      </c>
      <c r="E14" s="12">
        <v>40148</v>
      </c>
      <c r="F14" s="14">
        <v>17000</v>
      </c>
    </row>
    <row r="23" spans="1:8" x14ac:dyDescent="0.25">
      <c r="A23" s="18" t="s">
        <v>6</v>
      </c>
      <c r="B23" s="19" t="s">
        <v>37</v>
      </c>
      <c r="C23" s="5" t="s">
        <v>7</v>
      </c>
      <c r="D23" s="10" t="s">
        <v>38</v>
      </c>
      <c r="E23" s="20" t="s">
        <v>8</v>
      </c>
      <c r="F23" s="21" t="s">
        <v>39</v>
      </c>
      <c r="H23" s="6" t="s">
        <v>36</v>
      </c>
    </row>
    <row r="24" spans="1:8" x14ac:dyDescent="0.25">
      <c r="A24" s="16" t="s">
        <v>9</v>
      </c>
      <c r="B24" s="8" t="s">
        <v>10</v>
      </c>
      <c r="C24" s="8" t="s">
        <v>9</v>
      </c>
      <c r="D24" s="9" t="s">
        <v>10</v>
      </c>
      <c r="E24" s="8" t="s">
        <v>9</v>
      </c>
      <c r="F24" s="17" t="s">
        <v>10</v>
      </c>
      <c r="H24">
        <f>_xlfn.VAR.S(B25:B31,D25:D31,F25:F31)</f>
        <v>9.2619047619047628</v>
      </c>
    </row>
    <row r="25" spans="1:8" x14ac:dyDescent="0.25">
      <c r="A25" s="15" t="s">
        <v>11</v>
      </c>
      <c r="B25" s="2">
        <v>176</v>
      </c>
      <c r="C25" s="7" t="s">
        <v>19</v>
      </c>
      <c r="D25" s="2">
        <v>179</v>
      </c>
      <c r="E25" s="2" t="s">
        <v>27</v>
      </c>
      <c r="F25" s="11">
        <v>179</v>
      </c>
    </row>
    <row r="26" spans="1:8" x14ac:dyDescent="0.25">
      <c r="A26" s="15" t="s">
        <v>12</v>
      </c>
      <c r="B26" s="2">
        <v>174</v>
      </c>
      <c r="C26" s="7" t="s">
        <v>20</v>
      </c>
      <c r="D26" s="2">
        <v>173</v>
      </c>
      <c r="E26" s="2" t="s">
        <v>28</v>
      </c>
      <c r="F26" s="11">
        <v>178</v>
      </c>
    </row>
    <row r="27" spans="1:8" x14ac:dyDescent="0.25">
      <c r="A27" s="15" t="s">
        <v>13</v>
      </c>
      <c r="B27" s="2">
        <v>181</v>
      </c>
      <c r="C27" s="7" t="s">
        <v>21</v>
      </c>
      <c r="D27" s="2">
        <v>184</v>
      </c>
      <c r="E27" s="2" t="s">
        <v>29</v>
      </c>
      <c r="F27" s="11">
        <v>176</v>
      </c>
    </row>
    <row r="28" spans="1:8" x14ac:dyDescent="0.25">
      <c r="A28" s="15" t="s">
        <v>14</v>
      </c>
      <c r="B28" s="2">
        <v>178</v>
      </c>
      <c r="C28" s="7" t="s">
        <v>22</v>
      </c>
      <c r="D28" s="2">
        <v>175</v>
      </c>
      <c r="E28" s="2" t="s">
        <v>30</v>
      </c>
      <c r="F28" s="11">
        <v>181</v>
      </c>
    </row>
    <row r="29" spans="1:8" x14ac:dyDescent="0.25">
      <c r="A29" s="15" t="s">
        <v>15</v>
      </c>
      <c r="B29" s="2">
        <v>183</v>
      </c>
      <c r="C29" s="7" t="s">
        <v>23</v>
      </c>
      <c r="D29" s="2">
        <v>172</v>
      </c>
      <c r="E29" s="2" t="s">
        <v>31</v>
      </c>
      <c r="F29" s="11">
        <v>177</v>
      </c>
    </row>
    <row r="30" spans="1:8" x14ac:dyDescent="0.25">
      <c r="A30" s="15" t="s">
        <v>16</v>
      </c>
      <c r="B30" s="2">
        <v>176</v>
      </c>
      <c r="C30" s="7" t="s">
        <v>24</v>
      </c>
      <c r="D30" s="2">
        <v>176</v>
      </c>
      <c r="E30" s="2" t="s">
        <v>32</v>
      </c>
      <c r="F30" s="11">
        <v>179</v>
      </c>
    </row>
    <row r="31" spans="1:8" x14ac:dyDescent="0.25">
      <c r="A31" s="15" t="s">
        <v>17</v>
      </c>
      <c r="B31" s="2">
        <v>177</v>
      </c>
      <c r="C31" s="7" t="s">
        <v>25</v>
      </c>
      <c r="D31" s="2">
        <v>177</v>
      </c>
      <c r="E31" s="2" t="s">
        <v>33</v>
      </c>
      <c r="F31" s="11">
        <v>176</v>
      </c>
    </row>
    <row r="32" spans="1:8" x14ac:dyDescent="0.25">
      <c r="A32" s="22" t="s">
        <v>18</v>
      </c>
      <c r="B32" s="13" t="s">
        <v>35</v>
      </c>
      <c r="C32" s="23" t="s">
        <v>26</v>
      </c>
      <c r="D32" s="13" t="s">
        <v>35</v>
      </c>
      <c r="E32" s="13" t="s">
        <v>34</v>
      </c>
      <c r="F32" s="14" t="s">
        <v>35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arpanchristian2003@gmail.com</dc:creator>
  <cp:lastModifiedBy>Jigar Pal</cp:lastModifiedBy>
  <dcterms:created xsi:type="dcterms:W3CDTF">2024-01-18T09:43:05Z</dcterms:created>
  <dcterms:modified xsi:type="dcterms:W3CDTF">2024-03-27T08:16:12Z</dcterms:modified>
</cp:coreProperties>
</file>