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us\OneDrive\Desktop\Hexapod\estimates\"/>
    </mc:Choice>
  </mc:AlternateContent>
  <xr:revisionPtr revIDLastSave="0" documentId="13_ncr:1_{2C56B6EA-6F16-461C-ADA0-1DB25A36C064}" xr6:coauthVersionLast="47" xr6:coauthVersionMax="47" xr10:uidLastSave="{00000000-0000-0000-0000-000000000000}"/>
  <bookViews>
    <workbookView xWindow="38280" yWindow="-630" windowWidth="38640" windowHeight="21120" xr2:uid="{270B7547-6459-4A33-B47F-01FE7366D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6" i="1"/>
  <c r="E5" i="1"/>
  <c r="E7" i="1"/>
  <c r="E8" i="1"/>
  <c r="E9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<sst xmlns="http://schemas.openxmlformats.org/spreadsheetml/2006/main" count="18" uniqueCount="18">
  <si>
    <t xml:space="preserve">Items </t>
  </si>
  <si>
    <t>estimated price per</t>
  </si>
  <si>
    <t>quantity</t>
  </si>
  <si>
    <t>final price</t>
  </si>
  <si>
    <t>35Kg Servos 180</t>
  </si>
  <si>
    <t>Raspberry Pi 5 8GB</t>
  </si>
  <si>
    <t>7.40 V, 7200 mAh Battery</t>
  </si>
  <si>
    <t>Total:</t>
  </si>
  <si>
    <t xml:space="preserve">fillament for 3D printing </t>
  </si>
  <si>
    <t xml:space="preserve">screws </t>
  </si>
  <si>
    <t>3D printinserts</t>
  </si>
  <si>
    <t>cable sleves</t>
  </si>
  <si>
    <t>PCB 5x + shipping</t>
  </si>
  <si>
    <t>electronic parts</t>
  </si>
  <si>
    <t>Shipping</t>
  </si>
  <si>
    <t>Hexapod estimate price (maximum)</t>
  </si>
  <si>
    <t>misc</t>
  </si>
  <si>
    <t>Old PS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</si>
</sst>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[$CHF-100C]_-;\-* #,##0.00\ [$CHF-100C]_-;_-* &quot;-&quot;??\ [$CHF-100C]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65" fontId="2" fillId="0" borderId="1" xfId="1" applyNumberFormat="1"/>
    <xf numFmtId="0" fontId="2" fillId="0" borderId="1" xfId="1"/>
    <xf numFmtId="0" fontId="2" fillId="0" borderId="1" xfId="1" applyBorder="1"/>
    <xf numFmtId="165" fontId="2" fillId="2" borderId="1" xfId="1" applyNumberFormat="1" applyFill="1" applyBorder="1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2" fillId="0" borderId="0" xfId="1" applyBorder="1"/>
    <xf numFmtId="165" fontId="2" fillId="0" borderId="0" xfId="1" applyNumberFormat="1" applyBorder="1"/>
    <xf numFmtId="165" fontId="2" fillId="2" borderId="0" xfId="1" applyNumberFormat="1" applyFill="1" applyBorder="1"/>
    <xf numFmtId="165" fontId="0" fillId="0" borderId="0" xfId="0" applyNumberFormat="1"/>
  </cellXfs>
  <cellStyles count="3">
    <cellStyle name="60 % - Akzent1" xfId="2" builtinId="32"/>
    <cellStyle name="Standard" xfId="0" builtinId="0"/>
    <cellStyle name="Überschrift 3" xfId="1" builtinId="18"/>
  </cellStyles>
  <dxfs count="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-* #,##0.00\ [$CHF-100C]_-;\-* #,##0.00\ [$CHF-100C]_-;_-* &quot;-&quot;??\ [$CHF-100C]_-;_-@_-"/>
      <fill>
        <patternFill patternType="solid">
          <fgColor indexed="64"/>
          <bgColor theme="4" tint="0.79998168889431442"/>
        </patternFill>
      </fill>
      <border diagonalUp="0" diagonalDown="0">
        <left/>
        <right/>
        <top/>
        <bottom style="medium">
          <color theme="4" tint="0.39997558519241921"/>
        </bottom>
        <vertical/>
        <horizontal/>
      </border>
    </dxf>
    <dxf>
      <numFmt numFmtId="165" formatCode="_-* #,##0.00\ [$CHF-100C]_-;\-* #,##0.00\ [$CHF-100C]_-;_-* &quot;-&quot;??\ [$CHF-100C]_-;_-@_-"/>
    </dxf>
    <dxf>
      <border diagonalUp="0" diagonalDown="0">
        <left/>
        <right/>
        <top/>
        <bottom style="medium">
          <color theme="4" tint="0.39997558519241921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ECC55-A2EA-4124-96E8-45CD0FFA1602}" name="Tabelle1" displayName="Tabelle1" ref="B3:E16" totalsRowShown="0" headerRowDxfId="0" headerRowBorderDxfId="4" tableBorderDxfId="5" headerRowCellStyle="60 % - Akzent1">
  <autoFilter ref="B3:E16" xr:uid="{C65ECC55-A2EA-4124-96E8-45CD0FFA1602}"/>
  <tableColumns count="4">
    <tableColumn id="1" xr3:uid="{8F9A774C-302A-4064-9DDE-1FE60AB83FA2}" name="Items " dataDxfId="3" dataCellStyle="Überschrift 3"/>
    <tableColumn id="2" xr3:uid="{E9765748-E873-4C04-8667-DF4C439F2697}" name="estimated price per" dataDxfId="2" dataCellStyle="Überschrift 3"/>
    <tableColumn id="3" xr3:uid="{736D59A3-7513-4A7F-99BB-06D07224F8E0}" name="quantity" dataCellStyle="Überschrift 3"/>
    <tableColumn id="4" xr3:uid="{C18943E4-E2D9-4671-9EA2-637A4B55C302}" name="final price" dataDxfId="1" dataCellStyle="Überschrift 3">
      <calculatedColumnFormula>C4*D4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321E-F79D-426A-BF75-E24EF5A3FF90}">
  <dimension ref="B1:E18"/>
  <sheetViews>
    <sheetView tabSelected="1" workbookViewId="0">
      <selection activeCell="K19" sqref="K19"/>
    </sheetView>
  </sheetViews>
  <sheetFormatPr baseColWidth="10" defaultColWidth="9.140625" defaultRowHeight="15" x14ac:dyDescent="0.25"/>
  <cols>
    <col min="1" max="1" width="8.42578125" customWidth="1"/>
    <col min="2" max="2" width="21.42578125" customWidth="1"/>
    <col min="3" max="3" width="20.7109375" customWidth="1"/>
    <col min="4" max="4" width="10.5703125" customWidth="1"/>
    <col min="5" max="5" width="12.28515625" bestFit="1" customWidth="1"/>
  </cols>
  <sheetData>
    <row r="1" spans="2:5" ht="21" x14ac:dyDescent="0.35">
      <c r="B1" s="1" t="s">
        <v>15</v>
      </c>
    </row>
    <row r="3" spans="2:5" x14ac:dyDescent="0.25">
      <c r="B3" s="6" t="s">
        <v>0</v>
      </c>
      <c r="C3" s="7" t="s">
        <v>1</v>
      </c>
      <c r="D3" s="7" t="s">
        <v>2</v>
      </c>
      <c r="E3" s="8" t="s">
        <v>3</v>
      </c>
    </row>
    <row r="4" spans="2:5" ht="15.75" thickBot="1" x14ac:dyDescent="0.3">
      <c r="B4" s="4" t="s">
        <v>4</v>
      </c>
      <c r="C4" s="2">
        <v>20</v>
      </c>
      <c r="D4" s="3">
        <v>20</v>
      </c>
      <c r="E4" s="5">
        <f t="shared" ref="E4:E16" si="0">C4*D4</f>
        <v>400</v>
      </c>
    </row>
    <row r="5" spans="2:5" ht="15.75" thickBot="1" x14ac:dyDescent="0.3">
      <c r="B5" s="4" t="s">
        <v>5</v>
      </c>
      <c r="C5" s="2">
        <v>80</v>
      </c>
      <c r="D5" s="3">
        <v>1</v>
      </c>
      <c r="E5" s="5">
        <f t="shared" si="0"/>
        <v>80</v>
      </c>
    </row>
    <row r="6" spans="2:5" ht="15.75" thickBot="1" x14ac:dyDescent="0.3">
      <c r="B6" s="4" t="s">
        <v>6</v>
      </c>
      <c r="C6" s="2">
        <v>60</v>
      </c>
      <c r="D6" s="3">
        <v>2</v>
      </c>
      <c r="E6" s="5">
        <f>C6*D6</f>
        <v>120</v>
      </c>
    </row>
    <row r="7" spans="2:5" ht="15.75" thickBot="1" x14ac:dyDescent="0.3">
      <c r="B7" s="4" t="s">
        <v>8</v>
      </c>
      <c r="C7" s="2">
        <v>20</v>
      </c>
      <c r="D7" s="3">
        <v>3</v>
      </c>
      <c r="E7" s="5">
        <f t="shared" si="0"/>
        <v>60</v>
      </c>
    </row>
    <row r="8" spans="2:5" ht="15.75" thickBot="1" x14ac:dyDescent="0.3">
      <c r="B8" s="4" t="s">
        <v>9</v>
      </c>
      <c r="C8" s="2">
        <v>0.2</v>
      </c>
      <c r="D8" s="3">
        <v>100</v>
      </c>
      <c r="E8" s="5">
        <f t="shared" si="0"/>
        <v>20</v>
      </c>
    </row>
    <row r="9" spans="2:5" ht="15.75" thickBot="1" x14ac:dyDescent="0.3">
      <c r="B9" s="4" t="s">
        <v>10</v>
      </c>
      <c r="C9" s="2">
        <v>0.5</v>
      </c>
      <c r="D9" s="3">
        <v>30</v>
      </c>
      <c r="E9" s="5">
        <f t="shared" si="0"/>
        <v>15</v>
      </c>
    </row>
    <row r="10" spans="2:5" ht="15.75" thickBot="1" x14ac:dyDescent="0.3">
      <c r="B10" s="4" t="s">
        <v>11</v>
      </c>
      <c r="C10" s="2">
        <v>10</v>
      </c>
      <c r="D10" s="3">
        <v>2</v>
      </c>
      <c r="E10" s="5">
        <f t="shared" si="0"/>
        <v>20</v>
      </c>
    </row>
    <row r="11" spans="2:5" ht="15.75" thickBot="1" x14ac:dyDescent="0.3">
      <c r="B11" s="4" t="s">
        <v>12</v>
      </c>
      <c r="C11" s="2">
        <v>30</v>
      </c>
      <c r="D11" s="3">
        <v>1</v>
      </c>
      <c r="E11" s="5">
        <f t="shared" si="0"/>
        <v>30</v>
      </c>
    </row>
    <row r="12" spans="2:5" ht="15.75" thickBot="1" x14ac:dyDescent="0.3">
      <c r="B12" s="4" t="s">
        <v>13</v>
      </c>
      <c r="C12" s="2">
        <v>40</v>
      </c>
      <c r="D12" s="3">
        <v>1</v>
      </c>
      <c r="E12" s="5">
        <f t="shared" si="0"/>
        <v>40</v>
      </c>
    </row>
    <row r="13" spans="2:5" ht="15.75" thickBot="1" x14ac:dyDescent="0.3">
      <c r="B13" s="4" t="s">
        <v>16</v>
      </c>
      <c r="C13" s="2">
        <v>25</v>
      </c>
      <c r="D13" s="3">
        <v>1</v>
      </c>
      <c r="E13" s="5">
        <f t="shared" si="0"/>
        <v>25</v>
      </c>
    </row>
    <row r="14" spans="2:5" ht="15.75" thickBot="1" x14ac:dyDescent="0.3">
      <c r="B14" s="4"/>
      <c r="C14" s="2"/>
      <c r="D14" s="3"/>
      <c r="E14" s="5">
        <f t="shared" si="0"/>
        <v>0</v>
      </c>
    </row>
    <row r="15" spans="2:5" ht="15.75" thickBot="1" x14ac:dyDescent="0.3">
      <c r="B15" s="4" t="s">
        <v>17</v>
      </c>
      <c r="C15" s="2">
        <v>10</v>
      </c>
      <c r="D15" s="3">
        <v>1</v>
      </c>
      <c r="E15" s="5">
        <f t="shared" si="0"/>
        <v>10</v>
      </c>
    </row>
    <row r="16" spans="2:5" x14ac:dyDescent="0.25">
      <c r="B16" s="9" t="s">
        <v>14</v>
      </c>
      <c r="C16" s="10">
        <v>30</v>
      </c>
      <c r="D16" s="9">
        <v>1</v>
      </c>
      <c r="E16" s="11">
        <f t="shared" si="0"/>
        <v>30</v>
      </c>
    </row>
    <row r="18" spans="4:5" x14ac:dyDescent="0.25">
      <c r="D18" t="s">
        <v>7</v>
      </c>
      <c r="E18" s="12">
        <f>SUM(E4:E17)</f>
        <v>850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Linus</dc:creator>
  <cp:lastModifiedBy>Meier Linus</cp:lastModifiedBy>
  <dcterms:created xsi:type="dcterms:W3CDTF">2025-08-22T08:06:27Z</dcterms:created>
  <dcterms:modified xsi:type="dcterms:W3CDTF">2025-09-16T13:43:16Z</dcterms:modified>
</cp:coreProperties>
</file>