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\\pi-nas\PiStorage\Linus\School\Hexapod_Robot_Linus\parts\partlists\Mainboard\"/>
    </mc:Choice>
  </mc:AlternateContent>
  <xr:revisionPtr revIDLastSave="0" documentId="13_ncr:1_{BE4EF367-CCE5-4BBE-98B6-E7FA41D5915D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6" i="1"/>
  <c r="I7" i="1"/>
  <c r="I8" i="1"/>
  <c r="I9" i="1"/>
  <c r="I10" i="1"/>
  <c r="I11" i="1"/>
  <c r="I12" i="1"/>
  <c r="I13" i="1"/>
  <c r="I46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5" i="1"/>
  <c r="I4" i="1"/>
  <c r="I3" i="1"/>
</calcChain>
</file>

<file path=xl/sharedStrings.xml><?xml version="1.0" encoding="utf-8"?>
<sst xmlns="http://schemas.openxmlformats.org/spreadsheetml/2006/main" count="77" uniqueCount="63">
  <si>
    <t xml:space="preserve">price </t>
  </si>
  <si>
    <t>quantity</t>
  </si>
  <si>
    <t>total price</t>
  </si>
  <si>
    <t xml:space="preserve">part </t>
  </si>
  <si>
    <t xml:space="preserve">seller </t>
  </si>
  <si>
    <t>partnumber</t>
  </si>
  <si>
    <t>datasheet</t>
  </si>
  <si>
    <t>manufacturer</t>
  </si>
  <si>
    <t>Part list PCB</t>
  </si>
  <si>
    <t>Purpose</t>
  </si>
  <si>
    <t>ADC</t>
  </si>
  <si>
    <t>Digikey</t>
  </si>
  <si>
    <t>ADS1115IRUGT</t>
  </si>
  <si>
    <t>296-24935-1-ND</t>
  </si>
  <si>
    <t>https://www.ti.com/lit/ds/symlink/ads1113.pdf?HQS=dis-dk-null-digikeymode-dsf-pf-null-wwe&amp;ts=1756132663292&amp;ref_url=https%253A%252F%252Fwww.ti.com%252Fgeneral%252Fdocs%252Fsuppproductinfo.tsp%253FdistId%253D10%2526gotoUrl%253Dhttps%253A%252F%252Fwww.ti.com%252Flit%252Fgpn%252Fads1113</t>
  </si>
  <si>
    <t>uC</t>
  </si>
  <si>
    <t>ESP32-S3-WROOM-1-N8R8</t>
  </si>
  <si>
    <t>5407-ESP32-S3-WROOM-1-N8R8TR-ND</t>
  </si>
  <si>
    <t>Espressif Systems</t>
  </si>
  <si>
    <t>https://www.espressif.com/sites/default/files/documentation/esp32-s3-wroom-1_wroom-1u_datasheet_en.pdf</t>
  </si>
  <si>
    <t>PCA9685PW,118</t>
  </si>
  <si>
    <t>PWM</t>
  </si>
  <si>
    <t>NXP USA Inc.</t>
  </si>
  <si>
    <t>568-11925-1-ND</t>
  </si>
  <si>
    <t>https://www.nxp.com/docs/en/data-sheet/PCA9685.pdf</t>
  </si>
  <si>
    <t>3.3V fixed regulator</t>
  </si>
  <si>
    <t>AZ1117CH-3.3TRG1</t>
  </si>
  <si>
    <t>AZ1117CH-3.3TRG1DITR-ND</t>
  </si>
  <si>
    <t>Diodes Incorporated</t>
  </si>
  <si>
    <t>https://www.diodes.com/assets/Datasheets/AZ1117C.pdf</t>
  </si>
  <si>
    <t>power MOSFET 100A</t>
  </si>
  <si>
    <t>CSD17570Q5B</t>
  </si>
  <si>
    <t>296-39993-2-ND</t>
  </si>
  <si>
    <t>Texas Instruments</t>
  </si>
  <si>
    <t>https://www.ti.com/general/docs/suppproductinfo.tsp?distId=10&amp;gotoUrl=https%3A%2F%2Fwww.ti.com%2Flit%2Fgpn%2Fcsd17570q5b</t>
  </si>
  <si>
    <t>AO3400A</t>
  </si>
  <si>
    <t>785-1000-2-ND</t>
  </si>
  <si>
    <t>Alpha &amp; Omega Semiconductor Inc.</t>
  </si>
  <si>
    <t>https://mm.digikey.com/Volume0/opasdata/d220001/medias/docus/1133/AO3400A_ds.pdf</t>
  </si>
  <si>
    <t>USB C port</t>
  </si>
  <si>
    <t>USB4105-GF-A</t>
  </si>
  <si>
    <t>2073-USB4105-GF-ATR-ND</t>
  </si>
  <si>
    <t>GCT</t>
  </si>
  <si>
    <t>https://gct.co/files/specs/usb4105-spec.pdf</t>
  </si>
  <si>
    <t>PD Controller</t>
  </si>
  <si>
    <t>AP33771DKZ-13</t>
  </si>
  <si>
    <t>31-AP33771DKZ-13TR-ND</t>
  </si>
  <si>
    <t>https://www.diodes.com/assets/Datasheets/AP33771.pdf</t>
  </si>
  <si>
    <t>MOFET / POWER EN</t>
  </si>
  <si>
    <t>Level Shifter</t>
  </si>
  <si>
    <t>TXS0102DCUR</t>
  </si>
  <si>
    <t>296-21931-2-ND</t>
  </si>
  <si>
    <t>https://www.ti.com/lit/ds/symlink/txs0102.pdf?ts=1756187465447&amp;ref_url=https%253A%252F%252Fwww.mouser.de%252F</t>
  </si>
  <si>
    <t>IMU</t>
  </si>
  <si>
    <t>LSM6DSO32TR</t>
  </si>
  <si>
    <t>497-LSM6DSO32CT-ND</t>
  </si>
  <si>
    <t>STMicroelectronics</t>
  </si>
  <si>
    <t>https://www.st.com/resource/en/datasheet/lsm6dso32.pdf</t>
  </si>
  <si>
    <t>Total</t>
  </si>
  <si>
    <t>OPV current sensing 200x</t>
  </si>
  <si>
    <t>INA181A3IDBVR</t>
  </si>
  <si>
    <t>296-47658-2-ND</t>
  </si>
  <si>
    <t>https://www.ti.com/lit/ds/symlink/ina181.pdf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</si>
</sst>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&quot;CHF&quot;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2" applyNumberFormat="1" applyFon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0" fontId="0" fillId="3" borderId="0" xfId="0" applyFill="1"/>
    <xf numFmtId="0" fontId="1" fillId="3" borderId="0" xfId="1" applyFill="1"/>
    <xf numFmtId="164" fontId="0" fillId="3" borderId="0" xfId="0" applyNumberFormat="1" applyFill="1"/>
    <xf numFmtId="0" fontId="0" fillId="4" borderId="0" xfId="0" applyFill="1"/>
  </cellXfs>
  <cellStyles count="3">
    <cellStyle name="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odes.com/assets/Datasheets/AP33771.pdf" TargetMode="External"/><Relationship Id="rId3" Type="http://schemas.openxmlformats.org/officeDocument/2006/relationships/hyperlink" Target="https://www.nxp.com/docs/en/data-sheet/PCA9685.pdf" TargetMode="External"/><Relationship Id="rId7" Type="http://schemas.openxmlformats.org/officeDocument/2006/relationships/hyperlink" Target="https://gct.co/files/specs/usb4105-spec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spressif.com/sites/default/files/documentation/esp32-s3-wroom-1_wroom-1u_datasheet_en.pdf" TargetMode="External"/><Relationship Id="rId1" Type="http://schemas.openxmlformats.org/officeDocument/2006/relationships/hyperlink" Target="https://www.ti.com/lit/ds/symlink/ads1113.pdf?HQS=dis-dk-null-digikeymode-dsf-pf-null-wwe&amp;ts=1756132663292&amp;ref_url=https%253A%252F%252Fwww.ti.com%252Fgeneral%252Fdocs%252Fsuppproductinfo.tsp%253FdistId%253D10%2526gotoUrl%253Dhttps%253A%252F%252Fwww.ti.com%252Flit%252Fgpn%252Fads1113" TargetMode="External"/><Relationship Id="rId6" Type="http://schemas.openxmlformats.org/officeDocument/2006/relationships/hyperlink" Target="https://mm.digikey.com/Volume0/opasdata/d220001/medias/docus/1133/AO3400A_ds.pdf" TargetMode="External"/><Relationship Id="rId11" Type="http://schemas.openxmlformats.org/officeDocument/2006/relationships/hyperlink" Target="https://www.ti.com/lit/ds/symlink/ina181.pdf" TargetMode="External"/><Relationship Id="rId5" Type="http://schemas.openxmlformats.org/officeDocument/2006/relationships/hyperlink" Target="https://www.ti.com/general/docs/suppproductinfo.tsp?distId=10&amp;gotoUrl=https%3A%2F%2Fwww.ti.com%2Flit%2Fgpn%2Fcsd17570q5b" TargetMode="External"/><Relationship Id="rId10" Type="http://schemas.openxmlformats.org/officeDocument/2006/relationships/hyperlink" Target="https://www.st.com/resource/en/datasheet/lsm6dso32.pdf" TargetMode="External"/><Relationship Id="rId4" Type="http://schemas.openxmlformats.org/officeDocument/2006/relationships/hyperlink" Target="https://www.diodes.com/assets/Datasheets/AZ1117C.pdf" TargetMode="External"/><Relationship Id="rId9" Type="http://schemas.openxmlformats.org/officeDocument/2006/relationships/hyperlink" Target="https://www.ti.com/lit/ds/symlink/txs0102.pdf?ts=1756187465447&amp;ref_url=https%253A%252F%252Fwww.mouser.de%25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zoomScale="115" zoomScaleNormal="115" workbookViewId="0">
      <selection activeCell="I2" activeCellId="4" sqref="A2 C2 E2 G2 I2"/>
    </sheetView>
  </sheetViews>
  <sheetFormatPr baseColWidth="10" defaultColWidth="9.1328125" defaultRowHeight="14.25" x14ac:dyDescent="0.45"/>
  <cols>
    <col min="1" max="1" width="24.1328125" customWidth="1"/>
    <col min="2" max="2" width="24" customWidth="1"/>
    <col min="3" max="3" width="24.86328125" customWidth="1"/>
    <col min="4" max="4" width="22.1328125" customWidth="1"/>
    <col min="5" max="5" width="19" customWidth="1"/>
    <col min="6" max="6" width="18.1328125" customWidth="1"/>
    <col min="7" max="7" width="14.73046875" customWidth="1"/>
    <col min="8" max="8" width="12.59765625" customWidth="1"/>
    <col min="9" max="9" width="10.3984375" customWidth="1"/>
  </cols>
  <sheetData>
    <row r="1" spans="1:9" x14ac:dyDescent="0.45">
      <c r="A1" t="s">
        <v>8</v>
      </c>
    </row>
    <row r="2" spans="1:9" x14ac:dyDescent="0.45">
      <c r="A2" s="8" t="s">
        <v>9</v>
      </c>
      <c r="B2" t="s">
        <v>3</v>
      </c>
      <c r="C2" s="8" t="s">
        <v>4</v>
      </c>
      <c r="D2" t="s">
        <v>5</v>
      </c>
      <c r="E2" s="8" t="s">
        <v>7</v>
      </c>
      <c r="F2" t="s">
        <v>6</v>
      </c>
      <c r="G2" s="8" t="s">
        <v>0</v>
      </c>
      <c r="H2" t="s">
        <v>1</v>
      </c>
      <c r="I2" s="8" t="s">
        <v>2</v>
      </c>
    </row>
    <row r="3" spans="1:9" x14ac:dyDescent="0.45">
      <c r="A3" s="2" t="s">
        <v>10</v>
      </c>
      <c r="B3" s="2" t="s">
        <v>12</v>
      </c>
      <c r="C3" s="2" t="s">
        <v>11</v>
      </c>
      <c r="D3" s="2" t="s">
        <v>13</v>
      </c>
      <c r="E3" s="2" t="s">
        <v>33</v>
      </c>
      <c r="F3" s="3" t="s">
        <v>14</v>
      </c>
      <c r="G3" s="4">
        <v>5.03</v>
      </c>
      <c r="H3" s="2">
        <v>1</v>
      </c>
      <c r="I3" s="4">
        <f>H3*G3</f>
        <v>5.03</v>
      </c>
    </row>
    <row r="4" spans="1:9" x14ac:dyDescent="0.45">
      <c r="A4" s="5" t="s">
        <v>15</v>
      </c>
      <c r="B4" s="5" t="s">
        <v>16</v>
      </c>
      <c r="C4" s="5" t="s">
        <v>11</v>
      </c>
      <c r="D4" s="5" t="s">
        <v>17</v>
      </c>
      <c r="E4" s="5" t="s">
        <v>18</v>
      </c>
      <c r="F4" s="6" t="s">
        <v>19</v>
      </c>
      <c r="G4" s="7">
        <v>4.9000000000000004</v>
      </c>
      <c r="H4" s="5">
        <v>1</v>
      </c>
      <c r="I4" s="7">
        <f>H4*G4</f>
        <v>4.9000000000000004</v>
      </c>
    </row>
    <row r="5" spans="1:9" x14ac:dyDescent="0.45">
      <c r="A5" s="2" t="s">
        <v>21</v>
      </c>
      <c r="B5" s="2" t="s">
        <v>20</v>
      </c>
      <c r="C5" s="2" t="s">
        <v>11</v>
      </c>
      <c r="D5" s="2" t="s">
        <v>23</v>
      </c>
      <c r="E5" s="2" t="s">
        <v>22</v>
      </c>
      <c r="F5" s="3" t="s">
        <v>24</v>
      </c>
      <c r="G5" s="4">
        <v>2.21</v>
      </c>
      <c r="H5" s="2">
        <v>2</v>
      </c>
      <c r="I5" s="4">
        <f>H5*G5</f>
        <v>4.42</v>
      </c>
    </row>
    <row r="6" spans="1:9" x14ac:dyDescent="0.45">
      <c r="A6" s="5" t="s">
        <v>25</v>
      </c>
      <c r="B6" s="5" t="s">
        <v>26</v>
      </c>
      <c r="C6" s="5" t="s">
        <v>11</v>
      </c>
      <c r="D6" s="5" t="s">
        <v>27</v>
      </c>
      <c r="E6" s="5" t="s">
        <v>28</v>
      </c>
      <c r="F6" s="6" t="s">
        <v>29</v>
      </c>
      <c r="G6" s="7">
        <v>0.13</v>
      </c>
      <c r="H6" s="5">
        <v>1</v>
      </c>
      <c r="I6" s="7">
        <f t="shared" ref="I6:I31" si="0">H6*G6</f>
        <v>0.13</v>
      </c>
    </row>
    <row r="7" spans="1:9" x14ac:dyDescent="0.45">
      <c r="A7" s="2" t="s">
        <v>30</v>
      </c>
      <c r="B7" s="2" t="s">
        <v>31</v>
      </c>
      <c r="C7" s="2" t="s">
        <v>11</v>
      </c>
      <c r="D7" s="2" t="s">
        <v>32</v>
      </c>
      <c r="E7" s="2" t="s">
        <v>33</v>
      </c>
      <c r="F7" s="3" t="s">
        <v>34</v>
      </c>
      <c r="G7" s="4">
        <v>1.9</v>
      </c>
      <c r="H7" s="2">
        <v>2</v>
      </c>
      <c r="I7" s="4">
        <f t="shared" si="0"/>
        <v>3.8</v>
      </c>
    </row>
    <row r="8" spans="1:9" x14ac:dyDescent="0.45">
      <c r="A8" s="5" t="s">
        <v>48</v>
      </c>
      <c r="B8" s="5" t="s">
        <v>35</v>
      </c>
      <c r="C8" s="5" t="s">
        <v>11</v>
      </c>
      <c r="D8" s="5" t="s">
        <v>36</v>
      </c>
      <c r="E8" s="5" t="s">
        <v>37</v>
      </c>
      <c r="F8" s="6" t="s">
        <v>38</v>
      </c>
      <c r="G8" s="7">
        <v>0.37</v>
      </c>
      <c r="H8" s="5">
        <v>4</v>
      </c>
      <c r="I8" s="7">
        <f t="shared" si="0"/>
        <v>1.48</v>
      </c>
    </row>
    <row r="9" spans="1:9" x14ac:dyDescent="0.45">
      <c r="A9" s="2" t="s">
        <v>39</v>
      </c>
      <c r="B9" s="2" t="s">
        <v>40</v>
      </c>
      <c r="C9" s="2" t="s">
        <v>11</v>
      </c>
      <c r="D9" s="2" t="s">
        <v>41</v>
      </c>
      <c r="E9" s="2" t="s">
        <v>42</v>
      </c>
      <c r="F9" s="3" t="s">
        <v>43</v>
      </c>
      <c r="G9" s="4">
        <v>0.62</v>
      </c>
      <c r="H9" s="2">
        <v>1</v>
      </c>
      <c r="I9" s="4">
        <f t="shared" si="0"/>
        <v>0.62</v>
      </c>
    </row>
    <row r="10" spans="1:9" x14ac:dyDescent="0.45">
      <c r="A10" s="5" t="s">
        <v>44</v>
      </c>
      <c r="B10" s="5" t="s">
        <v>45</v>
      </c>
      <c r="C10" s="5" t="s">
        <v>11</v>
      </c>
      <c r="D10" s="5" t="s">
        <v>46</v>
      </c>
      <c r="E10" s="5" t="s">
        <v>28</v>
      </c>
      <c r="F10" s="6" t="s">
        <v>47</v>
      </c>
      <c r="G10" s="7">
        <v>1.42</v>
      </c>
      <c r="H10" s="5">
        <v>1</v>
      </c>
      <c r="I10" s="7">
        <f t="shared" si="0"/>
        <v>1.42</v>
      </c>
    </row>
    <row r="11" spans="1:9" x14ac:dyDescent="0.45">
      <c r="A11" s="2" t="s">
        <v>49</v>
      </c>
      <c r="B11" s="2" t="s">
        <v>50</v>
      </c>
      <c r="C11" s="2" t="s">
        <v>11</v>
      </c>
      <c r="D11" s="2" t="s">
        <v>51</v>
      </c>
      <c r="E11" s="2" t="s">
        <v>33</v>
      </c>
      <c r="F11" s="3" t="s">
        <v>52</v>
      </c>
      <c r="G11" s="4">
        <v>0.56000000000000005</v>
      </c>
      <c r="H11" s="2">
        <v>1</v>
      </c>
      <c r="I11" s="4">
        <f t="shared" si="0"/>
        <v>0.56000000000000005</v>
      </c>
    </row>
    <row r="12" spans="1:9" x14ac:dyDescent="0.45">
      <c r="A12" s="5" t="s">
        <v>53</v>
      </c>
      <c r="B12" s="5" t="s">
        <v>54</v>
      </c>
      <c r="C12" s="5" t="s">
        <v>11</v>
      </c>
      <c r="D12" s="5" t="s">
        <v>55</v>
      </c>
      <c r="E12" s="5" t="s">
        <v>56</v>
      </c>
      <c r="F12" s="6" t="s">
        <v>57</v>
      </c>
      <c r="G12" s="7">
        <v>3.64</v>
      </c>
      <c r="H12" s="5">
        <v>1</v>
      </c>
      <c r="I12" s="7">
        <f t="shared" si="0"/>
        <v>3.64</v>
      </c>
    </row>
    <row r="13" spans="1:9" x14ac:dyDescent="0.45">
      <c r="A13" s="2" t="s">
        <v>59</v>
      </c>
      <c r="B13" s="2" t="s">
        <v>60</v>
      </c>
      <c r="C13" s="2" t="s">
        <v>11</v>
      </c>
      <c r="D13" s="2" t="s">
        <v>61</v>
      </c>
      <c r="E13" s="2" t="s">
        <v>33</v>
      </c>
      <c r="F13" s="3" t="s">
        <v>62</v>
      </c>
      <c r="G13" s="4">
        <v>0.43</v>
      </c>
      <c r="H13" s="2">
        <v>2</v>
      </c>
      <c r="I13" s="4">
        <f t="shared" si="0"/>
        <v>0.86</v>
      </c>
    </row>
    <row r="14" spans="1:9" x14ac:dyDescent="0.45">
      <c r="A14" s="5"/>
      <c r="B14" s="5"/>
      <c r="C14" s="5"/>
      <c r="D14" s="5"/>
      <c r="E14" s="5"/>
      <c r="F14" s="5"/>
      <c r="G14" s="7">
        <v>0</v>
      </c>
      <c r="H14" s="5">
        <v>0</v>
      </c>
      <c r="I14" s="7">
        <f t="shared" si="0"/>
        <v>0</v>
      </c>
    </row>
    <row r="15" spans="1:9" x14ac:dyDescent="0.45">
      <c r="A15" s="2"/>
      <c r="B15" s="2"/>
      <c r="C15" s="2"/>
      <c r="D15" s="2"/>
      <c r="E15" s="2"/>
      <c r="F15" s="2"/>
      <c r="G15" s="4">
        <v>0</v>
      </c>
      <c r="H15" s="2">
        <v>0</v>
      </c>
      <c r="I15" s="4">
        <f t="shared" si="0"/>
        <v>0</v>
      </c>
    </row>
    <row r="16" spans="1:9" x14ac:dyDescent="0.45">
      <c r="A16" s="5"/>
      <c r="B16" s="5"/>
      <c r="C16" s="5"/>
      <c r="D16" s="5"/>
      <c r="E16" s="5"/>
      <c r="F16" s="5"/>
      <c r="G16" s="7">
        <v>0</v>
      </c>
      <c r="H16" s="5">
        <v>0</v>
      </c>
      <c r="I16" s="7">
        <f t="shared" si="0"/>
        <v>0</v>
      </c>
    </row>
    <row r="17" spans="1:9" x14ac:dyDescent="0.45">
      <c r="A17" s="2"/>
      <c r="B17" s="2"/>
      <c r="C17" s="2"/>
      <c r="D17" s="2"/>
      <c r="E17" s="2"/>
      <c r="F17" s="2"/>
      <c r="G17" s="4">
        <v>0</v>
      </c>
      <c r="H17" s="2">
        <v>0</v>
      </c>
      <c r="I17" s="4">
        <f t="shared" si="0"/>
        <v>0</v>
      </c>
    </row>
    <row r="18" spans="1:9" x14ac:dyDescent="0.45">
      <c r="A18" s="5"/>
      <c r="B18" s="5"/>
      <c r="C18" s="5"/>
      <c r="D18" s="5"/>
      <c r="E18" s="5"/>
      <c r="F18" s="5"/>
      <c r="G18" s="7">
        <v>0</v>
      </c>
      <c r="H18" s="5">
        <v>0</v>
      </c>
      <c r="I18" s="7">
        <f t="shared" si="0"/>
        <v>0</v>
      </c>
    </row>
    <row r="19" spans="1:9" x14ac:dyDescent="0.45">
      <c r="A19" s="2"/>
      <c r="B19" s="2"/>
      <c r="C19" s="2"/>
      <c r="D19" s="2"/>
      <c r="E19" s="2"/>
      <c r="F19" s="2"/>
      <c r="G19" s="4">
        <v>0</v>
      </c>
      <c r="H19" s="2">
        <v>0</v>
      </c>
      <c r="I19" s="4">
        <f t="shared" si="0"/>
        <v>0</v>
      </c>
    </row>
    <row r="20" spans="1:9" x14ac:dyDescent="0.45">
      <c r="A20" s="5"/>
      <c r="B20" s="5"/>
      <c r="C20" s="5"/>
      <c r="D20" s="5"/>
      <c r="E20" s="5"/>
      <c r="F20" s="5"/>
      <c r="G20" s="7">
        <v>0</v>
      </c>
      <c r="H20" s="5">
        <v>0</v>
      </c>
      <c r="I20" s="7">
        <f t="shared" si="0"/>
        <v>0</v>
      </c>
    </row>
    <row r="21" spans="1:9" x14ac:dyDescent="0.45">
      <c r="A21" s="2"/>
      <c r="B21" s="2"/>
      <c r="C21" s="2"/>
      <c r="D21" s="2"/>
      <c r="E21" s="2"/>
      <c r="F21" s="2"/>
      <c r="G21" s="4">
        <v>0</v>
      </c>
      <c r="H21" s="2">
        <v>0</v>
      </c>
      <c r="I21" s="4">
        <f t="shared" si="0"/>
        <v>0</v>
      </c>
    </row>
    <row r="22" spans="1:9" x14ac:dyDescent="0.45">
      <c r="A22" s="5"/>
      <c r="B22" s="5"/>
      <c r="C22" s="5"/>
      <c r="D22" s="5"/>
      <c r="E22" s="5"/>
      <c r="F22" s="5"/>
      <c r="G22" s="7">
        <v>0</v>
      </c>
      <c r="H22" s="5">
        <v>0</v>
      </c>
      <c r="I22" s="7">
        <f t="shared" si="0"/>
        <v>0</v>
      </c>
    </row>
    <row r="23" spans="1:9" x14ac:dyDescent="0.45">
      <c r="A23" s="2"/>
      <c r="B23" s="2"/>
      <c r="C23" s="2"/>
      <c r="D23" s="2"/>
      <c r="E23" s="2"/>
      <c r="F23" s="2"/>
      <c r="G23" s="4">
        <v>0</v>
      </c>
      <c r="H23" s="2">
        <v>0</v>
      </c>
      <c r="I23" s="4">
        <f t="shared" si="0"/>
        <v>0</v>
      </c>
    </row>
    <row r="24" spans="1:9" x14ac:dyDescent="0.45">
      <c r="A24" s="5"/>
      <c r="B24" s="5"/>
      <c r="C24" s="5"/>
      <c r="D24" s="5"/>
      <c r="E24" s="5"/>
      <c r="F24" s="5"/>
      <c r="G24" s="7">
        <v>0</v>
      </c>
      <c r="H24" s="5">
        <v>0</v>
      </c>
      <c r="I24" s="7">
        <f t="shared" si="0"/>
        <v>0</v>
      </c>
    </row>
    <row r="25" spans="1:9" x14ac:dyDescent="0.45">
      <c r="A25" s="2"/>
      <c r="B25" s="2"/>
      <c r="C25" s="2"/>
      <c r="D25" s="2"/>
      <c r="E25" s="2"/>
      <c r="F25" s="2"/>
      <c r="G25" s="4">
        <v>0</v>
      </c>
      <c r="H25" s="2">
        <v>0</v>
      </c>
      <c r="I25" s="4">
        <f t="shared" si="0"/>
        <v>0</v>
      </c>
    </row>
    <row r="26" spans="1:9" x14ac:dyDescent="0.45">
      <c r="A26" s="5"/>
      <c r="B26" s="5"/>
      <c r="C26" s="5"/>
      <c r="D26" s="5"/>
      <c r="E26" s="5"/>
      <c r="F26" s="5"/>
      <c r="G26" s="7">
        <v>0</v>
      </c>
      <c r="H26" s="5">
        <v>0</v>
      </c>
      <c r="I26" s="7">
        <f t="shared" si="0"/>
        <v>0</v>
      </c>
    </row>
    <row r="27" spans="1:9" x14ac:dyDescent="0.45">
      <c r="A27" s="2"/>
      <c r="B27" s="2"/>
      <c r="C27" s="2"/>
      <c r="D27" s="2"/>
      <c r="E27" s="2"/>
      <c r="F27" s="2"/>
      <c r="G27" s="4">
        <v>0</v>
      </c>
      <c r="H27" s="2">
        <v>0</v>
      </c>
      <c r="I27" s="4">
        <f t="shared" si="0"/>
        <v>0</v>
      </c>
    </row>
    <row r="28" spans="1:9" x14ac:dyDescent="0.45">
      <c r="A28" s="5"/>
      <c r="B28" s="5"/>
      <c r="C28" s="5"/>
      <c r="D28" s="5"/>
      <c r="E28" s="5"/>
      <c r="F28" s="5"/>
      <c r="G28" s="7">
        <v>0</v>
      </c>
      <c r="H28" s="5">
        <v>0</v>
      </c>
      <c r="I28" s="7">
        <f t="shared" si="0"/>
        <v>0</v>
      </c>
    </row>
    <row r="29" spans="1:9" x14ac:dyDescent="0.45">
      <c r="A29" s="2"/>
      <c r="B29" s="2"/>
      <c r="C29" s="2"/>
      <c r="D29" s="2"/>
      <c r="E29" s="2"/>
      <c r="F29" s="2"/>
      <c r="G29" s="4">
        <v>0</v>
      </c>
      <c r="H29" s="2">
        <v>0</v>
      </c>
      <c r="I29" s="4">
        <f t="shared" si="0"/>
        <v>0</v>
      </c>
    </row>
    <row r="30" spans="1:9" x14ac:dyDescent="0.45">
      <c r="A30" s="5"/>
      <c r="B30" s="5"/>
      <c r="C30" s="5"/>
      <c r="D30" s="5"/>
      <c r="E30" s="5"/>
      <c r="F30" s="5"/>
      <c r="G30" s="7">
        <v>0</v>
      </c>
      <c r="H30" s="5">
        <v>0</v>
      </c>
      <c r="I30" s="7">
        <f t="shared" si="0"/>
        <v>0</v>
      </c>
    </row>
    <row r="31" spans="1:9" x14ac:dyDescent="0.45">
      <c r="A31" s="2"/>
      <c r="B31" s="2"/>
      <c r="C31" s="2"/>
      <c r="D31" s="2"/>
      <c r="E31" s="2"/>
      <c r="F31" s="2"/>
      <c r="G31" s="4">
        <v>0</v>
      </c>
      <c r="H31" s="2">
        <v>0</v>
      </c>
      <c r="I31" s="4">
        <f t="shared" si="0"/>
        <v>0</v>
      </c>
    </row>
    <row r="32" spans="1:9" x14ac:dyDescent="0.45">
      <c r="A32" s="5"/>
      <c r="B32" s="5"/>
      <c r="C32" s="5"/>
      <c r="D32" s="5"/>
      <c r="E32" s="5"/>
      <c r="F32" s="5"/>
      <c r="G32" s="7">
        <v>0</v>
      </c>
      <c r="H32" s="5">
        <v>0</v>
      </c>
      <c r="I32" s="7">
        <f t="shared" ref="I32:I44" si="1">H32*G32</f>
        <v>0</v>
      </c>
    </row>
    <row r="33" spans="1:9" x14ac:dyDescent="0.45">
      <c r="A33" s="2"/>
      <c r="B33" s="2"/>
      <c r="C33" s="2"/>
      <c r="D33" s="2"/>
      <c r="E33" s="2"/>
      <c r="F33" s="2"/>
      <c r="G33" s="4">
        <v>0</v>
      </c>
      <c r="H33" s="2">
        <v>0</v>
      </c>
      <c r="I33" s="4">
        <f t="shared" si="1"/>
        <v>0</v>
      </c>
    </row>
    <row r="34" spans="1:9" x14ac:dyDescent="0.45">
      <c r="A34" s="5"/>
      <c r="B34" s="5"/>
      <c r="C34" s="5"/>
      <c r="D34" s="5"/>
      <c r="E34" s="5"/>
      <c r="F34" s="5"/>
      <c r="G34" s="7">
        <v>0</v>
      </c>
      <c r="H34" s="5">
        <v>0</v>
      </c>
      <c r="I34" s="7">
        <f t="shared" si="1"/>
        <v>0</v>
      </c>
    </row>
    <row r="35" spans="1:9" x14ac:dyDescent="0.45">
      <c r="A35" s="2"/>
      <c r="B35" s="2"/>
      <c r="C35" s="2"/>
      <c r="D35" s="2"/>
      <c r="E35" s="2"/>
      <c r="F35" s="2"/>
      <c r="G35" s="4">
        <v>0</v>
      </c>
      <c r="H35" s="2">
        <v>0</v>
      </c>
      <c r="I35" s="4">
        <f t="shared" si="1"/>
        <v>0</v>
      </c>
    </row>
    <row r="36" spans="1:9" x14ac:dyDescent="0.45">
      <c r="A36" s="5"/>
      <c r="B36" s="5"/>
      <c r="C36" s="5"/>
      <c r="D36" s="5"/>
      <c r="E36" s="5"/>
      <c r="F36" s="5"/>
      <c r="G36" s="7">
        <v>0</v>
      </c>
      <c r="H36" s="5">
        <v>0</v>
      </c>
      <c r="I36" s="7">
        <f t="shared" si="1"/>
        <v>0</v>
      </c>
    </row>
    <row r="37" spans="1:9" x14ac:dyDescent="0.45">
      <c r="A37" s="2"/>
      <c r="B37" s="2"/>
      <c r="C37" s="2"/>
      <c r="D37" s="2"/>
      <c r="E37" s="2"/>
      <c r="F37" s="2"/>
      <c r="G37" s="4">
        <v>0</v>
      </c>
      <c r="H37" s="2">
        <v>0</v>
      </c>
      <c r="I37" s="4">
        <f t="shared" si="1"/>
        <v>0</v>
      </c>
    </row>
    <row r="38" spans="1:9" x14ac:dyDescent="0.45">
      <c r="A38" s="5"/>
      <c r="B38" s="5"/>
      <c r="C38" s="5"/>
      <c r="D38" s="5"/>
      <c r="E38" s="5"/>
      <c r="F38" s="5"/>
      <c r="G38" s="7">
        <v>0</v>
      </c>
      <c r="H38" s="5">
        <v>0</v>
      </c>
      <c r="I38" s="7">
        <f t="shared" si="1"/>
        <v>0</v>
      </c>
    </row>
    <row r="39" spans="1:9" x14ac:dyDescent="0.45">
      <c r="A39" s="2"/>
      <c r="B39" s="2"/>
      <c r="C39" s="2"/>
      <c r="D39" s="2"/>
      <c r="E39" s="2"/>
      <c r="F39" s="2"/>
      <c r="G39" s="4">
        <v>0</v>
      </c>
      <c r="H39" s="2">
        <v>0</v>
      </c>
      <c r="I39" s="4">
        <f t="shared" si="1"/>
        <v>0</v>
      </c>
    </row>
    <row r="40" spans="1:9" x14ac:dyDescent="0.45">
      <c r="A40" s="5"/>
      <c r="B40" s="5"/>
      <c r="C40" s="5"/>
      <c r="D40" s="5"/>
      <c r="E40" s="5"/>
      <c r="F40" s="5"/>
      <c r="G40" s="7">
        <v>0</v>
      </c>
      <c r="H40" s="5">
        <v>0</v>
      </c>
      <c r="I40" s="7">
        <f t="shared" si="1"/>
        <v>0</v>
      </c>
    </row>
    <row r="41" spans="1:9" x14ac:dyDescent="0.45">
      <c r="A41" s="2"/>
      <c r="B41" s="2"/>
      <c r="C41" s="2"/>
      <c r="D41" s="2"/>
      <c r="E41" s="2"/>
      <c r="F41" s="2"/>
      <c r="G41" s="4">
        <v>0</v>
      </c>
      <c r="H41" s="2">
        <v>0</v>
      </c>
      <c r="I41" s="4">
        <f t="shared" si="1"/>
        <v>0</v>
      </c>
    </row>
    <row r="42" spans="1:9" x14ac:dyDescent="0.45">
      <c r="A42" s="5"/>
      <c r="B42" s="5"/>
      <c r="C42" s="5"/>
      <c r="D42" s="5"/>
      <c r="E42" s="5"/>
      <c r="F42" s="5"/>
      <c r="G42" s="7">
        <v>0</v>
      </c>
      <c r="H42" s="5">
        <v>0</v>
      </c>
      <c r="I42" s="7">
        <f t="shared" si="1"/>
        <v>0</v>
      </c>
    </row>
    <row r="43" spans="1:9" x14ac:dyDescent="0.45">
      <c r="A43" s="2"/>
      <c r="B43" s="2"/>
      <c r="C43" s="2"/>
      <c r="D43" s="2"/>
      <c r="E43" s="2"/>
      <c r="F43" s="2"/>
      <c r="G43" s="4">
        <v>0</v>
      </c>
      <c r="H43" s="2">
        <v>0</v>
      </c>
      <c r="I43" s="4">
        <f t="shared" si="1"/>
        <v>0</v>
      </c>
    </row>
    <row r="44" spans="1:9" x14ac:dyDescent="0.45">
      <c r="A44" s="5"/>
      <c r="B44" s="5"/>
      <c r="C44" s="5"/>
      <c r="D44" s="5"/>
      <c r="E44" s="5"/>
      <c r="F44" s="5"/>
      <c r="G44" s="7">
        <v>0</v>
      </c>
      <c r="H44" s="5">
        <v>0</v>
      </c>
      <c r="I44" s="7">
        <f t="shared" si="1"/>
        <v>0</v>
      </c>
    </row>
    <row r="46" spans="1:9" x14ac:dyDescent="0.45">
      <c r="H46" t="s">
        <v>58</v>
      </c>
      <c r="I46" s="1">
        <f>I44+I43+I42+I41+I40+I39+I38+I37+I36+I35+I34+I33+I32+I31+I30+I29+I28+I27+I26+I25+I24+I23+I22+I21+I20+I19+I18+I17+I16+I15+I14+I13+I12+I11+I10+I9+I8+I7+I6+I5+I4+I3</f>
        <v>26.86</v>
      </c>
    </row>
  </sheetData>
  <hyperlinks>
    <hyperlink ref="F3" r:id="rId1" display="https://www.ti.com/lit/ds/symlink/ads1113.pdf?HQS=dis-dk-null-digikeymode-dsf-pf-null-wwe&amp;ts=1756132663292&amp;ref_url=https%253A%252F%252Fwww.ti.com%252Fgeneral%252Fdocs%252Fsuppproductinfo.tsp%253FdistId%253D10%2526gotoUrl%253Dhttps%253A%252F%252Fwww.ti.com%252Flit%252Fgpn%252Fads1113" xr:uid="{B206C6B1-CE6F-4DE2-B1E3-BFA92ACC6CF7}"/>
    <hyperlink ref="F4" r:id="rId2" xr:uid="{D5227BCA-96CB-471B-8A99-DF81AB166413}"/>
    <hyperlink ref="F5" r:id="rId3" xr:uid="{C7C28E94-91C0-47A6-8B7D-9C613D26FDF8}"/>
    <hyperlink ref="F6" r:id="rId4" xr:uid="{38EAB3E0-ACC2-40E5-92C1-8D32FDA40F47}"/>
    <hyperlink ref="F7" r:id="rId5" xr:uid="{051E4829-D673-4116-9D69-EDC4B4B7A715}"/>
    <hyperlink ref="F8" r:id="rId6" xr:uid="{94DB4DC9-E996-4C48-A89D-EE95A1700581}"/>
    <hyperlink ref="F9" r:id="rId7" xr:uid="{81D4E791-E783-4B02-8C37-EAC8FF9BA87C}"/>
    <hyperlink ref="F10" r:id="rId8" xr:uid="{4A12CC25-B8EA-48CF-8B84-AEE8FCB71B30}"/>
    <hyperlink ref="F11" r:id="rId9" xr:uid="{EED73BAA-EDB8-4E5C-B2A4-6E58D89D73E1}"/>
    <hyperlink ref="F12" r:id="rId10" xr:uid="{9199CA7B-711F-4403-A7FB-C82631E05616}"/>
    <hyperlink ref="F13" r:id="rId11" xr:uid="{83B16A7F-04FA-4284-AD9B-3C091338A3DA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Meier</dc:creator>
  <cp:lastModifiedBy>Meier Linus</cp:lastModifiedBy>
  <dcterms:created xsi:type="dcterms:W3CDTF">2015-06-05T18:19:34Z</dcterms:created>
  <dcterms:modified xsi:type="dcterms:W3CDTF">2025-09-11T09:45:00Z</dcterms:modified>
</cp:coreProperties>
</file>