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\Downloads\"/>
    </mc:Choice>
  </mc:AlternateContent>
  <xr:revisionPtr revIDLastSave="0" documentId="13_ncr:1_{878EDFDE-6FBC-467F-9F4C-DFBCF7D2DE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ponent A Dataset" sheetId="3" r:id="rId1"/>
    <sheet name="Notes" sheetId="2" r:id="rId2"/>
    <sheet name="Filtered-Dataset for Visuals" sheetId="4" r:id="rId3"/>
  </sheets>
  <definedNames>
    <definedName name="_xlnm._FilterDatabase" localSheetId="0" hidden="1">'Component A Dataset'!$A$1:$G$74</definedName>
    <definedName name="_xlnm._FilterDatabase" localSheetId="2" hidden="1">'Filtered-Dataset for Visuals'!$A$1:$G$1</definedName>
    <definedName name="_xlnm._FilterDatabase" localSheetId="1" hidden="1">Notes!$A$1:$G$1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4" l="1"/>
</calcChain>
</file>

<file path=xl/sharedStrings.xml><?xml version="1.0" encoding="utf-8"?>
<sst xmlns="http://schemas.openxmlformats.org/spreadsheetml/2006/main" count="505" uniqueCount="118">
  <si>
    <t>YEAR</t>
  </si>
  <si>
    <t>STATE</t>
  </si>
  <si>
    <t>COUNTY</t>
  </si>
  <si>
    <t>AVG RISK SCORE</t>
  </si>
  <si>
    <t># FFS BENEFICIARIES</t>
  </si>
  <si>
    <t>ER VISITS PER 1000</t>
  </si>
  <si>
    <t>% FOOD INSECURE</t>
  </si>
  <si>
    <t>CT</t>
  </si>
  <si>
    <t>MA</t>
  </si>
  <si>
    <t>VT</t>
  </si>
  <si>
    <t>NH</t>
  </si>
  <si>
    <t>RI</t>
  </si>
  <si>
    <t>ME</t>
  </si>
  <si>
    <t>CT-Fairfield</t>
  </si>
  <si>
    <t>CT-Hartford</t>
  </si>
  <si>
    <t>CT-Litchfield</t>
  </si>
  <si>
    <t>CT-Middlesex</t>
  </si>
  <si>
    <t>CT-New Haven</t>
  </si>
  <si>
    <t>CT-New London</t>
  </si>
  <si>
    <t>CT-Tolland</t>
  </si>
  <si>
    <t>CT-UNKNOWN</t>
  </si>
  <si>
    <t>CT-Windham</t>
  </si>
  <si>
    <t>MA-Barnstable</t>
  </si>
  <si>
    <t>MA-Berkshire</t>
  </si>
  <si>
    <t>MA-Bristol</t>
  </si>
  <si>
    <t>MA-Dukes</t>
  </si>
  <si>
    <t>MA-Essex</t>
  </si>
  <si>
    <t>MA-Franklin</t>
  </si>
  <si>
    <t>MA-Hampden</t>
  </si>
  <si>
    <t>MA-Hampshire</t>
  </si>
  <si>
    <t>MA-Middlesex</t>
  </si>
  <si>
    <t>MA-Nantucket</t>
  </si>
  <si>
    <t>MA-Norfolk</t>
  </si>
  <si>
    <t>MA-Plymouth</t>
  </si>
  <si>
    <t>MA-Suffolk</t>
  </si>
  <si>
    <t>MA-UNKNOWN</t>
  </si>
  <si>
    <t>MA-Worcester</t>
  </si>
  <si>
    <t>ME-Androscoggin</t>
  </si>
  <si>
    <t>ME-Aroostook</t>
  </si>
  <si>
    <t>ME-Cumberland</t>
  </si>
  <si>
    <t>ME-Franklin</t>
  </si>
  <si>
    <t>ME-Hancock</t>
  </si>
  <si>
    <t>ME-Kennebec</t>
  </si>
  <si>
    <t>ME-Knox</t>
  </si>
  <si>
    <t>ME-Lincoln</t>
  </si>
  <si>
    <t>ME-Oxford</t>
  </si>
  <si>
    <t>ME-Penobscot</t>
  </si>
  <si>
    <t>ME-Piscataquis</t>
  </si>
  <si>
    <t>ME-Sagadahoc</t>
  </si>
  <si>
    <t>ME-Somerset</t>
  </si>
  <si>
    <t>ME-UNKNOWN</t>
  </si>
  <si>
    <t>ME-Waldo</t>
  </si>
  <si>
    <t>ME-Washington</t>
  </si>
  <si>
    <t>ME-York</t>
  </si>
  <si>
    <t>NH-Belknap</t>
  </si>
  <si>
    <t>NH-Carroll</t>
  </si>
  <si>
    <t>NH-Cheshire</t>
  </si>
  <si>
    <t>NH-Coos</t>
  </si>
  <si>
    <t>NH-Grafton</t>
  </si>
  <si>
    <t>NH-Hillsborough</t>
  </si>
  <si>
    <t>NH-Merrimack</t>
  </si>
  <si>
    <t>NH-Rockingham</t>
  </si>
  <si>
    <t>NH-Strafford</t>
  </si>
  <si>
    <t>NH-Sullivan</t>
  </si>
  <si>
    <t>NH-UNKNOWN</t>
  </si>
  <si>
    <t>RI-Bristol</t>
  </si>
  <si>
    <t>RI-Kent</t>
  </si>
  <si>
    <t>RI-Newport</t>
  </si>
  <si>
    <t>RI-Providence</t>
  </si>
  <si>
    <t>RI-UNKNOWN</t>
  </si>
  <si>
    <t>RI-Washington</t>
  </si>
  <si>
    <t>VT-Addison</t>
  </si>
  <si>
    <t>VT-Bennington</t>
  </si>
  <si>
    <t>VT-Caledonia</t>
  </si>
  <si>
    <t>VT-Chittenden</t>
  </si>
  <si>
    <t>VT-Essex</t>
  </si>
  <si>
    <t>VT-Franklin</t>
  </si>
  <si>
    <t>VT-Grand Isle</t>
  </si>
  <si>
    <t>VT-Lamoille</t>
  </si>
  <si>
    <t>VT-Orange</t>
  </si>
  <si>
    <t>VT-Orleans</t>
  </si>
  <si>
    <t>VT-Rutland</t>
  </si>
  <si>
    <t>VT-UNKNOWN</t>
  </si>
  <si>
    <t>VT-Washington</t>
  </si>
  <si>
    <t>VT-Windham</t>
  </si>
  <si>
    <t>VT-Windsor</t>
  </si>
  <si>
    <t>*</t>
  </si>
  <si>
    <t>ER_VISITS_PER_1000_BENES</t>
  </si>
  <si>
    <t>BENE_AVG_RISK_SCRE</t>
  </si>
  <si>
    <t>We should only consider data more than 10,000</t>
  </si>
  <si>
    <t>we exclude these as bene ffs is less than 10000</t>
  </si>
  <si>
    <t>we drop these unknown values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</si>
  <si>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</si>
  <si>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</si>
  <si>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</si>
  <si>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</si>
  <si>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</si>
  <si>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</si>
  <si>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</si>
  <si>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</si>
  <si>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</si>
  <si>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</si>
  <si>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</si>
  <si>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</si>
  <si>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</si>
  <si>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</si>
  <si>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</si>
  <si>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</si>
  <si>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</si>
  <si>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</si>
  <si>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</si>
  <si>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</si>
  <si>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</si>
  <si>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</si>
  <si>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</si>
  <si>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</si>
  <si>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 </t>
  </si>
  <si>
    <t>with every 1000 unit increase in ER visits, food insecurity increases by 0.14%.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</si>
</sst>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9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2" borderId="1" xfId="0" applyNumberFormat="1" applyFill="1" applyBorder="1" applyAlignment="1">
      <alignment horizontal="center"/>
    </xf>
    <xf numFmtId="9" fontId="0" fillId="0" borderId="0" xfId="0" applyNumberFormat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6" borderId="2" xfId="0" applyFill="1" applyBorder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workbookViewId="0">
      <selection activeCell="H1" sqref="H1"/>
    </sheetView>
  </sheetViews>
  <sheetFormatPr defaultRowHeight="15" x14ac:dyDescent="0.25"/>
  <cols>
    <col min="1" max="1" width="10" bestFit="1" customWidth="1"/>
    <col min="2" max="2" width="10.85546875" bestFit="1" customWidth="1"/>
    <col min="3" max="3" width="16.5703125" style="7" bestFit="1" customWidth="1"/>
    <col min="4" max="4" width="23.5703125" bestFit="1" customWidth="1"/>
    <col min="5" max="5" width="20" bestFit="1" customWidth="1"/>
    <col min="6" max="6" width="22" bestFit="1" customWidth="1"/>
    <col min="7" max="7" width="22" style="19" bestFit="1" customWidth="1"/>
    <col min="10" max="10" width="17.42578125" bestFit="1" customWidth="1"/>
    <col min="11" max="11" width="26" bestFit="1" customWidth="1"/>
  </cols>
  <sheetData>
    <row r="1" spans="1:11" x14ac:dyDescent="0.25">
      <c r="A1" s="9" t="s">
        <v>0</v>
      </c>
      <c r="B1" s="9" t="s">
        <v>1</v>
      </c>
      <c r="C1" s="6" t="s">
        <v>2</v>
      </c>
      <c r="D1" s="9" t="s">
        <v>4</v>
      </c>
      <c r="E1" s="9" t="s">
        <v>3</v>
      </c>
      <c r="F1" s="9" t="s">
        <v>5</v>
      </c>
      <c r="G1" s="18" t="s">
        <v>6</v>
      </c>
    </row>
    <row r="2" spans="1:11" x14ac:dyDescent="0.25">
      <c r="A2" s="2">
        <v>2021</v>
      </c>
      <c r="B2" s="2" t="s">
        <v>7</v>
      </c>
      <c r="C2" s="7" t="s">
        <v>21</v>
      </c>
      <c r="D2" s="2">
        <v>10064</v>
      </c>
      <c r="E2" s="2">
        <v>1.04</v>
      </c>
      <c r="F2" s="16">
        <v>785</v>
      </c>
      <c r="G2" s="3">
        <v>0.12</v>
      </c>
    </row>
    <row r="3" spans="1:11" x14ac:dyDescent="0.25">
      <c r="A3" s="2">
        <v>2021</v>
      </c>
      <c r="B3" s="2" t="s">
        <v>7</v>
      </c>
      <c r="C3" s="7" t="s">
        <v>19</v>
      </c>
      <c r="D3" s="2">
        <v>10162</v>
      </c>
      <c r="E3" s="2">
        <v>1.03</v>
      </c>
      <c r="F3" s="16">
        <v>695</v>
      </c>
      <c r="G3" s="3">
        <v>0.09</v>
      </c>
    </row>
    <row r="4" spans="1:11" x14ac:dyDescent="0.25">
      <c r="A4" s="2">
        <v>2021</v>
      </c>
      <c r="B4" s="2" t="s">
        <v>11</v>
      </c>
      <c r="C4" s="7" t="s">
        <v>67</v>
      </c>
      <c r="D4" s="2">
        <v>10880</v>
      </c>
      <c r="E4" s="2">
        <v>0.96</v>
      </c>
      <c r="F4" s="2">
        <v>530</v>
      </c>
      <c r="G4" s="3">
        <v>0.09</v>
      </c>
    </row>
    <row r="5" spans="1:11" x14ac:dyDescent="0.25">
      <c r="A5" s="2">
        <v>2021</v>
      </c>
      <c r="B5" s="2" t="s">
        <v>9</v>
      </c>
      <c r="C5" s="7" t="s">
        <v>83</v>
      </c>
      <c r="D5" s="2">
        <v>11293</v>
      </c>
      <c r="E5" s="2">
        <v>0.82</v>
      </c>
      <c r="F5" s="2">
        <v>555</v>
      </c>
      <c r="G5" s="3">
        <v>0.11</v>
      </c>
    </row>
    <row r="6" spans="1:11" x14ac:dyDescent="0.25">
      <c r="A6" s="2">
        <v>2021</v>
      </c>
      <c r="B6" s="2" t="s">
        <v>12</v>
      </c>
      <c r="C6" s="7" t="s">
        <v>38</v>
      </c>
      <c r="D6" s="2">
        <v>11659</v>
      </c>
      <c r="E6" s="2">
        <v>1.01</v>
      </c>
      <c r="F6" s="2">
        <v>776</v>
      </c>
      <c r="G6" s="3">
        <v>0.16</v>
      </c>
    </row>
    <row r="7" spans="1:11" x14ac:dyDescent="0.25">
      <c r="A7" s="2">
        <v>2021</v>
      </c>
      <c r="B7" s="2" t="s">
        <v>10</v>
      </c>
      <c r="C7" s="7" t="s">
        <v>55</v>
      </c>
      <c r="D7" s="2">
        <v>11659</v>
      </c>
      <c r="E7" s="2">
        <v>0.81</v>
      </c>
      <c r="F7" s="2">
        <v>552</v>
      </c>
      <c r="G7" s="3">
        <v>0.1</v>
      </c>
    </row>
    <row r="8" spans="1:11" x14ac:dyDescent="0.25">
      <c r="A8" s="2">
        <v>2021</v>
      </c>
      <c r="B8" s="2" t="s">
        <v>9</v>
      </c>
      <c r="C8" s="7" t="s">
        <v>85</v>
      </c>
      <c r="D8" s="2">
        <v>11758</v>
      </c>
      <c r="E8" s="2">
        <v>0.81</v>
      </c>
      <c r="F8" s="2">
        <v>577</v>
      </c>
      <c r="G8" s="3">
        <v>0.1</v>
      </c>
      <c r="J8" s="1" t="s">
        <v>3</v>
      </c>
      <c r="K8" t="s">
        <v>88</v>
      </c>
    </row>
    <row r="9" spans="1:11" x14ac:dyDescent="0.25">
      <c r="A9" s="4">
        <v>2021</v>
      </c>
      <c r="B9" s="4" t="s">
        <v>7</v>
      </c>
      <c r="C9" s="8" t="s">
        <v>20</v>
      </c>
      <c r="D9" s="4" t="s">
        <v>86</v>
      </c>
      <c r="E9" s="4" t="s">
        <v>86</v>
      </c>
      <c r="F9" s="17" t="s">
        <v>86</v>
      </c>
      <c r="G9" s="5" t="s">
        <v>86</v>
      </c>
      <c r="J9" s="1" t="s">
        <v>5</v>
      </c>
      <c r="K9" t="s">
        <v>87</v>
      </c>
    </row>
    <row r="10" spans="1:11" x14ac:dyDescent="0.25">
      <c r="A10" s="2">
        <v>2021</v>
      </c>
      <c r="B10" s="2" t="s">
        <v>10</v>
      </c>
      <c r="C10" s="7" t="s">
        <v>54</v>
      </c>
      <c r="D10" s="2">
        <v>12165</v>
      </c>
      <c r="E10" s="2">
        <v>0.83</v>
      </c>
      <c r="F10" s="2">
        <v>618</v>
      </c>
      <c r="G10" s="3">
        <v>0.09</v>
      </c>
    </row>
    <row r="11" spans="1:11" x14ac:dyDescent="0.25">
      <c r="A11" s="2">
        <v>2021</v>
      </c>
      <c r="B11" s="2" t="s">
        <v>9</v>
      </c>
      <c r="C11" s="7" t="s">
        <v>81</v>
      </c>
      <c r="D11" s="2">
        <v>12783</v>
      </c>
      <c r="E11" s="2">
        <v>0.86</v>
      </c>
      <c r="F11" s="2">
        <v>618</v>
      </c>
      <c r="G11" s="3">
        <v>0.11</v>
      </c>
    </row>
    <row r="12" spans="1:11" x14ac:dyDescent="0.25">
      <c r="A12" s="2">
        <v>2021</v>
      </c>
      <c r="B12" s="2" t="s">
        <v>8</v>
      </c>
      <c r="C12" s="7" t="s">
        <v>27</v>
      </c>
      <c r="D12" s="2">
        <v>12947</v>
      </c>
      <c r="E12" s="2">
        <v>0.92</v>
      </c>
      <c r="F12" s="2">
        <v>578</v>
      </c>
      <c r="G12" s="3">
        <v>0.09</v>
      </c>
      <c r="J12" s="24" t="s">
        <v>89</v>
      </c>
      <c r="K12" s="24"/>
    </row>
    <row r="13" spans="1:11" x14ac:dyDescent="0.25">
      <c r="A13" s="2">
        <v>2021</v>
      </c>
      <c r="B13" s="2" t="s">
        <v>10</v>
      </c>
      <c r="C13" s="7" t="s">
        <v>56</v>
      </c>
      <c r="D13" s="2">
        <v>13118</v>
      </c>
      <c r="E13" s="2">
        <v>0.85</v>
      </c>
      <c r="F13" s="2">
        <v>527</v>
      </c>
      <c r="G13" s="3">
        <v>0.1</v>
      </c>
    </row>
    <row r="14" spans="1:11" x14ac:dyDescent="0.25">
      <c r="A14" s="2">
        <v>2021</v>
      </c>
      <c r="B14" s="2" t="s">
        <v>8</v>
      </c>
      <c r="C14" s="7" t="s">
        <v>25</v>
      </c>
      <c r="D14" s="2">
        <v>4672</v>
      </c>
      <c r="E14" s="2">
        <v>0.8</v>
      </c>
      <c r="F14" s="2">
        <v>679</v>
      </c>
      <c r="G14" s="3">
        <v>7.0000000000000007E-2</v>
      </c>
    </row>
    <row r="15" spans="1:11" x14ac:dyDescent="0.25">
      <c r="A15" s="2">
        <v>2021</v>
      </c>
      <c r="B15" s="2" t="s">
        <v>12</v>
      </c>
      <c r="C15" s="7" t="s">
        <v>42</v>
      </c>
      <c r="D15" s="2">
        <v>13148</v>
      </c>
      <c r="E15" s="2">
        <v>0.95</v>
      </c>
      <c r="F15" s="2">
        <v>625</v>
      </c>
      <c r="G15" s="3">
        <v>0.13</v>
      </c>
    </row>
    <row r="16" spans="1:11" x14ac:dyDescent="0.25">
      <c r="A16" s="2">
        <v>2021</v>
      </c>
      <c r="B16" s="2" t="s">
        <v>7</v>
      </c>
      <c r="C16" s="7" t="s">
        <v>16</v>
      </c>
      <c r="D16" s="2">
        <v>14640</v>
      </c>
      <c r="E16" s="2">
        <v>1.01</v>
      </c>
      <c r="F16" s="16">
        <v>716</v>
      </c>
      <c r="G16" s="3">
        <v>0.1</v>
      </c>
    </row>
    <row r="17" spans="1:7" x14ac:dyDescent="0.25">
      <c r="A17" s="2">
        <v>2021</v>
      </c>
      <c r="B17" s="2" t="s">
        <v>11</v>
      </c>
      <c r="C17" s="7" t="s">
        <v>66</v>
      </c>
      <c r="D17" s="2">
        <v>14994</v>
      </c>
      <c r="E17" s="2">
        <v>0.99</v>
      </c>
      <c r="F17" s="2">
        <v>549</v>
      </c>
      <c r="G17" s="3">
        <v>0.09</v>
      </c>
    </row>
    <row r="18" spans="1:7" x14ac:dyDescent="0.25">
      <c r="A18" s="2">
        <v>2021</v>
      </c>
      <c r="B18" s="2" t="s">
        <v>11</v>
      </c>
      <c r="C18" s="7" t="s">
        <v>70</v>
      </c>
      <c r="D18" s="2">
        <v>15008</v>
      </c>
      <c r="E18" s="2">
        <v>0.92</v>
      </c>
      <c r="F18" s="2">
        <v>511</v>
      </c>
      <c r="G18" s="3">
        <v>0.08</v>
      </c>
    </row>
    <row r="19" spans="1:7" x14ac:dyDescent="0.25">
      <c r="A19" s="2">
        <v>2021</v>
      </c>
      <c r="B19" s="2" t="s">
        <v>10</v>
      </c>
      <c r="C19" s="7" t="s">
        <v>58</v>
      </c>
      <c r="D19" s="2">
        <v>15404</v>
      </c>
      <c r="E19" s="2">
        <v>0.81</v>
      </c>
      <c r="F19" s="2">
        <v>530</v>
      </c>
      <c r="G19" s="3">
        <v>0.1</v>
      </c>
    </row>
    <row r="20" spans="1:7" x14ac:dyDescent="0.25">
      <c r="A20" s="2">
        <v>2021</v>
      </c>
      <c r="B20" s="2" t="s">
        <v>8</v>
      </c>
      <c r="C20" s="7" t="s">
        <v>31</v>
      </c>
      <c r="D20" s="2">
        <v>1880</v>
      </c>
      <c r="E20" s="2">
        <v>0.77</v>
      </c>
      <c r="F20" s="2">
        <v>781</v>
      </c>
      <c r="G20" s="3">
        <v>7.0000000000000007E-2</v>
      </c>
    </row>
    <row r="21" spans="1:7" x14ac:dyDescent="0.25">
      <c r="A21" s="2">
        <v>2021</v>
      </c>
      <c r="B21" s="2" t="s">
        <v>10</v>
      </c>
      <c r="C21" s="7" t="s">
        <v>62</v>
      </c>
      <c r="D21" s="2">
        <v>17326</v>
      </c>
      <c r="E21" s="2">
        <v>0.86</v>
      </c>
      <c r="F21" s="2">
        <v>640</v>
      </c>
      <c r="G21" s="3">
        <v>0.09</v>
      </c>
    </row>
    <row r="22" spans="1:7" x14ac:dyDescent="0.25">
      <c r="A22" s="2">
        <v>2021</v>
      </c>
      <c r="B22" s="2" t="s">
        <v>12</v>
      </c>
      <c r="C22" s="7" t="s">
        <v>46</v>
      </c>
      <c r="D22" s="2">
        <v>18537</v>
      </c>
      <c r="E22" s="2">
        <v>0.98</v>
      </c>
      <c r="F22" s="2">
        <v>610</v>
      </c>
      <c r="G22" s="3">
        <v>0.14000000000000001</v>
      </c>
    </row>
    <row r="23" spans="1:7" x14ac:dyDescent="0.25">
      <c r="A23" s="2">
        <v>2021</v>
      </c>
      <c r="B23" s="2" t="s">
        <v>7</v>
      </c>
      <c r="C23" s="7" t="s">
        <v>15</v>
      </c>
      <c r="D23" s="2">
        <v>20988</v>
      </c>
      <c r="E23" s="2">
        <v>0.99</v>
      </c>
      <c r="F23" s="16">
        <v>635</v>
      </c>
      <c r="G23" s="3">
        <v>0.1</v>
      </c>
    </row>
    <row r="24" spans="1:7" x14ac:dyDescent="0.25">
      <c r="A24" s="4">
        <v>2021</v>
      </c>
      <c r="B24" s="4" t="s">
        <v>8</v>
      </c>
      <c r="C24" s="8" t="s">
        <v>35</v>
      </c>
      <c r="D24" s="4" t="s">
        <v>86</v>
      </c>
      <c r="E24" s="4" t="s">
        <v>86</v>
      </c>
      <c r="F24" s="4" t="s">
        <v>86</v>
      </c>
      <c r="G24" s="4" t="s">
        <v>86</v>
      </c>
    </row>
    <row r="25" spans="1:7" x14ac:dyDescent="0.25">
      <c r="A25" s="2">
        <v>2021</v>
      </c>
      <c r="B25" s="2" t="s">
        <v>9</v>
      </c>
      <c r="C25" s="7" t="s">
        <v>74</v>
      </c>
      <c r="D25" s="2">
        <v>21921</v>
      </c>
      <c r="E25" s="2">
        <v>0.82</v>
      </c>
      <c r="F25" s="2">
        <v>536</v>
      </c>
      <c r="G25" s="3">
        <v>0.1</v>
      </c>
    </row>
    <row r="26" spans="1:7" x14ac:dyDescent="0.25">
      <c r="A26" s="2">
        <v>2021</v>
      </c>
      <c r="B26" s="2" t="s">
        <v>12</v>
      </c>
      <c r="C26" s="7" t="s">
        <v>37</v>
      </c>
      <c r="D26" s="2">
        <v>9632</v>
      </c>
      <c r="E26" s="2">
        <v>1</v>
      </c>
      <c r="F26" s="2">
        <v>744</v>
      </c>
      <c r="G26" s="3">
        <v>0.14000000000000001</v>
      </c>
    </row>
    <row r="27" spans="1:7" x14ac:dyDescent="0.25">
      <c r="A27" s="2">
        <v>2021</v>
      </c>
      <c r="B27" s="2" t="s">
        <v>10</v>
      </c>
      <c r="C27" s="7" t="s">
        <v>60</v>
      </c>
      <c r="D27" s="2">
        <v>22026</v>
      </c>
      <c r="E27" s="2">
        <v>0.87</v>
      </c>
      <c r="F27" s="2">
        <v>657</v>
      </c>
      <c r="G27" s="3">
        <v>0.09</v>
      </c>
    </row>
    <row r="28" spans="1:7" x14ac:dyDescent="0.25">
      <c r="A28" s="2">
        <v>2021</v>
      </c>
      <c r="B28" s="2" t="s">
        <v>8</v>
      </c>
      <c r="C28" s="7" t="s">
        <v>29</v>
      </c>
      <c r="D28" s="2">
        <v>23509</v>
      </c>
      <c r="E28" s="2">
        <v>0.89</v>
      </c>
      <c r="F28" s="2">
        <v>547</v>
      </c>
      <c r="G28" s="3">
        <v>0.08</v>
      </c>
    </row>
    <row r="29" spans="1:7" x14ac:dyDescent="0.25">
      <c r="A29" s="2">
        <v>2021</v>
      </c>
      <c r="B29" s="2" t="s">
        <v>12</v>
      </c>
      <c r="C29" s="7" t="s">
        <v>40</v>
      </c>
      <c r="D29" s="2">
        <v>3064</v>
      </c>
      <c r="E29" s="2">
        <v>0.89</v>
      </c>
      <c r="F29" s="2">
        <v>634</v>
      </c>
      <c r="G29" s="3">
        <v>0.13</v>
      </c>
    </row>
    <row r="30" spans="1:7" x14ac:dyDescent="0.25">
      <c r="A30" s="2">
        <v>2021</v>
      </c>
      <c r="B30" s="2" t="s">
        <v>12</v>
      </c>
      <c r="C30" s="7" t="s">
        <v>41</v>
      </c>
      <c r="D30" s="2">
        <v>8707</v>
      </c>
      <c r="E30" s="2">
        <v>0.92</v>
      </c>
      <c r="F30" s="2">
        <v>571</v>
      </c>
      <c r="G30" s="3">
        <v>0.12</v>
      </c>
    </row>
    <row r="31" spans="1:7" x14ac:dyDescent="0.25">
      <c r="A31" s="2">
        <v>2021</v>
      </c>
      <c r="B31" s="2" t="s">
        <v>12</v>
      </c>
      <c r="C31" s="7" t="s">
        <v>53</v>
      </c>
      <c r="D31" s="2">
        <v>25939</v>
      </c>
      <c r="E31" s="2">
        <v>0.93</v>
      </c>
      <c r="F31" s="2">
        <v>603</v>
      </c>
      <c r="G31" s="3">
        <v>0.11</v>
      </c>
    </row>
    <row r="32" spans="1:7" x14ac:dyDescent="0.25">
      <c r="A32" s="2">
        <v>2021</v>
      </c>
      <c r="B32" s="2" t="s">
        <v>12</v>
      </c>
      <c r="C32" s="7" t="s">
        <v>43</v>
      </c>
      <c r="D32" s="2">
        <v>5990</v>
      </c>
      <c r="E32" s="2">
        <v>0.95</v>
      </c>
      <c r="F32" s="2">
        <v>621</v>
      </c>
      <c r="G32" s="3">
        <v>0.12</v>
      </c>
    </row>
    <row r="33" spans="1:7" x14ac:dyDescent="0.25">
      <c r="A33" s="2">
        <v>2021</v>
      </c>
      <c r="B33" s="2" t="s">
        <v>12</v>
      </c>
      <c r="C33" s="7" t="s">
        <v>44</v>
      </c>
      <c r="D33" s="2">
        <v>5062</v>
      </c>
      <c r="E33" s="2">
        <v>0.86</v>
      </c>
      <c r="F33" s="2">
        <v>595</v>
      </c>
      <c r="G33" s="3">
        <v>0.13</v>
      </c>
    </row>
    <row r="34" spans="1:7" x14ac:dyDescent="0.25">
      <c r="A34" s="2">
        <v>2021</v>
      </c>
      <c r="B34" s="2" t="s">
        <v>12</v>
      </c>
      <c r="C34" s="7" t="s">
        <v>45</v>
      </c>
      <c r="D34" s="2">
        <v>7183</v>
      </c>
      <c r="E34" s="2">
        <v>0.93</v>
      </c>
      <c r="F34" s="2">
        <v>710</v>
      </c>
      <c r="G34" s="3">
        <v>0.14000000000000001</v>
      </c>
    </row>
    <row r="35" spans="1:7" x14ac:dyDescent="0.25">
      <c r="A35" s="2">
        <v>2021</v>
      </c>
      <c r="B35" s="2" t="s">
        <v>12</v>
      </c>
      <c r="C35" s="7" t="s">
        <v>39</v>
      </c>
      <c r="D35" s="2">
        <v>27274</v>
      </c>
      <c r="E35" s="2">
        <v>0.95</v>
      </c>
      <c r="F35" s="2">
        <v>610</v>
      </c>
      <c r="G35" s="3">
        <v>0.11</v>
      </c>
    </row>
    <row r="36" spans="1:7" x14ac:dyDescent="0.25">
      <c r="A36" s="2">
        <v>2021</v>
      </c>
      <c r="B36" s="2" t="s">
        <v>12</v>
      </c>
      <c r="C36" s="7" t="s">
        <v>47</v>
      </c>
      <c r="D36" s="2">
        <v>2937</v>
      </c>
      <c r="E36" s="2">
        <v>0.89</v>
      </c>
      <c r="F36" s="2">
        <v>607</v>
      </c>
      <c r="G36" s="3">
        <v>0.18</v>
      </c>
    </row>
    <row r="37" spans="1:7" x14ac:dyDescent="0.25">
      <c r="A37" s="2">
        <v>2021</v>
      </c>
      <c r="B37" s="2" t="s">
        <v>12</v>
      </c>
      <c r="C37" s="7" t="s">
        <v>48</v>
      </c>
      <c r="D37" s="2">
        <v>4468</v>
      </c>
      <c r="E37" s="2">
        <v>0.87</v>
      </c>
      <c r="F37" s="2">
        <v>449</v>
      </c>
      <c r="G37" s="3">
        <v>0.11</v>
      </c>
    </row>
    <row r="38" spans="1:7" x14ac:dyDescent="0.25">
      <c r="A38" s="2">
        <v>2021</v>
      </c>
      <c r="B38" s="2" t="s">
        <v>12</v>
      </c>
      <c r="C38" s="7" t="s">
        <v>49</v>
      </c>
      <c r="D38" s="2">
        <v>7002</v>
      </c>
      <c r="E38" s="2">
        <v>0.95</v>
      </c>
      <c r="F38" s="2">
        <v>716</v>
      </c>
      <c r="G38" s="3">
        <v>0.17</v>
      </c>
    </row>
    <row r="39" spans="1:7" x14ac:dyDescent="0.25">
      <c r="A39" s="4">
        <v>2021</v>
      </c>
      <c r="B39" s="4" t="s">
        <v>12</v>
      </c>
      <c r="C39" s="8" t="s">
        <v>50</v>
      </c>
      <c r="D39" s="4" t="s">
        <v>86</v>
      </c>
      <c r="E39" s="4" t="s">
        <v>86</v>
      </c>
      <c r="F39" s="4" t="s">
        <v>86</v>
      </c>
      <c r="G39" s="4" t="s">
        <v>86</v>
      </c>
    </row>
    <row r="40" spans="1:7" x14ac:dyDescent="0.25">
      <c r="A40" s="2">
        <v>2021</v>
      </c>
      <c r="B40" s="2" t="s">
        <v>12</v>
      </c>
      <c r="C40" s="7" t="s">
        <v>51</v>
      </c>
      <c r="D40" s="2">
        <v>5326</v>
      </c>
      <c r="E40" s="2">
        <v>0.91</v>
      </c>
      <c r="F40" s="2">
        <v>561</v>
      </c>
      <c r="G40" s="3">
        <v>0.13</v>
      </c>
    </row>
    <row r="41" spans="1:7" x14ac:dyDescent="0.25">
      <c r="A41" s="2">
        <v>2021</v>
      </c>
      <c r="B41" s="2" t="s">
        <v>12</v>
      </c>
      <c r="C41" s="7" t="s">
        <v>52</v>
      </c>
      <c r="D41" s="2">
        <v>5971</v>
      </c>
      <c r="E41" s="2">
        <v>0.94</v>
      </c>
      <c r="F41" s="2">
        <v>696</v>
      </c>
      <c r="G41" s="3">
        <v>0.16</v>
      </c>
    </row>
    <row r="42" spans="1:7" x14ac:dyDescent="0.25">
      <c r="A42" s="2">
        <v>2021</v>
      </c>
      <c r="B42" s="2" t="s">
        <v>7</v>
      </c>
      <c r="C42" s="7" t="s">
        <v>18</v>
      </c>
      <c r="D42" s="2">
        <v>27531</v>
      </c>
      <c r="E42" s="2">
        <v>1.07</v>
      </c>
      <c r="F42" s="16">
        <v>758</v>
      </c>
      <c r="G42" s="3">
        <v>0.12</v>
      </c>
    </row>
    <row r="43" spans="1:7" x14ac:dyDescent="0.25">
      <c r="A43" s="2">
        <v>2021</v>
      </c>
      <c r="B43" s="2" t="s">
        <v>8</v>
      </c>
      <c r="C43" s="7" t="s">
        <v>23</v>
      </c>
      <c r="D43" s="2">
        <v>29476</v>
      </c>
      <c r="E43" s="2">
        <v>0.97</v>
      </c>
      <c r="F43" s="2">
        <v>682</v>
      </c>
      <c r="G43" s="3">
        <v>0.1</v>
      </c>
    </row>
    <row r="44" spans="1:7" x14ac:dyDescent="0.25">
      <c r="A44" s="2">
        <v>2021</v>
      </c>
      <c r="B44" s="2" t="s">
        <v>11</v>
      </c>
      <c r="C44" s="7" t="s">
        <v>68</v>
      </c>
      <c r="D44" s="2">
        <v>40947</v>
      </c>
      <c r="E44" s="2">
        <v>1</v>
      </c>
      <c r="F44" s="2">
        <v>530</v>
      </c>
      <c r="G44" s="3">
        <v>0.12</v>
      </c>
    </row>
    <row r="45" spans="1:7" x14ac:dyDescent="0.25">
      <c r="A45" s="2">
        <v>2021</v>
      </c>
      <c r="B45" s="2" t="s">
        <v>10</v>
      </c>
      <c r="C45" s="7" t="s">
        <v>61</v>
      </c>
      <c r="D45" s="2">
        <v>46477</v>
      </c>
      <c r="E45" s="2">
        <v>0.9</v>
      </c>
      <c r="F45" s="2">
        <v>528</v>
      </c>
      <c r="G45" s="3">
        <v>7.0000000000000007E-2</v>
      </c>
    </row>
    <row r="46" spans="1:7" x14ac:dyDescent="0.25">
      <c r="A46" s="2">
        <v>2021</v>
      </c>
      <c r="B46" s="2" t="s">
        <v>10</v>
      </c>
      <c r="C46" s="7" t="s">
        <v>57</v>
      </c>
      <c r="D46" s="2">
        <v>7237</v>
      </c>
      <c r="E46" s="2">
        <v>0.86</v>
      </c>
      <c r="F46" s="2">
        <v>637</v>
      </c>
      <c r="G46" s="3">
        <v>0.13</v>
      </c>
    </row>
    <row r="47" spans="1:7" x14ac:dyDescent="0.25">
      <c r="A47" s="2">
        <v>2021</v>
      </c>
      <c r="B47" s="2" t="s">
        <v>10</v>
      </c>
      <c r="C47" s="7" t="s">
        <v>59</v>
      </c>
      <c r="D47" s="2">
        <v>51423</v>
      </c>
      <c r="E47" s="2">
        <v>0.91</v>
      </c>
      <c r="F47" s="2">
        <v>540</v>
      </c>
      <c r="G47" s="3">
        <v>0.09</v>
      </c>
    </row>
    <row r="48" spans="1:7" x14ac:dyDescent="0.25">
      <c r="A48" s="2">
        <v>2021</v>
      </c>
      <c r="B48" s="2" t="s">
        <v>8</v>
      </c>
      <c r="C48" s="7" t="s">
        <v>28</v>
      </c>
      <c r="D48" s="2">
        <v>55598</v>
      </c>
      <c r="E48" s="2">
        <v>1.02</v>
      </c>
      <c r="F48" s="2">
        <v>636</v>
      </c>
      <c r="G48" s="3">
        <v>0.12</v>
      </c>
    </row>
    <row r="49" spans="1:7" x14ac:dyDescent="0.25">
      <c r="A49" s="2">
        <v>2021</v>
      </c>
      <c r="B49" s="2" t="s">
        <v>8</v>
      </c>
      <c r="C49" s="7" t="s">
        <v>34</v>
      </c>
      <c r="D49" s="2">
        <v>58954</v>
      </c>
      <c r="E49" s="2">
        <v>1.1299999999999999</v>
      </c>
      <c r="F49" s="2">
        <v>745</v>
      </c>
      <c r="G49" s="3">
        <v>0.12</v>
      </c>
    </row>
    <row r="50" spans="1:7" x14ac:dyDescent="0.25">
      <c r="A50" s="2">
        <v>2021</v>
      </c>
      <c r="B50" s="2" t="s">
        <v>8</v>
      </c>
      <c r="C50" s="7" t="s">
        <v>22</v>
      </c>
      <c r="D50" s="2">
        <v>59908</v>
      </c>
      <c r="E50" s="2">
        <v>0.93</v>
      </c>
      <c r="F50" s="2">
        <v>590</v>
      </c>
      <c r="G50" s="3">
        <v>0.08</v>
      </c>
    </row>
    <row r="51" spans="1:7" x14ac:dyDescent="0.25">
      <c r="A51" s="2">
        <v>2021</v>
      </c>
      <c r="B51" s="2" t="s">
        <v>7</v>
      </c>
      <c r="C51" s="7" t="s">
        <v>14</v>
      </c>
      <c r="D51" s="2">
        <v>64423</v>
      </c>
      <c r="E51" s="2">
        <v>1.1299999999999999</v>
      </c>
      <c r="F51" s="16">
        <v>676</v>
      </c>
      <c r="G51" s="3">
        <v>0.12</v>
      </c>
    </row>
    <row r="52" spans="1:7" x14ac:dyDescent="0.25">
      <c r="A52" s="2">
        <v>2021</v>
      </c>
      <c r="B52" s="2" t="s">
        <v>10</v>
      </c>
      <c r="C52" s="7" t="s">
        <v>63</v>
      </c>
      <c r="D52" s="2">
        <v>8142</v>
      </c>
      <c r="E52" s="2">
        <v>0.82</v>
      </c>
      <c r="F52" s="2">
        <v>575</v>
      </c>
      <c r="G52" s="3">
        <v>0.1</v>
      </c>
    </row>
    <row r="53" spans="1:7" x14ac:dyDescent="0.25">
      <c r="A53" s="4">
        <v>2021</v>
      </c>
      <c r="B53" s="4" t="s">
        <v>10</v>
      </c>
      <c r="C53" s="8" t="s">
        <v>64</v>
      </c>
      <c r="D53" s="4" t="s">
        <v>86</v>
      </c>
      <c r="E53" s="4" t="s">
        <v>86</v>
      </c>
      <c r="F53" s="4" t="s">
        <v>86</v>
      </c>
      <c r="G53" s="4" t="s">
        <v>86</v>
      </c>
    </row>
    <row r="54" spans="1:7" x14ac:dyDescent="0.25">
      <c r="A54" s="2">
        <v>2021</v>
      </c>
      <c r="B54" s="2" t="s">
        <v>11</v>
      </c>
      <c r="C54" s="7" t="s">
        <v>65</v>
      </c>
      <c r="D54" s="2">
        <v>4747</v>
      </c>
      <c r="E54" s="2">
        <v>0.95</v>
      </c>
      <c r="F54" s="2">
        <v>434</v>
      </c>
      <c r="G54" s="3">
        <v>0.08</v>
      </c>
    </row>
    <row r="55" spans="1:7" x14ac:dyDescent="0.25">
      <c r="A55" s="2">
        <v>2021</v>
      </c>
      <c r="B55" s="2" t="s">
        <v>7</v>
      </c>
      <c r="C55" s="7" t="s">
        <v>17</v>
      </c>
      <c r="D55" s="2">
        <v>67375</v>
      </c>
      <c r="E55" s="2">
        <v>1.1200000000000001</v>
      </c>
      <c r="F55" s="16">
        <v>683</v>
      </c>
      <c r="G55" s="3">
        <v>0.12</v>
      </c>
    </row>
    <row r="56" spans="1:7" x14ac:dyDescent="0.25">
      <c r="A56" s="2">
        <v>2021</v>
      </c>
      <c r="B56" s="2" t="s">
        <v>8</v>
      </c>
      <c r="C56" s="7" t="s">
        <v>33</v>
      </c>
      <c r="D56" s="2">
        <v>78951</v>
      </c>
      <c r="E56" s="2">
        <v>1.01</v>
      </c>
      <c r="F56" s="2">
        <v>579</v>
      </c>
      <c r="G56" s="3">
        <v>7.0000000000000007E-2</v>
      </c>
    </row>
    <row r="57" spans="1:7" x14ac:dyDescent="0.25">
      <c r="A57" s="2">
        <v>2021</v>
      </c>
      <c r="B57" s="2" t="s">
        <v>7</v>
      </c>
      <c r="C57" s="7" t="s">
        <v>13</v>
      </c>
      <c r="D57" s="2">
        <v>82739</v>
      </c>
      <c r="E57" s="2">
        <v>1.01</v>
      </c>
      <c r="F57" s="16">
        <v>578</v>
      </c>
      <c r="G57" s="3">
        <v>0.1</v>
      </c>
    </row>
    <row r="58" spans="1:7" x14ac:dyDescent="0.25">
      <c r="A58" s="4">
        <v>2021</v>
      </c>
      <c r="B58" s="4" t="s">
        <v>11</v>
      </c>
      <c r="C58" s="8" t="s">
        <v>69</v>
      </c>
      <c r="D58" s="4" t="s">
        <v>86</v>
      </c>
      <c r="E58" s="4" t="s">
        <v>86</v>
      </c>
      <c r="F58" s="4" t="s">
        <v>86</v>
      </c>
      <c r="G58" s="5" t="s">
        <v>86</v>
      </c>
    </row>
    <row r="59" spans="1:7" x14ac:dyDescent="0.25">
      <c r="A59" s="2">
        <v>2021</v>
      </c>
      <c r="B59" s="2" t="s">
        <v>8</v>
      </c>
      <c r="C59" s="7" t="s">
        <v>24</v>
      </c>
      <c r="D59" s="2">
        <v>82813</v>
      </c>
      <c r="E59" s="2">
        <v>1.07</v>
      </c>
      <c r="F59" s="2">
        <v>701</v>
      </c>
      <c r="G59" s="3">
        <v>0.1</v>
      </c>
    </row>
    <row r="60" spans="1:7" x14ac:dyDescent="0.25">
      <c r="A60" s="2">
        <v>2021</v>
      </c>
      <c r="B60" s="2" t="s">
        <v>9</v>
      </c>
      <c r="C60" s="7" t="s">
        <v>71</v>
      </c>
      <c r="D60" s="2">
        <v>6303</v>
      </c>
      <c r="E60" s="2">
        <v>0.8</v>
      </c>
      <c r="F60" s="2">
        <v>653</v>
      </c>
      <c r="G60" s="3">
        <v>0.1</v>
      </c>
    </row>
    <row r="61" spans="1:7" x14ac:dyDescent="0.25">
      <c r="A61" s="2">
        <v>2021</v>
      </c>
      <c r="B61" s="2" t="s">
        <v>9</v>
      </c>
      <c r="C61" s="7" t="s">
        <v>72</v>
      </c>
      <c r="D61" s="2">
        <v>7634</v>
      </c>
      <c r="E61" s="2">
        <v>0.87</v>
      </c>
      <c r="F61" s="2">
        <v>657</v>
      </c>
      <c r="G61" s="3">
        <v>0.12</v>
      </c>
    </row>
    <row r="62" spans="1:7" x14ac:dyDescent="0.25">
      <c r="A62" s="2">
        <v>2021</v>
      </c>
      <c r="B62" s="2" t="s">
        <v>9</v>
      </c>
      <c r="C62" s="7" t="s">
        <v>73</v>
      </c>
      <c r="D62" s="2">
        <v>6057</v>
      </c>
      <c r="E62" s="2">
        <v>0.82</v>
      </c>
      <c r="F62" s="2">
        <v>553</v>
      </c>
      <c r="G62" s="3">
        <v>0.12</v>
      </c>
    </row>
    <row r="63" spans="1:7" x14ac:dyDescent="0.25">
      <c r="A63" s="2">
        <v>2021</v>
      </c>
      <c r="B63" s="2" t="s">
        <v>8</v>
      </c>
      <c r="C63" s="7" t="s">
        <v>36</v>
      </c>
      <c r="D63" s="2">
        <v>84438</v>
      </c>
      <c r="E63" s="2">
        <v>1.02</v>
      </c>
      <c r="F63" s="2">
        <v>602</v>
      </c>
      <c r="G63" s="3">
        <v>0.08</v>
      </c>
    </row>
    <row r="64" spans="1:7" x14ac:dyDescent="0.25">
      <c r="A64" s="2">
        <v>2021</v>
      </c>
      <c r="B64" s="2" t="s">
        <v>9</v>
      </c>
      <c r="C64" s="7" t="s">
        <v>75</v>
      </c>
      <c r="D64" s="2">
        <v>1385</v>
      </c>
      <c r="E64" s="2">
        <v>0.8</v>
      </c>
      <c r="F64" s="2">
        <v>576</v>
      </c>
      <c r="G64" s="3">
        <v>0.13</v>
      </c>
    </row>
    <row r="65" spans="1:7" x14ac:dyDescent="0.25">
      <c r="A65" s="2">
        <v>2021</v>
      </c>
      <c r="B65" s="2" t="s">
        <v>9</v>
      </c>
      <c r="C65" s="7" t="s">
        <v>76</v>
      </c>
      <c r="D65" s="2">
        <v>7856</v>
      </c>
      <c r="E65" s="2">
        <v>0.87</v>
      </c>
      <c r="F65" s="2">
        <v>718</v>
      </c>
      <c r="G65" s="3">
        <v>0.09</v>
      </c>
    </row>
    <row r="66" spans="1:7" x14ac:dyDescent="0.25">
      <c r="A66" s="2">
        <v>2021</v>
      </c>
      <c r="B66" s="2" t="s">
        <v>9</v>
      </c>
      <c r="C66" s="7" t="s">
        <v>77</v>
      </c>
      <c r="D66" s="2">
        <v>1458</v>
      </c>
      <c r="E66" s="2">
        <v>0.74</v>
      </c>
      <c r="F66" s="2">
        <v>471</v>
      </c>
      <c r="G66" s="3">
        <v>0.08</v>
      </c>
    </row>
    <row r="67" spans="1:7" x14ac:dyDescent="0.25">
      <c r="A67" s="2">
        <v>2021</v>
      </c>
      <c r="B67" s="2" t="s">
        <v>9</v>
      </c>
      <c r="C67" s="7" t="s">
        <v>78</v>
      </c>
      <c r="D67" s="2">
        <v>4226</v>
      </c>
      <c r="E67" s="2">
        <v>0.76</v>
      </c>
      <c r="F67" s="2">
        <v>535</v>
      </c>
      <c r="G67" s="3">
        <v>0.11</v>
      </c>
    </row>
    <row r="68" spans="1:7" x14ac:dyDescent="0.25">
      <c r="A68" s="2">
        <v>2021</v>
      </c>
      <c r="B68" s="2" t="s">
        <v>9</v>
      </c>
      <c r="C68" s="7" t="s">
        <v>79</v>
      </c>
      <c r="D68" s="2">
        <v>5818</v>
      </c>
      <c r="E68" s="2">
        <v>0.8</v>
      </c>
      <c r="F68" s="2">
        <v>517</v>
      </c>
      <c r="G68" s="3">
        <v>0.11</v>
      </c>
    </row>
    <row r="69" spans="1:7" x14ac:dyDescent="0.25">
      <c r="A69" s="2">
        <v>2021</v>
      </c>
      <c r="B69" s="2" t="s">
        <v>9</v>
      </c>
      <c r="C69" s="7" t="s">
        <v>80</v>
      </c>
      <c r="D69" s="2">
        <v>5818</v>
      </c>
      <c r="E69" s="2">
        <v>0.79</v>
      </c>
      <c r="F69" s="2">
        <v>636</v>
      </c>
      <c r="G69" s="3">
        <v>0.13</v>
      </c>
    </row>
    <row r="70" spans="1:7" x14ac:dyDescent="0.25">
      <c r="A70" s="2">
        <v>2021</v>
      </c>
      <c r="B70" s="2" t="s">
        <v>8</v>
      </c>
      <c r="C70" s="7" t="s">
        <v>32</v>
      </c>
      <c r="D70" s="2">
        <v>85257</v>
      </c>
      <c r="E70" s="2">
        <v>1.02</v>
      </c>
      <c r="F70" s="2">
        <v>586</v>
      </c>
      <c r="G70" s="3">
        <v>0.06</v>
      </c>
    </row>
    <row r="71" spans="1:7" x14ac:dyDescent="0.25">
      <c r="A71" s="4">
        <v>2021</v>
      </c>
      <c r="B71" s="4" t="s">
        <v>9</v>
      </c>
      <c r="C71" s="8" t="s">
        <v>82</v>
      </c>
      <c r="D71" s="4" t="s">
        <v>86</v>
      </c>
      <c r="E71" s="4" t="s">
        <v>86</v>
      </c>
      <c r="F71" s="4" t="s">
        <v>86</v>
      </c>
      <c r="G71" s="4" t="s">
        <v>86</v>
      </c>
    </row>
    <row r="72" spans="1:7" x14ac:dyDescent="0.25">
      <c r="A72" s="2">
        <v>2021</v>
      </c>
      <c r="B72" s="2" t="s">
        <v>8</v>
      </c>
      <c r="C72" s="7" t="s">
        <v>26</v>
      </c>
      <c r="D72" s="2">
        <v>101972</v>
      </c>
      <c r="E72" s="2">
        <v>1.02</v>
      </c>
      <c r="F72" s="2">
        <v>602</v>
      </c>
      <c r="G72" s="3">
        <v>0.08</v>
      </c>
    </row>
    <row r="73" spans="1:7" x14ac:dyDescent="0.25">
      <c r="A73" s="2">
        <v>2021</v>
      </c>
      <c r="B73" s="2" t="s">
        <v>9</v>
      </c>
      <c r="C73" s="7" t="s">
        <v>84</v>
      </c>
      <c r="D73" s="2">
        <v>9095</v>
      </c>
      <c r="E73" s="2">
        <v>0.81</v>
      </c>
      <c r="F73" s="2">
        <v>563</v>
      </c>
      <c r="G73" s="3">
        <v>0.12</v>
      </c>
    </row>
    <row r="74" spans="1:7" x14ac:dyDescent="0.25">
      <c r="A74" s="2">
        <v>2021</v>
      </c>
      <c r="B74" s="2" t="s">
        <v>8</v>
      </c>
      <c r="C74" s="7" t="s">
        <v>30</v>
      </c>
      <c r="D74" s="2">
        <v>163919</v>
      </c>
      <c r="E74" s="2">
        <v>1.01</v>
      </c>
      <c r="F74" s="2">
        <v>588</v>
      </c>
      <c r="G74" s="3">
        <v>7.0000000000000007E-2</v>
      </c>
    </row>
  </sheetData>
  <autoFilter ref="A1:G74" xr:uid="{00000000-0009-0000-0000-000000000000}">
    <sortState xmlns:xlrd2="http://schemas.microsoft.com/office/spreadsheetml/2017/richdata2" ref="A2:G74">
      <sortCondition ref="D1:D74"/>
    </sortState>
  </autoFilter>
  <mergeCells count="1">
    <mergeCell ref="J12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4"/>
  <sheetViews>
    <sheetView workbookViewId="0">
      <selection activeCell="H1" sqref="H1"/>
    </sheetView>
  </sheetViews>
  <sheetFormatPr defaultRowHeight="15" x14ac:dyDescent="0.25"/>
  <cols>
    <col min="1" max="1" width="7.7109375" bestFit="1" customWidth="1"/>
    <col min="2" max="2" width="8.5703125" bestFit="1" customWidth="1"/>
    <col min="3" max="3" width="16.5703125" style="7" bestFit="1" customWidth="1"/>
    <col min="4" max="4" width="21.28515625" bestFit="1" customWidth="1"/>
    <col min="5" max="5" width="17.7109375" bestFit="1" customWidth="1"/>
    <col min="6" max="7" width="19.7109375" bestFit="1" customWidth="1"/>
    <col min="11" max="11" width="12.42578125" customWidth="1"/>
  </cols>
  <sheetData>
    <row r="1" spans="1:14" x14ac:dyDescent="0.25">
      <c r="A1" s="14" t="s">
        <v>0</v>
      </c>
      <c r="B1" s="14" t="s">
        <v>1</v>
      </c>
      <c r="C1" s="15" t="s">
        <v>2</v>
      </c>
      <c r="D1" s="14" t="s">
        <v>4</v>
      </c>
      <c r="E1" s="14" t="s">
        <v>3</v>
      </c>
      <c r="F1" s="14" t="s">
        <v>5</v>
      </c>
      <c r="G1" s="14" t="s">
        <v>6</v>
      </c>
    </row>
    <row r="2" spans="1:14" x14ac:dyDescent="0.25">
      <c r="A2" s="2">
        <v>2021</v>
      </c>
      <c r="B2" s="2" t="s">
        <v>7</v>
      </c>
      <c r="C2" s="7" t="s">
        <v>13</v>
      </c>
      <c r="D2" s="2">
        <v>82739</v>
      </c>
      <c r="E2" s="2">
        <v>1.01</v>
      </c>
      <c r="F2" s="16">
        <v>578</v>
      </c>
      <c r="G2" s="3">
        <v>0.1</v>
      </c>
    </row>
    <row r="3" spans="1:14" x14ac:dyDescent="0.25">
      <c r="A3" s="2">
        <v>2021</v>
      </c>
      <c r="B3" s="2" t="s">
        <v>7</v>
      </c>
      <c r="C3" s="7" t="s">
        <v>14</v>
      </c>
      <c r="D3" s="2">
        <v>64423</v>
      </c>
      <c r="E3" s="2">
        <v>1.1299999999999999</v>
      </c>
      <c r="F3" s="16">
        <v>676</v>
      </c>
      <c r="G3" s="3">
        <v>0.12</v>
      </c>
      <c r="I3" s="26" t="s">
        <v>91</v>
      </c>
      <c r="J3" s="26"/>
      <c r="K3" s="26"/>
    </row>
    <row r="4" spans="1:14" x14ac:dyDescent="0.25">
      <c r="A4" s="2">
        <v>2021</v>
      </c>
      <c r="B4" s="2" t="s">
        <v>7</v>
      </c>
      <c r="C4" s="7" t="s">
        <v>15</v>
      </c>
      <c r="D4" s="2">
        <v>20988</v>
      </c>
      <c r="E4" s="2">
        <v>0.99</v>
      </c>
      <c r="F4" s="16">
        <v>635</v>
      </c>
      <c r="G4" s="3">
        <v>0.1</v>
      </c>
    </row>
    <row r="5" spans="1:14" x14ac:dyDescent="0.25">
      <c r="A5" s="2">
        <v>2021</v>
      </c>
      <c r="B5" s="2" t="s">
        <v>7</v>
      </c>
      <c r="C5" s="7" t="s">
        <v>16</v>
      </c>
      <c r="D5" s="2">
        <v>14640</v>
      </c>
      <c r="E5" s="2">
        <v>1.01</v>
      </c>
      <c r="F5" s="16">
        <v>716</v>
      </c>
      <c r="G5" s="3">
        <v>0.1</v>
      </c>
      <c r="J5" s="27" t="s">
        <v>90</v>
      </c>
      <c r="K5" s="27"/>
      <c r="L5" s="27"/>
      <c r="M5" s="27"/>
      <c r="N5" s="27"/>
    </row>
    <row r="6" spans="1:14" x14ac:dyDescent="0.25">
      <c r="A6" s="2">
        <v>2021</v>
      </c>
      <c r="B6" s="2" t="s">
        <v>7</v>
      </c>
      <c r="C6" s="7" t="s">
        <v>17</v>
      </c>
      <c r="D6" s="2">
        <v>67375</v>
      </c>
      <c r="E6" s="2">
        <v>1.1200000000000001</v>
      </c>
      <c r="F6" s="16">
        <v>683</v>
      </c>
      <c r="G6" s="3">
        <v>0.12</v>
      </c>
    </row>
    <row r="7" spans="1:14" x14ac:dyDescent="0.25">
      <c r="A7" s="2">
        <v>2021</v>
      </c>
      <c r="B7" s="2" t="s">
        <v>7</v>
      </c>
      <c r="C7" s="7" t="s">
        <v>18</v>
      </c>
      <c r="D7" s="2">
        <v>27531</v>
      </c>
      <c r="E7" s="2">
        <v>1.07</v>
      </c>
      <c r="F7" s="16">
        <v>758</v>
      </c>
      <c r="G7" s="3">
        <v>0.12</v>
      </c>
    </row>
    <row r="8" spans="1:14" x14ac:dyDescent="0.25">
      <c r="A8" s="2">
        <v>2021</v>
      </c>
      <c r="B8" s="2" t="s">
        <v>7</v>
      </c>
      <c r="C8" s="7" t="s">
        <v>19</v>
      </c>
      <c r="D8" s="2">
        <v>10162</v>
      </c>
      <c r="E8" s="2">
        <v>1.03</v>
      </c>
      <c r="F8" s="16">
        <v>695</v>
      </c>
      <c r="G8" s="3">
        <v>0.09</v>
      </c>
    </row>
    <row r="9" spans="1:14" x14ac:dyDescent="0.25">
      <c r="A9" s="4">
        <v>2021</v>
      </c>
      <c r="B9" s="4" t="s">
        <v>7</v>
      </c>
      <c r="C9" s="8" t="s">
        <v>20</v>
      </c>
      <c r="D9" s="4" t="s">
        <v>86</v>
      </c>
      <c r="E9" s="4" t="s">
        <v>86</v>
      </c>
      <c r="F9" s="17" t="s">
        <v>86</v>
      </c>
      <c r="G9" s="5" t="s">
        <v>86</v>
      </c>
    </row>
    <row r="10" spans="1:14" x14ac:dyDescent="0.25">
      <c r="A10" s="2">
        <v>2021</v>
      </c>
      <c r="B10" s="2" t="s">
        <v>7</v>
      </c>
      <c r="C10" s="7" t="s">
        <v>21</v>
      </c>
      <c r="D10" s="2">
        <v>10064</v>
      </c>
      <c r="E10" s="2">
        <v>1.04</v>
      </c>
      <c r="F10" s="16">
        <v>785</v>
      </c>
      <c r="G10" s="3">
        <v>0.12</v>
      </c>
    </row>
    <row r="11" spans="1:14" x14ac:dyDescent="0.25">
      <c r="A11" s="2">
        <v>2021</v>
      </c>
      <c r="B11" s="2" t="s">
        <v>8</v>
      </c>
      <c r="C11" s="7" t="s">
        <v>22</v>
      </c>
      <c r="D11" s="2">
        <v>59908</v>
      </c>
      <c r="E11" s="2">
        <v>0.93</v>
      </c>
      <c r="F11" s="2">
        <v>590</v>
      </c>
      <c r="G11" s="3">
        <v>0.08</v>
      </c>
    </row>
    <row r="12" spans="1:14" x14ac:dyDescent="0.25">
      <c r="A12" s="2">
        <v>2021</v>
      </c>
      <c r="B12" s="2" t="s">
        <v>8</v>
      </c>
      <c r="C12" s="7" t="s">
        <v>23</v>
      </c>
      <c r="D12" s="2">
        <v>29476</v>
      </c>
      <c r="E12" s="2">
        <v>0.97</v>
      </c>
      <c r="F12" s="2">
        <v>682</v>
      </c>
      <c r="G12" s="3">
        <v>0.1</v>
      </c>
    </row>
    <row r="13" spans="1:14" x14ac:dyDescent="0.25">
      <c r="A13" s="2">
        <v>2021</v>
      </c>
      <c r="B13" s="2" t="s">
        <v>8</v>
      </c>
      <c r="C13" s="7" t="s">
        <v>24</v>
      </c>
      <c r="D13" s="2">
        <v>82813</v>
      </c>
      <c r="E13" s="2">
        <v>1.07</v>
      </c>
      <c r="F13" s="2">
        <v>701</v>
      </c>
      <c r="G13" s="3">
        <v>0.1</v>
      </c>
    </row>
    <row r="14" spans="1:14" x14ac:dyDescent="0.25">
      <c r="A14" s="11">
        <v>2021</v>
      </c>
      <c r="B14" s="11" t="s">
        <v>8</v>
      </c>
      <c r="C14" s="12" t="s">
        <v>25</v>
      </c>
      <c r="D14" s="11">
        <v>4672</v>
      </c>
      <c r="E14" s="11">
        <v>0.8</v>
      </c>
      <c r="F14" s="11">
        <v>679</v>
      </c>
      <c r="G14" s="10">
        <v>7.0000000000000007E-2</v>
      </c>
    </row>
    <row r="15" spans="1:14" x14ac:dyDescent="0.25">
      <c r="A15" s="2">
        <v>2021</v>
      </c>
      <c r="B15" s="2" t="s">
        <v>8</v>
      </c>
      <c r="C15" s="7" t="s">
        <v>26</v>
      </c>
      <c r="D15" s="2">
        <v>101972</v>
      </c>
      <c r="E15" s="2">
        <v>1.02</v>
      </c>
      <c r="F15" s="2">
        <v>602</v>
      </c>
      <c r="G15" s="3">
        <v>0.08</v>
      </c>
    </row>
    <row r="16" spans="1:14" x14ac:dyDescent="0.25">
      <c r="A16" s="2">
        <v>2021</v>
      </c>
      <c r="B16" s="2" t="s">
        <v>8</v>
      </c>
      <c r="C16" s="7" t="s">
        <v>27</v>
      </c>
      <c r="D16" s="2">
        <v>12947</v>
      </c>
      <c r="E16" s="2">
        <v>0.92</v>
      </c>
      <c r="F16" s="2">
        <v>578</v>
      </c>
      <c r="G16" s="3">
        <v>0.09</v>
      </c>
    </row>
    <row r="17" spans="1:7" x14ac:dyDescent="0.25">
      <c r="A17" s="2">
        <v>2021</v>
      </c>
      <c r="B17" s="2" t="s">
        <v>8</v>
      </c>
      <c r="C17" s="7" t="s">
        <v>28</v>
      </c>
      <c r="D17" s="2">
        <v>55598</v>
      </c>
      <c r="E17" s="2">
        <v>1.02</v>
      </c>
      <c r="F17" s="2">
        <v>636</v>
      </c>
      <c r="G17" s="3">
        <v>0.12</v>
      </c>
    </row>
    <row r="18" spans="1:7" x14ac:dyDescent="0.25">
      <c r="A18" s="2">
        <v>2021</v>
      </c>
      <c r="B18" s="2" t="s">
        <v>8</v>
      </c>
      <c r="C18" s="7" t="s">
        <v>29</v>
      </c>
      <c r="D18" s="2">
        <v>23509</v>
      </c>
      <c r="E18" s="2">
        <v>0.89</v>
      </c>
      <c r="F18" s="2">
        <v>547</v>
      </c>
      <c r="G18" s="3">
        <v>0.08</v>
      </c>
    </row>
    <row r="19" spans="1:7" x14ac:dyDescent="0.25">
      <c r="A19" s="2">
        <v>2021</v>
      </c>
      <c r="B19" s="2" t="s">
        <v>8</v>
      </c>
      <c r="C19" s="7" t="s">
        <v>30</v>
      </c>
      <c r="D19" s="2">
        <v>163919</v>
      </c>
      <c r="E19" s="2">
        <v>1.01</v>
      </c>
      <c r="F19" s="2">
        <v>588</v>
      </c>
      <c r="G19" s="3">
        <v>7.0000000000000007E-2</v>
      </c>
    </row>
    <row r="20" spans="1:7" x14ac:dyDescent="0.25">
      <c r="A20" s="11">
        <v>2021</v>
      </c>
      <c r="B20" s="11" t="s">
        <v>8</v>
      </c>
      <c r="C20" s="12" t="s">
        <v>31</v>
      </c>
      <c r="D20" s="11">
        <v>1880</v>
      </c>
      <c r="E20" s="11">
        <v>0.77</v>
      </c>
      <c r="F20" s="11">
        <v>781</v>
      </c>
      <c r="G20" s="10">
        <v>7.0000000000000007E-2</v>
      </c>
    </row>
    <row r="21" spans="1:7" x14ac:dyDescent="0.25">
      <c r="A21" s="2">
        <v>2021</v>
      </c>
      <c r="B21" s="2" t="s">
        <v>8</v>
      </c>
      <c r="C21" s="7" t="s">
        <v>32</v>
      </c>
      <c r="D21" s="2">
        <v>85257</v>
      </c>
      <c r="E21" s="2">
        <v>1.02</v>
      </c>
      <c r="F21" s="2">
        <v>586</v>
      </c>
      <c r="G21" s="3">
        <v>0.06</v>
      </c>
    </row>
    <row r="22" spans="1:7" x14ac:dyDescent="0.25">
      <c r="A22" s="2">
        <v>2021</v>
      </c>
      <c r="B22" s="2" t="s">
        <v>8</v>
      </c>
      <c r="C22" s="7" t="s">
        <v>33</v>
      </c>
      <c r="D22" s="2">
        <v>78951</v>
      </c>
      <c r="E22" s="2">
        <v>1.01</v>
      </c>
      <c r="F22" s="2">
        <v>579</v>
      </c>
      <c r="G22" s="3">
        <v>7.0000000000000007E-2</v>
      </c>
    </row>
    <row r="23" spans="1:7" x14ac:dyDescent="0.25">
      <c r="A23" s="2">
        <v>2021</v>
      </c>
      <c r="B23" s="2" t="s">
        <v>8</v>
      </c>
      <c r="C23" s="7" t="s">
        <v>34</v>
      </c>
      <c r="D23" s="2">
        <v>58954</v>
      </c>
      <c r="E23" s="2">
        <v>1.1299999999999999</v>
      </c>
      <c r="F23" s="2">
        <v>745</v>
      </c>
      <c r="G23" s="3">
        <v>0.12</v>
      </c>
    </row>
    <row r="24" spans="1:7" x14ac:dyDescent="0.25">
      <c r="A24" s="4">
        <v>2021</v>
      </c>
      <c r="B24" s="4" t="s">
        <v>8</v>
      </c>
      <c r="C24" s="8" t="s">
        <v>35</v>
      </c>
      <c r="D24" s="4" t="s">
        <v>86</v>
      </c>
      <c r="E24" s="4" t="s">
        <v>86</v>
      </c>
      <c r="F24" s="4" t="s">
        <v>86</v>
      </c>
      <c r="G24" s="4" t="s">
        <v>86</v>
      </c>
    </row>
    <row r="25" spans="1:7" x14ac:dyDescent="0.25">
      <c r="A25" s="2">
        <v>2021</v>
      </c>
      <c r="B25" s="2" t="s">
        <v>8</v>
      </c>
      <c r="C25" s="7" t="s">
        <v>36</v>
      </c>
      <c r="D25" s="2">
        <v>84438</v>
      </c>
      <c r="E25" s="2">
        <v>1.02</v>
      </c>
      <c r="F25" s="2">
        <v>602</v>
      </c>
      <c r="G25" s="3">
        <v>0.08</v>
      </c>
    </row>
    <row r="26" spans="1:7" x14ac:dyDescent="0.25">
      <c r="A26" s="11">
        <v>2021</v>
      </c>
      <c r="B26" s="11" t="s">
        <v>12</v>
      </c>
      <c r="C26" s="12" t="s">
        <v>37</v>
      </c>
      <c r="D26" s="11">
        <v>9632</v>
      </c>
      <c r="E26" s="11">
        <v>1</v>
      </c>
      <c r="F26" s="11">
        <v>744</v>
      </c>
      <c r="G26" s="10">
        <v>0.14000000000000001</v>
      </c>
    </row>
    <row r="27" spans="1:7" x14ac:dyDescent="0.25">
      <c r="A27" s="2">
        <v>2021</v>
      </c>
      <c r="B27" s="2" t="s">
        <v>12</v>
      </c>
      <c r="C27" s="7" t="s">
        <v>38</v>
      </c>
      <c r="D27" s="2">
        <v>11659</v>
      </c>
      <c r="E27" s="2">
        <v>1.01</v>
      </c>
      <c r="F27" s="2">
        <v>776</v>
      </c>
      <c r="G27" s="3">
        <v>0.16</v>
      </c>
    </row>
    <row r="28" spans="1:7" x14ac:dyDescent="0.25">
      <c r="A28" s="2">
        <v>2021</v>
      </c>
      <c r="B28" s="2" t="s">
        <v>12</v>
      </c>
      <c r="C28" s="7" t="s">
        <v>39</v>
      </c>
      <c r="D28" s="2">
        <v>27274</v>
      </c>
      <c r="E28" s="2">
        <v>0.95</v>
      </c>
      <c r="F28" s="2">
        <v>610</v>
      </c>
      <c r="G28" s="3">
        <v>0.11</v>
      </c>
    </row>
    <row r="29" spans="1:7" x14ac:dyDescent="0.25">
      <c r="A29" s="11">
        <v>2021</v>
      </c>
      <c r="B29" s="11" t="s">
        <v>12</v>
      </c>
      <c r="C29" s="12" t="s">
        <v>40</v>
      </c>
      <c r="D29" s="11">
        <v>3064</v>
      </c>
      <c r="E29" s="11">
        <v>0.89</v>
      </c>
      <c r="F29" s="11">
        <v>634</v>
      </c>
      <c r="G29" s="10">
        <v>0.13</v>
      </c>
    </row>
    <row r="30" spans="1:7" x14ac:dyDescent="0.25">
      <c r="A30" s="11">
        <v>2021</v>
      </c>
      <c r="B30" s="11" t="s">
        <v>12</v>
      </c>
      <c r="C30" s="12" t="s">
        <v>41</v>
      </c>
      <c r="D30" s="11">
        <v>8707</v>
      </c>
      <c r="E30" s="11">
        <v>0.92</v>
      </c>
      <c r="F30" s="11">
        <v>571</v>
      </c>
      <c r="G30" s="10">
        <v>0.12</v>
      </c>
    </row>
    <row r="31" spans="1:7" x14ac:dyDescent="0.25">
      <c r="A31" s="2">
        <v>2021</v>
      </c>
      <c r="B31" s="2" t="s">
        <v>12</v>
      </c>
      <c r="C31" s="7" t="s">
        <v>42</v>
      </c>
      <c r="D31" s="2">
        <v>13148</v>
      </c>
      <c r="E31" s="2">
        <v>0.95</v>
      </c>
      <c r="F31" s="2">
        <v>625</v>
      </c>
      <c r="G31" s="3">
        <v>0.13</v>
      </c>
    </row>
    <row r="32" spans="1:7" x14ac:dyDescent="0.25">
      <c r="A32" s="11">
        <v>2021</v>
      </c>
      <c r="B32" s="11" t="s">
        <v>12</v>
      </c>
      <c r="C32" s="12" t="s">
        <v>43</v>
      </c>
      <c r="D32" s="11">
        <v>5990</v>
      </c>
      <c r="E32" s="11">
        <v>0.95</v>
      </c>
      <c r="F32" s="11">
        <v>621</v>
      </c>
      <c r="G32" s="10">
        <v>0.12</v>
      </c>
    </row>
    <row r="33" spans="1:7" x14ac:dyDescent="0.25">
      <c r="A33" s="11">
        <v>2021</v>
      </c>
      <c r="B33" s="11" t="s">
        <v>12</v>
      </c>
      <c r="C33" s="12" t="s">
        <v>44</v>
      </c>
      <c r="D33" s="11">
        <v>5062</v>
      </c>
      <c r="E33" s="11">
        <v>0.86</v>
      </c>
      <c r="F33" s="11">
        <v>595</v>
      </c>
      <c r="G33" s="10">
        <v>0.13</v>
      </c>
    </row>
    <row r="34" spans="1:7" x14ac:dyDescent="0.25">
      <c r="A34" s="11">
        <v>2021</v>
      </c>
      <c r="B34" s="11" t="s">
        <v>12</v>
      </c>
      <c r="C34" s="12" t="s">
        <v>45</v>
      </c>
      <c r="D34" s="11">
        <v>7183</v>
      </c>
      <c r="E34" s="11">
        <v>0.93</v>
      </c>
      <c r="F34" s="11">
        <v>710</v>
      </c>
      <c r="G34" s="10">
        <v>0.14000000000000001</v>
      </c>
    </row>
    <row r="35" spans="1:7" x14ac:dyDescent="0.25">
      <c r="A35" s="2">
        <v>2021</v>
      </c>
      <c r="B35" s="2" t="s">
        <v>12</v>
      </c>
      <c r="C35" s="7" t="s">
        <v>46</v>
      </c>
      <c r="D35" s="2">
        <v>18537</v>
      </c>
      <c r="E35" s="2">
        <v>0.98</v>
      </c>
      <c r="F35" s="2">
        <v>610</v>
      </c>
      <c r="G35" s="3">
        <v>0.14000000000000001</v>
      </c>
    </row>
    <row r="36" spans="1:7" x14ac:dyDescent="0.25">
      <c r="A36" s="11">
        <v>2021</v>
      </c>
      <c r="B36" s="11" t="s">
        <v>12</v>
      </c>
      <c r="C36" s="12" t="s">
        <v>47</v>
      </c>
      <c r="D36" s="11">
        <v>2937</v>
      </c>
      <c r="E36" s="11">
        <v>0.89</v>
      </c>
      <c r="F36" s="11">
        <v>607</v>
      </c>
      <c r="G36" s="10">
        <v>0.18</v>
      </c>
    </row>
    <row r="37" spans="1:7" x14ac:dyDescent="0.25">
      <c r="A37" s="11">
        <v>2021</v>
      </c>
      <c r="B37" s="11" t="s">
        <v>12</v>
      </c>
      <c r="C37" s="12" t="s">
        <v>48</v>
      </c>
      <c r="D37" s="11">
        <v>4468</v>
      </c>
      <c r="E37" s="11">
        <v>0.87</v>
      </c>
      <c r="F37" s="11">
        <v>449</v>
      </c>
      <c r="G37" s="10">
        <v>0.11</v>
      </c>
    </row>
    <row r="38" spans="1:7" x14ac:dyDescent="0.25">
      <c r="A38" s="11">
        <v>2021</v>
      </c>
      <c r="B38" s="11" t="s">
        <v>12</v>
      </c>
      <c r="C38" s="12" t="s">
        <v>49</v>
      </c>
      <c r="D38" s="11">
        <v>7002</v>
      </c>
      <c r="E38" s="11">
        <v>0.95</v>
      </c>
      <c r="F38" s="11">
        <v>716</v>
      </c>
      <c r="G38" s="10">
        <v>0.17</v>
      </c>
    </row>
    <row r="39" spans="1:7" x14ac:dyDescent="0.25">
      <c r="A39" s="4">
        <v>2021</v>
      </c>
      <c r="B39" s="4" t="s">
        <v>12</v>
      </c>
      <c r="C39" s="8" t="s">
        <v>50</v>
      </c>
      <c r="D39" s="4" t="s">
        <v>86</v>
      </c>
      <c r="E39" s="4" t="s">
        <v>86</v>
      </c>
      <c r="F39" s="4" t="s">
        <v>86</v>
      </c>
      <c r="G39" s="4" t="s">
        <v>86</v>
      </c>
    </row>
    <row r="40" spans="1:7" x14ac:dyDescent="0.25">
      <c r="A40" s="11">
        <v>2021</v>
      </c>
      <c r="B40" s="11" t="s">
        <v>12</v>
      </c>
      <c r="C40" s="12" t="s">
        <v>51</v>
      </c>
      <c r="D40" s="11">
        <v>5326</v>
      </c>
      <c r="E40" s="11">
        <v>0.91</v>
      </c>
      <c r="F40" s="11">
        <v>561</v>
      </c>
      <c r="G40" s="10">
        <v>0.13</v>
      </c>
    </row>
    <row r="41" spans="1:7" x14ac:dyDescent="0.25">
      <c r="A41" s="11">
        <v>2021</v>
      </c>
      <c r="B41" s="11" t="s">
        <v>12</v>
      </c>
      <c r="C41" s="12" t="s">
        <v>52</v>
      </c>
      <c r="D41" s="11">
        <v>5971</v>
      </c>
      <c r="E41" s="11">
        <v>0.94</v>
      </c>
      <c r="F41" s="11">
        <v>696</v>
      </c>
      <c r="G41" s="10">
        <v>0.16</v>
      </c>
    </row>
    <row r="42" spans="1:7" x14ac:dyDescent="0.25">
      <c r="A42" s="2">
        <v>2021</v>
      </c>
      <c r="B42" s="2" t="s">
        <v>12</v>
      </c>
      <c r="C42" s="7" t="s">
        <v>53</v>
      </c>
      <c r="D42" s="2">
        <v>25939</v>
      </c>
      <c r="E42" s="2">
        <v>0.93</v>
      </c>
      <c r="F42" s="2">
        <v>603</v>
      </c>
      <c r="G42" s="3">
        <v>0.11</v>
      </c>
    </row>
    <row r="43" spans="1:7" x14ac:dyDescent="0.25">
      <c r="A43" s="2">
        <v>2021</v>
      </c>
      <c r="B43" s="2" t="s">
        <v>10</v>
      </c>
      <c r="C43" s="7" t="s">
        <v>54</v>
      </c>
      <c r="D43" s="2">
        <v>12165</v>
      </c>
      <c r="E43" s="2">
        <v>0.83</v>
      </c>
      <c r="F43" s="2">
        <v>618</v>
      </c>
      <c r="G43" s="3">
        <v>0.09</v>
      </c>
    </row>
    <row r="44" spans="1:7" x14ac:dyDescent="0.25">
      <c r="A44" s="2">
        <v>2021</v>
      </c>
      <c r="B44" s="2" t="s">
        <v>10</v>
      </c>
      <c r="C44" s="7" t="s">
        <v>55</v>
      </c>
      <c r="D44" s="2">
        <v>11659</v>
      </c>
      <c r="E44" s="2">
        <v>0.81</v>
      </c>
      <c r="F44" s="2">
        <v>552</v>
      </c>
      <c r="G44" s="3">
        <v>0.1</v>
      </c>
    </row>
    <row r="45" spans="1:7" x14ac:dyDescent="0.25">
      <c r="A45" s="2">
        <v>2021</v>
      </c>
      <c r="B45" s="2" t="s">
        <v>10</v>
      </c>
      <c r="C45" s="7" t="s">
        <v>56</v>
      </c>
      <c r="D45" s="2">
        <v>13118</v>
      </c>
      <c r="E45" s="2">
        <v>0.85</v>
      </c>
      <c r="F45" s="2">
        <v>527</v>
      </c>
      <c r="G45" s="3">
        <v>0.1</v>
      </c>
    </row>
    <row r="46" spans="1:7" x14ac:dyDescent="0.25">
      <c r="A46" s="11">
        <v>2021</v>
      </c>
      <c r="B46" s="11" t="s">
        <v>10</v>
      </c>
      <c r="C46" s="12" t="s">
        <v>57</v>
      </c>
      <c r="D46" s="11">
        <v>7237</v>
      </c>
      <c r="E46" s="11">
        <v>0.86</v>
      </c>
      <c r="F46" s="11">
        <v>637</v>
      </c>
      <c r="G46" s="10">
        <v>0.13</v>
      </c>
    </row>
    <row r="47" spans="1:7" x14ac:dyDescent="0.25">
      <c r="A47" s="2">
        <v>2021</v>
      </c>
      <c r="B47" s="2" t="s">
        <v>10</v>
      </c>
      <c r="C47" s="7" t="s">
        <v>58</v>
      </c>
      <c r="D47" s="2">
        <v>15404</v>
      </c>
      <c r="E47" s="2">
        <v>0.81</v>
      </c>
      <c r="F47" s="2">
        <v>530</v>
      </c>
      <c r="G47" s="3">
        <v>0.1</v>
      </c>
    </row>
    <row r="48" spans="1:7" x14ac:dyDescent="0.25">
      <c r="A48" s="2">
        <v>2021</v>
      </c>
      <c r="B48" s="2" t="s">
        <v>10</v>
      </c>
      <c r="C48" s="7" t="s">
        <v>59</v>
      </c>
      <c r="D48" s="2">
        <v>51423</v>
      </c>
      <c r="E48" s="2">
        <v>0.91</v>
      </c>
      <c r="F48" s="2">
        <v>540</v>
      </c>
      <c r="G48" s="3">
        <v>0.09</v>
      </c>
    </row>
    <row r="49" spans="1:14" x14ac:dyDescent="0.25">
      <c r="A49" s="2">
        <v>2021</v>
      </c>
      <c r="B49" s="2" t="s">
        <v>10</v>
      </c>
      <c r="C49" s="7" t="s">
        <v>60</v>
      </c>
      <c r="D49" s="2">
        <v>22026</v>
      </c>
      <c r="E49" s="2">
        <v>0.87</v>
      </c>
      <c r="F49" s="2">
        <v>657</v>
      </c>
      <c r="G49" s="3">
        <v>0.09</v>
      </c>
      <c r="I49" s="13"/>
      <c r="J49" s="25" t="s">
        <v>90</v>
      </c>
      <c r="K49" s="25"/>
      <c r="L49" s="25"/>
      <c r="M49" s="25"/>
      <c r="N49" s="25"/>
    </row>
    <row r="50" spans="1:14" x14ac:dyDescent="0.25">
      <c r="A50" s="2">
        <v>2021</v>
      </c>
      <c r="B50" s="2" t="s">
        <v>10</v>
      </c>
      <c r="C50" s="7" t="s">
        <v>61</v>
      </c>
      <c r="D50" s="2">
        <v>46477</v>
      </c>
      <c r="E50" s="2">
        <v>0.9</v>
      </c>
      <c r="F50" s="2">
        <v>528</v>
      </c>
      <c r="G50" s="3">
        <v>7.0000000000000007E-2</v>
      </c>
    </row>
    <row r="51" spans="1:14" x14ac:dyDescent="0.25">
      <c r="A51" s="2">
        <v>2021</v>
      </c>
      <c r="B51" s="2" t="s">
        <v>10</v>
      </c>
      <c r="C51" s="7" t="s">
        <v>62</v>
      </c>
      <c r="D51" s="2">
        <v>17326</v>
      </c>
      <c r="E51" s="2">
        <v>0.86</v>
      </c>
      <c r="F51" s="2">
        <v>640</v>
      </c>
      <c r="G51" s="3">
        <v>0.09</v>
      </c>
    </row>
    <row r="52" spans="1:14" x14ac:dyDescent="0.25">
      <c r="A52" s="11">
        <v>2021</v>
      </c>
      <c r="B52" s="11" t="s">
        <v>10</v>
      </c>
      <c r="C52" s="12" t="s">
        <v>63</v>
      </c>
      <c r="D52" s="11">
        <v>8142</v>
      </c>
      <c r="E52" s="11">
        <v>0.82</v>
      </c>
      <c r="F52" s="11">
        <v>575</v>
      </c>
      <c r="G52" s="10">
        <v>0.1</v>
      </c>
    </row>
    <row r="53" spans="1:14" x14ac:dyDescent="0.25">
      <c r="A53" s="4">
        <v>2021</v>
      </c>
      <c r="B53" s="4" t="s">
        <v>10</v>
      </c>
      <c r="C53" s="8" t="s">
        <v>64</v>
      </c>
      <c r="D53" s="4" t="s">
        <v>86</v>
      </c>
      <c r="E53" s="4" t="s">
        <v>86</v>
      </c>
      <c r="F53" s="4" t="s">
        <v>86</v>
      </c>
      <c r="G53" s="4" t="s">
        <v>86</v>
      </c>
    </row>
    <row r="54" spans="1:14" x14ac:dyDescent="0.25">
      <c r="A54" s="11">
        <v>2021</v>
      </c>
      <c r="B54" s="11" t="s">
        <v>11</v>
      </c>
      <c r="C54" s="12" t="s">
        <v>65</v>
      </c>
      <c r="D54" s="11">
        <v>4747</v>
      </c>
      <c r="E54" s="11">
        <v>0.95</v>
      </c>
      <c r="F54" s="11">
        <v>434</v>
      </c>
      <c r="G54" s="10">
        <v>0.08</v>
      </c>
    </row>
    <row r="55" spans="1:14" x14ac:dyDescent="0.25">
      <c r="A55" s="2">
        <v>2021</v>
      </c>
      <c r="B55" s="2" t="s">
        <v>11</v>
      </c>
      <c r="C55" s="7" t="s">
        <v>66</v>
      </c>
      <c r="D55" s="2">
        <v>14994</v>
      </c>
      <c r="E55" s="2">
        <v>0.99</v>
      </c>
      <c r="F55" s="2">
        <v>549</v>
      </c>
      <c r="G55" s="3">
        <v>0.09</v>
      </c>
    </row>
    <row r="56" spans="1:14" x14ac:dyDescent="0.25">
      <c r="A56" s="2">
        <v>2021</v>
      </c>
      <c r="B56" s="2" t="s">
        <v>11</v>
      </c>
      <c r="C56" s="7" t="s">
        <v>67</v>
      </c>
      <c r="D56" s="2">
        <v>10880</v>
      </c>
      <c r="E56" s="2">
        <v>0.96</v>
      </c>
      <c r="F56" s="2">
        <v>530</v>
      </c>
      <c r="G56" s="3">
        <v>0.09</v>
      </c>
    </row>
    <row r="57" spans="1:14" x14ac:dyDescent="0.25">
      <c r="A57" s="2">
        <v>2021</v>
      </c>
      <c r="B57" s="2" t="s">
        <v>11</v>
      </c>
      <c r="C57" s="7" t="s">
        <v>68</v>
      </c>
      <c r="D57" s="2">
        <v>40947</v>
      </c>
      <c r="E57" s="2">
        <v>1</v>
      </c>
      <c r="F57" s="2">
        <v>530</v>
      </c>
      <c r="G57" s="3">
        <v>0.12</v>
      </c>
    </row>
    <row r="58" spans="1:14" x14ac:dyDescent="0.25">
      <c r="A58" s="4">
        <v>2021</v>
      </c>
      <c r="B58" s="4" t="s">
        <v>11</v>
      </c>
      <c r="C58" s="8" t="s">
        <v>69</v>
      </c>
      <c r="D58" s="4" t="s">
        <v>86</v>
      </c>
      <c r="E58" s="4" t="s">
        <v>86</v>
      </c>
      <c r="F58" s="4" t="s">
        <v>86</v>
      </c>
      <c r="G58" s="5" t="s">
        <v>86</v>
      </c>
    </row>
    <row r="59" spans="1:14" x14ac:dyDescent="0.25">
      <c r="A59" s="2">
        <v>2021</v>
      </c>
      <c r="B59" s="2" t="s">
        <v>11</v>
      </c>
      <c r="C59" s="7" t="s">
        <v>70</v>
      </c>
      <c r="D59" s="2">
        <v>15008</v>
      </c>
      <c r="E59" s="2">
        <v>0.92</v>
      </c>
      <c r="F59" s="2">
        <v>511</v>
      </c>
      <c r="G59" s="3">
        <v>0.08</v>
      </c>
    </row>
    <row r="60" spans="1:14" x14ac:dyDescent="0.25">
      <c r="A60" s="11">
        <v>2021</v>
      </c>
      <c r="B60" s="11" t="s">
        <v>9</v>
      </c>
      <c r="C60" s="12" t="s">
        <v>71</v>
      </c>
      <c r="D60" s="11">
        <v>6303</v>
      </c>
      <c r="E60" s="11">
        <v>0.8</v>
      </c>
      <c r="F60" s="11">
        <v>653</v>
      </c>
      <c r="G60" s="10">
        <v>0.1</v>
      </c>
    </row>
    <row r="61" spans="1:14" x14ac:dyDescent="0.25">
      <c r="A61" s="11">
        <v>2021</v>
      </c>
      <c r="B61" s="11" t="s">
        <v>9</v>
      </c>
      <c r="C61" s="12" t="s">
        <v>72</v>
      </c>
      <c r="D61" s="11">
        <v>7634</v>
      </c>
      <c r="E61" s="11">
        <v>0.87</v>
      </c>
      <c r="F61" s="11">
        <v>657</v>
      </c>
      <c r="G61" s="10">
        <v>0.12</v>
      </c>
    </row>
    <row r="62" spans="1:14" x14ac:dyDescent="0.25">
      <c r="A62" s="11">
        <v>2021</v>
      </c>
      <c r="B62" s="11" t="s">
        <v>9</v>
      </c>
      <c r="C62" s="12" t="s">
        <v>73</v>
      </c>
      <c r="D62" s="11">
        <v>6057</v>
      </c>
      <c r="E62" s="11">
        <v>0.82</v>
      </c>
      <c r="F62" s="11">
        <v>553</v>
      </c>
      <c r="G62" s="10">
        <v>0.12</v>
      </c>
    </row>
    <row r="63" spans="1:14" x14ac:dyDescent="0.25">
      <c r="A63" s="2">
        <v>2021</v>
      </c>
      <c r="B63" s="2" t="s">
        <v>9</v>
      </c>
      <c r="C63" s="7" t="s">
        <v>74</v>
      </c>
      <c r="D63" s="2">
        <v>21921</v>
      </c>
      <c r="E63" s="2">
        <v>0.82</v>
      </c>
      <c r="F63" s="2">
        <v>536</v>
      </c>
      <c r="G63" s="3">
        <v>0.1</v>
      </c>
    </row>
    <row r="64" spans="1:14" x14ac:dyDescent="0.25">
      <c r="A64" s="11">
        <v>2021</v>
      </c>
      <c r="B64" s="11" t="s">
        <v>9</v>
      </c>
      <c r="C64" s="12" t="s">
        <v>75</v>
      </c>
      <c r="D64" s="11">
        <v>1385</v>
      </c>
      <c r="E64" s="11">
        <v>0.8</v>
      </c>
      <c r="F64" s="11">
        <v>576</v>
      </c>
      <c r="G64" s="10">
        <v>0.13</v>
      </c>
    </row>
    <row r="65" spans="1:7" x14ac:dyDescent="0.25">
      <c r="A65" s="11">
        <v>2021</v>
      </c>
      <c r="B65" s="11" t="s">
        <v>9</v>
      </c>
      <c r="C65" s="12" t="s">
        <v>76</v>
      </c>
      <c r="D65" s="11">
        <v>7856</v>
      </c>
      <c r="E65" s="11">
        <v>0.87</v>
      </c>
      <c r="F65" s="11">
        <v>718</v>
      </c>
      <c r="G65" s="10">
        <v>0.09</v>
      </c>
    </row>
    <row r="66" spans="1:7" x14ac:dyDescent="0.25">
      <c r="A66" s="11">
        <v>2021</v>
      </c>
      <c r="B66" s="11" t="s">
        <v>9</v>
      </c>
      <c r="C66" s="12" t="s">
        <v>77</v>
      </c>
      <c r="D66" s="11">
        <v>1458</v>
      </c>
      <c r="E66" s="11">
        <v>0.74</v>
      </c>
      <c r="F66" s="11">
        <v>471</v>
      </c>
      <c r="G66" s="10">
        <v>0.08</v>
      </c>
    </row>
    <row r="67" spans="1:7" x14ac:dyDescent="0.25">
      <c r="A67" s="11">
        <v>2021</v>
      </c>
      <c r="B67" s="11" t="s">
        <v>9</v>
      </c>
      <c r="C67" s="12" t="s">
        <v>78</v>
      </c>
      <c r="D67" s="11">
        <v>4226</v>
      </c>
      <c r="E67" s="11">
        <v>0.76</v>
      </c>
      <c r="F67" s="11">
        <v>535</v>
      </c>
      <c r="G67" s="10">
        <v>0.11</v>
      </c>
    </row>
    <row r="68" spans="1:7" x14ac:dyDescent="0.25">
      <c r="A68" s="11">
        <v>2021</v>
      </c>
      <c r="B68" s="11" t="s">
        <v>9</v>
      </c>
      <c r="C68" s="12" t="s">
        <v>79</v>
      </c>
      <c r="D68" s="11">
        <v>5818</v>
      </c>
      <c r="E68" s="11">
        <v>0.8</v>
      </c>
      <c r="F68" s="11">
        <v>517</v>
      </c>
      <c r="G68" s="10">
        <v>0.11</v>
      </c>
    </row>
    <row r="69" spans="1:7" x14ac:dyDescent="0.25">
      <c r="A69" s="11">
        <v>2021</v>
      </c>
      <c r="B69" s="11" t="s">
        <v>9</v>
      </c>
      <c r="C69" s="12" t="s">
        <v>80</v>
      </c>
      <c r="D69" s="11">
        <v>5818</v>
      </c>
      <c r="E69" s="11">
        <v>0.79</v>
      </c>
      <c r="F69" s="11">
        <v>636</v>
      </c>
      <c r="G69" s="10">
        <v>0.13</v>
      </c>
    </row>
    <row r="70" spans="1:7" x14ac:dyDescent="0.25">
      <c r="A70" s="2">
        <v>2021</v>
      </c>
      <c r="B70" s="2" t="s">
        <v>9</v>
      </c>
      <c r="C70" s="7" t="s">
        <v>81</v>
      </c>
      <c r="D70" s="2">
        <v>12783</v>
      </c>
      <c r="E70" s="2">
        <v>0.86</v>
      </c>
      <c r="F70" s="2">
        <v>618</v>
      </c>
      <c r="G70" s="3">
        <v>0.11</v>
      </c>
    </row>
    <row r="71" spans="1:7" x14ac:dyDescent="0.25">
      <c r="A71" s="4">
        <v>2021</v>
      </c>
      <c r="B71" s="4" t="s">
        <v>9</v>
      </c>
      <c r="C71" s="8" t="s">
        <v>82</v>
      </c>
      <c r="D71" s="4" t="s">
        <v>86</v>
      </c>
      <c r="E71" s="4" t="s">
        <v>86</v>
      </c>
      <c r="F71" s="4" t="s">
        <v>86</v>
      </c>
      <c r="G71" s="4" t="s">
        <v>86</v>
      </c>
    </row>
    <row r="72" spans="1:7" x14ac:dyDescent="0.25">
      <c r="A72" s="2">
        <v>2021</v>
      </c>
      <c r="B72" s="2" t="s">
        <v>9</v>
      </c>
      <c r="C72" s="7" t="s">
        <v>83</v>
      </c>
      <c r="D72" s="2">
        <v>11293</v>
      </c>
      <c r="E72" s="2">
        <v>0.82</v>
      </c>
      <c r="F72" s="2">
        <v>555</v>
      </c>
      <c r="G72" s="3">
        <v>0.11</v>
      </c>
    </row>
    <row r="73" spans="1:7" x14ac:dyDescent="0.25">
      <c r="A73" s="11">
        <v>2021</v>
      </c>
      <c r="B73" s="11" t="s">
        <v>9</v>
      </c>
      <c r="C73" s="12" t="s">
        <v>84</v>
      </c>
      <c r="D73" s="11">
        <v>9095</v>
      </c>
      <c r="E73" s="11">
        <v>0.81</v>
      </c>
      <c r="F73" s="11">
        <v>563</v>
      </c>
      <c r="G73" s="10">
        <v>0.12</v>
      </c>
    </row>
    <row r="74" spans="1:7" x14ac:dyDescent="0.25">
      <c r="A74" s="2">
        <v>2021</v>
      </c>
      <c r="B74" s="2" t="s">
        <v>9</v>
      </c>
      <c r="C74" s="7" t="s">
        <v>85</v>
      </c>
      <c r="D74" s="2">
        <v>11758</v>
      </c>
      <c r="E74" s="2">
        <v>0.81</v>
      </c>
      <c r="F74" s="2">
        <v>577</v>
      </c>
      <c r="G74" s="3">
        <v>0.1</v>
      </c>
    </row>
  </sheetData>
  <autoFilter ref="A1:G1" xr:uid="{00000000-0001-0000-0100-000000000000}"/>
  <sortState xmlns:xlrd2="http://schemas.microsoft.com/office/spreadsheetml/2017/richdata2" ref="A2:G75">
    <sortCondition ref="C1:C75"/>
  </sortState>
  <mergeCells count="3">
    <mergeCell ref="J49:N49"/>
    <mergeCell ref="I3:K3"/>
    <mergeCell ref="J5:N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4"/>
  <sheetViews>
    <sheetView workbookViewId="0">
      <selection activeCell="H1" sqref="H1"/>
    </sheetView>
  </sheetViews>
  <sheetFormatPr defaultRowHeight="15" x14ac:dyDescent="0.25"/>
  <cols>
    <col min="1" max="1" width="10" bestFit="1" customWidth="1"/>
    <col min="2" max="2" width="10.85546875" bestFit="1" customWidth="1"/>
    <col min="3" max="3" width="15.85546875" bestFit="1" customWidth="1"/>
    <col min="4" max="4" width="23.5703125" bestFit="1" customWidth="1"/>
    <col min="5" max="5" width="20" bestFit="1" customWidth="1"/>
    <col min="6" max="7" width="22" bestFit="1" customWidth="1"/>
    <col min="9" max="9" width="18" bestFit="1" customWidth="1"/>
    <col min="10" max="10" width="12" bestFit="1" customWidth="1"/>
    <col min="11" max="11" width="14.5703125" bestFit="1" customWidth="1"/>
    <col min="12" max="13" width="12" bestFit="1" customWidth="1"/>
    <col min="14" max="14" width="13.42578125" bestFit="1" customWidth="1"/>
    <col min="15" max="15" width="12" bestFit="1" customWidth="1"/>
    <col min="16" max="16" width="12.7109375" bestFit="1" customWidth="1"/>
    <col min="17" max="17" width="12.5703125" bestFit="1" customWidth="1"/>
  </cols>
  <sheetData>
    <row r="1" spans="1:14" x14ac:dyDescent="0.25">
      <c r="A1" s="9" t="s">
        <v>0</v>
      </c>
      <c r="B1" s="9" t="s">
        <v>1</v>
      </c>
      <c r="C1" s="6" t="s">
        <v>2</v>
      </c>
      <c r="D1" s="9" t="s">
        <v>4</v>
      </c>
      <c r="E1" s="9" t="s">
        <v>3</v>
      </c>
      <c r="F1" s="9" t="s">
        <v>5</v>
      </c>
      <c r="G1" s="18" t="s">
        <v>6</v>
      </c>
    </row>
    <row r="2" spans="1:14" x14ac:dyDescent="0.25">
      <c r="A2" s="2">
        <v>2021</v>
      </c>
      <c r="B2" s="2" t="s">
        <v>7</v>
      </c>
      <c r="C2" s="7" t="s">
        <v>21</v>
      </c>
      <c r="D2" s="2">
        <v>10064</v>
      </c>
      <c r="E2" s="2">
        <v>1.04</v>
      </c>
      <c r="F2" s="16">
        <v>785</v>
      </c>
      <c r="G2" s="3">
        <v>0.12</v>
      </c>
      <c r="I2" t="s">
        <v>92</v>
      </c>
    </row>
    <row r="3" spans="1:14" ht="15.75" thickBot="1" x14ac:dyDescent="0.3">
      <c r="A3" s="2">
        <v>2021</v>
      </c>
      <c r="B3" s="2" t="s">
        <v>7</v>
      </c>
      <c r="C3" s="7" t="s">
        <v>19</v>
      </c>
      <c r="D3" s="2">
        <v>10162</v>
      </c>
      <c r="E3" s="2">
        <v>1.03</v>
      </c>
      <c r="F3" s="16">
        <v>695</v>
      </c>
      <c r="G3" s="3">
        <v>0.09</v>
      </c>
    </row>
    <row r="4" spans="1:14" x14ac:dyDescent="0.25">
      <c r="A4" s="2">
        <v>2021</v>
      </c>
      <c r="B4" s="2" t="s">
        <v>11</v>
      </c>
      <c r="C4" s="7" t="s">
        <v>67</v>
      </c>
      <c r="D4" s="2">
        <v>10880</v>
      </c>
      <c r="E4" s="2">
        <v>0.96</v>
      </c>
      <c r="F4" s="2">
        <v>530</v>
      </c>
      <c r="G4" s="3">
        <v>0.09</v>
      </c>
      <c r="I4" s="22" t="s">
        <v>93</v>
      </c>
      <c r="J4" s="22"/>
    </row>
    <row r="5" spans="1:14" x14ac:dyDescent="0.25">
      <c r="A5" s="2">
        <v>2021</v>
      </c>
      <c r="B5" s="2" t="s">
        <v>9</v>
      </c>
      <c r="C5" s="7" t="s">
        <v>83</v>
      </c>
      <c r="D5" s="2">
        <v>11293</v>
      </c>
      <c r="E5" s="2">
        <v>0.82</v>
      </c>
      <c r="F5" s="2">
        <v>555</v>
      </c>
      <c r="G5" s="3">
        <v>0.11</v>
      </c>
      <c r="I5" t="s">
        <v>94</v>
      </c>
      <c r="J5">
        <v>0.5103885408114569</v>
      </c>
    </row>
    <row r="6" spans="1:14" x14ac:dyDescent="0.25">
      <c r="A6" s="2">
        <v>2021</v>
      </c>
      <c r="B6" s="2" t="s">
        <v>12</v>
      </c>
      <c r="C6" s="7" t="s">
        <v>38</v>
      </c>
      <c r="D6" s="2">
        <v>11659</v>
      </c>
      <c r="E6" s="2">
        <v>1.01</v>
      </c>
      <c r="F6" s="2">
        <v>776</v>
      </c>
      <c r="G6" s="3">
        <v>0.16</v>
      </c>
      <c r="I6" t="s">
        <v>95</v>
      </c>
      <c r="J6">
        <v>0.26049646259164821</v>
      </c>
    </row>
    <row r="7" spans="1:14" x14ac:dyDescent="0.25">
      <c r="A7" s="2">
        <v>2021</v>
      </c>
      <c r="B7" s="2" t="s">
        <v>10</v>
      </c>
      <c r="C7" s="7" t="s">
        <v>55</v>
      </c>
      <c r="D7" s="2">
        <v>11659</v>
      </c>
      <c r="E7" s="2">
        <v>0.81</v>
      </c>
      <c r="F7" s="2">
        <v>552</v>
      </c>
      <c r="G7" s="3">
        <v>0.1</v>
      </c>
      <c r="I7" t="s">
        <v>96</v>
      </c>
      <c r="J7">
        <v>0.24153483342733148</v>
      </c>
    </row>
    <row r="8" spans="1:14" x14ac:dyDescent="0.25">
      <c r="A8" s="2">
        <v>2021</v>
      </c>
      <c r="B8" s="2" t="s">
        <v>9</v>
      </c>
      <c r="C8" s="7" t="s">
        <v>85</v>
      </c>
      <c r="D8" s="2">
        <v>11758</v>
      </c>
      <c r="E8" s="2">
        <v>0.81</v>
      </c>
      <c r="F8" s="2">
        <v>577</v>
      </c>
      <c r="G8" s="3">
        <v>0.1</v>
      </c>
      <c r="I8" t="s">
        <v>97</v>
      </c>
      <c r="J8">
        <v>1.7634361862420601E-2</v>
      </c>
    </row>
    <row r="9" spans="1:14" ht="15.75" thickBot="1" x14ac:dyDescent="0.3">
      <c r="A9" s="2">
        <v>2021</v>
      </c>
      <c r="B9" s="2" t="s">
        <v>10</v>
      </c>
      <c r="C9" s="7" t="s">
        <v>54</v>
      </c>
      <c r="D9" s="2">
        <v>12165</v>
      </c>
      <c r="E9" s="2">
        <v>0.83</v>
      </c>
      <c r="F9" s="2">
        <v>618</v>
      </c>
      <c r="G9" s="3">
        <v>0.09</v>
      </c>
      <c r="I9" s="20" t="s">
        <v>98</v>
      </c>
      <c r="J9" s="20">
        <v>41</v>
      </c>
    </row>
    <row r="10" spans="1:14" x14ac:dyDescent="0.25">
      <c r="A10" s="2">
        <v>2021</v>
      </c>
      <c r="B10" s="2" t="s">
        <v>9</v>
      </c>
      <c r="C10" s="7" t="s">
        <v>81</v>
      </c>
      <c r="D10" s="2">
        <v>12783</v>
      </c>
      <c r="E10" s="2">
        <v>0.86</v>
      </c>
      <c r="F10" s="2">
        <v>618</v>
      </c>
      <c r="G10" s="3">
        <v>0.11</v>
      </c>
    </row>
    <row r="11" spans="1:14" ht="15.75" thickBot="1" x14ac:dyDescent="0.3">
      <c r="A11" s="2">
        <v>2021</v>
      </c>
      <c r="B11" s="2" t="s">
        <v>8</v>
      </c>
      <c r="C11" s="7" t="s">
        <v>27</v>
      </c>
      <c r="D11" s="2">
        <v>12947</v>
      </c>
      <c r="E11" s="2">
        <v>0.92</v>
      </c>
      <c r="F11" s="2">
        <v>578</v>
      </c>
      <c r="G11" s="3">
        <v>0.09</v>
      </c>
      <c r="I11" t="s">
        <v>99</v>
      </c>
    </row>
    <row r="12" spans="1:14" x14ac:dyDescent="0.25">
      <c r="A12" s="2">
        <v>2021</v>
      </c>
      <c r="B12" s="2" t="s">
        <v>10</v>
      </c>
      <c r="C12" s="7" t="s">
        <v>56</v>
      </c>
      <c r="D12" s="2">
        <v>13118</v>
      </c>
      <c r="E12" s="2">
        <v>0.85</v>
      </c>
      <c r="F12" s="2">
        <v>527</v>
      </c>
      <c r="G12" s="3">
        <v>0.1</v>
      </c>
      <c r="I12" s="21"/>
      <c r="J12" s="21" t="s">
        <v>104</v>
      </c>
      <c r="K12" s="21" t="s">
        <v>105</v>
      </c>
      <c r="L12" s="21" t="s">
        <v>106</v>
      </c>
      <c r="M12" s="21" t="s">
        <v>107</v>
      </c>
      <c r="N12" s="21" t="s">
        <v>108</v>
      </c>
    </row>
    <row r="13" spans="1:14" x14ac:dyDescent="0.25">
      <c r="A13" s="2">
        <v>2021</v>
      </c>
      <c r="B13" s="2" t="s">
        <v>12</v>
      </c>
      <c r="C13" s="7" t="s">
        <v>42</v>
      </c>
      <c r="D13" s="2">
        <v>13148</v>
      </c>
      <c r="E13" s="2">
        <v>0.95</v>
      </c>
      <c r="F13" s="2">
        <v>625</v>
      </c>
      <c r="G13" s="3">
        <v>0.13</v>
      </c>
      <c r="I13" t="s">
        <v>100</v>
      </c>
      <c r="J13">
        <v>1</v>
      </c>
      <c r="K13">
        <v>4.2721419865030322E-3</v>
      </c>
      <c r="L13">
        <v>4.2721419865030322E-3</v>
      </c>
      <c r="M13">
        <v>13.738084440648604</v>
      </c>
      <c r="N13">
        <v>6.513590859032227E-4</v>
      </c>
    </row>
    <row r="14" spans="1:14" x14ac:dyDescent="0.25">
      <c r="A14" s="2">
        <v>2021</v>
      </c>
      <c r="B14" s="2" t="s">
        <v>7</v>
      </c>
      <c r="C14" s="7" t="s">
        <v>16</v>
      </c>
      <c r="D14" s="2">
        <v>14640</v>
      </c>
      <c r="E14" s="2">
        <v>1.01</v>
      </c>
      <c r="F14" s="16">
        <v>716</v>
      </c>
      <c r="G14" s="3">
        <v>0.1</v>
      </c>
      <c r="I14" t="s">
        <v>101</v>
      </c>
      <c r="J14">
        <v>39</v>
      </c>
      <c r="K14">
        <v>1.2127858013496973E-2</v>
      </c>
      <c r="L14">
        <v>3.1097071829479418E-4</v>
      </c>
    </row>
    <row r="15" spans="1:14" ht="15.75" thickBot="1" x14ac:dyDescent="0.3">
      <c r="A15" s="2">
        <v>2021</v>
      </c>
      <c r="B15" s="2" t="s">
        <v>11</v>
      </c>
      <c r="C15" s="7" t="s">
        <v>66</v>
      </c>
      <c r="D15" s="2">
        <v>14994</v>
      </c>
      <c r="E15" s="2">
        <v>0.99</v>
      </c>
      <c r="F15" s="2">
        <v>549</v>
      </c>
      <c r="G15" s="3">
        <v>0.09</v>
      </c>
      <c r="I15" s="20" t="s">
        <v>102</v>
      </c>
      <c r="J15" s="20">
        <v>40</v>
      </c>
      <c r="K15" s="20">
        <v>1.6400000000000005E-2</v>
      </c>
      <c r="L15" s="20"/>
      <c r="M15" s="20"/>
      <c r="N15" s="20"/>
    </row>
    <row r="16" spans="1:14" ht="15.75" thickBot="1" x14ac:dyDescent="0.3">
      <c r="A16" s="2">
        <v>2021</v>
      </c>
      <c r="B16" s="2" t="s">
        <v>11</v>
      </c>
      <c r="C16" s="7" t="s">
        <v>70</v>
      </c>
      <c r="D16" s="2">
        <v>15008</v>
      </c>
      <c r="E16" s="2">
        <v>0.92</v>
      </c>
      <c r="F16" s="2">
        <v>511</v>
      </c>
      <c r="G16" s="3">
        <v>0.08</v>
      </c>
    </row>
    <row r="17" spans="1:17" x14ac:dyDescent="0.25">
      <c r="A17" s="2">
        <v>2021</v>
      </c>
      <c r="B17" s="2" t="s">
        <v>10</v>
      </c>
      <c r="C17" s="7" t="s">
        <v>58</v>
      </c>
      <c r="D17" s="2">
        <v>15404</v>
      </c>
      <c r="E17" s="2">
        <v>0.81</v>
      </c>
      <c r="F17" s="2">
        <v>530</v>
      </c>
      <c r="G17" s="3">
        <v>0.1</v>
      </c>
      <c r="I17" s="21"/>
      <c r="J17" s="21" t="s">
        <v>109</v>
      </c>
      <c r="K17" s="21" t="s">
        <v>97</v>
      </c>
      <c r="L17" s="21" t="s">
        <v>110</v>
      </c>
      <c r="M17" s="21" t="s">
        <v>111</v>
      </c>
      <c r="N17" s="21" t="s">
        <v>112</v>
      </c>
      <c r="O17" s="21" t="s">
        <v>113</v>
      </c>
      <c r="P17" s="21" t="s">
        <v>114</v>
      </c>
      <c r="Q17" s="21" t="s">
        <v>115</v>
      </c>
    </row>
    <row r="18" spans="1:17" x14ac:dyDescent="0.25">
      <c r="A18" s="2">
        <v>2021</v>
      </c>
      <c r="B18" s="2" t="s">
        <v>10</v>
      </c>
      <c r="C18" s="7" t="s">
        <v>62</v>
      </c>
      <c r="D18" s="2">
        <v>17326</v>
      </c>
      <c r="E18" s="2">
        <v>0.86</v>
      </c>
      <c r="F18" s="2">
        <v>640</v>
      </c>
      <c r="G18" s="3">
        <v>0.09</v>
      </c>
      <c r="I18" t="s">
        <v>103</v>
      </c>
      <c r="J18">
        <v>1.3764799028484292E-2</v>
      </c>
      <c r="K18">
        <v>2.3428419126134817E-2</v>
      </c>
      <c r="L18">
        <v>0.5875257290889685</v>
      </c>
      <c r="M18">
        <v>0.56023721793698988</v>
      </c>
      <c r="N18">
        <v>-3.3623651608764155E-2</v>
      </c>
      <c r="O18">
        <v>6.115324966573274E-2</v>
      </c>
      <c r="P18">
        <v>-3.3623651608764155E-2</v>
      </c>
      <c r="Q18">
        <v>6.115324966573274E-2</v>
      </c>
    </row>
    <row r="19" spans="1:17" ht="15.75" thickBot="1" x14ac:dyDescent="0.3">
      <c r="A19" s="2">
        <v>2021</v>
      </c>
      <c r="B19" s="2" t="s">
        <v>12</v>
      </c>
      <c r="C19" s="7" t="s">
        <v>46</v>
      </c>
      <c r="D19" s="2">
        <v>18537</v>
      </c>
      <c r="E19" s="2">
        <v>0.98</v>
      </c>
      <c r="F19" s="2">
        <v>610</v>
      </c>
      <c r="G19" s="3">
        <v>0.14000000000000001</v>
      </c>
      <c r="I19" s="20" t="s">
        <v>5</v>
      </c>
      <c r="J19" s="23">
        <v>1.4039244122586301E-4</v>
      </c>
      <c r="K19" s="20">
        <v>3.7877441416067412E-5</v>
      </c>
      <c r="L19" s="20">
        <v>3.7064922016171278</v>
      </c>
      <c r="M19" s="23">
        <v>6.5135908590322812E-4</v>
      </c>
      <c r="N19" s="20">
        <v>6.377808439935961E-5</v>
      </c>
      <c r="O19" s="20">
        <v>2.1700679805236733E-4</v>
      </c>
      <c r="P19" s="20">
        <v>6.377808439935961E-5</v>
      </c>
      <c r="Q19" s="20">
        <v>2.1700679805236733E-4</v>
      </c>
    </row>
    <row r="20" spans="1:17" x14ac:dyDescent="0.25">
      <c r="A20" s="2">
        <v>2021</v>
      </c>
      <c r="B20" s="2" t="s">
        <v>7</v>
      </c>
      <c r="C20" s="7" t="s">
        <v>15</v>
      </c>
      <c r="D20" s="2">
        <v>20988</v>
      </c>
      <c r="E20" s="2">
        <v>0.99</v>
      </c>
      <c r="F20" s="16">
        <v>635</v>
      </c>
      <c r="G20" s="3">
        <v>0.1</v>
      </c>
    </row>
    <row r="21" spans="1:17" x14ac:dyDescent="0.25">
      <c r="A21" s="2">
        <v>2021</v>
      </c>
      <c r="B21" s="2" t="s">
        <v>9</v>
      </c>
      <c r="C21" s="7" t="s">
        <v>74</v>
      </c>
      <c r="D21" s="2">
        <v>21921</v>
      </c>
      <c r="E21" s="2">
        <v>0.82</v>
      </c>
      <c r="F21" s="2">
        <v>536</v>
      </c>
      <c r="G21" s="3">
        <v>0.1</v>
      </c>
      <c r="J21">
        <f>J19*1000</f>
        <v>0.140392441225863</v>
      </c>
    </row>
    <row r="22" spans="1:17" x14ac:dyDescent="0.25">
      <c r="A22" s="2">
        <v>2021</v>
      </c>
      <c r="B22" s="2" t="s">
        <v>10</v>
      </c>
      <c r="C22" s="7" t="s">
        <v>60</v>
      </c>
      <c r="D22" s="2">
        <v>22026</v>
      </c>
      <c r="E22" s="2">
        <v>0.87</v>
      </c>
      <c r="F22" s="2">
        <v>657</v>
      </c>
      <c r="G22" s="3">
        <v>0.09</v>
      </c>
      <c r="J22" s="28" t="s">
        <v>117</v>
      </c>
      <c r="K22" s="28"/>
      <c r="L22" s="28"/>
      <c r="M22" s="28"/>
      <c r="N22" s="28"/>
      <c r="O22" s="28"/>
    </row>
    <row r="23" spans="1:17" x14ac:dyDescent="0.25">
      <c r="A23" s="2">
        <v>2021</v>
      </c>
      <c r="B23" s="2" t="s">
        <v>8</v>
      </c>
      <c r="C23" s="7" t="s">
        <v>29</v>
      </c>
      <c r="D23" s="2">
        <v>23509</v>
      </c>
      <c r="E23" s="2">
        <v>0.89</v>
      </c>
      <c r="F23" s="2">
        <v>547</v>
      </c>
      <c r="G23" s="3">
        <v>0.08</v>
      </c>
    </row>
    <row r="24" spans="1:17" x14ac:dyDescent="0.25">
      <c r="A24" s="2">
        <v>2021</v>
      </c>
      <c r="B24" s="2" t="s">
        <v>12</v>
      </c>
      <c r="C24" s="7" t="s">
        <v>53</v>
      </c>
      <c r="D24" s="2">
        <v>25939</v>
      </c>
      <c r="E24" s="2">
        <v>0.93</v>
      </c>
      <c r="F24" s="2">
        <v>603</v>
      </c>
      <c r="G24" s="3">
        <v>0.11</v>
      </c>
    </row>
    <row r="25" spans="1:17" x14ac:dyDescent="0.25">
      <c r="A25" s="2">
        <v>2021</v>
      </c>
      <c r="B25" s="2" t="s">
        <v>12</v>
      </c>
      <c r="C25" s="7" t="s">
        <v>39</v>
      </c>
      <c r="D25" s="2">
        <v>27274</v>
      </c>
      <c r="E25" s="2">
        <v>0.95</v>
      </c>
      <c r="F25" s="2">
        <v>610</v>
      </c>
      <c r="G25" s="3">
        <v>0.11</v>
      </c>
      <c r="K25" t="s">
        <v>116</v>
      </c>
    </row>
    <row r="26" spans="1:17" x14ac:dyDescent="0.25">
      <c r="A26" s="2">
        <v>2021</v>
      </c>
      <c r="B26" s="2" t="s">
        <v>7</v>
      </c>
      <c r="C26" s="7" t="s">
        <v>18</v>
      </c>
      <c r="D26" s="2">
        <v>27531</v>
      </c>
      <c r="E26" s="2">
        <v>1.07</v>
      </c>
      <c r="F26" s="16">
        <v>758</v>
      </c>
      <c r="G26" s="3">
        <v>0.12</v>
      </c>
    </row>
    <row r="27" spans="1:17" x14ac:dyDescent="0.25">
      <c r="A27" s="2">
        <v>2021</v>
      </c>
      <c r="B27" s="2" t="s">
        <v>8</v>
      </c>
      <c r="C27" s="7" t="s">
        <v>23</v>
      </c>
      <c r="D27" s="2">
        <v>29476</v>
      </c>
      <c r="E27" s="2">
        <v>0.97</v>
      </c>
      <c r="F27" s="2">
        <v>682</v>
      </c>
      <c r="G27" s="3">
        <v>0.1</v>
      </c>
      <c r="I27" t="s">
        <v>92</v>
      </c>
    </row>
    <row r="28" spans="1:17" ht="15.75" thickBot="1" x14ac:dyDescent="0.3">
      <c r="A28" s="2">
        <v>2021</v>
      </c>
      <c r="B28" s="2" t="s">
        <v>11</v>
      </c>
      <c r="C28" s="7" t="s">
        <v>68</v>
      </c>
      <c r="D28" s="2">
        <v>40947</v>
      </c>
      <c r="E28" s="2">
        <v>1</v>
      </c>
      <c r="F28" s="2">
        <v>530</v>
      </c>
      <c r="G28" s="3">
        <v>0.12</v>
      </c>
    </row>
    <row r="29" spans="1:17" x14ac:dyDescent="0.25">
      <c r="A29" s="2">
        <v>2021</v>
      </c>
      <c r="B29" s="2" t="s">
        <v>10</v>
      </c>
      <c r="C29" s="7" t="s">
        <v>61</v>
      </c>
      <c r="D29" s="2">
        <v>46477</v>
      </c>
      <c r="E29" s="2">
        <v>0.9</v>
      </c>
      <c r="F29" s="2">
        <v>528</v>
      </c>
      <c r="G29" s="3">
        <v>7.0000000000000007E-2</v>
      </c>
      <c r="I29" s="22" t="s">
        <v>93</v>
      </c>
      <c r="J29" s="22"/>
    </row>
    <row r="30" spans="1:17" x14ac:dyDescent="0.25">
      <c r="A30" s="2">
        <v>2021</v>
      </c>
      <c r="B30" s="2" t="s">
        <v>10</v>
      </c>
      <c r="C30" s="7" t="s">
        <v>59</v>
      </c>
      <c r="D30" s="2">
        <v>51423</v>
      </c>
      <c r="E30" s="2">
        <v>0.91</v>
      </c>
      <c r="F30" s="2">
        <v>540</v>
      </c>
      <c r="G30" s="3">
        <v>0.09</v>
      </c>
      <c r="I30" t="s">
        <v>94</v>
      </c>
      <c r="J30">
        <v>0.2231294582160783</v>
      </c>
    </row>
    <row r="31" spans="1:17" x14ac:dyDescent="0.25">
      <c r="A31" s="2">
        <v>2021</v>
      </c>
      <c r="B31" s="2" t="s">
        <v>8</v>
      </c>
      <c r="C31" s="7" t="s">
        <v>28</v>
      </c>
      <c r="D31" s="2">
        <v>55598</v>
      </c>
      <c r="E31" s="2">
        <v>1.02</v>
      </c>
      <c r="F31" s="2">
        <v>636</v>
      </c>
      <c r="G31" s="3">
        <v>0.12</v>
      </c>
      <c r="I31" t="s">
        <v>95</v>
      </c>
      <c r="J31">
        <v>4.9786755123800625E-2</v>
      </c>
    </row>
    <row r="32" spans="1:17" x14ac:dyDescent="0.25">
      <c r="A32" s="2">
        <v>2021</v>
      </c>
      <c r="B32" s="2" t="s">
        <v>8</v>
      </c>
      <c r="C32" s="7" t="s">
        <v>34</v>
      </c>
      <c r="D32" s="2">
        <v>58954</v>
      </c>
      <c r="E32" s="2">
        <v>1.1299999999999999</v>
      </c>
      <c r="F32" s="2">
        <v>745</v>
      </c>
      <c r="G32" s="3">
        <v>0.12</v>
      </c>
      <c r="I32" t="s">
        <v>96</v>
      </c>
      <c r="J32">
        <v>2.542231294748782E-2</v>
      </c>
    </row>
    <row r="33" spans="1:17" x14ac:dyDescent="0.25">
      <c r="A33" s="2">
        <v>2021</v>
      </c>
      <c r="B33" s="2" t="s">
        <v>8</v>
      </c>
      <c r="C33" s="7" t="s">
        <v>22</v>
      </c>
      <c r="D33" s="2">
        <v>59908</v>
      </c>
      <c r="E33" s="2">
        <v>0.93</v>
      </c>
      <c r="F33" s="2">
        <v>590</v>
      </c>
      <c r="G33" s="3">
        <v>0.08</v>
      </c>
      <c r="I33" t="s">
        <v>97</v>
      </c>
      <c r="J33">
        <v>1.9989418493081036E-2</v>
      </c>
    </row>
    <row r="34" spans="1:17" ht="15.75" thickBot="1" x14ac:dyDescent="0.3">
      <c r="A34" s="2">
        <v>2021</v>
      </c>
      <c r="B34" s="2" t="s">
        <v>7</v>
      </c>
      <c r="C34" s="7" t="s">
        <v>14</v>
      </c>
      <c r="D34" s="2">
        <v>64423</v>
      </c>
      <c r="E34" s="2">
        <v>1.1299999999999999</v>
      </c>
      <c r="F34" s="16">
        <v>676</v>
      </c>
      <c r="G34" s="3">
        <v>0.12</v>
      </c>
      <c r="I34" s="20" t="s">
        <v>98</v>
      </c>
      <c r="J34" s="20">
        <v>41</v>
      </c>
    </row>
    <row r="35" spans="1:17" x14ac:dyDescent="0.25">
      <c r="A35" s="2">
        <v>2021</v>
      </c>
      <c r="B35" s="2" t="s">
        <v>7</v>
      </c>
      <c r="C35" s="7" t="s">
        <v>17</v>
      </c>
      <c r="D35" s="2">
        <v>67375</v>
      </c>
      <c r="E35" s="2">
        <v>1.1200000000000001</v>
      </c>
      <c r="F35" s="16">
        <v>683</v>
      </c>
      <c r="G35" s="3">
        <v>0.12</v>
      </c>
    </row>
    <row r="36" spans="1:17" ht="15.75" thickBot="1" x14ac:dyDescent="0.3">
      <c r="A36" s="2">
        <v>2021</v>
      </c>
      <c r="B36" s="2" t="s">
        <v>8</v>
      </c>
      <c r="C36" s="7" t="s">
        <v>33</v>
      </c>
      <c r="D36" s="2">
        <v>78951</v>
      </c>
      <c r="E36" s="2">
        <v>1.01</v>
      </c>
      <c r="F36" s="2">
        <v>579</v>
      </c>
      <c r="G36" s="3">
        <v>7.0000000000000007E-2</v>
      </c>
      <c r="I36" t="s">
        <v>99</v>
      </c>
    </row>
    <row r="37" spans="1:17" x14ac:dyDescent="0.25">
      <c r="A37" s="2">
        <v>2021</v>
      </c>
      <c r="B37" s="2" t="s">
        <v>7</v>
      </c>
      <c r="C37" s="7" t="s">
        <v>13</v>
      </c>
      <c r="D37" s="2">
        <v>82739</v>
      </c>
      <c r="E37" s="2">
        <v>1.01</v>
      </c>
      <c r="F37" s="16">
        <v>578</v>
      </c>
      <c r="G37" s="3">
        <v>0.1</v>
      </c>
      <c r="I37" s="21"/>
      <c r="J37" s="21" t="s">
        <v>104</v>
      </c>
      <c r="K37" s="21" t="s">
        <v>105</v>
      </c>
      <c r="L37" s="21" t="s">
        <v>106</v>
      </c>
      <c r="M37" s="21" t="s">
        <v>107</v>
      </c>
      <c r="N37" s="21" t="s">
        <v>108</v>
      </c>
    </row>
    <row r="38" spans="1:17" x14ac:dyDescent="0.25">
      <c r="A38" s="2">
        <v>2021</v>
      </c>
      <c r="B38" s="2" t="s">
        <v>8</v>
      </c>
      <c r="C38" s="7" t="s">
        <v>24</v>
      </c>
      <c r="D38" s="2">
        <v>82813</v>
      </c>
      <c r="E38" s="2">
        <v>1.07</v>
      </c>
      <c r="F38" s="2">
        <v>701</v>
      </c>
      <c r="G38" s="3">
        <v>0.1</v>
      </c>
      <c r="I38" t="s">
        <v>100</v>
      </c>
      <c r="J38">
        <v>1</v>
      </c>
      <c r="K38">
        <v>8.1650278403033044E-4</v>
      </c>
      <c r="L38">
        <v>8.1650278403033044E-4</v>
      </c>
      <c r="M38">
        <v>2.0434186329208668</v>
      </c>
      <c r="N38">
        <v>0.1608278244908625</v>
      </c>
    </row>
    <row r="39" spans="1:17" x14ac:dyDescent="0.25">
      <c r="A39" s="2">
        <v>2021</v>
      </c>
      <c r="B39" s="2" t="s">
        <v>8</v>
      </c>
      <c r="C39" s="7" t="s">
        <v>36</v>
      </c>
      <c r="D39" s="2">
        <v>84438</v>
      </c>
      <c r="E39" s="2">
        <v>1.02</v>
      </c>
      <c r="F39" s="2">
        <v>602</v>
      </c>
      <c r="G39" s="3">
        <v>0.08</v>
      </c>
      <c r="I39" t="s">
        <v>101</v>
      </c>
      <c r="J39">
        <v>39</v>
      </c>
      <c r="K39">
        <v>1.5583497215969674E-2</v>
      </c>
      <c r="L39">
        <v>3.9957685169153014E-4</v>
      </c>
    </row>
    <row r="40" spans="1:17" ht="15.75" thickBot="1" x14ac:dyDescent="0.3">
      <c r="A40" s="2">
        <v>2021</v>
      </c>
      <c r="B40" s="2" t="s">
        <v>8</v>
      </c>
      <c r="C40" s="7" t="s">
        <v>32</v>
      </c>
      <c r="D40" s="2">
        <v>85257</v>
      </c>
      <c r="E40" s="2">
        <v>1.02</v>
      </c>
      <c r="F40" s="2">
        <v>586</v>
      </c>
      <c r="G40" s="3">
        <v>0.06</v>
      </c>
      <c r="I40" s="20" t="s">
        <v>102</v>
      </c>
      <c r="J40" s="20">
        <v>40</v>
      </c>
      <c r="K40" s="20">
        <v>1.6400000000000005E-2</v>
      </c>
      <c r="L40" s="20"/>
      <c r="M40" s="20"/>
      <c r="N40" s="20"/>
    </row>
    <row r="41" spans="1:17" ht="15.75" thickBot="1" x14ac:dyDescent="0.3">
      <c r="A41" s="2">
        <v>2021</v>
      </c>
      <c r="B41" s="2" t="s">
        <v>8</v>
      </c>
      <c r="C41" s="7" t="s">
        <v>26</v>
      </c>
      <c r="D41" s="2">
        <v>101972</v>
      </c>
      <c r="E41" s="2">
        <v>1.02</v>
      </c>
      <c r="F41" s="2">
        <v>602</v>
      </c>
      <c r="G41" s="3">
        <v>0.08</v>
      </c>
    </row>
    <row r="42" spans="1:17" x14ac:dyDescent="0.25">
      <c r="A42" s="2">
        <v>2021</v>
      </c>
      <c r="B42" s="2" t="s">
        <v>8</v>
      </c>
      <c r="C42" s="7" t="s">
        <v>30</v>
      </c>
      <c r="D42" s="2">
        <v>163919</v>
      </c>
      <c r="E42" s="2">
        <v>1.01</v>
      </c>
      <c r="F42" s="2">
        <v>588</v>
      </c>
      <c r="G42" s="3">
        <v>7.0000000000000007E-2</v>
      </c>
      <c r="I42" s="21"/>
      <c r="J42" s="21" t="s">
        <v>109</v>
      </c>
      <c r="K42" s="21" t="s">
        <v>97</v>
      </c>
      <c r="L42" s="21" t="s">
        <v>110</v>
      </c>
      <c r="M42" s="21" t="s">
        <v>111</v>
      </c>
      <c r="N42" s="21" t="s">
        <v>112</v>
      </c>
      <c r="O42" s="21" t="s">
        <v>113</v>
      </c>
      <c r="P42" s="21" t="s">
        <v>114</v>
      </c>
      <c r="Q42" s="21" t="s">
        <v>115</v>
      </c>
    </row>
    <row r="43" spans="1:17" x14ac:dyDescent="0.25">
      <c r="I43" t="s">
        <v>103</v>
      </c>
      <c r="J43">
        <v>5.2338289302215457E-2</v>
      </c>
      <c r="K43">
        <v>3.3487776575488841E-2</v>
      </c>
      <c r="L43">
        <v>1.5629072651101037</v>
      </c>
      <c r="M43">
        <v>0.12615347759861992</v>
      </c>
      <c r="N43">
        <v>-1.5397132309245512E-2</v>
      </c>
      <c r="O43">
        <v>0.12007371091367643</v>
      </c>
      <c r="P43">
        <v>-1.5397132309245512E-2</v>
      </c>
      <c r="Q43">
        <v>0.12007371091367643</v>
      </c>
    </row>
    <row r="44" spans="1:17" ht="15.75" thickBot="1" x14ac:dyDescent="0.3">
      <c r="I44" s="20" t="s">
        <v>3</v>
      </c>
      <c r="J44" s="23">
        <v>4.9786755123800458E-2</v>
      </c>
      <c r="K44" s="20">
        <v>3.4828530206715336E-2</v>
      </c>
      <c r="L44" s="20">
        <v>1.4294819456435461</v>
      </c>
      <c r="M44" s="23">
        <v>0.16082782449086297</v>
      </c>
      <c r="N44" s="20">
        <v>-2.0660596683548652E-2</v>
      </c>
      <c r="O44" s="20">
        <v>0.12023410693114957</v>
      </c>
      <c r="P44" s="20">
        <v>-2.0660596683548652E-2</v>
      </c>
      <c r="Q44" s="20">
        <v>0.12023410693114957</v>
      </c>
    </row>
  </sheetData>
  <autoFilter ref="A1:G1" xr:uid="{00000000-0001-0000-0200-000000000000}"/>
  <mergeCells count="1">
    <mergeCell ref="J22:O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 A Dataset</vt:lpstr>
      <vt:lpstr>Notes</vt:lpstr>
      <vt:lpstr>Filtered-Dataset for Visuals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Jigyansha Dahal</dc:creator>
  <cp:lastModifiedBy>Dandu, Veerasaimohit</cp:lastModifiedBy>
  <dcterms:created xsi:type="dcterms:W3CDTF">2023-09-28T20:54:06Z</dcterms:created>
  <dcterms:modified xsi:type="dcterms:W3CDTF">2023-10-05T13:29:13Z</dcterms:modified>
</cp:coreProperties>
</file>