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ne\OneDrive\Desktop\"/>
    </mc:Choice>
  </mc:AlternateContent>
  <xr:revisionPtr revIDLastSave="0" documentId="13_ncr:1_{1C7046F3-EA92-4F9C-A1E6-D5379C732429}" xr6:coauthVersionLast="47" xr6:coauthVersionMax="47" xr10:uidLastSave="{00000000-0000-0000-0000-000000000000}"/>
  <bookViews>
    <workbookView xWindow="-110" yWindow="-110" windowWidth="25820" windowHeight="14020" activeTab="11" xr2:uid="{40DAC20D-C234-44E3-AA82-9B54D77EAC8E}"/>
  </bookViews>
  <sheets>
    <sheet name="2012" sheetId="2" r:id="rId1"/>
    <sheet name="2013" sheetId="3" r:id="rId2"/>
    <sheet name="2014" sheetId="4" r:id="rId3"/>
    <sheet name="2015" sheetId="5" r:id="rId4"/>
    <sheet name="2016" sheetId="6" r:id="rId5"/>
    <sheet name="2017" sheetId="7" r:id="rId6"/>
    <sheet name="2018" sheetId="8" r:id="rId7"/>
    <sheet name="2019" sheetId="10" r:id="rId8"/>
    <sheet name="2020" sheetId="11" r:id="rId9"/>
    <sheet name="2021" sheetId="12" r:id="rId10"/>
    <sheet name="2022" sheetId="13" r:id="rId11"/>
    <sheet name="Sheet1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3" l="1"/>
  <c r="G16" i="12"/>
  <c r="C14" i="11"/>
  <c r="D14" i="11"/>
  <c r="E14" i="11"/>
  <c r="F14" i="11"/>
  <c r="B14" i="11"/>
  <c r="G16" i="10"/>
  <c r="H16" i="10"/>
  <c r="I16" i="10"/>
  <c r="G16" i="8"/>
  <c r="H16" i="8"/>
  <c r="I16" i="8"/>
  <c r="G16" i="7"/>
  <c r="H16" i="7"/>
  <c r="I16" i="7"/>
  <c r="G16" i="6"/>
  <c r="H16" i="6"/>
  <c r="I16" i="6"/>
  <c r="G16" i="5"/>
  <c r="H16" i="5"/>
  <c r="I16" i="5"/>
  <c r="I16" i="4"/>
  <c r="I16" i="3"/>
  <c r="G16" i="2"/>
  <c r="H16" i="2"/>
  <c r="I16" i="2"/>
  <c r="H14" i="13"/>
  <c r="C14" i="13"/>
  <c r="B14" i="13"/>
  <c r="H14" i="12" l="1"/>
  <c r="D14" i="12"/>
  <c r="E14" i="12"/>
  <c r="F14" i="12"/>
  <c r="J14" i="10" l="1"/>
  <c r="C14" i="10"/>
  <c r="D14" i="10"/>
  <c r="E14" i="10"/>
  <c r="F14" i="10"/>
  <c r="G14" i="10"/>
  <c r="H14" i="10"/>
  <c r="B14" i="10"/>
  <c r="J14" i="8" l="1"/>
  <c r="C14" i="8"/>
  <c r="D14" i="8"/>
  <c r="E14" i="8"/>
  <c r="F14" i="8"/>
  <c r="G14" i="8"/>
  <c r="H14" i="8"/>
  <c r="B14" i="8"/>
  <c r="J14" i="7" l="1"/>
  <c r="C14" i="7"/>
  <c r="D14" i="7"/>
  <c r="E14" i="7"/>
  <c r="F14" i="7"/>
  <c r="G14" i="7"/>
  <c r="H14" i="7"/>
  <c r="B14" i="7"/>
  <c r="J14" i="6" l="1"/>
  <c r="C14" i="6"/>
  <c r="D14" i="6"/>
  <c r="E14" i="6"/>
  <c r="F14" i="6"/>
  <c r="G14" i="6"/>
  <c r="H14" i="6"/>
  <c r="B14" i="6"/>
  <c r="J14" i="5" l="1"/>
  <c r="C14" i="5"/>
  <c r="D14" i="5"/>
  <c r="E14" i="5"/>
  <c r="F14" i="5"/>
  <c r="G14" i="5"/>
  <c r="H14" i="5"/>
  <c r="B14" i="5"/>
  <c r="J14" i="4"/>
  <c r="C14" i="4"/>
  <c r="D14" i="4"/>
  <c r="E14" i="4"/>
  <c r="F14" i="4"/>
  <c r="G14" i="4"/>
  <c r="H14" i="4"/>
  <c r="B14" i="4"/>
  <c r="G14" i="3"/>
  <c r="H14" i="3"/>
  <c r="G14" i="2"/>
  <c r="H14" i="2"/>
</calcChain>
</file>

<file path=xl/sharedStrings.xml><?xml version="1.0" encoding="utf-8"?>
<sst xmlns="http://schemas.openxmlformats.org/spreadsheetml/2006/main" count="104" uniqueCount="18">
  <si>
    <t>Year</t>
  </si>
  <si>
    <t>cc</t>
  </si>
  <si>
    <t>dc</t>
  </si>
  <si>
    <t>Total</t>
  </si>
  <si>
    <t>Month</t>
  </si>
  <si>
    <t xml:space="preserve">Credit Card </t>
  </si>
  <si>
    <t>Debit Card</t>
  </si>
  <si>
    <t>NEFT</t>
  </si>
  <si>
    <t>RTGS</t>
  </si>
  <si>
    <t>Mobile Banking</t>
  </si>
  <si>
    <t>ECS Credit</t>
  </si>
  <si>
    <t>ECS Debit</t>
  </si>
  <si>
    <t>X3(NEFT)</t>
  </si>
  <si>
    <t>X4(RTGS)</t>
  </si>
  <si>
    <t>X5(Mobile Banking)</t>
  </si>
  <si>
    <t>X2(Debit Card)</t>
  </si>
  <si>
    <t>X1(Credit Card)</t>
  </si>
  <si>
    <t>Y(TOTAL)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</si>
</sst>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indexed="8"/>
      <name val="Calibri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7" fillId="0" borderId="0"/>
    <xf numFmtId="0" fontId="1" fillId="0" borderId="0"/>
  </cellStyleXfs>
  <cellXfs count="12">
    <xf numFmtId="0" fontId="0" fillId="0" borderId="0" xfId="0"/>
    <xf numFmtId="1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1" fillId="3" borderId="1" xfId="2" applyNumberFormat="1" applyFill="1" applyBorder="1"/>
    <xf numFmtId="2" fontId="2" fillId="2" borderId="1" xfId="3" applyNumberFormat="1" applyFont="1" applyFill="1" applyBorder="1"/>
    <xf numFmtId="1" fontId="7" fillId="0" borderId="1" xfId="4" applyNumberFormat="1" applyFont="1" applyBorder="1"/>
    <xf numFmtId="1" fontId="7" fillId="3" borderId="1" xfId="0" applyNumberFormat="1" applyFont="1" applyFill="1" applyBorder="1"/>
    <xf numFmtId="2" fontId="2" fillId="2" borderId="1" xfId="1" applyNumberFormat="1" applyFill="1" applyBorder="1" applyAlignment="1">
      <alignment horizontal="right" wrapText="1"/>
    </xf>
    <xf numFmtId="0" fontId="5" fillId="0" borderId="0" xfId="0" applyFont="1" applyAlignment="1">
      <alignment horizontal="center"/>
    </xf>
    <xf numFmtId="0" fontId="8" fillId="0" borderId="0" xfId="0" applyFont="1"/>
  </cellXfs>
  <cellStyles count="5">
    <cellStyle name="Normal" xfId="0" builtinId="0"/>
    <cellStyle name="Normal 2" xfId="1" xr:uid="{969B6CB8-230F-4F24-A34A-68DB5BA9B27D}"/>
    <cellStyle name="Normal 3" xfId="4" xr:uid="{0B4EC0E0-65C6-43F6-99E0-590D4817F1E2}"/>
    <cellStyle name="Normal 4" xfId="2" xr:uid="{155BB5AC-CBA3-4E37-BC84-32E3E34C2A32}"/>
    <cellStyle name="Normal_ECS Data_January 2012 for Website" xfId="3" xr:uid="{14329D65-6A12-4FDD-8412-F14970973F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5197-4390-48BA-AF98-CB2967B9B36B}">
  <dimension ref="A1:AE16"/>
  <sheetViews>
    <sheetView zoomScaleNormal="100" workbookViewId="0">
      <selection activeCell="J16" sqref="J16"/>
    </sheetView>
  </sheetViews>
  <sheetFormatPr defaultRowHeight="14.5" x14ac:dyDescent="0.35"/>
  <cols>
    <col min="1" max="1" width="9.54296875" bestFit="1" customWidth="1"/>
    <col min="2" max="2" width="17.1796875" bestFit="1" customWidth="1"/>
    <col min="3" max="5" width="15.08984375" bestFit="1" customWidth="1"/>
    <col min="6" max="6" width="21.36328125" bestFit="1" customWidth="1"/>
    <col min="7" max="7" width="15.54296875" bestFit="1" customWidth="1"/>
    <col min="8" max="8" width="15.08984375" bestFit="1" customWidth="1"/>
    <col min="9" max="9" width="11.81640625" bestFit="1" customWidth="1"/>
    <col min="10" max="10" width="15.08984375" bestFit="1" customWidth="1"/>
    <col min="11" max="12" width="11.81640625" customWidth="1"/>
    <col min="31" max="31" width="2.7265625" bestFit="1" customWidth="1"/>
  </cols>
  <sheetData>
    <row r="1" spans="1:31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31" x14ac:dyDescent="0.35">
      <c r="A2" s="10">
        <v>1</v>
      </c>
      <c r="B2" s="3">
        <v>89766.348468196797</v>
      </c>
      <c r="C2" s="3">
        <v>1260418.8989460301</v>
      </c>
      <c r="D2" s="3">
        <v>1705700</v>
      </c>
      <c r="E2" s="3">
        <v>45882909.265299998</v>
      </c>
      <c r="F2" s="5">
        <v>1909.0453</v>
      </c>
      <c r="G2" s="6">
        <v>187153.40771973997</v>
      </c>
      <c r="H2" s="6">
        <v>72486.198120076995</v>
      </c>
    </row>
    <row r="3" spans="1:31" x14ac:dyDescent="0.35">
      <c r="A3" s="10">
        <v>2</v>
      </c>
      <c r="B3" s="3">
        <v>83043.765165266406</v>
      </c>
      <c r="C3" s="3">
        <v>1253731.2607608901</v>
      </c>
      <c r="D3" s="7">
        <v>1765028.9569616599</v>
      </c>
      <c r="E3" s="3">
        <v>43110347.341499999</v>
      </c>
      <c r="F3" s="3">
        <v>1960.4172000000001</v>
      </c>
      <c r="G3" s="3">
        <v>114826.955225039</v>
      </c>
      <c r="H3">
        <v>75406.776521959997</v>
      </c>
    </row>
    <row r="4" spans="1:31" x14ac:dyDescent="0.35">
      <c r="A4" s="10">
        <v>3</v>
      </c>
      <c r="B4" s="3">
        <v>89582.436588552999</v>
      </c>
      <c r="C4" s="3">
        <v>1363701.77582807</v>
      </c>
      <c r="D4" s="8">
        <v>2403890.3261671402</v>
      </c>
      <c r="E4" s="3">
        <v>67174066.658399999</v>
      </c>
      <c r="F4" s="3">
        <v>2325.3207000000002</v>
      </c>
      <c r="G4" s="3">
        <v>134915.86987418999</v>
      </c>
      <c r="H4">
        <v>77474.683985609998</v>
      </c>
    </row>
    <row r="5" spans="1:31" x14ac:dyDescent="0.35">
      <c r="A5" s="10">
        <v>4</v>
      </c>
      <c r="B5" s="3">
        <v>102205.57362053799</v>
      </c>
      <c r="C5" s="3">
        <v>1331046.7322865</v>
      </c>
      <c r="D5" s="9">
        <v>1954955.7624929296</v>
      </c>
      <c r="E5" s="3">
        <v>49945358.673</v>
      </c>
      <c r="F5" s="3">
        <v>2345.6776</v>
      </c>
      <c r="G5" s="3">
        <v>151127.18923878</v>
      </c>
      <c r="H5">
        <v>79134.123506479998</v>
      </c>
      <c r="AA5" s="1"/>
    </row>
    <row r="6" spans="1:31" x14ac:dyDescent="0.35">
      <c r="A6" s="10">
        <v>5</v>
      </c>
      <c r="B6" s="3">
        <v>94208.475408584694</v>
      </c>
      <c r="C6" s="3">
        <v>1379034.91703846</v>
      </c>
      <c r="D6" s="3">
        <v>1994769.2793205201</v>
      </c>
      <c r="E6">
        <v>50407709.192299999</v>
      </c>
      <c r="F6" s="3">
        <v>2865.4544000000001</v>
      </c>
      <c r="G6" s="3">
        <v>114495.37947509</v>
      </c>
      <c r="H6">
        <v>80116.096941530006</v>
      </c>
      <c r="AA6" s="1"/>
    </row>
    <row r="7" spans="1:31" x14ac:dyDescent="0.35">
      <c r="A7" s="10">
        <v>6</v>
      </c>
      <c r="B7" s="3">
        <v>91150.209220853896</v>
      </c>
      <c r="C7" s="3">
        <v>1359853.83781763</v>
      </c>
      <c r="D7" s="3">
        <v>2070261.7080000001</v>
      </c>
      <c r="E7" s="3">
        <v>64583563.327299997</v>
      </c>
      <c r="F7" s="3">
        <v>3067.1071000000002</v>
      </c>
      <c r="G7" s="3">
        <v>156885.66257438</v>
      </c>
      <c r="H7">
        <v>81419.091992870002</v>
      </c>
      <c r="AA7" s="1"/>
    </row>
    <row r="8" spans="1:31" x14ac:dyDescent="0.35">
      <c r="A8" s="10">
        <v>7</v>
      </c>
      <c r="B8" s="3">
        <v>99942.495422307693</v>
      </c>
      <c r="C8" s="3">
        <v>1415534.69530513</v>
      </c>
      <c r="D8" s="3">
        <v>2108997.3790000002</v>
      </c>
      <c r="E8" s="3">
        <v>54735275.287199996</v>
      </c>
      <c r="F8" s="3">
        <v>3379.7150000000001</v>
      </c>
      <c r="G8" s="3">
        <v>207275.16529758999</v>
      </c>
      <c r="H8">
        <v>83496.27768159</v>
      </c>
      <c r="AE8" s="1" t="s">
        <v>1</v>
      </c>
    </row>
    <row r="9" spans="1:31" x14ac:dyDescent="0.35">
      <c r="A9" s="10">
        <v>8</v>
      </c>
      <c r="B9" s="3">
        <v>97061.018065409997</v>
      </c>
      <c r="C9" s="3">
        <v>1388993.3252002101</v>
      </c>
      <c r="D9" s="3">
        <v>2107755.2820000001</v>
      </c>
      <c r="E9" s="3">
        <v>52366543.367200002</v>
      </c>
      <c r="F9" s="3">
        <v>3548.6275999999998</v>
      </c>
      <c r="G9" s="3">
        <v>179672.89351751001</v>
      </c>
      <c r="H9">
        <v>83294.290391529998</v>
      </c>
      <c r="AE9" t="s">
        <v>2</v>
      </c>
    </row>
    <row r="10" spans="1:31" x14ac:dyDescent="0.35">
      <c r="A10" s="10">
        <v>9</v>
      </c>
      <c r="B10" s="3">
        <v>95019.297164240095</v>
      </c>
      <c r="C10" s="3">
        <v>1366695.4664405901</v>
      </c>
      <c r="D10" s="3">
        <v>2272938.9076</v>
      </c>
      <c r="E10" s="3">
        <v>57997011.286600001</v>
      </c>
      <c r="F10" s="3">
        <v>4104.5190000000002</v>
      </c>
      <c r="G10" s="3">
        <v>136373.64263156999</v>
      </c>
      <c r="H10">
        <v>85479.841159930002</v>
      </c>
    </row>
    <row r="11" spans="1:31" x14ac:dyDescent="0.35">
      <c r="A11" s="10">
        <v>10</v>
      </c>
      <c r="B11" s="3">
        <v>109925.6380984</v>
      </c>
      <c r="C11" s="3">
        <v>1487788.55780766</v>
      </c>
      <c r="D11" s="3">
        <v>2534210.7220000001</v>
      </c>
      <c r="E11" s="3">
        <v>54458826.805399999</v>
      </c>
      <c r="F11" s="3">
        <v>4976.4727000000003</v>
      </c>
      <c r="G11" s="3">
        <v>163168.6686753</v>
      </c>
      <c r="H11">
        <v>88512.345353790006</v>
      </c>
    </row>
    <row r="12" spans="1:31" x14ac:dyDescent="0.35">
      <c r="A12" s="10">
        <v>11</v>
      </c>
      <c r="B12" s="3">
        <v>112125.10054663201</v>
      </c>
      <c r="C12" s="3">
        <v>1524976.77374452</v>
      </c>
      <c r="D12" s="3">
        <v>2301551.9720745101</v>
      </c>
      <c r="E12" s="3">
        <v>46774568.110299997</v>
      </c>
      <c r="F12" s="3">
        <v>5389.5475999999999</v>
      </c>
      <c r="G12" s="3">
        <v>146613.57708620999</v>
      </c>
      <c r="H12">
        <v>88027.806414609993</v>
      </c>
    </row>
    <row r="13" spans="1:31" x14ac:dyDescent="0.35">
      <c r="A13" s="10">
        <v>12</v>
      </c>
      <c r="B13" s="3">
        <v>112884.93711639001</v>
      </c>
      <c r="C13" s="3">
        <v>1531778.94097511</v>
      </c>
      <c r="D13" s="3">
        <v>2667676.65338908</v>
      </c>
      <c r="E13" s="3">
        <v>57277904.232699998</v>
      </c>
      <c r="F13" s="3">
        <v>5981.3828000000003</v>
      </c>
      <c r="G13" s="3">
        <v>124796.773</v>
      </c>
      <c r="H13">
        <v>90107.41</v>
      </c>
    </row>
    <row r="14" spans="1:31" ht="17.5" x14ac:dyDescent="0.35">
      <c r="A14" s="4" t="s">
        <v>3</v>
      </c>
      <c r="B14" s="4">
        <v>1176915.2948853699</v>
      </c>
      <c r="C14" s="4">
        <v>16663555.1821508</v>
      </c>
      <c r="D14" s="4">
        <v>25887736.949005801</v>
      </c>
      <c r="E14" s="4">
        <v>644714083.54719996</v>
      </c>
      <c r="F14" s="4">
        <v>41853.286999999997</v>
      </c>
      <c r="G14" s="4">
        <f t="shared" ref="D14:H14" si="0">SUM(G2:G13)</f>
        <v>1817305.1843153988</v>
      </c>
      <c r="H14" s="4">
        <f t="shared" si="0"/>
        <v>984954.94206997694</v>
      </c>
      <c r="J14" s="4">
        <v>691286404.38662696</v>
      </c>
    </row>
    <row r="16" spans="1:31" x14ac:dyDescent="0.35">
      <c r="B16">
        <v>1176.91529488537</v>
      </c>
      <c r="C16">
        <v>16663.555182150802</v>
      </c>
      <c r="D16">
        <v>25887.736949005801</v>
      </c>
      <c r="E16">
        <v>644714.08354719996</v>
      </c>
      <c r="F16">
        <v>41.853287000000002</v>
      </c>
      <c r="G16">
        <f t="shared" ref="C16:J16" si="1">G14/1000</f>
        <v>1817.3051843153987</v>
      </c>
      <c r="H16">
        <f t="shared" si="1"/>
        <v>984.95494206997694</v>
      </c>
      <c r="I16">
        <f t="shared" si="1"/>
        <v>0</v>
      </c>
      <c r="J16">
        <v>691286.40438662702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991B-6A9A-40C5-BEDB-311E169F156E}">
  <dimension ref="A1:H16"/>
  <sheetViews>
    <sheetView workbookViewId="0">
      <selection activeCell="B16" sqref="B16:F16"/>
    </sheetView>
  </sheetViews>
  <sheetFormatPr defaultColWidth="14.81640625" defaultRowHeight="14.5" x14ac:dyDescent="0.35"/>
  <cols>
    <col min="2" max="2" width="16.90625" customWidth="1"/>
    <col min="6" max="6" width="21" customWidth="1"/>
  </cols>
  <sheetData>
    <row r="1" spans="1:8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8" x14ac:dyDescent="0.35">
      <c r="A2" s="10">
        <v>1</v>
      </c>
      <c r="B2">
        <v>6498814.3150310004</v>
      </c>
      <c r="C2">
        <v>32960765.353221301</v>
      </c>
      <c r="D2">
        <v>21658694.859999999</v>
      </c>
      <c r="E2">
        <v>78545530.640000001</v>
      </c>
      <c r="F2">
        <v>10203329.529999999</v>
      </c>
    </row>
    <row r="3" spans="1:8" x14ac:dyDescent="0.35">
      <c r="A3" s="10">
        <v>2</v>
      </c>
      <c r="B3">
        <v>6035796.3303562002</v>
      </c>
      <c r="C3">
        <v>31744098.5166451</v>
      </c>
      <c r="D3">
        <v>21528437.34</v>
      </c>
      <c r="E3">
        <v>90504254.5</v>
      </c>
      <c r="F3">
        <v>9315288.5700000003</v>
      </c>
    </row>
    <row r="4" spans="1:8" x14ac:dyDescent="0.35">
      <c r="A4" s="10">
        <v>3</v>
      </c>
      <c r="B4">
        <v>7262540.3667187002</v>
      </c>
      <c r="C4">
        <v>35145508.704000898</v>
      </c>
      <c r="D4">
        <v>30463285.25</v>
      </c>
      <c r="E4">
        <v>129822145.97</v>
      </c>
      <c r="F4">
        <v>12462200.42</v>
      </c>
    </row>
    <row r="5" spans="1:8" x14ac:dyDescent="0.35">
      <c r="A5" s="10">
        <v>4</v>
      </c>
      <c r="B5">
        <v>5930749.1498638</v>
      </c>
      <c r="C5">
        <v>31069123.016834501</v>
      </c>
      <c r="D5">
        <v>20462345.579999998</v>
      </c>
      <c r="E5">
        <v>88028677.609999999</v>
      </c>
      <c r="F5">
        <v>10062560.119999999</v>
      </c>
    </row>
    <row r="6" spans="1:8" x14ac:dyDescent="0.35">
      <c r="A6" s="10">
        <v>5</v>
      </c>
      <c r="B6">
        <v>5220024.0474089198</v>
      </c>
      <c r="C6">
        <v>24530537.805673201</v>
      </c>
      <c r="D6">
        <v>18194589.859999999</v>
      </c>
      <c r="E6">
        <v>83665994.25</v>
      </c>
      <c r="F6">
        <v>898223.89749232295</v>
      </c>
    </row>
    <row r="7" spans="1:8" x14ac:dyDescent="0.35">
      <c r="A7" s="10">
        <v>6</v>
      </c>
      <c r="B7">
        <v>6296466.7367759403</v>
      </c>
      <c r="C7">
        <v>27976820.604666598</v>
      </c>
      <c r="D7">
        <v>20977711.379999999</v>
      </c>
      <c r="E7">
        <v>101945733.22</v>
      </c>
      <c r="F7">
        <v>10337347.060000001</v>
      </c>
    </row>
    <row r="8" spans="1:8" x14ac:dyDescent="0.35">
      <c r="A8" s="10">
        <v>7</v>
      </c>
      <c r="B8">
        <v>7511993.3567957003</v>
      </c>
      <c r="C8">
        <v>31491097.2855343</v>
      </c>
      <c r="D8">
        <v>22043027.809999999</v>
      </c>
      <c r="E8">
        <v>107413141.08</v>
      </c>
      <c r="F8">
        <v>11493399.67</v>
      </c>
    </row>
    <row r="9" spans="1:8" x14ac:dyDescent="0.35">
      <c r="A9" s="10">
        <v>8</v>
      </c>
      <c r="B9">
        <v>7798116.7741825003</v>
      </c>
      <c r="C9">
        <v>32738467.164994899</v>
      </c>
      <c r="D9">
        <v>22098179</v>
      </c>
      <c r="E9">
        <v>101600926.2</v>
      </c>
      <c r="F9">
        <v>11365034.640000001</v>
      </c>
    </row>
    <row r="10" spans="1:8" x14ac:dyDescent="0.35">
      <c r="A10" s="10">
        <v>9</v>
      </c>
      <c r="B10">
        <v>8047719.4318287</v>
      </c>
      <c r="C10">
        <v>31939613.117745601</v>
      </c>
      <c r="D10">
        <v>143396118.30000001</v>
      </c>
      <c r="E10">
        <v>110696310.22</v>
      </c>
      <c r="F10">
        <v>11788816.220000001</v>
      </c>
    </row>
    <row r="11" spans="1:8" x14ac:dyDescent="0.35">
      <c r="A11" s="10">
        <v>10</v>
      </c>
      <c r="B11">
        <v>10122863.8463069</v>
      </c>
      <c r="C11">
        <v>36511474.376958199</v>
      </c>
      <c r="D11">
        <v>124622004.2</v>
      </c>
      <c r="E11">
        <v>101343679.13</v>
      </c>
      <c r="F11">
        <v>13538328.060000001</v>
      </c>
    </row>
    <row r="12" spans="1:8" x14ac:dyDescent="0.35">
      <c r="A12" s="10">
        <v>11</v>
      </c>
      <c r="B12">
        <v>8949269.3966531996</v>
      </c>
      <c r="C12">
        <v>33766359.8832734</v>
      </c>
      <c r="D12">
        <v>23144904.289999999</v>
      </c>
      <c r="E12">
        <v>231449042.90000001</v>
      </c>
      <c r="F12">
        <v>1324007.6631535401</v>
      </c>
    </row>
    <row r="13" spans="1:8" x14ac:dyDescent="0.35">
      <c r="A13" s="10">
        <v>12</v>
      </c>
      <c r="B13">
        <v>9420244.2929535508</v>
      </c>
      <c r="C13">
        <v>34562532.915562898</v>
      </c>
      <c r="D13">
        <v>27249801.079999998</v>
      </c>
      <c r="E13">
        <v>129669907.93000001</v>
      </c>
      <c r="F13">
        <v>14339611.83</v>
      </c>
    </row>
    <row r="14" spans="1:8" ht="17.5" x14ac:dyDescent="0.35">
      <c r="A14" s="4" t="s">
        <v>3</v>
      </c>
      <c r="B14" s="4">
        <v>8909459.8000000007</v>
      </c>
      <c r="C14" s="4">
        <v>38443639.869999997</v>
      </c>
      <c r="D14" s="4">
        <f t="shared" ref="D14:F14" si="0">SUM(D2:D13)</f>
        <v>495839098.94999999</v>
      </c>
      <c r="E14" s="4">
        <f t="shared" si="0"/>
        <v>1354685343.6500003</v>
      </c>
      <c r="F14" s="4">
        <f t="shared" si="0"/>
        <v>117128147.68064587</v>
      </c>
      <c r="G14" s="4"/>
      <c r="H14" s="4">
        <f>SUM(B14:F14)</f>
        <v>2015005689.9506464</v>
      </c>
    </row>
    <row r="16" spans="1:8" x14ac:dyDescent="0.35">
      <c r="B16">
        <v>8909.4598000000005</v>
      </c>
      <c r="C16">
        <v>38443.639869999999</v>
      </c>
      <c r="D16">
        <v>495839.09895000001</v>
      </c>
      <c r="E16">
        <v>1354685.3436499999</v>
      </c>
      <c r="F16">
        <v>117128.147680646</v>
      </c>
      <c r="G16">
        <f>G14/1000</f>
        <v>0</v>
      </c>
      <c r="H16">
        <v>2015005.6899506501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5A99-360A-4CEE-BEDD-0AB7A1CBB5E0}">
  <dimension ref="A1:H16"/>
  <sheetViews>
    <sheetView workbookViewId="0">
      <selection activeCell="F23" sqref="F23"/>
    </sheetView>
  </sheetViews>
  <sheetFormatPr defaultRowHeight="14.5" x14ac:dyDescent="0.35"/>
  <cols>
    <col min="1" max="1" width="9.54296875" bestFit="1" customWidth="1"/>
    <col min="2" max="2" width="17.26953125" bestFit="1" customWidth="1"/>
    <col min="3" max="3" width="15.1796875" bestFit="1" customWidth="1"/>
    <col min="4" max="4" width="15.26953125" customWidth="1"/>
    <col min="5" max="5" width="17.1796875" customWidth="1"/>
    <col min="6" max="6" width="21.453125" bestFit="1" customWidth="1"/>
    <col min="8" max="8" width="13.81640625" bestFit="1" customWidth="1"/>
  </cols>
  <sheetData>
    <row r="1" spans="1:8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8" x14ac:dyDescent="0.35">
      <c r="A2" s="10">
        <v>1</v>
      </c>
      <c r="B2">
        <v>880379.11</v>
      </c>
      <c r="C2">
        <v>3211689.81</v>
      </c>
      <c r="D2">
        <v>2442685.8179827798</v>
      </c>
      <c r="E2">
        <v>10449109.495974001</v>
      </c>
      <c r="F2">
        <v>10449109.495974001</v>
      </c>
    </row>
    <row r="3" spans="1:8" x14ac:dyDescent="0.35">
      <c r="A3" s="10">
        <v>2</v>
      </c>
      <c r="B3">
        <v>863047.59</v>
      </c>
      <c r="C3">
        <v>3123085.63</v>
      </c>
      <c r="D3">
        <v>2477058.5645152801</v>
      </c>
      <c r="E3">
        <v>10324617.8190157</v>
      </c>
      <c r="F3">
        <v>1395093.1839093801</v>
      </c>
    </row>
    <row r="4" spans="1:8" x14ac:dyDescent="0.35">
      <c r="A4" s="10">
        <v>3</v>
      </c>
      <c r="B4">
        <v>1074449.04</v>
      </c>
      <c r="C4">
        <v>3437008.51</v>
      </c>
      <c r="D4">
        <v>3492578.2094657598</v>
      </c>
      <c r="E4">
        <v>14458955.0413916</v>
      </c>
      <c r="F4">
        <v>1650284</v>
      </c>
    </row>
    <row r="5" spans="1:8" x14ac:dyDescent="0.35">
      <c r="A5" s="10">
        <v>4</v>
      </c>
      <c r="B5">
        <v>1057618.73</v>
      </c>
      <c r="C5">
        <v>3500947.13</v>
      </c>
      <c r="D5">
        <v>2498586.9031273001</v>
      </c>
      <c r="E5">
        <v>11097594.485907299</v>
      </c>
      <c r="F5">
        <v>1684725.99</v>
      </c>
    </row>
    <row r="6" spans="1:8" x14ac:dyDescent="0.35">
      <c r="A6" s="10">
        <v>5</v>
      </c>
      <c r="B6">
        <v>1140216.72</v>
      </c>
      <c r="C6">
        <v>3446543.28</v>
      </c>
      <c r="D6">
        <v>2546927.6121638301</v>
      </c>
      <c r="E6">
        <v>11183946.972036</v>
      </c>
      <c r="F6">
        <v>1755181.73</v>
      </c>
    </row>
    <row r="7" spans="1:8" x14ac:dyDescent="0.35">
      <c r="A7" s="10">
        <v>6</v>
      </c>
      <c r="B7">
        <v>1090872.97</v>
      </c>
      <c r="C7">
        <v>3308426.19</v>
      </c>
      <c r="D7">
        <v>2716012.8837390598</v>
      </c>
      <c r="E7">
        <v>12356053.5324737</v>
      </c>
      <c r="F7">
        <v>1716565.38</v>
      </c>
    </row>
    <row r="8" spans="1:8" x14ac:dyDescent="0.35">
      <c r="A8" s="10">
        <v>7</v>
      </c>
      <c r="B8">
        <v>1161981.3600000001</v>
      </c>
      <c r="C8">
        <v>3351459.95</v>
      </c>
      <c r="D8">
        <v>2627353.95695042</v>
      </c>
      <c r="E8">
        <v>11551439.680439601</v>
      </c>
      <c r="F8">
        <v>1787687.62</v>
      </c>
    </row>
    <row r="9" spans="1:8" x14ac:dyDescent="0.35">
      <c r="A9" s="10">
        <v>8</v>
      </c>
      <c r="B9">
        <v>1127161.8600000001</v>
      </c>
      <c r="C9">
        <v>3294681.11</v>
      </c>
      <c r="D9">
        <v>2631639.0059569301</v>
      </c>
      <c r="E9">
        <v>11665582.7086896</v>
      </c>
      <c r="F9">
        <v>1828746.63</v>
      </c>
    </row>
    <row r="10" spans="1:8" x14ac:dyDescent="0.35">
      <c r="A10" s="10">
        <v>9</v>
      </c>
      <c r="B10">
        <v>1224444.04</v>
      </c>
      <c r="C10">
        <v>3250028.8</v>
      </c>
      <c r="D10">
        <v>2922912.8147848798</v>
      </c>
      <c r="E10">
        <v>13789637.124463599</v>
      </c>
      <c r="F10">
        <v>1883999.86</v>
      </c>
    </row>
    <row r="11" spans="1:8" x14ac:dyDescent="0.35">
      <c r="A11" s="10">
        <v>10</v>
      </c>
      <c r="B11">
        <v>1294228.54</v>
      </c>
      <c r="C11">
        <v>3576520.45</v>
      </c>
      <c r="D11">
        <v>2726827.1042610598</v>
      </c>
      <c r="E11">
        <v>11551276.861245999</v>
      </c>
      <c r="F11">
        <v>1982583.79</v>
      </c>
    </row>
    <row r="12" spans="1:8" x14ac:dyDescent="0.35">
      <c r="A12" s="10">
        <v>11</v>
      </c>
      <c r="B12">
        <v>1151607.8999999999</v>
      </c>
      <c r="C12">
        <v>3197972.76</v>
      </c>
      <c r="D12">
        <v>2730878.3502189899</v>
      </c>
      <c r="E12">
        <v>12291749.485853599</v>
      </c>
      <c r="F12">
        <v>1993301.88</v>
      </c>
    </row>
    <row r="13" spans="1:8" x14ac:dyDescent="0.35">
      <c r="A13" s="10">
        <v>12</v>
      </c>
      <c r="B13">
        <v>1269157.44</v>
      </c>
      <c r="C13">
        <v>3375732823.7592602</v>
      </c>
      <c r="D13">
        <v>2981681.1678373399</v>
      </c>
      <c r="E13">
        <v>13736057.176366201</v>
      </c>
      <c r="F13">
        <v>2134122.9500000002</v>
      </c>
    </row>
    <row r="14" spans="1:8" ht="17.5" x14ac:dyDescent="0.35">
      <c r="A14" s="4" t="s">
        <v>3</v>
      </c>
      <c r="B14" s="4">
        <f>SUM(B2:B13)</f>
        <v>13335165.300000001</v>
      </c>
      <c r="C14" s="4">
        <f t="shared" ref="C14:F14" si="0">SUM(C2:C13)</f>
        <v>3412431187.3792601</v>
      </c>
      <c r="D14" s="4">
        <v>327951423.91000003</v>
      </c>
      <c r="E14" s="4">
        <v>1444560203.8399999</v>
      </c>
      <c r="F14" s="4">
        <v>302614025.10000002</v>
      </c>
      <c r="G14" s="4"/>
      <c r="H14" s="4">
        <f>SUM(B14:F14)</f>
        <v>5500892005.5292606</v>
      </c>
    </row>
    <row r="16" spans="1:8" x14ac:dyDescent="0.35">
      <c r="B16">
        <v>13335.165300000001</v>
      </c>
      <c r="C16">
        <v>3412431.1873792601</v>
      </c>
      <c r="D16">
        <v>327951.42391000001</v>
      </c>
      <c r="E16">
        <v>1444560.2038400001</v>
      </c>
      <c r="F16">
        <v>302614.02510000003</v>
      </c>
      <c r="G16">
        <f t="shared" ref="C16:H16" si="1">G14/1000</f>
        <v>0</v>
      </c>
      <c r="H16">
        <v>5500892.0055292603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A569-4757-48B0-B7C7-A3C502664FB8}">
  <dimension ref="A1:G12"/>
  <sheetViews>
    <sheetView tabSelected="1" workbookViewId="0">
      <selection activeCell="D15" sqref="D15"/>
    </sheetView>
  </sheetViews>
  <sheetFormatPr defaultRowHeight="15.5" x14ac:dyDescent="0.35"/>
  <cols>
    <col min="1" max="1" width="6.08984375" style="11" bestFit="1" customWidth="1"/>
    <col min="2" max="2" width="15.90625" style="11" customWidth="1"/>
    <col min="3" max="3" width="19.54296875" style="11" customWidth="1"/>
    <col min="4" max="4" width="18.453125" style="11" customWidth="1"/>
    <col min="5" max="6" width="15.1796875" style="11" bestFit="1" customWidth="1"/>
    <col min="7" max="7" width="26.54296875" style="11" customWidth="1"/>
    <col min="8" max="16384" width="8.7265625" style="11"/>
  </cols>
  <sheetData>
    <row r="1" spans="1:7" ht="17.5" x14ac:dyDescent="0.35">
      <c r="A1" s="4" t="s">
        <v>0</v>
      </c>
      <c r="B1" s="4" t="s">
        <v>17</v>
      </c>
      <c r="C1" s="4" t="s">
        <v>16</v>
      </c>
      <c r="D1" s="4" t="s">
        <v>15</v>
      </c>
      <c r="E1" s="4" t="s">
        <v>12</v>
      </c>
      <c r="F1" s="4" t="s">
        <v>13</v>
      </c>
      <c r="G1" s="4" t="s">
        <v>14</v>
      </c>
    </row>
    <row r="2" spans="1:7" ht="17.5" x14ac:dyDescent="0.35">
      <c r="A2" s="4">
        <v>2012</v>
      </c>
      <c r="B2" s="11">
        <v>691286.40438662702</v>
      </c>
      <c r="C2" s="11">
        <v>1176.91529488537</v>
      </c>
      <c r="D2" s="11">
        <v>16663.555182150802</v>
      </c>
      <c r="E2" s="11">
        <v>25887.736949005801</v>
      </c>
      <c r="F2" s="11">
        <v>644714.08354719996</v>
      </c>
      <c r="G2" s="11">
        <v>41.853287000000002</v>
      </c>
    </row>
    <row r="3" spans="1:7" ht="17.5" x14ac:dyDescent="0.35">
      <c r="A3" s="4">
        <v>2013</v>
      </c>
      <c r="B3" s="11">
        <v>791007.16560859897</v>
      </c>
      <c r="C3" s="11">
        <v>1468.18128762285</v>
      </c>
      <c r="D3" s="11">
        <v>19913.533033415399</v>
      </c>
      <c r="E3" s="11">
        <v>39919.763258260398</v>
      </c>
      <c r="F3" s="11">
        <v>725983.13328720001</v>
      </c>
      <c r="G3" s="11">
        <v>161.93456</v>
      </c>
    </row>
    <row r="4" spans="1:7" ht="17.5" x14ac:dyDescent="0.35">
      <c r="A4" s="4">
        <v>2014</v>
      </c>
      <c r="B4" s="11">
        <v>828455.997312102</v>
      </c>
      <c r="C4" s="11">
        <v>1828.1280369118199</v>
      </c>
      <c r="D4" s="11">
        <v>22878.174368743701</v>
      </c>
      <c r="E4" s="11">
        <v>55339.5174364466</v>
      </c>
      <c r="F4" s="11">
        <v>743993.61930999998</v>
      </c>
      <c r="G4" s="11">
        <v>666.24764000000005</v>
      </c>
    </row>
    <row r="5" spans="1:7" ht="17.5" x14ac:dyDescent="0.35">
      <c r="A5" s="4">
        <v>2015</v>
      </c>
      <c r="B5" s="11">
        <v>903858.50471241097</v>
      </c>
      <c r="C5" s="11">
        <v>2297.1093264013198</v>
      </c>
      <c r="D5" s="11">
        <v>25853.321033725399</v>
      </c>
      <c r="E5" s="11">
        <v>75985.798972619901</v>
      </c>
      <c r="F5" s="11">
        <v>794160.63116999995</v>
      </c>
      <c r="G5" s="11">
        <v>2862.5925900000002</v>
      </c>
    </row>
    <row r="6" spans="1:7" ht="17.5" x14ac:dyDescent="0.35">
      <c r="A6" s="4">
        <v>2016</v>
      </c>
      <c r="B6" s="11">
        <v>1090648.49488325</v>
      </c>
      <c r="C6" s="11">
        <v>3011.6590229968301</v>
      </c>
      <c r="D6" s="11">
        <v>26971.103344988001</v>
      </c>
      <c r="E6" s="11">
        <v>106103.793056501</v>
      </c>
      <c r="F6" s="11">
        <v>943727.94103999995</v>
      </c>
      <c r="G6" s="11">
        <v>10288.90864</v>
      </c>
    </row>
    <row r="7" spans="1:7" ht="17.5" x14ac:dyDescent="0.35">
      <c r="A7" s="4">
        <v>2017</v>
      </c>
      <c r="B7" s="11">
        <v>1326151.46440207</v>
      </c>
      <c r="C7" s="11">
        <v>4335.7287094009298</v>
      </c>
      <c r="D7" s="11">
        <v>31609.502577146199</v>
      </c>
      <c r="E7" s="11">
        <v>157997.26164551999</v>
      </c>
      <c r="F7" s="11">
        <v>1116611.1649799999</v>
      </c>
      <c r="G7" s="11">
        <v>15466.695400000001</v>
      </c>
    </row>
    <row r="8" spans="1:7" ht="17.5" x14ac:dyDescent="0.35">
      <c r="A8" s="4">
        <v>2018</v>
      </c>
      <c r="B8" s="11">
        <v>1579514.56448068</v>
      </c>
      <c r="C8" s="11">
        <v>5701.08793407952</v>
      </c>
      <c r="D8" s="11">
        <v>38294.767154947302</v>
      </c>
      <c r="E8" s="11">
        <v>216347.847191657</v>
      </c>
      <c r="F8" s="11">
        <v>1296189.96838</v>
      </c>
      <c r="G8" s="11">
        <v>22840.465970000001</v>
      </c>
    </row>
    <row r="9" spans="1:7" ht="17.5" x14ac:dyDescent="0.35">
      <c r="A9" s="4">
        <v>2019</v>
      </c>
      <c r="B9" s="11">
        <v>1717419.19029078</v>
      </c>
      <c r="C9" s="11">
        <v>7179.80283245188</v>
      </c>
      <c r="D9" s="11">
        <v>40900.066913914903</v>
      </c>
      <c r="E9" s="11">
        <v>232966.47125</v>
      </c>
      <c r="F9" s="11">
        <v>1388669.59562</v>
      </c>
      <c r="G9" s="11">
        <v>47618.09663</v>
      </c>
    </row>
    <row r="10" spans="1:7" ht="17.5" x14ac:dyDescent="0.35">
      <c r="A10" s="4">
        <v>2020</v>
      </c>
      <c r="B10" s="11">
        <v>272725.34535000002</v>
      </c>
      <c r="C10" s="11">
        <v>1312.4950100000001</v>
      </c>
      <c r="D10" s="11">
        <v>6928.0711600000004</v>
      </c>
      <c r="E10" s="11">
        <v>44877.676959999997</v>
      </c>
      <c r="F10" s="11">
        <v>205399.41597999999</v>
      </c>
      <c r="G10" s="11">
        <v>14207.686240000001</v>
      </c>
    </row>
    <row r="11" spans="1:7" ht="17.5" x14ac:dyDescent="0.35">
      <c r="A11" s="4">
        <v>2021</v>
      </c>
      <c r="B11" s="11">
        <v>2015005.6899506501</v>
      </c>
      <c r="C11" s="11">
        <v>8909.4598000000005</v>
      </c>
      <c r="D11" s="11">
        <v>38443.639869999999</v>
      </c>
      <c r="E11" s="11">
        <v>495839.09895000001</v>
      </c>
      <c r="F11" s="11">
        <v>1354685.3436499999</v>
      </c>
      <c r="G11" s="11">
        <v>117128.147680646</v>
      </c>
    </row>
    <row r="12" spans="1:7" ht="17.5" x14ac:dyDescent="0.35">
      <c r="A12" s="4">
        <v>2022</v>
      </c>
      <c r="B12" s="11">
        <v>5500892.0055292603</v>
      </c>
      <c r="C12" s="11">
        <v>13335.165300000001</v>
      </c>
      <c r="D12" s="11">
        <v>3412431.1873792601</v>
      </c>
      <c r="E12" s="11">
        <v>327951.42391000001</v>
      </c>
      <c r="F12" s="11">
        <v>1444560.2038400001</v>
      </c>
      <c r="G12" s="11">
        <v>302614.02510000003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2FBA-2B0E-4447-AC2B-2FB18F9B6FB6}">
  <dimension ref="A1:J16"/>
  <sheetViews>
    <sheetView workbookViewId="0">
      <selection activeCell="J16" sqref="J16"/>
    </sheetView>
  </sheetViews>
  <sheetFormatPr defaultRowHeight="14.5" x14ac:dyDescent="0.35"/>
  <cols>
    <col min="1" max="1" width="9.54296875" bestFit="1" customWidth="1"/>
    <col min="2" max="2" width="17.1796875" bestFit="1" customWidth="1"/>
    <col min="3" max="5" width="15.08984375" bestFit="1" customWidth="1"/>
    <col min="6" max="6" width="21.36328125" bestFit="1" customWidth="1"/>
    <col min="7" max="7" width="15.54296875" bestFit="1" customWidth="1"/>
    <col min="8" max="8" width="15.08984375" bestFit="1" customWidth="1"/>
    <col min="10" max="10" width="15.08984375" bestFit="1" customWidth="1"/>
  </cols>
  <sheetData>
    <row r="1" spans="1:10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35">
      <c r="A2" s="10">
        <v>1</v>
      </c>
      <c r="B2">
        <v>115148.4472096</v>
      </c>
      <c r="C2">
        <v>1574899.86910732</v>
      </c>
      <c r="D2">
        <v>2814875.2675458002</v>
      </c>
      <c r="E2">
        <v>58002053.130000003</v>
      </c>
      <c r="F2">
        <v>6248.54</v>
      </c>
      <c r="G2">
        <v>133691.98000000001</v>
      </c>
      <c r="H2">
        <v>90792.58</v>
      </c>
    </row>
    <row r="3" spans="1:10" x14ac:dyDescent="0.35">
      <c r="A3" s="10">
        <v>2</v>
      </c>
      <c r="B3">
        <v>102210.20563693999</v>
      </c>
      <c r="C3">
        <v>1451792.6170543199</v>
      </c>
      <c r="D3">
        <v>2560347.8229479901</v>
      </c>
      <c r="E3">
        <v>52882707.93</v>
      </c>
      <c r="F3">
        <v>8070.71</v>
      </c>
      <c r="G3">
        <v>131060.4</v>
      </c>
      <c r="H3">
        <v>92731.26</v>
      </c>
    </row>
    <row r="4" spans="1:10" x14ac:dyDescent="0.35">
      <c r="A4" s="10">
        <v>3</v>
      </c>
      <c r="B4">
        <v>112710.27134447001</v>
      </c>
      <c r="C4">
        <v>1623278.65732278</v>
      </c>
      <c r="D4">
        <v>3602475.6980808098</v>
      </c>
      <c r="E4">
        <v>77409552.75</v>
      </c>
      <c r="F4">
        <v>9919.2900000000009</v>
      </c>
      <c r="G4">
        <v>170545.89</v>
      </c>
      <c r="H4">
        <v>95222.05</v>
      </c>
    </row>
    <row r="5" spans="1:10" x14ac:dyDescent="0.35">
      <c r="A5" s="10">
        <v>4</v>
      </c>
      <c r="B5">
        <v>125509.98180587</v>
      </c>
      <c r="C5">
        <v>1641736.3271012299</v>
      </c>
      <c r="D5">
        <v>3247959.8933807402</v>
      </c>
      <c r="E5">
        <v>61061119.990000002</v>
      </c>
      <c r="F5">
        <v>9861.48</v>
      </c>
      <c r="G5">
        <v>191590.35</v>
      </c>
      <c r="H5">
        <v>94835.49</v>
      </c>
    </row>
    <row r="6" spans="1:10" x14ac:dyDescent="0.35">
      <c r="A6" s="10">
        <v>5</v>
      </c>
      <c r="B6">
        <v>125972.015154418</v>
      </c>
      <c r="C6">
        <v>1691446.7287991301</v>
      </c>
      <c r="D6">
        <v>3289500</v>
      </c>
      <c r="E6">
        <v>58723106.82</v>
      </c>
      <c r="F6">
        <v>11940.69</v>
      </c>
      <c r="G6">
        <v>153571.07</v>
      </c>
      <c r="H6">
        <v>95472.34</v>
      </c>
    </row>
    <row r="7" spans="1:10" x14ac:dyDescent="0.35">
      <c r="A7" s="10">
        <v>6</v>
      </c>
      <c r="B7">
        <v>115016.79308561</v>
      </c>
      <c r="C7">
        <v>1643896.0657766501</v>
      </c>
      <c r="D7">
        <v>3253071.0976073798</v>
      </c>
      <c r="E7">
        <v>62383429.25</v>
      </c>
      <c r="F7">
        <v>11477.12</v>
      </c>
      <c r="G7">
        <v>207632.22</v>
      </c>
      <c r="H7">
        <v>102716.58</v>
      </c>
    </row>
    <row r="8" spans="1:10" x14ac:dyDescent="0.35">
      <c r="A8" s="10">
        <v>7</v>
      </c>
      <c r="B8">
        <v>126770.716510422</v>
      </c>
      <c r="C8">
        <v>1655864.91053737</v>
      </c>
      <c r="D8">
        <v>3444387.4139113599</v>
      </c>
      <c r="E8">
        <v>62422866.140000001</v>
      </c>
      <c r="F8">
        <v>12840.41</v>
      </c>
      <c r="G8">
        <v>274802.73</v>
      </c>
      <c r="H8">
        <v>101886.78</v>
      </c>
    </row>
    <row r="9" spans="1:10" x14ac:dyDescent="0.35">
      <c r="A9" s="10">
        <v>8</v>
      </c>
      <c r="B9">
        <v>123429.676071699</v>
      </c>
      <c r="C9">
        <v>1650712.2591242299</v>
      </c>
      <c r="D9">
        <v>3150578.1347521502</v>
      </c>
      <c r="E9">
        <v>55083365.740000002</v>
      </c>
      <c r="F9">
        <v>14127.76</v>
      </c>
      <c r="G9">
        <v>238777.22</v>
      </c>
      <c r="H9">
        <v>99209.53</v>
      </c>
    </row>
    <row r="10" spans="1:10" x14ac:dyDescent="0.35">
      <c r="A10" s="10">
        <v>9</v>
      </c>
      <c r="B10">
        <v>120561.27369539</v>
      </c>
      <c r="C10">
        <v>1621745.4864646699</v>
      </c>
      <c r="D10">
        <v>3434446.6603758601</v>
      </c>
      <c r="E10">
        <v>62835222.859999999</v>
      </c>
      <c r="F10">
        <v>15659.95</v>
      </c>
      <c r="G10">
        <v>210156.93</v>
      </c>
      <c r="H10">
        <v>107130.2</v>
      </c>
    </row>
    <row r="11" spans="1:10" x14ac:dyDescent="0.35">
      <c r="A11" s="10">
        <v>10</v>
      </c>
      <c r="B11">
        <v>136391.16862244299</v>
      </c>
      <c r="C11">
        <v>1830638.8575571801</v>
      </c>
      <c r="D11">
        <v>3860186.64008233</v>
      </c>
      <c r="E11">
        <v>58824070.957199998</v>
      </c>
      <c r="F11">
        <v>19543.240000000002</v>
      </c>
      <c r="G11">
        <v>241041.6992</v>
      </c>
      <c r="H11">
        <v>100570.7629</v>
      </c>
    </row>
    <row r="12" spans="1:10" x14ac:dyDescent="0.35">
      <c r="A12" s="10">
        <v>11</v>
      </c>
      <c r="B12">
        <v>127886.814501416</v>
      </c>
      <c r="C12">
        <v>1746554.1321934899</v>
      </c>
      <c r="D12">
        <v>3332650.4756939802</v>
      </c>
      <c r="E12">
        <v>52505256.920000002</v>
      </c>
      <c r="F12">
        <v>19632.400000000001</v>
      </c>
      <c r="G12">
        <v>170621.67</v>
      </c>
      <c r="H12">
        <v>105051.43</v>
      </c>
    </row>
    <row r="13" spans="1:10" x14ac:dyDescent="0.35">
      <c r="A13" s="10">
        <v>12</v>
      </c>
      <c r="B13">
        <v>136573.92398457401</v>
      </c>
      <c r="C13">
        <v>1780967.1223770101</v>
      </c>
      <c r="D13">
        <v>3929284.1538820099</v>
      </c>
      <c r="E13">
        <v>63850380.799999997</v>
      </c>
      <c r="F13">
        <v>22612.97</v>
      </c>
      <c r="G13">
        <v>242948.92</v>
      </c>
      <c r="H13">
        <v>108560.1</v>
      </c>
    </row>
    <row r="14" spans="1:10" ht="17.5" x14ac:dyDescent="0.35">
      <c r="A14" s="4" t="s">
        <v>3</v>
      </c>
      <c r="B14" s="4">
        <v>1468181.2876228499</v>
      </c>
      <c r="C14" s="4">
        <v>19913533.033415399</v>
      </c>
      <c r="D14" s="4">
        <v>39919763.258260399</v>
      </c>
      <c r="E14" s="4">
        <v>725983133.28719997</v>
      </c>
      <c r="F14" s="4">
        <v>161934.56</v>
      </c>
      <c r="G14" s="4">
        <f t="shared" ref="C14:H14" si="0">SUM(G2:G13)</f>
        <v>2366441.0791999996</v>
      </c>
      <c r="H14" s="4">
        <f t="shared" si="0"/>
        <v>1194179.1029000001</v>
      </c>
      <c r="J14" s="4">
        <v>791007165.60859895</v>
      </c>
    </row>
    <row r="16" spans="1:10" x14ac:dyDescent="0.35">
      <c r="B16">
        <v>1468.18128762285</v>
      </c>
      <c r="C16">
        <v>19913.533033415399</v>
      </c>
      <c r="D16">
        <v>39919.763258260398</v>
      </c>
      <c r="E16">
        <v>725983.13328720001</v>
      </c>
      <c r="F16">
        <v>161.93456</v>
      </c>
      <c r="G16">
        <v>2366.4410791999999</v>
      </c>
      <c r="H16">
        <v>1194.1791029000001</v>
      </c>
      <c r="I16">
        <f t="shared" ref="C16:J16" si="1">I14/1000</f>
        <v>0</v>
      </c>
      <c r="J16">
        <v>791007.16560859897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AA1F-E4B2-4698-949A-AA71B8B50D8D}">
  <dimension ref="A1:J16"/>
  <sheetViews>
    <sheetView workbookViewId="0">
      <selection activeCell="J16" sqref="J16"/>
    </sheetView>
  </sheetViews>
  <sheetFormatPr defaultRowHeight="14.5" x14ac:dyDescent="0.35"/>
  <cols>
    <col min="1" max="1" width="9.54296875" bestFit="1" customWidth="1"/>
    <col min="2" max="2" width="17.1796875" bestFit="1" customWidth="1"/>
    <col min="3" max="5" width="15.08984375" bestFit="1" customWidth="1"/>
    <col min="6" max="6" width="21.36328125" bestFit="1" customWidth="1"/>
    <col min="7" max="7" width="15.54296875" bestFit="1" customWidth="1"/>
    <col min="8" max="8" width="14.26953125" bestFit="1" customWidth="1"/>
    <col min="10" max="10" width="15.08984375" bestFit="1" customWidth="1"/>
  </cols>
  <sheetData>
    <row r="1" spans="1:10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35">
      <c r="A2" s="10">
        <v>1</v>
      </c>
      <c r="B2">
        <v>143126.070845076</v>
      </c>
      <c r="C2">
        <v>1807295.6371881701</v>
      </c>
      <c r="D2">
        <v>3871535.4218232799</v>
      </c>
      <c r="E2">
        <v>61921840</v>
      </c>
      <c r="F2">
        <v>26252.89</v>
      </c>
      <c r="G2">
        <v>170298.3</v>
      </c>
      <c r="H2">
        <v>113407.5</v>
      </c>
    </row>
    <row r="3" spans="1:10" x14ac:dyDescent="0.35">
      <c r="A3" s="10">
        <v>2</v>
      </c>
      <c r="B3">
        <v>128330.75973349001</v>
      </c>
      <c r="C3">
        <v>1650135.3003100201</v>
      </c>
      <c r="D3">
        <v>3656047.1751899999</v>
      </c>
      <c r="E3">
        <v>52867908.869999997</v>
      </c>
      <c r="F3">
        <v>26364.92</v>
      </c>
      <c r="G3">
        <v>176513.89</v>
      </c>
      <c r="H3">
        <v>119954.28</v>
      </c>
    </row>
    <row r="4" spans="1:10" x14ac:dyDescent="0.35">
      <c r="A4" s="10">
        <v>3</v>
      </c>
      <c r="B4">
        <v>147149.00207484001</v>
      </c>
      <c r="C4">
        <v>1881869.58496364</v>
      </c>
      <c r="D4">
        <v>5312252.9097302202</v>
      </c>
      <c r="E4">
        <v>81773841.640000001</v>
      </c>
      <c r="F4">
        <v>34070.6</v>
      </c>
      <c r="G4">
        <v>214786.58</v>
      </c>
      <c r="H4">
        <v>126344.38</v>
      </c>
    </row>
    <row r="5" spans="1:10" x14ac:dyDescent="0.35">
      <c r="A5" s="10">
        <v>4</v>
      </c>
      <c r="B5">
        <v>147175.04045134</v>
      </c>
      <c r="C5">
        <v>1860324.7031654101</v>
      </c>
      <c r="D5">
        <v>4219558.6647812901</v>
      </c>
      <c r="E5">
        <v>58109412.700000003</v>
      </c>
      <c r="F5">
        <v>32961.19</v>
      </c>
      <c r="G5">
        <v>186261.72</v>
      </c>
      <c r="H5">
        <v>123011.18</v>
      </c>
    </row>
    <row r="6" spans="1:10" x14ac:dyDescent="0.35">
      <c r="A6" s="10">
        <v>5</v>
      </c>
      <c r="B6">
        <v>152134.04381048001</v>
      </c>
      <c r="C6">
        <v>1969574.1763375299</v>
      </c>
      <c r="D6">
        <v>4307378.6215886502</v>
      </c>
      <c r="E6">
        <v>58381632.299999997</v>
      </c>
      <c r="F6">
        <v>38820.620000000003</v>
      </c>
      <c r="G6">
        <v>170332.18</v>
      </c>
      <c r="H6">
        <v>130773.44</v>
      </c>
    </row>
    <row r="7" spans="1:10" x14ac:dyDescent="0.35">
      <c r="A7" s="10">
        <v>6</v>
      </c>
      <c r="B7">
        <v>150271.24971803001</v>
      </c>
      <c r="C7">
        <v>1885585.49511101</v>
      </c>
      <c r="D7">
        <v>4509523.2174362997</v>
      </c>
      <c r="E7">
        <v>66242971.640000001</v>
      </c>
      <c r="F7">
        <v>39853.230000000003</v>
      </c>
      <c r="G7">
        <v>155766.99</v>
      </c>
      <c r="H7">
        <v>130831.91</v>
      </c>
    </row>
    <row r="8" spans="1:10" x14ac:dyDescent="0.35">
      <c r="A8" s="10">
        <v>7</v>
      </c>
      <c r="B8">
        <v>154397.58997266999</v>
      </c>
      <c r="C8">
        <v>1954325.9718831901</v>
      </c>
      <c r="D8">
        <v>4577843.85996815</v>
      </c>
      <c r="E8">
        <v>57378868.560000002</v>
      </c>
      <c r="F8">
        <v>44217.79</v>
      </c>
      <c r="G8">
        <v>147793.20000000001</v>
      </c>
      <c r="H8">
        <v>134683.5</v>
      </c>
    </row>
    <row r="9" spans="1:10" x14ac:dyDescent="0.35">
      <c r="A9" s="10">
        <v>8</v>
      </c>
      <c r="B9">
        <v>152521.00376436001</v>
      </c>
      <c r="C9">
        <v>1930141.5955103801</v>
      </c>
      <c r="D9">
        <v>4520403.48212054</v>
      </c>
      <c r="E9">
        <v>55570265.609999999</v>
      </c>
      <c r="F9">
        <v>46813.35</v>
      </c>
      <c r="G9">
        <v>181655.88</v>
      </c>
      <c r="H9">
        <v>196608.68</v>
      </c>
    </row>
    <row r="10" spans="1:10" x14ac:dyDescent="0.35">
      <c r="A10" s="10">
        <v>9</v>
      </c>
      <c r="B10">
        <v>153689.25551479001</v>
      </c>
      <c r="C10">
        <v>1953343.70016931</v>
      </c>
      <c r="D10">
        <v>5393364.35151261</v>
      </c>
      <c r="E10">
        <v>71529225.129999995</v>
      </c>
      <c r="F10">
        <v>77302.12</v>
      </c>
      <c r="G10">
        <v>211581.62</v>
      </c>
      <c r="H10">
        <v>140094</v>
      </c>
    </row>
    <row r="11" spans="1:10" x14ac:dyDescent="0.35">
      <c r="A11" s="10">
        <v>10</v>
      </c>
      <c r="B11">
        <v>173137.12679124001</v>
      </c>
      <c r="C11">
        <v>2042573.00327337</v>
      </c>
      <c r="D11">
        <v>4781495.7544755396</v>
      </c>
      <c r="E11">
        <v>56828886.030000001</v>
      </c>
      <c r="F11">
        <v>84032.79</v>
      </c>
      <c r="G11">
        <v>151604.73000000001</v>
      </c>
      <c r="H11">
        <v>141543.85999999999</v>
      </c>
    </row>
    <row r="12" spans="1:10" x14ac:dyDescent="0.35">
      <c r="A12" s="10">
        <v>11</v>
      </c>
      <c r="B12">
        <v>151825.84187221</v>
      </c>
      <c r="C12">
        <v>1934305.34578968</v>
      </c>
      <c r="D12">
        <v>4616750.2882617703</v>
      </c>
      <c r="E12">
        <v>54644758.390000001</v>
      </c>
      <c r="F12">
        <v>102325.22</v>
      </c>
      <c r="G12">
        <v>154526.06</v>
      </c>
      <c r="H12">
        <v>140987.57</v>
      </c>
    </row>
    <row r="13" spans="1:10" x14ac:dyDescent="0.35">
      <c r="A13" s="10">
        <v>12</v>
      </c>
      <c r="B13">
        <v>174371.05236328999</v>
      </c>
      <c r="C13">
        <v>2008699.85504196</v>
      </c>
      <c r="D13">
        <v>5573363.6895582899</v>
      </c>
      <c r="E13">
        <v>68744008.439999998</v>
      </c>
      <c r="F13">
        <v>113232.92</v>
      </c>
      <c r="G13">
        <v>183509.42</v>
      </c>
      <c r="H13">
        <v>147439.65</v>
      </c>
    </row>
    <row r="14" spans="1:10" ht="17.5" x14ac:dyDescent="0.35">
      <c r="A14" s="4" t="s">
        <v>3</v>
      </c>
      <c r="B14" s="4">
        <f>SUM(B2:B13)</f>
        <v>1828128.0369118159</v>
      </c>
      <c r="C14" s="4">
        <f t="shared" ref="C14:H14" si="0">SUM(C2:C13)</f>
        <v>22878174.368743669</v>
      </c>
      <c r="D14" s="4">
        <f t="shared" si="0"/>
        <v>55339517.436446637</v>
      </c>
      <c r="E14" s="4">
        <f t="shared" si="0"/>
        <v>743993619.30999994</v>
      </c>
      <c r="F14" s="4">
        <f t="shared" si="0"/>
        <v>666247.64</v>
      </c>
      <c r="G14" s="4">
        <f t="shared" si="0"/>
        <v>2104630.5699999998</v>
      </c>
      <c r="H14" s="4">
        <f t="shared" si="0"/>
        <v>1645679.95</v>
      </c>
      <c r="J14" s="4">
        <f>SUM(B14:H14)</f>
        <v>828455997.3121022</v>
      </c>
    </row>
    <row r="16" spans="1:10" x14ac:dyDescent="0.35">
      <c r="B16">
        <v>1828.1280369118199</v>
      </c>
      <c r="C16">
        <v>22878.174368743701</v>
      </c>
      <c r="D16">
        <v>55339.5174364466</v>
      </c>
      <c r="E16">
        <v>743993.61930999998</v>
      </c>
      <c r="F16">
        <v>666.24764000000005</v>
      </c>
      <c r="G16">
        <v>2104.6305699999998</v>
      </c>
      <c r="H16">
        <v>1645.67995</v>
      </c>
      <c r="I16">
        <f t="shared" ref="C16:J16" si="1">I14/1000</f>
        <v>0</v>
      </c>
      <c r="J16">
        <v>828455.997312102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AE92-8A33-42B7-8217-CCDADDF04E9F}">
  <dimension ref="A1:J16"/>
  <sheetViews>
    <sheetView workbookViewId="0">
      <selection activeCell="J16" sqref="J16"/>
    </sheetView>
  </sheetViews>
  <sheetFormatPr defaultRowHeight="14.5" x14ac:dyDescent="0.35"/>
  <cols>
    <col min="1" max="1" width="9.54296875" bestFit="1" customWidth="1"/>
    <col min="2" max="2" width="17.26953125" bestFit="1" customWidth="1"/>
    <col min="3" max="3" width="15.1796875" bestFit="1" customWidth="1"/>
    <col min="4" max="5" width="13.90625" customWidth="1"/>
    <col min="6" max="6" width="21.453125" bestFit="1" customWidth="1"/>
    <col min="7" max="7" width="15.6328125" bestFit="1" customWidth="1"/>
    <col min="8" max="8" width="14.36328125" bestFit="1" customWidth="1"/>
    <col min="10" max="10" width="15.08984375" bestFit="1" customWidth="1"/>
  </cols>
  <sheetData>
    <row r="1" spans="1:10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35">
      <c r="A2" s="10">
        <v>1</v>
      </c>
      <c r="B2">
        <v>175672.60269920999</v>
      </c>
      <c r="C2">
        <v>2037632.22985537</v>
      </c>
      <c r="D2">
        <v>5084734.1513344804</v>
      </c>
      <c r="E2">
        <v>61648022.609999999</v>
      </c>
      <c r="F2">
        <v>129174.17</v>
      </c>
      <c r="G2">
        <v>165501.49</v>
      </c>
      <c r="H2">
        <v>148825.57</v>
      </c>
    </row>
    <row r="3" spans="1:10" x14ac:dyDescent="0.35">
      <c r="A3" s="10">
        <v>2</v>
      </c>
      <c r="B3">
        <v>156502.53392849001</v>
      </c>
      <c r="C3">
        <v>1749703.82535336</v>
      </c>
      <c r="D3">
        <v>5046413.88397724</v>
      </c>
      <c r="E3">
        <v>57414108.920000002</v>
      </c>
      <c r="F3">
        <v>140663.66</v>
      </c>
      <c r="G3">
        <v>159.0099442149</v>
      </c>
      <c r="H3">
        <v>149.76548799829999</v>
      </c>
    </row>
    <row r="4" spans="1:10" x14ac:dyDescent="0.35">
      <c r="A4" s="10">
        <v>3</v>
      </c>
      <c r="B4">
        <v>181331.94324518001</v>
      </c>
      <c r="C4">
        <v>2095763.0347720799</v>
      </c>
      <c r="D4">
        <v>7173091.3720059404</v>
      </c>
      <c r="E4">
        <v>87421482.299999997</v>
      </c>
      <c r="F4">
        <v>169138.3</v>
      </c>
      <c r="G4">
        <v>151259.78</v>
      </c>
      <c r="H4">
        <v>155170.39000000001</v>
      </c>
    </row>
    <row r="5" spans="1:10" x14ac:dyDescent="0.35">
      <c r="A5" s="10">
        <v>4</v>
      </c>
      <c r="B5">
        <v>181501.40758021001</v>
      </c>
      <c r="C5">
        <v>2115389.2275159899</v>
      </c>
      <c r="D5">
        <v>6043747.1297091302</v>
      </c>
      <c r="E5">
        <v>65199834.850000001</v>
      </c>
      <c r="F5">
        <v>188693.55</v>
      </c>
      <c r="G5">
        <v>127102.14</v>
      </c>
      <c r="H5">
        <v>145.6342325139</v>
      </c>
    </row>
    <row r="6" spans="1:10" x14ac:dyDescent="0.35">
      <c r="A6" s="10">
        <v>5</v>
      </c>
      <c r="B6">
        <v>190989.13668185001</v>
      </c>
      <c r="C6">
        <v>2213983.7842891901</v>
      </c>
      <c r="D6">
        <v>5536026.9383634701</v>
      </c>
      <c r="E6">
        <v>60051453.950000003</v>
      </c>
      <c r="F6">
        <v>199180.52</v>
      </c>
      <c r="G6">
        <v>98511.54</v>
      </c>
      <c r="H6">
        <v>150547.96</v>
      </c>
    </row>
    <row r="7" spans="1:10" x14ac:dyDescent="0.35">
      <c r="A7" s="10">
        <v>6</v>
      </c>
      <c r="B7">
        <v>174368.61203605999</v>
      </c>
      <c r="C7">
        <v>2091991.8523412901</v>
      </c>
      <c r="D7">
        <v>6324580</v>
      </c>
      <c r="E7">
        <v>74181482.879999995</v>
      </c>
      <c r="F7">
        <v>202910.59</v>
      </c>
      <c r="G7">
        <v>86534.79</v>
      </c>
      <c r="H7">
        <v>156692.37</v>
      </c>
    </row>
    <row r="8" spans="1:10" x14ac:dyDescent="0.35">
      <c r="A8" s="10">
        <v>7</v>
      </c>
      <c r="B8">
        <v>198496.86815319001</v>
      </c>
      <c r="C8">
        <v>2217922.7968731099</v>
      </c>
      <c r="D8">
        <v>6289369.4583312003</v>
      </c>
      <c r="E8">
        <v>68891037.200000003</v>
      </c>
      <c r="F8">
        <v>214561.95</v>
      </c>
      <c r="G8">
        <v>104444.92</v>
      </c>
      <c r="H8">
        <v>157461.71</v>
      </c>
    </row>
    <row r="9" spans="1:10" x14ac:dyDescent="0.35">
      <c r="A9" s="10">
        <v>8</v>
      </c>
      <c r="B9">
        <v>201572.38876269999</v>
      </c>
      <c r="C9">
        <v>2209981.9834219301</v>
      </c>
      <c r="D9">
        <v>6153377.1733168196</v>
      </c>
      <c r="E9">
        <v>64376223.350000001</v>
      </c>
      <c r="F9">
        <v>217984.37</v>
      </c>
      <c r="G9">
        <v>83793.91</v>
      </c>
      <c r="H9">
        <v>156429.57999999999</v>
      </c>
    </row>
    <row r="10" spans="1:10" x14ac:dyDescent="0.35">
      <c r="A10" s="10">
        <v>9</v>
      </c>
      <c r="B10">
        <v>192633.78785592999</v>
      </c>
      <c r="C10">
        <v>2137331.0373690301</v>
      </c>
      <c r="D10">
        <v>6860207.1889361702</v>
      </c>
      <c r="E10">
        <v>68791351.579999998</v>
      </c>
      <c r="F10">
        <v>269602.08</v>
      </c>
      <c r="G10">
        <v>85584.15</v>
      </c>
      <c r="H10">
        <v>157761.24</v>
      </c>
    </row>
    <row r="11" spans="1:10" x14ac:dyDescent="0.35">
      <c r="A11" s="10">
        <v>10</v>
      </c>
      <c r="B11">
        <v>219080.78064551001</v>
      </c>
      <c r="C11">
        <v>2333038.4972416102</v>
      </c>
      <c r="D11">
        <v>6906880.1143954601</v>
      </c>
      <c r="E11">
        <v>63365564.259999998</v>
      </c>
      <c r="F11">
        <v>305677.17</v>
      </c>
      <c r="G11">
        <v>95936.75</v>
      </c>
      <c r="H11">
        <v>160211.14000000001</v>
      </c>
    </row>
    <row r="12" spans="1:10" x14ac:dyDescent="0.35">
      <c r="A12" s="10">
        <v>11</v>
      </c>
      <c r="B12">
        <v>210269.35472763999</v>
      </c>
      <c r="C12">
        <v>2300135.8759166901</v>
      </c>
      <c r="D12">
        <v>6370162.2559057996</v>
      </c>
      <c r="E12">
        <v>53896029.759999998</v>
      </c>
      <c r="F12">
        <v>334714.8</v>
      </c>
      <c r="G12">
        <v>56311.43</v>
      </c>
      <c r="H12">
        <v>157774.99</v>
      </c>
    </row>
    <row r="13" spans="1:10" x14ac:dyDescent="0.35">
      <c r="A13" s="10">
        <v>12</v>
      </c>
      <c r="B13">
        <v>214689.91008535001</v>
      </c>
      <c r="C13">
        <v>2350446.8887757999</v>
      </c>
      <c r="D13">
        <v>8197209.3063442102</v>
      </c>
      <c r="E13">
        <v>68924039.510000005</v>
      </c>
      <c r="F13">
        <v>490291.43</v>
      </c>
      <c r="G13">
        <v>89685.47</v>
      </c>
      <c r="H13">
        <v>153055.89000000001</v>
      </c>
    </row>
    <row r="14" spans="1:10" ht="17.5" x14ac:dyDescent="0.35">
      <c r="A14" s="4" t="s">
        <v>3</v>
      </c>
      <c r="B14" s="4">
        <f>SUM(B2:B13)</f>
        <v>2297109.3264013198</v>
      </c>
      <c r="C14" s="4">
        <f t="shared" ref="C14:H14" si="0">SUM(C2:C13)</f>
        <v>25853321.033725448</v>
      </c>
      <c r="D14" s="4">
        <f t="shared" si="0"/>
        <v>75985798.972619921</v>
      </c>
      <c r="E14" s="4">
        <f t="shared" si="0"/>
        <v>794160631.16999996</v>
      </c>
      <c r="F14" s="4">
        <f t="shared" si="0"/>
        <v>2862592.59</v>
      </c>
      <c r="G14" s="4">
        <f t="shared" si="0"/>
        <v>1144825.3799442151</v>
      </c>
      <c r="H14" s="4">
        <f t="shared" si="0"/>
        <v>1554226.2397205122</v>
      </c>
      <c r="I14" s="4"/>
      <c r="J14" s="4">
        <f>SUM(B14:H14)</f>
        <v>903858504.71241128</v>
      </c>
    </row>
    <row r="16" spans="1:10" x14ac:dyDescent="0.35">
      <c r="B16">
        <v>2297.1093264013198</v>
      </c>
      <c r="C16">
        <v>25853.321033725399</v>
      </c>
      <c r="D16">
        <v>75985.798972619901</v>
      </c>
      <c r="E16">
        <v>794160.63116999995</v>
      </c>
      <c r="F16">
        <v>2862.5925900000002</v>
      </c>
      <c r="G16">
        <f t="shared" ref="C16:J16" si="1">G14/1000</f>
        <v>1144.825379944215</v>
      </c>
      <c r="H16">
        <f t="shared" si="1"/>
        <v>1554.2262397205122</v>
      </c>
      <c r="I16">
        <f t="shared" si="1"/>
        <v>0</v>
      </c>
      <c r="J16">
        <v>903858.50471241097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44A8-B8C1-4985-B7B5-FACC3360D1B3}">
  <dimension ref="A1:J16"/>
  <sheetViews>
    <sheetView workbookViewId="0">
      <selection activeCell="J16" sqref="J16"/>
    </sheetView>
  </sheetViews>
  <sheetFormatPr defaultRowHeight="14.5" x14ac:dyDescent="0.35"/>
  <cols>
    <col min="1" max="1" width="9.54296875" bestFit="1" customWidth="1"/>
    <col min="2" max="2" width="17.26953125" bestFit="1" customWidth="1"/>
    <col min="3" max="3" width="15.1796875" bestFit="1" customWidth="1"/>
    <col min="4" max="4" width="14.90625" customWidth="1"/>
    <col min="5" max="5" width="13.6328125" customWidth="1"/>
    <col min="6" max="6" width="21.453125" bestFit="1" customWidth="1"/>
    <col min="7" max="7" width="15.6328125" bestFit="1" customWidth="1"/>
    <col min="8" max="8" width="14.36328125" bestFit="1" customWidth="1"/>
    <col min="10" max="10" width="13.81640625" bestFit="1" customWidth="1"/>
  </cols>
  <sheetData>
    <row r="1" spans="1:10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35">
      <c r="A2" s="10">
        <v>1</v>
      </c>
      <c r="B2">
        <v>214390.40913088</v>
      </c>
      <c r="C2">
        <v>2327989.0525360601</v>
      </c>
      <c r="D2">
        <v>7086752.2220847197</v>
      </c>
      <c r="E2">
        <v>66517704</v>
      </c>
      <c r="F2">
        <v>465210.09</v>
      </c>
      <c r="G2">
        <v>71544.89</v>
      </c>
      <c r="H2">
        <v>99007.93</v>
      </c>
    </row>
    <row r="3" spans="1:10" x14ac:dyDescent="0.35">
      <c r="A3" s="10">
        <v>2</v>
      </c>
      <c r="B3">
        <v>209083.04642530999</v>
      </c>
      <c r="C3">
        <v>2270610.1427216702</v>
      </c>
      <c r="D3">
        <v>7278602.4658451099</v>
      </c>
      <c r="E3">
        <v>70341898.719999999</v>
      </c>
      <c r="F3">
        <v>540001.82999999996</v>
      </c>
      <c r="G3">
        <v>71296.179999999993</v>
      </c>
      <c r="H3">
        <v>82.132536279820002</v>
      </c>
    </row>
    <row r="4" spans="1:10" x14ac:dyDescent="0.35">
      <c r="A4" s="10">
        <v>3</v>
      </c>
      <c r="B4">
        <v>229746.1546795</v>
      </c>
      <c r="C4">
        <v>2380453.6531563401</v>
      </c>
      <c r="D4">
        <v>10226358.710585499</v>
      </c>
      <c r="E4">
        <v>100045360.84999999</v>
      </c>
      <c r="F4">
        <v>572803.97</v>
      </c>
      <c r="G4">
        <v>87698.8</v>
      </c>
      <c r="H4">
        <v>68310.2</v>
      </c>
    </row>
    <row r="5" spans="1:10" x14ac:dyDescent="0.35">
      <c r="A5" s="10">
        <v>4</v>
      </c>
      <c r="B5">
        <v>230109.65356862001</v>
      </c>
      <c r="C5">
        <v>2400132.2778793299</v>
      </c>
      <c r="D5">
        <v>8324516.5461906102</v>
      </c>
      <c r="E5">
        <v>68411271.620000005</v>
      </c>
      <c r="F5">
        <v>524831.88</v>
      </c>
      <c r="G5">
        <v>34301.15</v>
      </c>
      <c r="H5">
        <v>14379.68</v>
      </c>
    </row>
    <row r="6" spans="1:10" x14ac:dyDescent="0.35">
      <c r="A6" s="10">
        <v>5</v>
      </c>
      <c r="B6">
        <v>252443.54709464</v>
      </c>
      <c r="C6">
        <v>2357364.3506378299</v>
      </c>
      <c r="D6">
        <v>7732543.4278746899</v>
      </c>
      <c r="E6">
        <v>76332582.599999994</v>
      </c>
      <c r="F6">
        <v>618133.62</v>
      </c>
      <c r="G6">
        <v>9111.7000000000007</v>
      </c>
      <c r="H6">
        <v>5053.46</v>
      </c>
    </row>
    <row r="7" spans="1:10" x14ac:dyDescent="0.35">
      <c r="A7" s="10">
        <v>6</v>
      </c>
      <c r="B7">
        <v>242411.80748861999</v>
      </c>
      <c r="C7">
        <v>2359480.86977759</v>
      </c>
      <c r="D7">
        <v>8815307.0099693295</v>
      </c>
      <c r="E7">
        <v>83834941.230000004</v>
      </c>
      <c r="F7">
        <v>673475.35</v>
      </c>
      <c r="G7">
        <v>9643.89</v>
      </c>
      <c r="H7">
        <v>3227.64</v>
      </c>
    </row>
    <row r="8" spans="1:10" x14ac:dyDescent="0.35">
      <c r="A8" s="10">
        <v>7</v>
      </c>
      <c r="B8">
        <v>246336.55456928001</v>
      </c>
      <c r="C8">
        <v>2362569.93242874</v>
      </c>
      <c r="D8">
        <v>8145387.84946582</v>
      </c>
      <c r="E8">
        <v>74919552.450000003</v>
      </c>
      <c r="F8">
        <v>809591.24</v>
      </c>
      <c r="G8">
        <v>7490.48</v>
      </c>
      <c r="H8">
        <v>2659.79</v>
      </c>
    </row>
    <row r="9" spans="1:10" x14ac:dyDescent="0.35">
      <c r="A9" s="10">
        <v>8</v>
      </c>
      <c r="B9">
        <v>260528.28594090999</v>
      </c>
      <c r="C9">
        <v>2380279.9436850999</v>
      </c>
      <c r="D9">
        <v>8764139.6613267008</v>
      </c>
      <c r="E9">
        <v>77588323.230000004</v>
      </c>
      <c r="F9">
        <v>1038973.3</v>
      </c>
      <c r="G9">
        <v>9652.2800000000007</v>
      </c>
      <c r="H9">
        <v>2546.62</v>
      </c>
    </row>
    <row r="10" spans="1:10" x14ac:dyDescent="0.35">
      <c r="A10" s="10">
        <v>9</v>
      </c>
      <c r="B10">
        <v>244829.62369902999</v>
      </c>
      <c r="C10">
        <v>2379083.4976736102</v>
      </c>
      <c r="D10">
        <v>9880165.1114292592</v>
      </c>
      <c r="E10">
        <v>86687345.450000003</v>
      </c>
      <c r="F10">
        <v>1042599.42</v>
      </c>
      <c r="G10">
        <v>8351.1200000000008</v>
      </c>
      <c r="H10">
        <v>2056.36</v>
      </c>
    </row>
    <row r="11" spans="1:10" x14ac:dyDescent="0.35">
      <c r="A11" s="10">
        <v>10</v>
      </c>
      <c r="B11">
        <v>302420.80959055002</v>
      </c>
      <c r="C11">
        <v>2767227.30979351</v>
      </c>
      <c r="D11">
        <v>9504502.1004803702</v>
      </c>
      <c r="E11">
        <v>76473292.950000003</v>
      </c>
      <c r="F11">
        <v>1139405.06</v>
      </c>
      <c r="G11">
        <v>16553.689999999999</v>
      </c>
      <c r="H11">
        <v>2.0392407858700001</v>
      </c>
    </row>
    <row r="12" spans="1:10" x14ac:dyDescent="0.35">
      <c r="A12" s="10">
        <v>11</v>
      </c>
      <c r="B12">
        <v>266987.03116893</v>
      </c>
      <c r="C12">
        <v>1556258.9927173499</v>
      </c>
      <c r="D12">
        <v>8807884.8110472206</v>
      </c>
      <c r="E12">
        <v>78479190.109999999</v>
      </c>
      <c r="F12">
        <v>1365700.34</v>
      </c>
      <c r="G12">
        <v>7894.61</v>
      </c>
      <c r="H12">
        <v>1379.44</v>
      </c>
    </row>
    <row r="13" spans="1:10" x14ac:dyDescent="0.35">
      <c r="A13" s="10">
        <v>12</v>
      </c>
      <c r="B13">
        <v>312372.09964055999</v>
      </c>
      <c r="C13">
        <v>1429653.32198083</v>
      </c>
      <c r="D13">
        <v>11537633.1402012</v>
      </c>
      <c r="E13">
        <v>84096477.829999998</v>
      </c>
      <c r="F13">
        <v>1498182.54</v>
      </c>
      <c r="G13">
        <v>12844.15</v>
      </c>
      <c r="H13">
        <v>1.5469824242300001</v>
      </c>
    </row>
    <row r="14" spans="1:10" ht="17.5" x14ac:dyDescent="0.35">
      <c r="A14" s="4" t="s">
        <v>3</v>
      </c>
      <c r="B14" s="4">
        <f>SUM(B2:B13)</f>
        <v>3011659.0229968303</v>
      </c>
      <c r="C14" s="4">
        <f t="shared" ref="C14:H14" si="0">SUM(C2:C13)</f>
        <v>26971103.344987955</v>
      </c>
      <c r="D14" s="4">
        <f t="shared" si="0"/>
        <v>106103793.05650054</v>
      </c>
      <c r="E14" s="4">
        <f t="shared" si="0"/>
        <v>943727941.0400002</v>
      </c>
      <c r="F14" s="4">
        <f t="shared" si="0"/>
        <v>10288908.640000001</v>
      </c>
      <c r="G14" s="4">
        <f t="shared" si="0"/>
        <v>346382.94000000006</v>
      </c>
      <c r="H14" s="4">
        <f t="shared" si="0"/>
        <v>198706.83875948988</v>
      </c>
      <c r="I14" s="4"/>
      <c r="J14" s="4">
        <f>SUM(B14:H14)</f>
        <v>1090648494.8832452</v>
      </c>
    </row>
    <row r="16" spans="1:10" x14ac:dyDescent="0.35">
      <c r="B16">
        <v>3011.6590229968301</v>
      </c>
      <c r="C16">
        <v>26971.103344988001</v>
      </c>
      <c r="D16">
        <v>106103.793056501</v>
      </c>
      <c r="E16">
        <v>943727.94103999995</v>
      </c>
      <c r="F16">
        <v>10288.90864</v>
      </c>
      <c r="G16">
        <f t="shared" ref="C16:J16" si="1">G14/1000</f>
        <v>346.38294000000008</v>
      </c>
      <c r="H16">
        <f t="shared" si="1"/>
        <v>198.70683875948987</v>
      </c>
      <c r="I16">
        <f t="shared" si="1"/>
        <v>0</v>
      </c>
      <c r="J16">
        <v>1090648.49488325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5432-FC63-410B-AE0C-17EEAD7C4042}">
  <dimension ref="A1:J16"/>
  <sheetViews>
    <sheetView workbookViewId="0">
      <selection activeCell="F16" sqref="B16:F16"/>
    </sheetView>
  </sheetViews>
  <sheetFormatPr defaultRowHeight="14.5" x14ac:dyDescent="0.35"/>
  <cols>
    <col min="1" max="1" width="9.54296875" bestFit="1" customWidth="1"/>
    <col min="2" max="2" width="17.26953125" bestFit="1" customWidth="1"/>
    <col min="3" max="3" width="15.1796875" bestFit="1" customWidth="1"/>
    <col min="4" max="4" width="14.6328125" customWidth="1"/>
    <col min="5" max="5" width="14.81640625" customWidth="1"/>
    <col min="6" max="6" width="21.453125" bestFit="1" customWidth="1"/>
    <col min="7" max="7" width="15.6328125" bestFit="1" customWidth="1"/>
    <col min="8" max="8" width="14.36328125" bestFit="1" customWidth="1"/>
    <col min="10" max="10" width="13.81640625" bestFit="1" customWidth="1"/>
  </cols>
  <sheetData>
    <row r="1" spans="1:10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35">
      <c r="A2" s="10">
        <v>1</v>
      </c>
      <c r="B2">
        <v>328621.72780548898</v>
      </c>
      <c r="C2">
        <v>2006478.6129461499</v>
      </c>
      <c r="D2">
        <v>11355075.026123</v>
      </c>
      <c r="E2">
        <v>77486072.219999999</v>
      </c>
      <c r="F2">
        <v>1383053.71</v>
      </c>
      <c r="G2">
        <v>10510.62</v>
      </c>
      <c r="H2">
        <v>1428.2</v>
      </c>
    </row>
    <row r="3" spans="1:10" x14ac:dyDescent="0.35">
      <c r="A3" s="10">
        <v>2</v>
      </c>
      <c r="B3">
        <v>288952.10158473998</v>
      </c>
      <c r="C3">
        <v>2286814.9633359099</v>
      </c>
      <c r="D3">
        <v>10877909.23</v>
      </c>
      <c r="E3">
        <v>74218811.540000007</v>
      </c>
      <c r="F3">
        <v>1279932.58</v>
      </c>
      <c r="G3">
        <v>8036</v>
      </c>
      <c r="H3">
        <v>1307.93</v>
      </c>
    </row>
    <row r="4" spans="1:10" x14ac:dyDescent="0.35">
      <c r="A4" s="10">
        <v>3</v>
      </c>
      <c r="B4">
        <v>336196.12577595998</v>
      </c>
      <c r="C4">
        <v>2616448.69853763</v>
      </c>
      <c r="D4">
        <v>16294500</v>
      </c>
      <c r="E4">
        <v>123375834.78</v>
      </c>
      <c r="F4">
        <v>1730881.48</v>
      </c>
      <c r="G4">
        <v>9693.02</v>
      </c>
      <c r="H4">
        <v>1548.26</v>
      </c>
    </row>
    <row r="5" spans="1:10" x14ac:dyDescent="0.35">
      <c r="A5" s="10">
        <v>4</v>
      </c>
      <c r="B5">
        <v>333756.27550430002</v>
      </c>
      <c r="C5">
        <v>2549167.9123845901</v>
      </c>
      <c r="D5">
        <v>12156171.604007</v>
      </c>
      <c r="E5">
        <v>88512185.900000006</v>
      </c>
      <c r="F5">
        <v>1612653.92</v>
      </c>
      <c r="G5">
        <v>9683.7999999999993</v>
      </c>
      <c r="H5">
        <v>1209.78</v>
      </c>
    </row>
    <row r="6" spans="1:10" x14ac:dyDescent="0.35">
      <c r="A6" s="10">
        <v>5</v>
      </c>
      <c r="B6">
        <v>364015.86535039003</v>
      </c>
      <c r="C6">
        <v>2541695.69224677</v>
      </c>
      <c r="D6">
        <v>12410811.2006438</v>
      </c>
      <c r="E6">
        <v>90170524.540000007</v>
      </c>
      <c r="F6">
        <v>2134202.66</v>
      </c>
      <c r="G6">
        <v>10362.709999999999</v>
      </c>
      <c r="H6">
        <v>1058.49</v>
      </c>
    </row>
    <row r="7" spans="1:10" x14ac:dyDescent="0.35">
      <c r="A7" s="10">
        <v>6</v>
      </c>
      <c r="B7">
        <v>357503.1220804</v>
      </c>
      <c r="C7">
        <v>2637832.6186556802</v>
      </c>
      <c r="D7">
        <v>12694197.8371427</v>
      </c>
      <c r="E7">
        <v>92812582.069999993</v>
      </c>
      <c r="F7">
        <v>1807648.32</v>
      </c>
      <c r="G7">
        <v>10486.67</v>
      </c>
      <c r="H7">
        <v>892.8</v>
      </c>
    </row>
    <row r="8" spans="1:10" x14ac:dyDescent="0.35">
      <c r="A8" s="10">
        <v>7</v>
      </c>
      <c r="B8">
        <v>342145.92086009</v>
      </c>
      <c r="C8">
        <v>2622071.6117681102</v>
      </c>
      <c r="D8">
        <v>12011599.0410906</v>
      </c>
      <c r="E8">
        <v>87149259.579999998</v>
      </c>
      <c r="F8">
        <v>811614.22</v>
      </c>
      <c r="G8">
        <v>10902.33</v>
      </c>
      <c r="H8">
        <v>929.98</v>
      </c>
    </row>
    <row r="9" spans="1:10" x14ac:dyDescent="0.35">
      <c r="A9" s="10">
        <v>8</v>
      </c>
      <c r="B9">
        <v>366033.30446993001</v>
      </c>
      <c r="C9">
        <v>2709611.0231146999</v>
      </c>
      <c r="D9">
        <v>12500377.892308701</v>
      </c>
      <c r="E9">
        <v>89163392.840000004</v>
      </c>
      <c r="F9">
        <v>805063.87</v>
      </c>
      <c r="G9">
        <v>10956.02</v>
      </c>
      <c r="H9">
        <v>829.69</v>
      </c>
    </row>
    <row r="10" spans="1:10" x14ac:dyDescent="0.35">
      <c r="A10" s="10">
        <v>9</v>
      </c>
      <c r="B10">
        <v>377761.05049659999</v>
      </c>
      <c r="C10">
        <v>2788860.6843250198</v>
      </c>
      <c r="D10">
        <v>14182141.244221</v>
      </c>
      <c r="E10">
        <v>102348128.59</v>
      </c>
      <c r="F10">
        <v>862198.49</v>
      </c>
      <c r="G10">
        <v>9600.56</v>
      </c>
      <c r="H10">
        <v>835.93</v>
      </c>
    </row>
    <row r="11" spans="1:10" x14ac:dyDescent="0.35">
      <c r="A11" s="10">
        <v>10</v>
      </c>
      <c r="B11">
        <v>422599.90951184998</v>
      </c>
      <c r="C11">
        <v>2944613.9101285101</v>
      </c>
      <c r="D11">
        <v>13851278.219027599</v>
      </c>
      <c r="E11">
        <v>92056095.239999995</v>
      </c>
      <c r="F11">
        <v>917024.96</v>
      </c>
      <c r="G11">
        <v>10721.13</v>
      </c>
      <c r="H11">
        <v>831.58</v>
      </c>
    </row>
    <row r="12" spans="1:10" x14ac:dyDescent="0.35">
      <c r="A12" s="10">
        <v>11</v>
      </c>
      <c r="B12">
        <v>396166.00128924998</v>
      </c>
      <c r="C12">
        <v>2857914.69045925</v>
      </c>
      <c r="D12">
        <v>13883998.3524941</v>
      </c>
      <c r="E12">
        <v>98410488.079999998</v>
      </c>
      <c r="F12">
        <v>1065419.4099999999</v>
      </c>
      <c r="G12">
        <v>10379.44</v>
      </c>
      <c r="H12">
        <v>825.63</v>
      </c>
    </row>
    <row r="13" spans="1:10" x14ac:dyDescent="0.35">
      <c r="A13" s="10">
        <v>12</v>
      </c>
      <c r="B13">
        <v>421977.30467192997</v>
      </c>
      <c r="C13">
        <v>3047992.15924385</v>
      </c>
      <c r="D13">
        <v>15779201.998461301</v>
      </c>
      <c r="E13">
        <v>100907789.59999999</v>
      </c>
      <c r="F13">
        <v>1057001.78</v>
      </c>
      <c r="G13">
        <v>7243.22</v>
      </c>
      <c r="H13">
        <v>837.3</v>
      </c>
    </row>
    <row r="14" spans="1:10" ht="17.5" x14ac:dyDescent="0.35">
      <c r="A14" s="4" t="s">
        <v>3</v>
      </c>
      <c r="B14" s="4">
        <f>SUM(B2:B13)</f>
        <v>4335728.7094009286</v>
      </c>
      <c r="C14" s="4">
        <f t="shared" ref="C14:H14" si="0">SUM(C2:C13)</f>
        <v>31609502.577146173</v>
      </c>
      <c r="D14" s="4">
        <f t="shared" si="0"/>
        <v>157997261.64551979</v>
      </c>
      <c r="E14" s="4">
        <f t="shared" si="0"/>
        <v>1116611164.98</v>
      </c>
      <c r="F14" s="4">
        <f t="shared" si="0"/>
        <v>15466695.4</v>
      </c>
      <c r="G14" s="4">
        <f t="shared" si="0"/>
        <v>118575.52</v>
      </c>
      <c r="H14" s="4">
        <f t="shared" si="0"/>
        <v>12535.57</v>
      </c>
      <c r="I14" s="4"/>
      <c r="J14" s="4">
        <f>SUM(B14:H14)</f>
        <v>1326151464.4020669</v>
      </c>
    </row>
    <row r="16" spans="1:10" x14ac:dyDescent="0.35">
      <c r="B16">
        <v>4335.7287094009298</v>
      </c>
      <c r="C16">
        <v>31609.502577146199</v>
      </c>
      <c r="D16">
        <v>157997.26164551999</v>
      </c>
      <c r="E16">
        <v>1116611.1649799999</v>
      </c>
      <c r="F16">
        <v>15466.695400000001</v>
      </c>
      <c r="G16">
        <f t="shared" ref="C16:J16" si="1">G14/1000</f>
        <v>118.57552</v>
      </c>
      <c r="H16">
        <f t="shared" si="1"/>
        <v>12.53557</v>
      </c>
      <c r="I16">
        <f t="shared" si="1"/>
        <v>0</v>
      </c>
      <c r="J16">
        <v>1326151.46440207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52E9-7115-4EB0-8E0F-1CD8B84A0AEC}">
  <dimension ref="A1:J16"/>
  <sheetViews>
    <sheetView workbookViewId="0">
      <selection activeCell="F16" sqref="B16:F16"/>
    </sheetView>
  </sheetViews>
  <sheetFormatPr defaultRowHeight="14.5" x14ac:dyDescent="0.35"/>
  <cols>
    <col min="1" max="1" width="9.54296875" bestFit="1" customWidth="1"/>
    <col min="2" max="2" width="17.1796875" bestFit="1" customWidth="1"/>
    <col min="3" max="3" width="15.08984375" bestFit="1" customWidth="1"/>
    <col min="4" max="4" width="16.36328125" customWidth="1"/>
    <col min="5" max="5" width="15.6328125" customWidth="1"/>
    <col min="6" max="6" width="21.36328125" bestFit="1" customWidth="1"/>
    <col min="7" max="7" width="15.54296875" bestFit="1" customWidth="1"/>
    <col min="8" max="8" width="14.26953125" bestFit="1" customWidth="1"/>
    <col min="10" max="10" width="14.36328125" customWidth="1"/>
  </cols>
  <sheetData>
    <row r="1" spans="1:10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35">
      <c r="A2" s="10">
        <v>1</v>
      </c>
      <c r="B2">
        <v>417780.44879310997</v>
      </c>
      <c r="C2">
        <v>2961243.6198169501</v>
      </c>
      <c r="D2">
        <v>15374066.7500584</v>
      </c>
      <c r="E2">
        <v>107488398.92</v>
      </c>
      <c r="F2">
        <v>1114078.3400000001</v>
      </c>
      <c r="G2">
        <v>9914.5400000000009</v>
      </c>
      <c r="H2">
        <v>791.48</v>
      </c>
    </row>
    <row r="3" spans="1:10" x14ac:dyDescent="0.35">
      <c r="A3" s="10">
        <v>2</v>
      </c>
      <c r="B3">
        <v>379813.65359212999</v>
      </c>
      <c r="C3">
        <v>2845237.9054516801</v>
      </c>
      <c r="D3">
        <v>14843900</v>
      </c>
      <c r="E3">
        <v>91765630.219999999</v>
      </c>
      <c r="F3">
        <v>1136604.31</v>
      </c>
      <c r="G3">
        <v>9339.49</v>
      </c>
      <c r="H3">
        <v>402.68</v>
      </c>
    </row>
    <row r="4" spans="1:10" x14ac:dyDescent="0.35">
      <c r="A4" s="10">
        <v>3</v>
      </c>
      <c r="B4">
        <v>446774.00826432998</v>
      </c>
      <c r="C4">
        <v>3082068.9377462799</v>
      </c>
      <c r="D4">
        <v>22540771.154745899</v>
      </c>
      <c r="E4">
        <v>126340300.70999999</v>
      </c>
      <c r="F4">
        <v>1415034.6</v>
      </c>
      <c r="G4">
        <v>9054.24</v>
      </c>
      <c r="H4">
        <v>271.55</v>
      </c>
    </row>
    <row r="5" spans="1:10" x14ac:dyDescent="0.35">
      <c r="A5" s="10">
        <v>4</v>
      </c>
      <c r="B5">
        <v>451765.88334234001</v>
      </c>
      <c r="C5">
        <v>3102542.1175815202</v>
      </c>
      <c r="D5">
        <v>16326640.8519287</v>
      </c>
      <c r="E5">
        <v>94045746.239999995</v>
      </c>
      <c r="F5">
        <v>1348393.69</v>
      </c>
      <c r="G5">
        <v>12340.32</v>
      </c>
      <c r="H5">
        <v>240.99</v>
      </c>
    </row>
    <row r="6" spans="1:10" x14ac:dyDescent="0.35">
      <c r="A6" s="10">
        <v>5</v>
      </c>
      <c r="B6">
        <v>476347.85053459002</v>
      </c>
      <c r="C6">
        <v>3115586.92638234</v>
      </c>
      <c r="D6">
        <v>17151963.894899901</v>
      </c>
      <c r="E6">
        <v>105720933.29000001</v>
      </c>
      <c r="F6">
        <v>1789438.41</v>
      </c>
      <c r="G6">
        <v>10291.93</v>
      </c>
      <c r="H6">
        <v>269.3</v>
      </c>
    </row>
    <row r="7" spans="1:10" x14ac:dyDescent="0.35">
      <c r="A7" s="10">
        <v>6</v>
      </c>
      <c r="B7">
        <v>466327.16468456702</v>
      </c>
      <c r="C7">
        <v>3159988.0154466601</v>
      </c>
      <c r="D7">
        <v>19017081.382722098</v>
      </c>
      <c r="E7">
        <v>114199027.89</v>
      </c>
      <c r="F7">
        <v>1966049.41</v>
      </c>
      <c r="G7">
        <v>12349.43</v>
      </c>
      <c r="H7">
        <v>766.24</v>
      </c>
    </row>
    <row r="8" spans="1:10" x14ac:dyDescent="0.35">
      <c r="A8" s="10">
        <v>7</v>
      </c>
      <c r="B8">
        <v>481348.47234318999</v>
      </c>
      <c r="C8">
        <v>3166821.6951760398</v>
      </c>
      <c r="D8">
        <v>17321373.0942044</v>
      </c>
      <c r="E8">
        <v>112012912.84999999</v>
      </c>
      <c r="F8">
        <v>2059824.98</v>
      </c>
      <c r="G8">
        <v>13896.3</v>
      </c>
      <c r="H8">
        <v>276.70999999999998</v>
      </c>
    </row>
    <row r="9" spans="1:10" x14ac:dyDescent="0.35">
      <c r="A9" s="10">
        <v>8</v>
      </c>
      <c r="B9">
        <v>483721.35004131001</v>
      </c>
      <c r="C9">
        <v>3249480.7054280601</v>
      </c>
      <c r="D9">
        <v>18712447.399999999</v>
      </c>
      <c r="E9">
        <v>109214096.33</v>
      </c>
      <c r="F9">
        <v>2085688.48</v>
      </c>
      <c r="G9">
        <v>9728.9500000000007</v>
      </c>
      <c r="H9">
        <v>286.93</v>
      </c>
    </row>
    <row r="10" spans="1:10" x14ac:dyDescent="0.35">
      <c r="A10" s="10">
        <v>9</v>
      </c>
      <c r="B10">
        <v>464785.97714342998</v>
      </c>
      <c r="C10">
        <v>3148605.20215612</v>
      </c>
      <c r="D10">
        <v>18015495.928847399</v>
      </c>
      <c r="E10">
        <v>104037341.3</v>
      </c>
      <c r="F10">
        <v>2176334.52</v>
      </c>
      <c r="G10">
        <v>10276.36</v>
      </c>
      <c r="H10">
        <v>305.04000000000002</v>
      </c>
    </row>
    <row r="11" spans="1:10" x14ac:dyDescent="0.35">
      <c r="A11" s="10">
        <v>10</v>
      </c>
      <c r="B11">
        <v>566017.31499284005</v>
      </c>
      <c r="C11">
        <v>3475851.1328990902</v>
      </c>
      <c r="D11">
        <v>19227025.643463999</v>
      </c>
      <c r="E11">
        <v>111856746.76000001</v>
      </c>
      <c r="F11">
        <v>2480174.54</v>
      </c>
      <c r="G11">
        <v>16029.08</v>
      </c>
      <c r="H11">
        <v>245.9</v>
      </c>
    </row>
    <row r="12" spans="1:10" x14ac:dyDescent="0.35">
      <c r="A12" s="10">
        <v>11</v>
      </c>
      <c r="B12">
        <v>519974.03875617997</v>
      </c>
      <c r="C12">
        <v>3318113.7959711999</v>
      </c>
      <c r="D12">
        <v>18246679.050000001</v>
      </c>
      <c r="E12">
        <v>103085104.16</v>
      </c>
      <c r="F12">
        <v>2492515.8199999998</v>
      </c>
      <c r="G12">
        <v>12138.67</v>
      </c>
      <c r="H12">
        <v>246.99</v>
      </c>
    </row>
    <row r="13" spans="1:10" x14ac:dyDescent="0.35">
      <c r="A13" s="10">
        <v>12</v>
      </c>
      <c r="B13">
        <v>546431.77159150003</v>
      </c>
      <c r="C13">
        <v>3669227.1008913699</v>
      </c>
      <c r="D13">
        <v>19570402.040785801</v>
      </c>
      <c r="E13">
        <v>116423729.70999999</v>
      </c>
      <c r="F13">
        <v>2776328.87</v>
      </c>
      <c r="G13">
        <v>10799.93</v>
      </c>
      <c r="H13">
        <v>164.8</v>
      </c>
    </row>
    <row r="14" spans="1:10" ht="17.5" x14ac:dyDescent="0.35">
      <c r="A14" s="4" t="s">
        <v>3</v>
      </c>
      <c r="B14" s="4">
        <f>SUM(B2:B13)</f>
        <v>5701087.9340795176</v>
      </c>
      <c r="C14" s="4">
        <f t="shared" ref="C14:H14" si="0">SUM(C2:C13)</f>
        <v>38294767.154947311</v>
      </c>
      <c r="D14" s="4">
        <f t="shared" si="0"/>
        <v>216347847.19165659</v>
      </c>
      <c r="E14" s="4">
        <f t="shared" si="0"/>
        <v>1296189968.3800001</v>
      </c>
      <c r="F14" s="4">
        <f t="shared" si="0"/>
        <v>22840465.970000003</v>
      </c>
      <c r="G14" s="4">
        <f t="shared" si="0"/>
        <v>136159.24</v>
      </c>
      <c r="H14" s="4">
        <f t="shared" si="0"/>
        <v>4268.6099999999997</v>
      </c>
      <c r="I14" s="4"/>
      <c r="J14" s="4">
        <f>SUM(B14:H14)</f>
        <v>1579514564.4806836</v>
      </c>
    </row>
    <row r="16" spans="1:10" x14ac:dyDescent="0.35">
      <c r="B16">
        <v>5701.08793407952</v>
      </c>
      <c r="C16">
        <v>38294.767154947302</v>
      </c>
      <c r="D16">
        <v>216347.847191657</v>
      </c>
      <c r="E16">
        <v>1296189.96838</v>
      </c>
      <c r="F16">
        <v>22840.465970000001</v>
      </c>
      <c r="G16">
        <f t="shared" ref="C16:J16" si="1">G14/1000</f>
        <v>136.15923999999998</v>
      </c>
      <c r="H16">
        <f t="shared" si="1"/>
        <v>4.2686099999999998</v>
      </c>
      <c r="I16">
        <f t="shared" si="1"/>
        <v>0</v>
      </c>
      <c r="J16">
        <v>1579514.56448068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EFBF-EE6D-495B-BB01-56068AF60A25}">
  <dimension ref="A1:J16"/>
  <sheetViews>
    <sheetView workbookViewId="0">
      <selection activeCell="F16" sqref="B16:F16"/>
    </sheetView>
  </sheetViews>
  <sheetFormatPr defaultRowHeight="14.5" x14ac:dyDescent="0.35"/>
  <cols>
    <col min="1" max="1" width="9.54296875" bestFit="1" customWidth="1"/>
    <col min="2" max="2" width="17.26953125" bestFit="1" customWidth="1"/>
    <col min="3" max="3" width="15.1796875" bestFit="1" customWidth="1"/>
    <col min="4" max="4" width="16.54296875" customWidth="1"/>
    <col min="5" max="5" width="16.08984375" customWidth="1"/>
    <col min="6" max="6" width="21.453125" bestFit="1" customWidth="1"/>
    <col min="7" max="7" width="15.6328125" bestFit="1" customWidth="1"/>
    <col min="8" max="8" width="14.36328125" bestFit="1" customWidth="1"/>
    <col min="10" max="10" width="13.81640625" bestFit="1" customWidth="1"/>
  </cols>
  <sheetData>
    <row r="1" spans="1:10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35">
      <c r="A2" s="10">
        <v>1</v>
      </c>
      <c r="B2">
        <v>553460.06646604999</v>
      </c>
      <c r="C2">
        <v>3166924.2767471601</v>
      </c>
      <c r="D2">
        <v>19662620</v>
      </c>
      <c r="E2">
        <v>124797031.75</v>
      </c>
      <c r="F2">
        <v>2959738.94</v>
      </c>
      <c r="G2">
        <v>9065.4699999999993</v>
      </c>
      <c r="H2">
        <v>97.79</v>
      </c>
    </row>
    <row r="3" spans="1:10" x14ac:dyDescent="0.35">
      <c r="A3" s="10">
        <v>2</v>
      </c>
      <c r="B3">
        <v>488662.01589158003</v>
      </c>
      <c r="C3">
        <v>3049396.3599463399</v>
      </c>
      <c r="D3">
        <v>19214294.77</v>
      </c>
      <c r="E3">
        <v>112759851.45</v>
      </c>
      <c r="F3">
        <v>3047250.52</v>
      </c>
      <c r="G3">
        <v>14406.75</v>
      </c>
      <c r="H3">
        <v>149.68</v>
      </c>
    </row>
    <row r="4" spans="1:10" x14ac:dyDescent="0.35">
      <c r="A4" s="10">
        <v>3</v>
      </c>
      <c r="B4">
        <v>580621.41434337001</v>
      </c>
      <c r="C4">
        <v>3420103.6325131301</v>
      </c>
      <c r="D4">
        <v>25470011.41</v>
      </c>
      <c r="E4">
        <v>148729348.66999999</v>
      </c>
      <c r="F4">
        <v>4401527.45</v>
      </c>
      <c r="G4">
        <v>10475.879999999999</v>
      </c>
      <c r="H4">
        <v>89.78</v>
      </c>
    </row>
    <row r="5" spans="1:10" x14ac:dyDescent="0.35">
      <c r="A5" s="10">
        <v>4</v>
      </c>
      <c r="B5">
        <v>581156.93054209999</v>
      </c>
      <c r="C5">
        <v>3397472.06873657</v>
      </c>
      <c r="D5">
        <v>20546693.800000001</v>
      </c>
      <c r="E5">
        <v>112453314.45</v>
      </c>
      <c r="F5">
        <v>4020175.06</v>
      </c>
      <c r="G5">
        <v>11868.62</v>
      </c>
      <c r="H5">
        <v>92.15</v>
      </c>
    </row>
    <row r="6" spans="1:10" x14ac:dyDescent="0.35">
      <c r="A6" s="10">
        <v>5</v>
      </c>
      <c r="B6">
        <v>616997.85732894205</v>
      </c>
      <c r="C6">
        <v>3527135.5995271802</v>
      </c>
      <c r="D6">
        <v>21277739.16</v>
      </c>
      <c r="E6">
        <v>123973820.45</v>
      </c>
      <c r="F6">
        <v>4850082.9400000004</v>
      </c>
      <c r="G6">
        <v>7768.16</v>
      </c>
      <c r="H6">
        <v>92.69</v>
      </c>
    </row>
    <row r="7" spans="1:10" x14ac:dyDescent="0.35">
      <c r="A7" s="10">
        <v>6</v>
      </c>
      <c r="B7">
        <v>573167.77787984</v>
      </c>
      <c r="C7">
        <v>3408561.81644456</v>
      </c>
      <c r="D7">
        <v>17496450.469999999</v>
      </c>
      <c r="E7">
        <v>120017426.2</v>
      </c>
      <c r="F7">
        <v>4975430.57</v>
      </c>
      <c r="G7">
        <v>9243.44</v>
      </c>
      <c r="H7">
        <v>90.96</v>
      </c>
    </row>
    <row r="8" spans="1:10" x14ac:dyDescent="0.35">
      <c r="A8" s="10">
        <v>7</v>
      </c>
      <c r="B8">
        <v>600255.55000000005</v>
      </c>
      <c r="C8">
        <v>3406778.21</v>
      </c>
      <c r="D8">
        <v>17842642.640000001</v>
      </c>
      <c r="E8">
        <v>125770566.75</v>
      </c>
      <c r="F8">
        <v>5341240.2699999996</v>
      </c>
      <c r="G8">
        <v>9680.41</v>
      </c>
      <c r="H8">
        <v>41.42</v>
      </c>
    </row>
    <row r="9" spans="1:10" x14ac:dyDescent="0.35">
      <c r="A9" s="10">
        <v>8</v>
      </c>
      <c r="B9">
        <v>600109.24</v>
      </c>
      <c r="C9">
        <v>3455251.04</v>
      </c>
      <c r="D9">
        <v>17961528</v>
      </c>
      <c r="E9">
        <v>115236286.29000001</v>
      </c>
      <c r="F9">
        <v>3280428.72</v>
      </c>
      <c r="G9">
        <v>9139.36</v>
      </c>
      <c r="H9">
        <v>67.34</v>
      </c>
    </row>
    <row r="10" spans="1:10" x14ac:dyDescent="0.35">
      <c r="A10" s="10">
        <v>9</v>
      </c>
      <c r="B10">
        <v>598453.18000000005</v>
      </c>
      <c r="C10">
        <v>3295047.12</v>
      </c>
      <c r="D10">
        <v>18117809</v>
      </c>
      <c r="E10">
        <v>110834695.59999999</v>
      </c>
      <c r="F10">
        <v>4701675.9400000004</v>
      </c>
      <c r="G10">
        <v>1349.69</v>
      </c>
      <c r="H10">
        <v>0.18309400000000001</v>
      </c>
    </row>
    <row r="11" spans="1:10" x14ac:dyDescent="0.35">
      <c r="A11" s="10">
        <v>10</v>
      </c>
      <c r="B11">
        <v>715713.85</v>
      </c>
      <c r="C11">
        <v>3857581.21</v>
      </c>
      <c r="D11">
        <v>18607863</v>
      </c>
      <c r="E11">
        <v>104129823.98</v>
      </c>
      <c r="F11">
        <v>5327592.13</v>
      </c>
      <c r="G11">
        <v>822.86</v>
      </c>
      <c r="H11">
        <v>0.33132099999999998</v>
      </c>
    </row>
    <row r="12" spans="1:10" x14ac:dyDescent="0.35">
      <c r="A12" s="10">
        <v>11</v>
      </c>
      <c r="B12">
        <v>605114.54</v>
      </c>
      <c r="C12">
        <v>3391600.31</v>
      </c>
      <c r="D12">
        <v>17346512</v>
      </c>
      <c r="E12">
        <v>86798061.890000001</v>
      </c>
      <c r="F12">
        <v>4712954.09</v>
      </c>
      <c r="G12">
        <v>614.08000000000004</v>
      </c>
      <c r="H12">
        <v>0</v>
      </c>
    </row>
    <row r="13" spans="1:10" x14ac:dyDescent="0.35">
      <c r="A13" s="10">
        <v>12</v>
      </c>
      <c r="B13">
        <v>666090.41</v>
      </c>
      <c r="C13">
        <v>3524215.27</v>
      </c>
      <c r="D13">
        <v>19422307</v>
      </c>
      <c r="E13">
        <v>103169368.14</v>
      </c>
      <c r="F13">
        <v>0</v>
      </c>
      <c r="G13">
        <v>0</v>
      </c>
      <c r="H13">
        <v>0</v>
      </c>
    </row>
    <row r="14" spans="1:10" ht="17.5" x14ac:dyDescent="0.35">
      <c r="A14" s="4" t="s">
        <v>3</v>
      </c>
      <c r="B14" s="4">
        <f>SUM(B2:B13)</f>
        <v>7179802.8324518818</v>
      </c>
      <c r="C14" s="4">
        <f t="shared" ref="C14:H14" si="0">SUM(C2:C13)</f>
        <v>40900066.913914949</v>
      </c>
      <c r="D14" s="4">
        <f t="shared" si="0"/>
        <v>232966471.25</v>
      </c>
      <c r="E14" s="4">
        <f t="shared" si="0"/>
        <v>1388669595.6200001</v>
      </c>
      <c r="F14" s="4">
        <f t="shared" si="0"/>
        <v>47618096.629999995</v>
      </c>
      <c r="G14" s="4">
        <f t="shared" si="0"/>
        <v>84434.720000000016</v>
      </c>
      <c r="H14" s="4">
        <f t="shared" si="0"/>
        <v>722.32441499999993</v>
      </c>
      <c r="I14" s="4"/>
      <c r="J14" s="4">
        <f>SUM(B14:H14)</f>
        <v>1717419190.290782</v>
      </c>
    </row>
    <row r="16" spans="1:10" x14ac:dyDescent="0.35">
      <c r="B16">
        <v>7179.80283245188</v>
      </c>
      <c r="C16">
        <v>40900.066913914903</v>
      </c>
      <c r="D16">
        <v>232966.47125</v>
      </c>
      <c r="E16">
        <v>1388669.59562</v>
      </c>
      <c r="F16">
        <v>47618.09663</v>
      </c>
      <c r="G16">
        <f t="shared" ref="C16:J16" si="1">G14/1000</f>
        <v>84.434720000000013</v>
      </c>
      <c r="H16">
        <f t="shared" si="1"/>
        <v>0.72232441499999989</v>
      </c>
      <c r="I16">
        <f t="shared" si="1"/>
        <v>0</v>
      </c>
      <c r="J16">
        <v>1717419.19029078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F235-54DC-4FBC-BEB0-58D86A088914}">
  <dimension ref="A1:J16"/>
  <sheetViews>
    <sheetView workbookViewId="0">
      <selection activeCell="B17" sqref="B17"/>
    </sheetView>
  </sheetViews>
  <sheetFormatPr defaultRowHeight="14.5" x14ac:dyDescent="0.35"/>
  <cols>
    <col min="1" max="1" width="9.54296875" bestFit="1" customWidth="1"/>
    <col min="2" max="2" width="17.1796875" bestFit="1" customWidth="1"/>
    <col min="3" max="3" width="15.08984375" bestFit="1" customWidth="1"/>
    <col min="4" max="4" width="12" customWidth="1"/>
    <col min="5" max="5" width="13.81640625" customWidth="1"/>
    <col min="6" max="6" width="21.36328125" bestFit="1" customWidth="1"/>
    <col min="7" max="7" width="15.54296875" bestFit="1" customWidth="1"/>
    <col min="8" max="8" width="14.26953125" bestFit="1" customWidth="1"/>
  </cols>
  <sheetData>
    <row r="1" spans="1:10" ht="20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35">
      <c r="A2" s="10">
        <v>1</v>
      </c>
      <c r="B2">
        <v>674022.47</v>
      </c>
      <c r="C2">
        <v>3572086.38</v>
      </c>
      <c r="D2">
        <v>19294635</v>
      </c>
      <c r="E2">
        <v>98808212.510000005</v>
      </c>
      <c r="F2">
        <v>5213678.38</v>
      </c>
      <c r="G2">
        <v>434.95</v>
      </c>
      <c r="H2">
        <v>0</v>
      </c>
    </row>
    <row r="3" spans="1:10" x14ac:dyDescent="0.35">
      <c r="A3" s="10">
        <v>2</v>
      </c>
      <c r="B3">
        <v>629029.31999999995</v>
      </c>
      <c r="C3">
        <v>3406177.87</v>
      </c>
      <c r="D3">
        <v>18704936</v>
      </c>
      <c r="E3">
        <v>89909399.140000001</v>
      </c>
      <c r="F3">
        <v>5258459.57</v>
      </c>
      <c r="G3">
        <v>0</v>
      </c>
      <c r="H3">
        <v>0</v>
      </c>
    </row>
    <row r="4" spans="1:10" x14ac:dyDescent="0.35">
      <c r="A4" s="10">
        <v>3</v>
      </c>
      <c r="B4">
        <v>510568.75</v>
      </c>
      <c r="C4">
        <v>2957427.58</v>
      </c>
      <c r="D4">
        <v>22836646</v>
      </c>
      <c r="E4">
        <v>120472207.43000001</v>
      </c>
      <c r="F4">
        <v>5201991.12</v>
      </c>
      <c r="G4">
        <v>0</v>
      </c>
      <c r="H4">
        <v>0</v>
      </c>
    </row>
    <row r="5" spans="1:10" x14ac:dyDescent="0.35">
      <c r="A5" s="10">
        <v>4</v>
      </c>
      <c r="B5">
        <v>210174.94</v>
      </c>
      <c r="C5">
        <v>1519156.04</v>
      </c>
      <c r="D5">
        <v>13064064</v>
      </c>
      <c r="E5">
        <v>64436531.060000002</v>
      </c>
      <c r="F5">
        <v>3640311.5</v>
      </c>
      <c r="G5">
        <v>0</v>
      </c>
      <c r="H5">
        <v>0</v>
      </c>
    </row>
    <row r="6" spans="1:10" x14ac:dyDescent="0.35">
      <c r="A6" s="10">
        <v>5</v>
      </c>
      <c r="B6">
        <v>324124.17</v>
      </c>
      <c r="C6">
        <v>2333828.2000000002</v>
      </c>
      <c r="D6">
        <v>14817495</v>
      </c>
      <c r="E6">
        <v>70418693.590000004</v>
      </c>
      <c r="F6">
        <v>4855127.6100000003</v>
      </c>
      <c r="G6">
        <v>0</v>
      </c>
      <c r="H6">
        <v>0</v>
      </c>
    </row>
    <row r="7" spans="1:10" x14ac:dyDescent="0.35">
      <c r="A7" s="10">
        <v>6</v>
      </c>
      <c r="B7">
        <v>429817.47</v>
      </c>
      <c r="C7">
        <v>2765581.32</v>
      </c>
      <c r="D7">
        <v>19065861</v>
      </c>
      <c r="E7">
        <v>86519777.209999993</v>
      </c>
      <c r="F7">
        <v>5994195.1799999997</v>
      </c>
      <c r="G7">
        <v>0</v>
      </c>
      <c r="H7">
        <v>0</v>
      </c>
    </row>
    <row r="8" spans="1:10" x14ac:dyDescent="0.35">
      <c r="A8" s="10">
        <v>7</v>
      </c>
      <c r="B8">
        <v>457346.2</v>
      </c>
      <c r="C8">
        <v>2816675.75</v>
      </c>
      <c r="D8">
        <v>19631134</v>
      </c>
      <c r="E8">
        <v>83352790.489999995</v>
      </c>
      <c r="F8">
        <v>6374887.2800000003</v>
      </c>
      <c r="G8">
        <v>0</v>
      </c>
      <c r="H8">
        <v>0</v>
      </c>
    </row>
    <row r="9" spans="1:10" x14ac:dyDescent="0.35">
      <c r="A9" s="10">
        <v>8</v>
      </c>
      <c r="B9">
        <v>505028.65</v>
      </c>
      <c r="C9">
        <v>2904483.09</v>
      </c>
      <c r="D9">
        <v>19305523</v>
      </c>
      <c r="E9">
        <v>72923796.969999999</v>
      </c>
      <c r="F9">
        <v>6752766.6200000001</v>
      </c>
      <c r="G9">
        <v>0</v>
      </c>
      <c r="H9">
        <v>0</v>
      </c>
    </row>
    <row r="10" spans="1:10" x14ac:dyDescent="0.35">
      <c r="A10" s="10">
        <v>9</v>
      </c>
      <c r="B10">
        <v>513566.78</v>
      </c>
      <c r="C10">
        <v>2956892.24</v>
      </c>
      <c r="D10">
        <v>21655145</v>
      </c>
      <c r="E10">
        <v>94890657.469999999</v>
      </c>
      <c r="F10">
        <v>7041086.0700000003</v>
      </c>
      <c r="G10">
        <v>0</v>
      </c>
      <c r="H10">
        <v>0</v>
      </c>
    </row>
    <row r="11" spans="1:10" x14ac:dyDescent="0.35">
      <c r="A11" s="10">
        <v>10</v>
      </c>
      <c r="B11">
        <v>648919.63</v>
      </c>
      <c r="C11">
        <v>3370169.41</v>
      </c>
      <c r="D11">
        <v>22353890</v>
      </c>
      <c r="E11">
        <v>84960456.980000004</v>
      </c>
      <c r="F11">
        <v>7924463.5300000003</v>
      </c>
      <c r="G11">
        <v>0</v>
      </c>
      <c r="H11">
        <v>0</v>
      </c>
    </row>
    <row r="12" spans="1:10" x14ac:dyDescent="0.35">
      <c r="A12" s="10">
        <v>11</v>
      </c>
      <c r="B12">
        <v>625810.44999999995</v>
      </c>
      <c r="C12">
        <v>3449136.5</v>
      </c>
      <c r="D12">
        <v>22182525</v>
      </c>
      <c r="E12">
        <v>79876554.530000001</v>
      </c>
      <c r="F12">
        <v>8200239.4800000004</v>
      </c>
      <c r="G12">
        <v>0</v>
      </c>
      <c r="H12">
        <v>0</v>
      </c>
    </row>
    <row r="13" spans="1:10" x14ac:dyDescent="0.35">
      <c r="A13" s="10">
        <v>12</v>
      </c>
      <c r="B13">
        <v>638472.54</v>
      </c>
      <c r="C13">
        <v>3355984.78</v>
      </c>
      <c r="D13">
        <v>25583041.960000001</v>
      </c>
      <c r="E13">
        <v>106591203.47</v>
      </c>
      <c r="F13">
        <v>8994007.8599999994</v>
      </c>
      <c r="G13">
        <v>0</v>
      </c>
      <c r="H13">
        <v>0</v>
      </c>
    </row>
    <row r="14" spans="1:10" ht="17.5" x14ac:dyDescent="0.35">
      <c r="A14" s="4" t="s">
        <v>3</v>
      </c>
      <c r="B14">
        <f>SUM(B2,B13)</f>
        <v>1312495.01</v>
      </c>
      <c r="C14">
        <f t="shared" ref="C14:F14" si="0">SUM(C2,C13)</f>
        <v>6928071.1600000001</v>
      </c>
      <c r="D14">
        <f t="shared" si="0"/>
        <v>44877676.960000001</v>
      </c>
      <c r="E14">
        <f t="shared" si="0"/>
        <v>205399415.98000002</v>
      </c>
      <c r="F14">
        <f t="shared" si="0"/>
        <v>14207686.239999998</v>
      </c>
    </row>
    <row r="16" spans="1:10" x14ac:dyDescent="0.35">
      <c r="B16">
        <v>1312.4950100000001</v>
      </c>
      <c r="C16">
        <v>6928.0711600000004</v>
      </c>
      <c r="D16">
        <v>44877.676959999997</v>
      </c>
      <c r="E16">
        <v>205399.41597999999</v>
      </c>
      <c r="F16">
        <v>14207.686240000001</v>
      </c>
      <c r="J16">
        <v>272725.34535000002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 Babaria</dc:creator>
  <cp:lastModifiedBy>Jignesh Babaria</cp:lastModifiedBy>
  <dcterms:created xsi:type="dcterms:W3CDTF">2023-03-06T08:58:21Z</dcterms:created>
  <dcterms:modified xsi:type="dcterms:W3CDTF">2023-03-15T11:15:30Z</dcterms:modified>
</cp:coreProperties>
</file>