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gnesh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3" i="1" l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</calcChain>
</file>

<file path=xl/sharedStrings.xml><?xml version="1.0" encoding="utf-8"?>
<sst xmlns="http://schemas.openxmlformats.org/spreadsheetml/2006/main" count="96" uniqueCount="87">
  <si>
    <t>Sr. No.</t>
  </si>
  <si>
    <t>Bank Name</t>
  </si>
  <si>
    <t>ATMs</t>
  </si>
  <si>
    <t>POS</t>
  </si>
  <si>
    <t>Credit Cards</t>
  </si>
  <si>
    <t>Debit Cards</t>
  </si>
  <si>
    <t>On-site</t>
  </si>
  <si>
    <t>Off-site</t>
  </si>
  <si>
    <t>On-line</t>
  </si>
  <si>
    <t>Off-line</t>
  </si>
  <si>
    <t>No .of outstanding cards as at the end of the month</t>
  </si>
  <si>
    <t>No. of Transactions (Actuals)</t>
  </si>
  <si>
    <t>Amount of transactions             (Rs. Millions)</t>
  </si>
  <si>
    <t>Amount of transactions (Rs. Millions)</t>
  </si>
  <si>
    <t>ATM</t>
  </si>
  <si>
    <t>ALLAHABAD BANK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</si>
  <si>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</si>
  <si>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</si>
  <si>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</si>
  <si>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</si>
  <si>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</si>
  <si>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</si>
  <si>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</si>
  <si>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</si>
  <si>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</si>
  <si>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</si>
  <si>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</si>
  <si>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</si>
  <si>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</si>
  <si>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</si>
  <si>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</si>
  <si>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</si>
  <si>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</si>
  <si>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</si>
  <si>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LTD</t>
  </si>
  <si>
    <t>STATE BANK OF BIKANER AND JAIPUR</t>
  </si>
  <si>
    <t>STATE BANK OF HYDERABAD</t>
  </si>
  <si>
    <t>STATE BANK OF INDIA</t>
  </si>
  <si>
    <t>STATE BANK OF MYSORE</t>
  </si>
  <si>
    <t>STATE BANK OF PATIALA</t>
  </si>
  <si>
    <t>STATE BANK OF TRAVANCORE</t>
  </si>
  <si>
    <t>AXIS BANK LTD</t>
  </si>
  <si>
    <t>CATHOLIC SYRIAN BANK LTD</t>
  </si>
  <si>
    <t>CITY UNION BANK</t>
  </si>
  <si>
    <t xml:space="preserve">DEVELOPMENT CREDIT BANK </t>
  </si>
  <si>
    <t>DHANALAKSHMI BANK LTD</t>
  </si>
  <si>
    <t>FEDERAL BANK LTD</t>
  </si>
  <si>
    <t>HDFC BANK LTD</t>
  </si>
  <si>
    <t>ICICI BANK LTD</t>
  </si>
  <si>
    <t>IDFC BANK LTD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</si>
  <si>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</si>
  <si>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</si>
  <si>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</si>
  <si>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</si>
  <si>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</si>
  <si>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</si>
  <si>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</si>
  <si>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</si>
  <si>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</si>
  <si>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</si>
  <si>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</si>
  <si>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</si>
  <si>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</si>
  <si>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</si>
  <si>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</si>
  <si>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</si>
  <si>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FIRSTRAND BANK</t>
  </si>
  <si>
    <t>HONGKONG AND SHANGHAI BKG CORPN</t>
  </si>
  <si>
    <t>ROYAL BANK OF SCOTLAND N V</t>
  </si>
  <si>
    <t>STANDARD CHARTERED BANK LTD</t>
  </si>
  <si>
    <t>Grand Total</t>
  </si>
  <si>
    <t>BANDHAN BANK</t>
  </si>
  <si>
    <t>Number of ATM deployed on site by the bank.</t>
  </si>
  <si>
    <t>Number of ATM deployed off site by the bank.</t>
  </si>
  <si>
    <t>Number of POS deployed online by the bank</t>
  </si>
  <si>
    <t>Number of POS deployed offline by the bank</t>
  </si>
  <si>
    <t>Total number of credit cards issued outstanding (after adjusting the number of cards withdrawan/cancelled).</t>
  </si>
  <si>
    <t>Total number of financial transactions done by the credit card issued by the bank at ATMs</t>
  </si>
  <si>
    <t>Total number of financial transactions done by the credit card issued by the bank at POS terminals</t>
  </si>
  <si>
    <t>Total value of financial transactions done by the credit card issued by the bank at ATMs</t>
  </si>
  <si>
    <t>Total value of financial transactions done by the credit card issued by the bank at POS terminals.</t>
  </si>
  <si>
    <t>Total number of debit cards issued outstanding (after adjusting the number of cards withdrawan/cancelled).</t>
  </si>
  <si>
    <t>Total number of financial transactions done by the debit card issued by the bank at ATMs</t>
  </si>
  <si>
    <t>Total number of financial transactions done by the debit card issued by the bank at POS terminals</t>
  </si>
  <si>
    <t>Total value of financial transactions done by the debit card issued by the bank at ATMs</t>
  </si>
  <si>
    <t>Total value of financial transactions done by the debit card issued by the bank at POS terminals.</t>
  </si>
  <si>
    <t>ATM &amp; Card Statistics for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</si>
</sst>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1" fontId="2" fillId="2" borderId="1" xfId="0" applyNumberFormat="1" applyFont="1" applyFill="1" applyBorder="1"/>
    <xf numFmtId="2" fontId="2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2" fontId="3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4.7109375" style="1" customWidth="1"/>
    <col min="2" max="2" width="5.85546875" style="1" customWidth="1"/>
    <col min="3" max="3" width="50.140625" style="1" customWidth="1"/>
    <col min="4" max="7" width="9.140625" style="1"/>
    <col min="8" max="8" width="17" style="1" customWidth="1"/>
    <col min="9" max="11" width="9.140625" style="1"/>
    <col min="12" max="12" width="9.5703125" style="1" bestFit="1" customWidth="1"/>
    <col min="13" max="13" width="17.5703125" style="1" customWidth="1"/>
    <col min="14" max="14" width="10.28515625" style="1" customWidth="1"/>
    <col min="15" max="15" width="11.28515625" style="1" customWidth="1"/>
    <col min="16" max="16" width="10.5703125" style="1" bestFit="1" customWidth="1"/>
    <col min="17" max="17" width="10.85546875" style="1" customWidth="1"/>
    <col min="18" max="16384" width="9.140625" style="1"/>
  </cols>
  <sheetData>
    <row r="1" spans="2:17" x14ac:dyDescent="0.2">
      <c r="B1" s="2"/>
    </row>
    <row r="2" spans="2:17" x14ac:dyDescent="0.2">
      <c r="B2" s="32" t="s">
        <v>86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2:17" x14ac:dyDescent="0.2">
      <c r="B3" s="28" t="s">
        <v>0</v>
      </c>
      <c r="C3" s="34" t="s">
        <v>1</v>
      </c>
      <c r="D3" s="30" t="s">
        <v>2</v>
      </c>
      <c r="E3" s="31"/>
      <c r="F3" s="30" t="s">
        <v>3</v>
      </c>
      <c r="G3" s="31"/>
      <c r="H3" s="32" t="s">
        <v>4</v>
      </c>
      <c r="I3" s="37"/>
      <c r="J3" s="37"/>
      <c r="K3" s="37"/>
      <c r="L3" s="37"/>
      <c r="M3" s="32" t="s">
        <v>5</v>
      </c>
      <c r="N3" s="37"/>
      <c r="O3" s="37"/>
      <c r="P3" s="37"/>
      <c r="Q3" s="37"/>
    </row>
    <row r="4" spans="2:17" ht="36.75" customHeight="1" x14ac:dyDescent="0.2">
      <c r="B4" s="33"/>
      <c r="C4" s="35"/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30" t="s">
        <v>11</v>
      </c>
      <c r="J4" s="31"/>
      <c r="K4" s="26" t="s">
        <v>12</v>
      </c>
      <c r="L4" s="27"/>
      <c r="M4" s="28" t="s">
        <v>10</v>
      </c>
      <c r="N4" s="30" t="s">
        <v>11</v>
      </c>
      <c r="O4" s="31"/>
      <c r="P4" s="26" t="s">
        <v>13</v>
      </c>
      <c r="Q4" s="27"/>
    </row>
    <row r="5" spans="2:17" ht="18" customHeight="1" x14ac:dyDescent="0.2">
      <c r="B5" s="33"/>
      <c r="C5" s="35"/>
      <c r="D5" s="29"/>
      <c r="E5" s="29"/>
      <c r="F5" s="29"/>
      <c r="G5" s="29"/>
      <c r="H5" s="29"/>
      <c r="I5" s="22" t="s">
        <v>14</v>
      </c>
      <c r="J5" s="22" t="s">
        <v>3</v>
      </c>
      <c r="K5" s="3" t="s">
        <v>14</v>
      </c>
      <c r="L5" s="4" t="s">
        <v>3</v>
      </c>
      <c r="M5" s="29"/>
      <c r="N5" s="22" t="s">
        <v>14</v>
      </c>
      <c r="O5" s="22" t="s">
        <v>3</v>
      </c>
      <c r="P5" s="3" t="s">
        <v>14</v>
      </c>
      <c r="Q5" s="3" t="s">
        <v>3</v>
      </c>
    </row>
    <row r="6" spans="2:17" x14ac:dyDescent="0.2">
      <c r="B6" s="29"/>
      <c r="C6" s="36"/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3">
        <v>8</v>
      </c>
      <c r="L6" s="3">
        <v>9</v>
      </c>
      <c r="M6" s="22">
        <v>10</v>
      </c>
      <c r="N6" s="22">
        <v>11</v>
      </c>
      <c r="O6" s="22">
        <v>12</v>
      </c>
      <c r="P6" s="3">
        <v>13</v>
      </c>
      <c r="Q6" s="3">
        <v>14</v>
      </c>
    </row>
    <row r="7" spans="2:17" x14ac:dyDescent="0.2">
      <c r="B7" s="5">
        <v>1</v>
      </c>
      <c r="C7" s="6" t="s">
        <v>15</v>
      </c>
      <c r="D7" s="7">
        <v>791</v>
      </c>
      <c r="E7" s="7">
        <v>421</v>
      </c>
      <c r="F7" s="7">
        <v>10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7">
        <v>8241040</v>
      </c>
      <c r="N7" s="7">
        <v>5429027</v>
      </c>
      <c r="O7" s="7">
        <v>368009</v>
      </c>
      <c r="P7" s="9">
        <v>14722.4877</v>
      </c>
      <c r="Q7" s="9">
        <v>535.01003789999993</v>
      </c>
    </row>
    <row r="8" spans="2:17" x14ac:dyDescent="0.2">
      <c r="B8" s="5">
        <v>2</v>
      </c>
      <c r="C8" s="6" t="s">
        <v>16</v>
      </c>
      <c r="D8" s="7">
        <v>2688</v>
      </c>
      <c r="E8" s="7">
        <v>778</v>
      </c>
      <c r="F8" s="7">
        <v>2710</v>
      </c>
      <c r="G8" s="7">
        <v>0</v>
      </c>
      <c r="H8" s="7">
        <v>146799</v>
      </c>
      <c r="I8" s="7">
        <v>13044</v>
      </c>
      <c r="J8" s="7">
        <v>214159</v>
      </c>
      <c r="K8" s="9">
        <v>58.1</v>
      </c>
      <c r="L8" s="9">
        <v>511.09999999999997</v>
      </c>
      <c r="M8" s="7">
        <v>16339335</v>
      </c>
      <c r="N8" s="7">
        <v>15154444</v>
      </c>
      <c r="O8" s="7">
        <v>1338812</v>
      </c>
      <c r="P8" s="9">
        <v>47265.8</v>
      </c>
      <c r="Q8" s="9">
        <v>1340.8</v>
      </c>
    </row>
    <row r="9" spans="2:17" x14ac:dyDescent="0.2">
      <c r="B9" s="5">
        <v>3</v>
      </c>
      <c r="C9" s="10" t="s">
        <v>17</v>
      </c>
      <c r="D9" s="7">
        <v>6055</v>
      </c>
      <c r="E9" s="7">
        <v>3865</v>
      </c>
      <c r="F9" s="7">
        <v>30369</v>
      </c>
      <c r="G9" s="7">
        <v>0</v>
      </c>
      <c r="H9" s="7">
        <v>108029</v>
      </c>
      <c r="I9" s="7">
        <v>6476</v>
      </c>
      <c r="J9" s="7">
        <v>210126</v>
      </c>
      <c r="K9" s="9">
        <v>23.330069510000001</v>
      </c>
      <c r="L9" s="9">
        <v>498.37654429000003</v>
      </c>
      <c r="M9" s="7">
        <v>31409192</v>
      </c>
      <c r="N9" s="7">
        <v>16765491</v>
      </c>
      <c r="O9" s="7">
        <v>3040289</v>
      </c>
      <c r="P9" s="9">
        <v>69968.82968553</v>
      </c>
      <c r="Q9" s="9">
        <v>2909.07411701</v>
      </c>
    </row>
    <row r="10" spans="2:17" x14ac:dyDescent="0.2">
      <c r="B10" s="5">
        <v>4</v>
      </c>
      <c r="C10" s="6" t="s">
        <v>18</v>
      </c>
      <c r="D10" s="7">
        <v>3365</v>
      </c>
      <c r="E10" s="7">
        <v>4436</v>
      </c>
      <c r="F10" s="7">
        <v>5255</v>
      </c>
      <c r="G10" s="7">
        <v>337</v>
      </c>
      <c r="H10" s="7">
        <v>147044</v>
      </c>
      <c r="I10" s="7">
        <v>17936</v>
      </c>
      <c r="J10" s="7">
        <v>134784</v>
      </c>
      <c r="K10" s="9">
        <v>100.56741290000001</v>
      </c>
      <c r="L10" s="9">
        <v>355.17319213999997</v>
      </c>
      <c r="M10" s="7">
        <v>34001314</v>
      </c>
      <c r="N10" s="7">
        <v>24289438</v>
      </c>
      <c r="O10" s="7">
        <v>3159205</v>
      </c>
      <c r="P10" s="9">
        <v>55908.815098729996</v>
      </c>
      <c r="Q10" s="9">
        <v>3044.52814498</v>
      </c>
    </row>
    <row r="11" spans="2:17" x14ac:dyDescent="0.2">
      <c r="B11" s="5">
        <v>5</v>
      </c>
      <c r="C11" s="6" t="s">
        <v>19</v>
      </c>
      <c r="D11" s="7">
        <v>1288</v>
      </c>
      <c r="E11" s="11">
        <v>571</v>
      </c>
      <c r="F11" s="7">
        <v>0</v>
      </c>
      <c r="G11" s="7">
        <v>0</v>
      </c>
      <c r="H11" s="7">
        <v>47953</v>
      </c>
      <c r="I11" s="7">
        <v>408</v>
      </c>
      <c r="J11" s="7">
        <v>78039</v>
      </c>
      <c r="K11" s="9">
        <v>1.3987849999999999</v>
      </c>
      <c r="L11" s="9">
        <v>156.37222600000001</v>
      </c>
      <c r="M11" s="7">
        <v>5660670</v>
      </c>
      <c r="N11" s="7">
        <v>5896648</v>
      </c>
      <c r="O11" s="7">
        <v>399438</v>
      </c>
      <c r="P11" s="9">
        <v>19644.793924000001</v>
      </c>
      <c r="Q11" s="9">
        <v>719.15967000000001</v>
      </c>
    </row>
    <row r="12" spans="2:17" x14ac:dyDescent="0.2">
      <c r="B12" s="5">
        <v>6</v>
      </c>
      <c r="C12" s="6" t="s">
        <v>20</v>
      </c>
      <c r="D12" s="7">
        <v>5266</v>
      </c>
      <c r="E12" s="7">
        <v>3895</v>
      </c>
      <c r="F12" s="7">
        <v>4478</v>
      </c>
      <c r="G12" s="7">
        <v>0</v>
      </c>
      <c r="H12" s="7">
        <v>193196</v>
      </c>
      <c r="I12" s="7">
        <v>34524</v>
      </c>
      <c r="J12" s="7">
        <v>276806</v>
      </c>
      <c r="K12" s="9">
        <v>166.98844231999999</v>
      </c>
      <c r="L12" s="9">
        <v>689.91487343999995</v>
      </c>
      <c r="M12" s="7">
        <v>30917588</v>
      </c>
      <c r="N12" s="7">
        <v>18233255</v>
      </c>
      <c r="O12" s="7">
        <v>2841599</v>
      </c>
      <c r="P12" s="9">
        <v>71771.990827070011</v>
      </c>
      <c r="Q12" s="9">
        <v>3603.1265207699998</v>
      </c>
    </row>
    <row r="13" spans="2:17" x14ac:dyDescent="0.2">
      <c r="B13" s="5">
        <v>7</v>
      </c>
      <c r="C13" s="6" t="s">
        <v>21</v>
      </c>
      <c r="D13" s="7">
        <v>3396</v>
      </c>
      <c r="E13" s="7">
        <v>1771</v>
      </c>
      <c r="F13" s="7">
        <v>1280</v>
      </c>
      <c r="G13" s="7">
        <v>0</v>
      </c>
      <c r="H13" s="7">
        <v>116562</v>
      </c>
      <c r="I13" s="7">
        <v>4869</v>
      </c>
      <c r="J13" s="7">
        <v>131476</v>
      </c>
      <c r="K13" s="9">
        <v>24.026094449999999</v>
      </c>
      <c r="L13" s="9">
        <v>281.46254312000002</v>
      </c>
      <c r="M13" s="7">
        <v>19106782</v>
      </c>
      <c r="N13" s="7">
        <v>9971290</v>
      </c>
      <c r="O13" s="7">
        <v>946603</v>
      </c>
      <c r="P13" s="9">
        <v>37343.190995999998</v>
      </c>
      <c r="Q13" s="9">
        <v>1311.8829867699999</v>
      </c>
    </row>
    <row r="14" spans="2:17" x14ac:dyDescent="0.2">
      <c r="B14" s="5">
        <v>8</v>
      </c>
      <c r="C14" s="6" t="s">
        <v>22</v>
      </c>
      <c r="D14" s="7">
        <v>2177</v>
      </c>
      <c r="E14" s="7">
        <v>883</v>
      </c>
      <c r="F14" s="7">
        <v>74252</v>
      </c>
      <c r="G14" s="7">
        <v>0</v>
      </c>
      <c r="H14" s="7">
        <v>75935</v>
      </c>
      <c r="I14" s="7">
        <v>1921</v>
      </c>
      <c r="J14" s="7">
        <v>90172</v>
      </c>
      <c r="K14" s="9">
        <v>9.4698554999999995</v>
      </c>
      <c r="L14" s="9">
        <v>221.9680151</v>
      </c>
      <c r="M14" s="7">
        <v>9467704</v>
      </c>
      <c r="N14" s="7">
        <v>5974781</v>
      </c>
      <c r="O14" s="7">
        <v>1068458</v>
      </c>
      <c r="P14" s="9">
        <v>22667.465899999999</v>
      </c>
      <c r="Q14" s="9">
        <v>1431.74618332</v>
      </c>
    </row>
    <row r="15" spans="2:17" x14ac:dyDescent="0.2">
      <c r="B15" s="5">
        <v>9</v>
      </c>
      <c r="C15" s="6" t="s">
        <v>23</v>
      </c>
      <c r="D15" s="7">
        <v>1271</v>
      </c>
      <c r="E15" s="7">
        <v>200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12">
        <v>5894283</v>
      </c>
      <c r="N15" s="7">
        <v>2387990</v>
      </c>
      <c r="O15" s="7">
        <v>301375</v>
      </c>
      <c r="P15" s="9">
        <v>8697.4842640000006</v>
      </c>
      <c r="Q15" s="9">
        <v>308.81942588999999</v>
      </c>
    </row>
    <row r="16" spans="2:17" x14ac:dyDescent="0.2">
      <c r="B16" s="5">
        <v>10</v>
      </c>
      <c r="C16" s="6" t="s">
        <v>24</v>
      </c>
      <c r="D16" s="7">
        <v>2116</v>
      </c>
      <c r="E16" s="7">
        <v>645</v>
      </c>
      <c r="F16" s="7">
        <v>16</v>
      </c>
      <c r="G16" s="7">
        <v>0</v>
      </c>
      <c r="H16" s="7">
        <v>72136</v>
      </c>
      <c r="I16" s="7">
        <v>3329</v>
      </c>
      <c r="J16" s="7">
        <v>114358</v>
      </c>
      <c r="K16" s="9">
        <v>14.1</v>
      </c>
      <c r="L16" s="9">
        <v>245.2</v>
      </c>
      <c r="M16" s="12">
        <v>18272388</v>
      </c>
      <c r="N16" s="7">
        <v>20107023</v>
      </c>
      <c r="O16" s="7">
        <v>1605211</v>
      </c>
      <c r="P16" s="9">
        <v>38354.699999999997</v>
      </c>
      <c r="Q16" s="9">
        <v>1778.2</v>
      </c>
    </row>
    <row r="17" spans="2:17" x14ac:dyDescent="0.2">
      <c r="B17" s="5">
        <v>11</v>
      </c>
      <c r="C17" s="6" t="s">
        <v>25</v>
      </c>
      <c r="D17" s="11">
        <v>2708</v>
      </c>
      <c r="E17" s="11">
        <v>1081</v>
      </c>
      <c r="F17" s="11">
        <v>370</v>
      </c>
      <c r="G17" s="11">
        <v>0</v>
      </c>
      <c r="H17" s="11">
        <v>52336</v>
      </c>
      <c r="I17" s="7">
        <v>1139</v>
      </c>
      <c r="J17" s="7">
        <v>28918</v>
      </c>
      <c r="K17" s="9">
        <v>0.4</v>
      </c>
      <c r="L17" s="13">
        <v>72.3</v>
      </c>
      <c r="M17" s="11">
        <v>11650100</v>
      </c>
      <c r="N17" s="11">
        <v>4667638</v>
      </c>
      <c r="O17" s="11">
        <v>234329</v>
      </c>
      <c r="P17" s="13">
        <v>12882.8</v>
      </c>
      <c r="Q17" s="13">
        <v>530</v>
      </c>
    </row>
    <row r="18" spans="2:17" x14ac:dyDescent="0.2">
      <c r="B18" s="5">
        <v>12</v>
      </c>
      <c r="C18" s="6" t="s">
        <v>26</v>
      </c>
      <c r="D18" s="7">
        <v>2200</v>
      </c>
      <c r="E18" s="7">
        <v>397</v>
      </c>
      <c r="F18" s="7">
        <v>2447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7">
        <v>8363607</v>
      </c>
      <c r="N18" s="7">
        <v>4965172</v>
      </c>
      <c r="O18" s="7">
        <v>331954</v>
      </c>
      <c r="P18" s="9">
        <v>19894.145</v>
      </c>
      <c r="Q18" s="9">
        <v>649.29200000000003</v>
      </c>
    </row>
    <row r="19" spans="2:17" x14ac:dyDescent="0.2">
      <c r="B19" s="5">
        <v>13</v>
      </c>
      <c r="C19" s="6" t="s">
        <v>27</v>
      </c>
      <c r="D19" s="7">
        <v>1073</v>
      </c>
      <c r="E19" s="7">
        <v>262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7">
        <v>2178789</v>
      </c>
      <c r="N19" s="7">
        <v>1101440</v>
      </c>
      <c r="O19" s="7">
        <v>56664</v>
      </c>
      <c r="P19" s="9">
        <v>3248.4310999999998</v>
      </c>
      <c r="Q19" s="9">
        <v>113.52323800000001</v>
      </c>
    </row>
    <row r="20" spans="2:17" x14ac:dyDescent="0.2">
      <c r="B20" s="5">
        <v>14</v>
      </c>
      <c r="C20" s="6" t="s">
        <v>28</v>
      </c>
      <c r="D20" s="7">
        <v>4847</v>
      </c>
      <c r="E20" s="7">
        <v>4144</v>
      </c>
      <c r="F20" s="7">
        <v>13175</v>
      </c>
      <c r="G20" s="7">
        <v>0</v>
      </c>
      <c r="H20" s="7">
        <v>170293</v>
      </c>
      <c r="I20" s="7">
        <v>4278</v>
      </c>
      <c r="J20" s="7">
        <v>182997</v>
      </c>
      <c r="K20" s="9">
        <v>18.531087729999999</v>
      </c>
      <c r="L20" s="9">
        <v>387.57930069999998</v>
      </c>
      <c r="M20" s="7">
        <v>42153248</v>
      </c>
      <c r="N20" s="7">
        <v>22738095</v>
      </c>
      <c r="O20" s="7">
        <v>3368826</v>
      </c>
      <c r="P20" s="9">
        <v>100209.31308972</v>
      </c>
      <c r="Q20" s="9">
        <v>4054.9803914700001</v>
      </c>
    </row>
    <row r="21" spans="2:17" x14ac:dyDescent="0.2">
      <c r="B21" s="5">
        <v>15</v>
      </c>
      <c r="C21" s="6" t="s">
        <v>29</v>
      </c>
      <c r="D21" s="14">
        <v>3332</v>
      </c>
      <c r="E21" s="14">
        <v>364</v>
      </c>
      <c r="F21" s="7">
        <v>2290</v>
      </c>
      <c r="G21" s="7">
        <v>0</v>
      </c>
      <c r="H21" s="7">
        <v>71534</v>
      </c>
      <c r="I21" s="7">
        <v>1875</v>
      </c>
      <c r="J21" s="7">
        <v>80519</v>
      </c>
      <c r="K21" s="9">
        <v>7.9887189999999997</v>
      </c>
      <c r="L21" s="9">
        <v>161.471192</v>
      </c>
      <c r="M21" s="7">
        <v>11635553</v>
      </c>
      <c r="N21" s="7">
        <v>10754928</v>
      </c>
      <c r="O21" s="7">
        <v>608485</v>
      </c>
      <c r="P21" s="9">
        <v>28018.987889</v>
      </c>
      <c r="Q21" s="9">
        <v>877.91626199999996</v>
      </c>
    </row>
    <row r="22" spans="2:17" x14ac:dyDescent="0.2">
      <c r="B22" s="5">
        <v>16</v>
      </c>
      <c r="C22" s="6" t="s">
        <v>30</v>
      </c>
      <c r="D22" s="7">
        <v>1924</v>
      </c>
      <c r="E22" s="7">
        <v>551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7">
        <v>8178904</v>
      </c>
      <c r="N22" s="7">
        <v>4992480</v>
      </c>
      <c r="O22" s="7">
        <v>764894</v>
      </c>
      <c r="P22" s="9">
        <v>18317.8</v>
      </c>
      <c r="Q22" s="9">
        <v>877.3</v>
      </c>
    </row>
    <row r="23" spans="2:17" x14ac:dyDescent="0.2">
      <c r="B23" s="5">
        <v>17</v>
      </c>
      <c r="C23" s="6" t="s">
        <v>31</v>
      </c>
      <c r="D23" s="7">
        <v>4308</v>
      </c>
      <c r="E23" s="7">
        <v>2652</v>
      </c>
      <c r="F23" s="7">
        <v>27008</v>
      </c>
      <c r="G23" s="7">
        <v>0</v>
      </c>
      <c r="H23" s="7">
        <v>129991</v>
      </c>
      <c r="I23" s="7">
        <v>2161</v>
      </c>
      <c r="J23" s="7">
        <v>102485</v>
      </c>
      <c r="K23" s="9">
        <v>10.271748369999999</v>
      </c>
      <c r="L23" s="9">
        <v>431.48570451000001</v>
      </c>
      <c r="M23" s="7">
        <v>16513263</v>
      </c>
      <c r="N23" s="7">
        <v>16273606</v>
      </c>
      <c r="O23" s="7">
        <v>908260</v>
      </c>
      <c r="P23" s="9">
        <v>50309.145693509992</v>
      </c>
      <c r="Q23" s="9">
        <v>1327.56368718</v>
      </c>
    </row>
    <row r="24" spans="2:17" x14ac:dyDescent="0.2">
      <c r="B24" s="5">
        <v>18</v>
      </c>
      <c r="C24" s="6" t="s">
        <v>32</v>
      </c>
      <c r="D24" s="7">
        <v>899</v>
      </c>
      <c r="E24" s="7">
        <v>1136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7">
        <v>7265085</v>
      </c>
      <c r="N24" s="7">
        <v>4666240</v>
      </c>
      <c r="O24" s="7">
        <v>393251</v>
      </c>
      <c r="P24" s="9">
        <v>18375.009644999998</v>
      </c>
      <c r="Q24" s="9">
        <v>507.67391300000003</v>
      </c>
    </row>
    <row r="25" spans="2:17" x14ac:dyDescent="0.2">
      <c r="B25" s="5">
        <v>19</v>
      </c>
      <c r="C25" s="6" t="s">
        <v>33</v>
      </c>
      <c r="D25" s="7">
        <v>1328</v>
      </c>
      <c r="E25" s="7">
        <v>264</v>
      </c>
      <c r="F25" s="7">
        <v>1249</v>
      </c>
      <c r="G25" s="7">
        <v>0</v>
      </c>
      <c r="H25" s="7">
        <v>44425</v>
      </c>
      <c r="I25" s="7">
        <v>7839</v>
      </c>
      <c r="J25" s="7">
        <v>91137</v>
      </c>
      <c r="K25" s="9">
        <v>43.785327439999996</v>
      </c>
      <c r="L25" s="9">
        <v>280.69678559999994</v>
      </c>
      <c r="M25" s="7">
        <v>5230807</v>
      </c>
      <c r="N25" s="7">
        <v>4318416</v>
      </c>
      <c r="O25" s="7">
        <v>386163</v>
      </c>
      <c r="P25" s="9">
        <v>12898.337489</v>
      </c>
      <c r="Q25" s="9">
        <v>716.92867999999999</v>
      </c>
    </row>
    <row r="26" spans="2:17" x14ac:dyDescent="0.2">
      <c r="B26" s="5">
        <v>20</v>
      </c>
      <c r="C26" s="6" t="s">
        <v>34</v>
      </c>
      <c r="D26" s="7">
        <v>1674</v>
      </c>
      <c r="E26" s="7">
        <v>1576</v>
      </c>
      <c r="F26" s="7">
        <v>15964</v>
      </c>
      <c r="G26" s="7">
        <v>0</v>
      </c>
      <c r="H26" s="7">
        <v>4937</v>
      </c>
      <c r="I26" s="7">
        <v>132</v>
      </c>
      <c r="J26" s="7">
        <v>15711</v>
      </c>
      <c r="K26" s="7">
        <v>0.6</v>
      </c>
      <c r="L26" s="9">
        <v>35.799999999999997</v>
      </c>
      <c r="M26" s="7">
        <v>9186000</v>
      </c>
      <c r="N26" s="7">
        <v>8738470</v>
      </c>
      <c r="O26" s="7">
        <v>1895643</v>
      </c>
      <c r="P26" s="9">
        <v>36466.199999999997</v>
      </c>
      <c r="Q26" s="9">
        <v>2319.8000000000002</v>
      </c>
    </row>
    <row r="27" spans="2:17" x14ac:dyDescent="0.2">
      <c r="B27" s="5">
        <v>21</v>
      </c>
      <c r="C27" s="6" t="s">
        <v>35</v>
      </c>
      <c r="D27" s="7">
        <v>1162</v>
      </c>
      <c r="E27" s="7">
        <v>783</v>
      </c>
      <c r="F27" s="7">
        <v>2295</v>
      </c>
      <c r="G27" s="7">
        <v>0</v>
      </c>
      <c r="H27" s="12">
        <v>0</v>
      </c>
      <c r="I27" s="7">
        <v>0</v>
      </c>
      <c r="J27" s="7">
        <v>0</v>
      </c>
      <c r="K27" s="8">
        <v>0</v>
      </c>
      <c r="L27" s="8">
        <v>0</v>
      </c>
      <c r="M27" s="7">
        <v>11681572</v>
      </c>
      <c r="N27" s="12">
        <v>10223995</v>
      </c>
      <c r="O27" s="12">
        <v>856567</v>
      </c>
      <c r="P27" s="9">
        <v>28426.81745129</v>
      </c>
      <c r="Q27" s="9">
        <v>639.71973093000008</v>
      </c>
    </row>
    <row r="28" spans="2:17" x14ac:dyDescent="0.2">
      <c r="B28" s="5">
        <v>22</v>
      </c>
      <c r="C28" s="6" t="s">
        <v>36</v>
      </c>
      <c r="D28" s="7">
        <v>1780</v>
      </c>
      <c r="E28" s="7">
        <v>570</v>
      </c>
      <c r="F28" s="7">
        <v>4623</v>
      </c>
      <c r="G28" s="7">
        <v>0</v>
      </c>
      <c r="H28" s="12">
        <v>0</v>
      </c>
      <c r="I28" s="7">
        <v>0</v>
      </c>
      <c r="J28" s="7">
        <v>0</v>
      </c>
      <c r="K28" s="8">
        <v>0</v>
      </c>
      <c r="L28" s="8">
        <v>0</v>
      </c>
      <c r="M28" s="7">
        <v>15420811</v>
      </c>
      <c r="N28" s="12">
        <v>19386842</v>
      </c>
      <c r="O28" s="12">
        <v>1430731</v>
      </c>
      <c r="P28" s="9">
        <v>48984.183459499996</v>
      </c>
      <c r="Q28" s="9">
        <v>1707.45076303</v>
      </c>
    </row>
    <row r="29" spans="2:17" x14ac:dyDescent="0.2">
      <c r="B29" s="5">
        <v>23</v>
      </c>
      <c r="C29" s="6" t="s">
        <v>37</v>
      </c>
      <c r="D29" s="7">
        <v>19783</v>
      </c>
      <c r="E29" s="7">
        <v>29216</v>
      </c>
      <c r="F29" s="7">
        <v>289118</v>
      </c>
      <c r="G29" s="7">
        <v>0</v>
      </c>
      <c r="H29" s="12">
        <v>3523867</v>
      </c>
      <c r="I29" s="7">
        <v>75435</v>
      </c>
      <c r="J29" s="7">
        <v>9698167</v>
      </c>
      <c r="K29" s="9">
        <v>350.48700073999998</v>
      </c>
      <c r="L29" s="9">
        <v>25530.86549041</v>
      </c>
      <c r="M29" s="7">
        <v>184348293</v>
      </c>
      <c r="N29" s="7">
        <v>302493211</v>
      </c>
      <c r="O29" s="7">
        <v>29712176</v>
      </c>
      <c r="P29" s="9">
        <v>706067.99069699994</v>
      </c>
      <c r="Q29" s="9">
        <v>32828.524353000001</v>
      </c>
    </row>
    <row r="30" spans="2:17" x14ac:dyDescent="0.2">
      <c r="B30" s="5">
        <v>24</v>
      </c>
      <c r="C30" s="6" t="s">
        <v>38</v>
      </c>
      <c r="D30" s="7">
        <v>1094</v>
      </c>
      <c r="E30" s="7">
        <v>319</v>
      </c>
      <c r="F30" s="7">
        <v>5226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7">
        <v>6116671</v>
      </c>
      <c r="N30" s="7">
        <v>7420877</v>
      </c>
      <c r="O30" s="7">
        <v>524643</v>
      </c>
      <c r="P30" s="9">
        <v>16004.53922878</v>
      </c>
      <c r="Q30" s="9">
        <v>866.25373280000008</v>
      </c>
    </row>
    <row r="31" spans="2:17" x14ac:dyDescent="0.2">
      <c r="B31" s="5">
        <v>25</v>
      </c>
      <c r="C31" s="6" t="s">
        <v>39</v>
      </c>
      <c r="D31" s="12">
        <v>1157</v>
      </c>
      <c r="E31" s="12">
        <v>340</v>
      </c>
      <c r="F31" s="12">
        <v>4797</v>
      </c>
      <c r="G31" s="12">
        <v>0</v>
      </c>
      <c r="H31" s="12">
        <v>0</v>
      </c>
      <c r="I31" s="7">
        <v>0</v>
      </c>
      <c r="J31" s="7">
        <v>0</v>
      </c>
      <c r="K31" s="8">
        <v>0</v>
      </c>
      <c r="L31" s="8">
        <v>0</v>
      </c>
      <c r="M31" s="7">
        <v>7046063</v>
      </c>
      <c r="N31" s="12">
        <v>5396094</v>
      </c>
      <c r="O31" s="12">
        <v>508587</v>
      </c>
      <c r="P31" s="9">
        <v>16198.947579860001</v>
      </c>
      <c r="Q31" s="9">
        <v>641.59098929999993</v>
      </c>
    </row>
    <row r="32" spans="2:17" x14ac:dyDescent="0.2">
      <c r="B32" s="5">
        <v>26</v>
      </c>
      <c r="C32" s="6" t="s">
        <v>40</v>
      </c>
      <c r="D32" s="7">
        <v>1138</v>
      </c>
      <c r="E32" s="7">
        <v>579</v>
      </c>
      <c r="F32" s="7">
        <v>3451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7">
        <v>11077398</v>
      </c>
      <c r="N32" s="7">
        <v>14265681</v>
      </c>
      <c r="O32" s="7">
        <v>975907</v>
      </c>
      <c r="P32" s="9">
        <v>42392.275776900002</v>
      </c>
      <c r="Q32" s="9">
        <v>1381.3245672600001</v>
      </c>
    </row>
    <row r="33" spans="2:17" x14ac:dyDescent="0.2">
      <c r="B33" s="5">
        <v>27</v>
      </c>
      <c r="C33" s="6" t="s">
        <v>41</v>
      </c>
      <c r="D33" s="7">
        <v>2856</v>
      </c>
      <c r="E33" s="7">
        <v>9874</v>
      </c>
      <c r="F33" s="7">
        <v>258030</v>
      </c>
      <c r="G33" s="7">
        <v>0</v>
      </c>
      <c r="H33" s="7">
        <v>2242618</v>
      </c>
      <c r="I33" s="7">
        <v>83554</v>
      </c>
      <c r="J33" s="7">
        <v>5382668</v>
      </c>
      <c r="K33" s="9">
        <v>211.61941847</v>
      </c>
      <c r="L33" s="9">
        <v>18755.763393220001</v>
      </c>
      <c r="M33" s="7">
        <v>15362908</v>
      </c>
      <c r="N33" s="7">
        <v>24721501</v>
      </c>
      <c r="O33" s="7">
        <v>8274094</v>
      </c>
      <c r="P33" s="9">
        <v>121554.43318623002</v>
      </c>
      <c r="Q33" s="9">
        <v>12454.177807</v>
      </c>
    </row>
    <row r="34" spans="2:17" x14ac:dyDescent="0.2">
      <c r="B34" s="5">
        <v>28</v>
      </c>
      <c r="C34" s="6" t="s">
        <v>71</v>
      </c>
      <c r="D34" s="7">
        <v>201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7433284</v>
      </c>
      <c r="N34" s="7">
        <v>3470114</v>
      </c>
      <c r="O34" s="7">
        <v>30045</v>
      </c>
      <c r="P34" s="9">
        <v>4308.0724499999997</v>
      </c>
      <c r="Q34" s="9">
        <v>36.130320450000006</v>
      </c>
    </row>
    <row r="35" spans="2:17" x14ac:dyDescent="0.2">
      <c r="B35" s="5">
        <v>29</v>
      </c>
      <c r="C35" s="6" t="s">
        <v>42</v>
      </c>
      <c r="D35" s="7">
        <v>183</v>
      </c>
      <c r="E35" s="7">
        <v>57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7">
        <v>769332</v>
      </c>
      <c r="N35" s="7">
        <v>388865</v>
      </c>
      <c r="O35" s="7">
        <v>24592</v>
      </c>
      <c r="P35" s="9">
        <v>1142.14810969</v>
      </c>
      <c r="Q35" s="9">
        <v>71.02413623999999</v>
      </c>
    </row>
    <row r="36" spans="2:17" x14ac:dyDescent="0.2">
      <c r="B36" s="5">
        <v>30</v>
      </c>
      <c r="C36" s="6" t="s">
        <v>43</v>
      </c>
      <c r="D36" s="7">
        <v>635</v>
      </c>
      <c r="E36" s="7">
        <v>645</v>
      </c>
      <c r="F36" s="7">
        <v>3886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7">
        <v>1510576</v>
      </c>
      <c r="N36" s="7">
        <v>1811634</v>
      </c>
      <c r="O36" s="7">
        <v>437390</v>
      </c>
      <c r="P36" s="9">
        <v>7268.5313971599999</v>
      </c>
      <c r="Q36" s="9">
        <v>458.43257498999998</v>
      </c>
    </row>
    <row r="37" spans="2:17" x14ac:dyDescent="0.2">
      <c r="B37" s="5">
        <v>31</v>
      </c>
      <c r="C37" s="6" t="s">
        <v>44</v>
      </c>
      <c r="D37" s="7">
        <v>148</v>
      </c>
      <c r="E37" s="7">
        <v>255</v>
      </c>
      <c r="F37" s="7">
        <v>725</v>
      </c>
      <c r="G37" s="7">
        <v>0</v>
      </c>
      <c r="H37" s="7">
        <v>4826</v>
      </c>
      <c r="I37" s="7">
        <v>762</v>
      </c>
      <c r="J37" s="7">
        <v>8902</v>
      </c>
      <c r="K37" s="9">
        <v>4.0085559999999996</v>
      </c>
      <c r="L37" s="9">
        <v>19.158760000000001</v>
      </c>
      <c r="M37" s="7">
        <v>211701</v>
      </c>
      <c r="N37" s="7">
        <v>457766</v>
      </c>
      <c r="O37" s="7">
        <v>96956</v>
      </c>
      <c r="P37" s="9">
        <v>1595.5977190000001</v>
      </c>
      <c r="Q37" s="9">
        <v>143.06196</v>
      </c>
    </row>
    <row r="38" spans="2:17" x14ac:dyDescent="0.2">
      <c r="B38" s="5">
        <v>32</v>
      </c>
      <c r="C38" s="6" t="s">
        <v>45</v>
      </c>
      <c r="D38" s="7">
        <v>189</v>
      </c>
      <c r="E38" s="7">
        <v>209</v>
      </c>
      <c r="F38" s="7">
        <v>706</v>
      </c>
      <c r="G38" s="7">
        <v>0</v>
      </c>
      <c r="H38" s="7">
        <v>6818</v>
      </c>
      <c r="I38" s="7">
        <v>40</v>
      </c>
      <c r="J38" s="7">
        <v>12927</v>
      </c>
      <c r="K38" s="9">
        <v>0.17880699999999999</v>
      </c>
      <c r="L38" s="9">
        <v>30.401758000000001</v>
      </c>
      <c r="M38" s="7">
        <v>672974</v>
      </c>
      <c r="N38" s="7">
        <v>432547</v>
      </c>
      <c r="O38" s="7">
        <v>47209</v>
      </c>
      <c r="P38" s="9">
        <v>1684.8505749999999</v>
      </c>
      <c r="Q38" s="9">
        <v>114.756196</v>
      </c>
    </row>
    <row r="39" spans="2:17" x14ac:dyDescent="0.2">
      <c r="B39" s="5">
        <v>33</v>
      </c>
      <c r="C39" s="10" t="s">
        <v>46</v>
      </c>
      <c r="D39" s="7">
        <v>1037</v>
      </c>
      <c r="E39" s="7">
        <v>469</v>
      </c>
      <c r="F39" s="7">
        <v>8987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7">
        <v>5154566</v>
      </c>
      <c r="N39" s="7">
        <v>4588193</v>
      </c>
      <c r="O39" s="7">
        <v>919818</v>
      </c>
      <c r="P39" s="9">
        <v>21407.220069999999</v>
      </c>
      <c r="Q39" s="9">
        <v>1360.09028915</v>
      </c>
    </row>
    <row r="40" spans="2:17" x14ac:dyDescent="0.2">
      <c r="B40" s="5">
        <v>34</v>
      </c>
      <c r="C40" s="6" t="s">
        <v>47</v>
      </c>
      <c r="D40" s="11">
        <v>5393</v>
      </c>
      <c r="E40" s="11">
        <v>6450</v>
      </c>
      <c r="F40" s="11">
        <v>276968</v>
      </c>
      <c r="G40" s="11">
        <v>0</v>
      </c>
      <c r="H40" s="11">
        <v>7057172</v>
      </c>
      <c r="I40" s="7">
        <v>163918</v>
      </c>
      <c r="J40" s="7">
        <v>22300619</v>
      </c>
      <c r="K40" s="9">
        <v>921.66077139999993</v>
      </c>
      <c r="L40" s="9">
        <v>63420.196571</v>
      </c>
      <c r="M40" s="11">
        <v>27477884</v>
      </c>
      <c r="N40" s="11">
        <v>35780807</v>
      </c>
      <c r="O40" s="11">
        <v>15948974</v>
      </c>
      <c r="P40" s="13">
        <v>173674.93597858</v>
      </c>
      <c r="Q40" s="13">
        <v>23510.415007989999</v>
      </c>
    </row>
    <row r="41" spans="2:17" x14ac:dyDescent="0.2">
      <c r="B41" s="5">
        <v>35</v>
      </c>
      <c r="C41" s="6" t="s">
        <v>48</v>
      </c>
      <c r="D41" s="7">
        <v>4481</v>
      </c>
      <c r="E41" s="7">
        <v>9003</v>
      </c>
      <c r="F41" s="7">
        <v>201047</v>
      </c>
      <c r="G41" s="7">
        <v>0</v>
      </c>
      <c r="H41" s="7">
        <v>3552007</v>
      </c>
      <c r="I41" s="7">
        <v>25292</v>
      </c>
      <c r="J41" s="7">
        <v>9547206</v>
      </c>
      <c r="K41" s="9">
        <v>128.42676675000001</v>
      </c>
      <c r="L41" s="9">
        <v>23783.25967128</v>
      </c>
      <c r="M41" s="7">
        <v>31725554</v>
      </c>
      <c r="N41" s="7">
        <v>35504041</v>
      </c>
      <c r="O41" s="7">
        <v>16354859</v>
      </c>
      <c r="P41" s="9">
        <v>171631.34813100001</v>
      </c>
      <c r="Q41" s="9">
        <v>24399.76224</v>
      </c>
    </row>
    <row r="42" spans="2:17" x14ac:dyDescent="0.2">
      <c r="B42" s="5">
        <v>36</v>
      </c>
      <c r="C42" s="6" t="s">
        <v>49</v>
      </c>
      <c r="D42" s="7">
        <v>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7">
        <v>7656</v>
      </c>
      <c r="N42" s="7">
        <v>11647</v>
      </c>
      <c r="O42" s="7">
        <v>4643</v>
      </c>
      <c r="P42" s="9">
        <v>34.5</v>
      </c>
      <c r="Q42" s="9">
        <v>8.1000000000000014</v>
      </c>
    </row>
    <row r="43" spans="2:17" x14ac:dyDescent="0.2">
      <c r="B43" s="5">
        <v>37</v>
      </c>
      <c r="C43" s="6" t="s">
        <v>50</v>
      </c>
      <c r="D43" s="7">
        <v>710</v>
      </c>
      <c r="E43" s="7">
        <v>924</v>
      </c>
      <c r="F43" s="7">
        <v>917</v>
      </c>
      <c r="G43" s="7">
        <v>0</v>
      </c>
      <c r="H43" s="7">
        <v>418949</v>
      </c>
      <c r="I43" s="7">
        <v>7710</v>
      </c>
      <c r="J43" s="7">
        <v>975103</v>
      </c>
      <c r="K43" s="9">
        <v>42.490014030000005</v>
      </c>
      <c r="L43" s="9">
        <v>5332.0814046300002</v>
      </c>
      <c r="M43" s="7">
        <v>2469452</v>
      </c>
      <c r="N43" s="7">
        <v>2001437</v>
      </c>
      <c r="O43" s="7">
        <v>627941</v>
      </c>
      <c r="P43" s="9">
        <v>8343.0037484599998</v>
      </c>
      <c r="Q43" s="9">
        <v>831.78957037999999</v>
      </c>
    </row>
    <row r="44" spans="2:17" x14ac:dyDescent="0.2">
      <c r="B44" s="5">
        <v>38</v>
      </c>
      <c r="C44" s="6" t="s">
        <v>51</v>
      </c>
      <c r="D44" s="7">
        <v>596</v>
      </c>
      <c r="E44" s="7">
        <v>406</v>
      </c>
      <c r="F44" s="7">
        <v>5507</v>
      </c>
      <c r="G44" s="7">
        <v>0</v>
      </c>
      <c r="H44" s="7">
        <v>48812</v>
      </c>
      <c r="I44" s="7">
        <v>4781</v>
      </c>
      <c r="J44" s="7">
        <v>101295</v>
      </c>
      <c r="K44" s="9">
        <v>15.76592832</v>
      </c>
      <c r="L44" s="9">
        <v>298.82568043999999</v>
      </c>
      <c r="M44" s="7">
        <v>3419231</v>
      </c>
      <c r="N44" s="12">
        <v>4049342</v>
      </c>
      <c r="O44" s="7">
        <v>178448</v>
      </c>
      <c r="P44" s="9">
        <v>17701.35927683</v>
      </c>
      <c r="Q44" s="9">
        <v>461.8322708</v>
      </c>
    </row>
    <row r="45" spans="2:17" x14ac:dyDescent="0.2">
      <c r="B45" s="5">
        <v>39</v>
      </c>
      <c r="C45" s="6" t="s">
        <v>52</v>
      </c>
      <c r="D45" s="7">
        <v>487</v>
      </c>
      <c r="E45" s="7">
        <v>713</v>
      </c>
      <c r="F45" s="7">
        <v>2950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7">
        <v>2965623</v>
      </c>
      <c r="N45" s="7">
        <v>3109404</v>
      </c>
      <c r="O45" s="7">
        <v>448112</v>
      </c>
      <c r="P45" s="9">
        <v>11129.2</v>
      </c>
      <c r="Q45" s="9">
        <v>618.6</v>
      </c>
    </row>
    <row r="46" spans="2:17" x14ac:dyDescent="0.2">
      <c r="B46" s="5">
        <v>40</v>
      </c>
      <c r="C46" s="10" t="s">
        <v>53</v>
      </c>
      <c r="D46" s="14">
        <v>725</v>
      </c>
      <c r="E46" s="14">
        <v>925</v>
      </c>
      <c r="F46" s="14">
        <v>10604</v>
      </c>
      <c r="G46" s="14">
        <v>0</v>
      </c>
      <c r="H46" s="14">
        <v>0</v>
      </c>
      <c r="I46" s="14">
        <v>0</v>
      </c>
      <c r="J46" s="14">
        <v>0</v>
      </c>
      <c r="K46" s="15">
        <v>0</v>
      </c>
      <c r="L46" s="15">
        <v>0</v>
      </c>
      <c r="M46" s="14">
        <v>3766795</v>
      </c>
      <c r="N46" s="14">
        <v>4553115</v>
      </c>
      <c r="O46" s="14">
        <v>708235</v>
      </c>
      <c r="P46" s="16">
        <v>19447.3</v>
      </c>
      <c r="Q46" s="16">
        <v>831.4</v>
      </c>
    </row>
    <row r="47" spans="2:17" x14ac:dyDescent="0.2">
      <c r="B47" s="5">
        <v>41</v>
      </c>
      <c r="C47" s="6" t="s">
        <v>54</v>
      </c>
      <c r="D47" s="7">
        <v>884</v>
      </c>
      <c r="E47" s="7">
        <v>1114</v>
      </c>
      <c r="F47" s="7">
        <v>0</v>
      </c>
      <c r="G47" s="7">
        <v>0</v>
      </c>
      <c r="H47" s="7">
        <v>706779</v>
      </c>
      <c r="I47" s="7">
        <v>12355</v>
      </c>
      <c r="J47" s="7">
        <v>1374374</v>
      </c>
      <c r="K47" s="9">
        <v>56.5024035</v>
      </c>
      <c r="L47" s="9">
        <v>4279.1131182500003</v>
      </c>
      <c r="M47" s="7">
        <v>3417227</v>
      </c>
      <c r="N47" s="7">
        <v>5294870</v>
      </c>
      <c r="O47" s="7">
        <v>2069898</v>
      </c>
      <c r="P47" s="9">
        <v>20632.387891860002</v>
      </c>
      <c r="Q47" s="9">
        <v>3015.5995525999997</v>
      </c>
    </row>
    <row r="48" spans="2:17" x14ac:dyDescent="0.2">
      <c r="B48" s="5">
        <v>42</v>
      </c>
      <c r="C48" s="6" t="s">
        <v>55</v>
      </c>
      <c r="D48" s="7">
        <v>136</v>
      </c>
      <c r="E48" s="7">
        <v>224</v>
      </c>
      <c r="F48" s="7">
        <v>548</v>
      </c>
      <c r="G48" s="7">
        <v>0</v>
      </c>
      <c r="H48" s="7">
        <v>131842</v>
      </c>
      <c r="I48" s="7">
        <v>3587</v>
      </c>
      <c r="J48" s="7">
        <v>254303</v>
      </c>
      <c r="K48" s="9">
        <v>23.890857050000001</v>
      </c>
      <c r="L48" s="9">
        <v>1112.65807993</v>
      </c>
      <c r="M48" s="7">
        <v>437659</v>
      </c>
      <c r="N48" s="7">
        <v>286987</v>
      </c>
      <c r="O48" s="7">
        <v>75558</v>
      </c>
      <c r="P48" s="9">
        <v>1102.9751125599998</v>
      </c>
      <c r="Q48" s="9">
        <v>102.87985681000001</v>
      </c>
    </row>
    <row r="49" spans="2:17" x14ac:dyDescent="0.2">
      <c r="B49" s="5">
        <v>43</v>
      </c>
      <c r="C49" s="6" t="s">
        <v>56</v>
      </c>
      <c r="D49" s="7">
        <v>765</v>
      </c>
      <c r="E49" s="7">
        <v>513</v>
      </c>
      <c r="F49" s="7">
        <v>3263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7">
        <v>3253330</v>
      </c>
      <c r="N49" s="7">
        <v>2457297</v>
      </c>
      <c r="O49" s="7">
        <v>390064</v>
      </c>
      <c r="P49" s="9">
        <v>9036.2999999999993</v>
      </c>
      <c r="Q49" s="9">
        <v>585</v>
      </c>
    </row>
    <row r="50" spans="2:17" x14ac:dyDescent="0.2">
      <c r="B50" s="5">
        <v>44</v>
      </c>
      <c r="C50" s="6" t="s">
        <v>57</v>
      </c>
      <c r="D50" s="7">
        <v>387</v>
      </c>
      <c r="E50" s="7">
        <v>580</v>
      </c>
      <c r="F50" s="7">
        <v>1866</v>
      </c>
      <c r="G50" s="7">
        <v>0</v>
      </c>
      <c r="H50" s="7">
        <v>7286</v>
      </c>
      <c r="I50" s="7">
        <v>0</v>
      </c>
      <c r="J50" s="7">
        <v>9072</v>
      </c>
      <c r="K50" s="8">
        <v>0</v>
      </c>
      <c r="L50" s="9">
        <v>23.095622840000001</v>
      </c>
      <c r="M50" s="7">
        <v>907267</v>
      </c>
      <c r="N50" s="7">
        <v>3340711</v>
      </c>
      <c r="O50" s="7">
        <v>53707</v>
      </c>
      <c r="P50" s="9">
        <v>12671.1726</v>
      </c>
      <c r="Q50" s="9">
        <v>137.14368386999996</v>
      </c>
    </row>
    <row r="51" spans="2:17" x14ac:dyDescent="0.2">
      <c r="B51" s="5">
        <v>45</v>
      </c>
      <c r="C51" s="6" t="s">
        <v>58</v>
      </c>
      <c r="D51" s="11">
        <v>280</v>
      </c>
      <c r="E51" s="11">
        <v>544</v>
      </c>
      <c r="F51" s="11">
        <v>2896</v>
      </c>
      <c r="G51" s="11">
        <v>0</v>
      </c>
      <c r="H51" s="11">
        <v>0</v>
      </c>
      <c r="I51" s="7">
        <v>0</v>
      </c>
      <c r="J51" s="7">
        <v>0</v>
      </c>
      <c r="K51" s="8">
        <v>0</v>
      </c>
      <c r="L51" s="17">
        <v>0</v>
      </c>
      <c r="M51" s="11">
        <v>953568</v>
      </c>
      <c r="N51" s="11">
        <v>652823</v>
      </c>
      <c r="O51" s="11">
        <v>47754</v>
      </c>
      <c r="P51" s="13">
        <v>2298.1</v>
      </c>
      <c r="Q51" s="13">
        <v>102.60339999999999</v>
      </c>
    </row>
    <row r="52" spans="2:17" x14ac:dyDescent="0.2">
      <c r="B52" s="5">
        <v>46</v>
      </c>
      <c r="C52" s="6" t="s">
        <v>59</v>
      </c>
      <c r="D52" s="7">
        <v>592</v>
      </c>
      <c r="E52" s="7">
        <v>896</v>
      </c>
      <c r="F52" s="7">
        <v>17249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7">
        <v>1059358</v>
      </c>
      <c r="N52" s="7">
        <v>2501134</v>
      </c>
      <c r="O52" s="7">
        <v>641222</v>
      </c>
      <c r="P52" s="9">
        <v>8232.9581980000003</v>
      </c>
      <c r="Q52" s="9">
        <v>963.43460026000002</v>
      </c>
    </row>
    <row r="53" spans="2:17" x14ac:dyDescent="0.2">
      <c r="B53" s="5">
        <v>47</v>
      </c>
      <c r="C53" s="6" t="s">
        <v>60</v>
      </c>
      <c r="D53" s="7">
        <v>0</v>
      </c>
      <c r="E53" s="7">
        <v>0</v>
      </c>
      <c r="F53" s="7">
        <v>13743</v>
      </c>
      <c r="G53" s="7">
        <v>0</v>
      </c>
      <c r="H53" s="7">
        <v>816572</v>
      </c>
      <c r="I53" s="7">
        <v>4166</v>
      </c>
      <c r="J53" s="7">
        <v>3041025</v>
      </c>
      <c r="K53" s="9">
        <v>29.452999999999999</v>
      </c>
      <c r="L53" s="9">
        <v>24294.388207960001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2:17" x14ac:dyDescent="0.2">
      <c r="B54" s="5">
        <v>48</v>
      </c>
      <c r="C54" s="6" t="s">
        <v>61</v>
      </c>
      <c r="D54" s="7">
        <v>0</v>
      </c>
      <c r="E54" s="7">
        <v>0</v>
      </c>
      <c r="F54" s="7">
        <v>0</v>
      </c>
      <c r="G54" s="7">
        <v>0</v>
      </c>
      <c r="H54" s="7">
        <v>5326</v>
      </c>
      <c r="I54" s="7">
        <v>70</v>
      </c>
      <c r="J54" s="7">
        <v>12479</v>
      </c>
      <c r="K54" s="9">
        <v>0.52792567000000001</v>
      </c>
      <c r="L54" s="9">
        <v>90.442077870000006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2:17" x14ac:dyDescent="0.2">
      <c r="B55" s="5">
        <v>49</v>
      </c>
      <c r="C55" s="6" t="s">
        <v>62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7">
        <v>9457</v>
      </c>
      <c r="N55" s="7">
        <v>402</v>
      </c>
      <c r="O55" s="7">
        <v>230</v>
      </c>
      <c r="P55" s="9">
        <v>2.6</v>
      </c>
      <c r="Q55" s="9">
        <v>1.9</v>
      </c>
    </row>
    <row r="56" spans="2:17" x14ac:dyDescent="0.2">
      <c r="B56" s="5">
        <v>50</v>
      </c>
      <c r="C56" s="6" t="s">
        <v>63</v>
      </c>
      <c r="D56" s="7">
        <v>59</v>
      </c>
      <c r="E56" s="7">
        <v>518</v>
      </c>
      <c r="F56" s="7">
        <v>23164</v>
      </c>
      <c r="G56" s="7">
        <v>0</v>
      </c>
      <c r="H56" s="7">
        <v>2386159</v>
      </c>
      <c r="I56" s="7">
        <v>57215</v>
      </c>
      <c r="J56" s="7">
        <v>11117157</v>
      </c>
      <c r="K56" s="9">
        <v>339.19778100000002</v>
      </c>
      <c r="L56" s="9">
        <v>29872.891898000002</v>
      </c>
      <c r="M56" s="7">
        <v>1560610</v>
      </c>
      <c r="N56" s="7">
        <v>3155219</v>
      </c>
      <c r="O56" s="7">
        <v>2852241</v>
      </c>
      <c r="P56" s="9">
        <v>12415.39919</v>
      </c>
      <c r="Q56" s="9">
        <v>6042.3940620000003</v>
      </c>
    </row>
    <row r="57" spans="2:17" x14ac:dyDescent="0.2">
      <c r="B57" s="5">
        <v>51</v>
      </c>
      <c r="C57" s="6" t="s">
        <v>64</v>
      </c>
      <c r="D57" s="7">
        <v>5</v>
      </c>
      <c r="E57" s="7">
        <v>25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7">
        <v>43091</v>
      </c>
      <c r="N57" s="7">
        <v>14378</v>
      </c>
      <c r="O57" s="7">
        <v>35128</v>
      </c>
      <c r="P57" s="9">
        <v>70.592196079999994</v>
      </c>
      <c r="Q57" s="9">
        <v>50.751974859999997</v>
      </c>
    </row>
    <row r="58" spans="2:17" x14ac:dyDescent="0.2">
      <c r="B58" s="5">
        <v>52</v>
      </c>
      <c r="C58" s="6" t="s">
        <v>65</v>
      </c>
      <c r="D58" s="7">
        <v>13</v>
      </c>
      <c r="E58" s="7">
        <v>16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7">
        <v>93237</v>
      </c>
      <c r="N58" s="7">
        <v>178016</v>
      </c>
      <c r="O58" s="7">
        <v>116904</v>
      </c>
      <c r="P58" s="9">
        <v>823.71927400000004</v>
      </c>
      <c r="Q58" s="9">
        <v>235.44553999999999</v>
      </c>
    </row>
    <row r="59" spans="2:17" x14ac:dyDescent="0.2">
      <c r="B59" s="5">
        <v>53</v>
      </c>
      <c r="C59" s="6" t="s">
        <v>66</v>
      </c>
      <c r="D59" s="7">
        <v>1</v>
      </c>
      <c r="E59" s="7">
        <v>7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7">
        <v>35993</v>
      </c>
      <c r="N59" s="7">
        <v>27101</v>
      </c>
      <c r="O59" s="7">
        <v>2210</v>
      </c>
      <c r="P59" s="9">
        <v>141.34275</v>
      </c>
      <c r="Q59" s="9">
        <v>6.6180404299999998</v>
      </c>
    </row>
    <row r="60" spans="2:17" x14ac:dyDescent="0.2">
      <c r="B60" s="5">
        <v>54</v>
      </c>
      <c r="C60" s="6" t="s">
        <v>67</v>
      </c>
      <c r="D60" s="7">
        <v>69</v>
      </c>
      <c r="E60" s="7">
        <v>53</v>
      </c>
      <c r="F60" s="7">
        <v>13534</v>
      </c>
      <c r="G60" s="7">
        <v>0</v>
      </c>
      <c r="H60" s="12">
        <v>470209</v>
      </c>
      <c r="I60" s="7">
        <v>4389</v>
      </c>
      <c r="J60" s="7">
        <v>1030400</v>
      </c>
      <c r="K60" s="9">
        <v>31.485716</v>
      </c>
      <c r="L60" s="9">
        <v>3184.3449150000001</v>
      </c>
      <c r="M60" s="12">
        <v>453788</v>
      </c>
      <c r="N60" s="7">
        <v>406846</v>
      </c>
      <c r="O60" s="12">
        <v>359977</v>
      </c>
      <c r="P60" s="9">
        <v>1970.509213</v>
      </c>
      <c r="Q60" s="9">
        <v>754.27157299999999</v>
      </c>
    </row>
    <row r="61" spans="2:17" x14ac:dyDescent="0.2">
      <c r="B61" s="5">
        <v>55</v>
      </c>
      <c r="C61" s="6" t="s">
        <v>68</v>
      </c>
      <c r="D61" s="7">
        <v>12</v>
      </c>
      <c r="E61" s="7">
        <v>45</v>
      </c>
      <c r="F61" s="7">
        <v>0</v>
      </c>
      <c r="G61" s="7">
        <v>0</v>
      </c>
      <c r="H61" s="12">
        <v>0</v>
      </c>
      <c r="I61" s="7">
        <v>0</v>
      </c>
      <c r="J61" s="7">
        <v>0</v>
      </c>
      <c r="K61" s="8">
        <v>0</v>
      </c>
      <c r="L61" s="8">
        <v>0</v>
      </c>
      <c r="M61" s="7">
        <v>123035</v>
      </c>
      <c r="N61" s="12">
        <v>192706</v>
      </c>
      <c r="O61" s="12">
        <v>76368</v>
      </c>
      <c r="P61" s="9">
        <v>833.92553839000004</v>
      </c>
      <c r="Q61" s="9">
        <v>150.17793680000003</v>
      </c>
    </row>
    <row r="62" spans="2:17" x14ac:dyDescent="0.2">
      <c r="B62" s="5">
        <v>56</v>
      </c>
      <c r="C62" s="6" t="s">
        <v>69</v>
      </c>
      <c r="D62" s="7">
        <v>103</v>
      </c>
      <c r="E62" s="7">
        <v>140</v>
      </c>
      <c r="F62" s="7">
        <v>0</v>
      </c>
      <c r="G62" s="7">
        <v>0</v>
      </c>
      <c r="H62" s="12">
        <v>1021790</v>
      </c>
      <c r="I62" s="7">
        <v>4584</v>
      </c>
      <c r="J62" s="7">
        <v>3059223</v>
      </c>
      <c r="K62" s="9">
        <v>20.4102</v>
      </c>
      <c r="L62" s="9">
        <v>7378.3594169999997</v>
      </c>
      <c r="M62" s="7">
        <v>711582</v>
      </c>
      <c r="N62" s="12">
        <v>1627661</v>
      </c>
      <c r="O62" s="12">
        <v>1027805</v>
      </c>
      <c r="P62" s="9">
        <v>5686.5579588500004</v>
      </c>
      <c r="Q62" s="9">
        <v>1637.5474882400001</v>
      </c>
    </row>
    <row r="63" spans="2:17" x14ac:dyDescent="0.2">
      <c r="B63" s="5"/>
      <c r="C63" s="18" t="s">
        <v>70</v>
      </c>
      <c r="D63" s="19">
        <f>SUM(D7:D62)</f>
        <v>99775</v>
      </c>
      <c r="E63" s="19">
        <f t="shared" ref="E63:Q63" si="0">SUM(E7:E62)</f>
        <v>96304</v>
      </c>
      <c r="F63" s="19">
        <f t="shared" si="0"/>
        <v>1336973</v>
      </c>
      <c r="G63" s="19">
        <f t="shared" si="0"/>
        <v>337</v>
      </c>
      <c r="H63" s="19">
        <f t="shared" si="0"/>
        <v>23782202</v>
      </c>
      <c r="I63" s="19">
        <f t="shared" si="0"/>
        <v>547789</v>
      </c>
      <c r="J63" s="19">
        <f t="shared" si="0"/>
        <v>69676607</v>
      </c>
      <c r="K63" s="19">
        <f t="shared" si="0"/>
        <v>2655.6626881500001</v>
      </c>
      <c r="L63" s="20">
        <f t="shared" si="0"/>
        <v>211734.74644273001</v>
      </c>
      <c r="M63" s="19">
        <f t="shared" si="0"/>
        <v>653363198</v>
      </c>
      <c r="N63" s="19">
        <f t="shared" si="0"/>
        <v>707629136</v>
      </c>
      <c r="O63" s="19">
        <f t="shared" si="0"/>
        <v>109876461</v>
      </c>
      <c r="P63" s="20">
        <f t="shared" si="0"/>
        <v>2181881.52305958</v>
      </c>
      <c r="Q63" s="20">
        <f t="shared" si="0"/>
        <v>146107.52947648001</v>
      </c>
    </row>
    <row r="64" spans="2:17" x14ac:dyDescent="0.2">
      <c r="B64" s="21">
        <v>1</v>
      </c>
      <c r="C64" s="23" t="s">
        <v>72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5"/>
    </row>
    <row r="65" spans="2:17" x14ac:dyDescent="0.2">
      <c r="B65" s="21">
        <v>2</v>
      </c>
      <c r="C65" s="23" t="s">
        <v>73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 x14ac:dyDescent="0.2">
      <c r="B66" s="21">
        <v>3</v>
      </c>
      <c r="C66" s="23" t="s">
        <v>74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5"/>
    </row>
    <row r="67" spans="2:17" x14ac:dyDescent="0.2">
      <c r="B67" s="21">
        <v>4</v>
      </c>
      <c r="C67" s="23" t="s">
        <v>75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 x14ac:dyDescent="0.2">
      <c r="B68" s="21">
        <v>5</v>
      </c>
      <c r="C68" s="23" t="s">
        <v>76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5"/>
    </row>
    <row r="69" spans="2:17" x14ac:dyDescent="0.2">
      <c r="B69" s="21">
        <v>6</v>
      </c>
      <c r="C69" s="23" t="s">
        <v>77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 x14ac:dyDescent="0.2">
      <c r="B70" s="21">
        <v>7</v>
      </c>
      <c r="C70" s="23" t="s">
        <v>78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5"/>
    </row>
    <row r="71" spans="2:17" x14ac:dyDescent="0.2">
      <c r="B71" s="21">
        <v>8</v>
      </c>
      <c r="C71" s="23" t="s">
        <v>79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 x14ac:dyDescent="0.2">
      <c r="B72" s="21">
        <v>9</v>
      </c>
      <c r="C72" s="23" t="s">
        <v>80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5"/>
    </row>
    <row r="73" spans="2:17" x14ac:dyDescent="0.2">
      <c r="B73" s="21">
        <v>10</v>
      </c>
      <c r="C73" s="23" t="s">
        <v>81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 x14ac:dyDescent="0.2">
      <c r="B74" s="21">
        <v>11</v>
      </c>
      <c r="C74" s="23" t="s">
        <v>82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5"/>
    </row>
    <row r="75" spans="2:17" x14ac:dyDescent="0.2">
      <c r="B75" s="21">
        <v>12</v>
      </c>
      <c r="C75" s="23" t="s">
        <v>83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 x14ac:dyDescent="0.2">
      <c r="B76" s="21">
        <v>13</v>
      </c>
      <c r="C76" s="23" t="s">
        <v>84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5"/>
    </row>
    <row r="77" spans="2:17" x14ac:dyDescent="0.2">
      <c r="B77" s="21">
        <v>14</v>
      </c>
      <c r="C77" s="23" t="s">
        <v>85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</sheetData>
  <mergeCells count="31">
    <mergeCell ref="B2:Q2"/>
    <mergeCell ref="B3:B6"/>
    <mergeCell ref="C3:C6"/>
    <mergeCell ref="D3:E3"/>
    <mergeCell ref="F3:G3"/>
    <mergeCell ref="H3:L3"/>
    <mergeCell ref="M3:Q3"/>
    <mergeCell ref="D4:D5"/>
    <mergeCell ref="E4:E5"/>
    <mergeCell ref="F4:F5"/>
    <mergeCell ref="P4:Q4"/>
    <mergeCell ref="G4:G5"/>
    <mergeCell ref="H4:H5"/>
    <mergeCell ref="I4:J4"/>
    <mergeCell ref="K4:L4"/>
    <mergeCell ref="M4:M5"/>
    <mergeCell ref="N4:O4"/>
    <mergeCell ref="C64:Q64"/>
    <mergeCell ref="C65:Q65"/>
    <mergeCell ref="C66:Q66"/>
    <mergeCell ref="C67:Q67"/>
    <mergeCell ref="C68:Q68"/>
    <mergeCell ref="C69:Q69"/>
    <mergeCell ref="C76:Q76"/>
    <mergeCell ref="C77:Q77"/>
    <mergeCell ref="C70:Q70"/>
    <mergeCell ref="C71:Q71"/>
    <mergeCell ref="C72:Q72"/>
    <mergeCell ref="C73:Q73"/>
    <mergeCell ref="C74:Q74"/>
    <mergeCell ref="C75:Q75"/>
  </mergeCells>
  <pageMargins left="0.1" right="0.13" top="0.15" bottom="0.15" header="0.13" footer="0.12"/>
  <pageSetup paperSize="9" scale="70" orientation="landscape" r:id="rId1"/>
  <ignoredErrors>
    <ignoredError sqref="D63:Q6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Mhasvekar, Shweta</dc:creator>
  <cp:lastModifiedBy>Jignesh</cp:lastModifiedBy>
  <cp:lastPrinted>2016-05-19T13:25:28Z</cp:lastPrinted>
  <dcterms:created xsi:type="dcterms:W3CDTF">2016-03-15T10:21:17Z</dcterms:created>
  <dcterms:modified xsi:type="dcterms:W3CDTF">2018-04-23T16:39:08Z</dcterms:modified>
</cp:coreProperties>
</file>