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gnesh\Downloads\"/>
    </mc:Choice>
  </mc:AlternateContent>
  <bookViews>
    <workbookView xWindow="0" yWindow="0" windowWidth="20460" windowHeight="7680"/>
  </bookViews>
  <sheets>
    <sheet name="ATM" sheetId="1" r:id="rId1"/>
  </sheets>
  <calcPr calcId="152511"/>
</workbook>
</file>

<file path=xl/calcChain.xml><?xml version="1.0" encoding="utf-8"?>
<calcChain xmlns="http://schemas.openxmlformats.org/spreadsheetml/2006/main">
  <c r="Q63" i="1" l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</calcChain>
</file>

<file path=xl/sharedStrings.xml><?xml version="1.0" encoding="utf-8"?>
<sst xmlns="http://schemas.openxmlformats.org/spreadsheetml/2006/main" count="96" uniqueCount="87">
  <si>
    <t>Sr. No.</t>
  </si>
  <si>
    <t>Bank Name</t>
  </si>
  <si>
    <t>ATMs</t>
  </si>
  <si>
    <t>POS</t>
  </si>
  <si>
    <t>Credit Cards</t>
  </si>
  <si>
    <t>Debit Cards</t>
  </si>
  <si>
    <t>On-site</t>
  </si>
  <si>
    <t>Off-site</t>
  </si>
  <si>
    <t>On-line</t>
  </si>
  <si>
    <t>Off-line</t>
  </si>
  <si>
    <t>No .of outstanding cards as at the end of the month</t>
  </si>
  <si>
    <t>No. of Transactions (Actuals)</t>
  </si>
  <si>
    <t>Amount of transactions             (Rs. Millions)</t>
  </si>
  <si>
    <t>Amount of transactions (Rs. Millions)</t>
  </si>
  <si>
    <t>ATM</t>
  </si>
  <si>
    <t>ALLAHABAD BANK</t>
  </si>
  <si>
    <t>ANDHRA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</si>
  <si>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</si>
  <si>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</si>
  <si>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</si>
  <si>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</si>
  <si>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</si>
  <si>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</si>
  <si>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DENA BANK</t>
  </si>
  <si>
    <t>INDIAN BANK</t>
  </si>
  <si>
    <t>INDIAN OVERSEAS BANK</t>
  </si>
  <si>
    <t>ORIENTAL BANK OF COMMERCE</t>
  </si>
  <si>
    <t>PUNJAB AND SIND BANK</t>
  </si>
  <si>
    <t>PUNJAB NATIONAL BANK</t>
  </si>
  <si>
    <t>SYNDICATE BANK</t>
  </si>
  <si>
    <t>UCO BANK</t>
  </si>
  <si>
    <t>UNION BANK OF INDIA</t>
  </si>
  <si>
    <t>UNITED BANK OF INDIA</t>
  </si>
  <si>
    <t>VIJAYA BANK</t>
  </si>
  <si>
    <t>IDBI LTD</t>
  </si>
  <si>
    <t>STATE BANK OF BIKANER AND JAIPUR</t>
  </si>
  <si>
    <t>STATE BANK OF HYDERABAD</t>
  </si>
  <si>
    <t>STATE BANK OF INDIA</t>
  </si>
  <si>
    <t>STATE BANK OF MYSORE</t>
  </si>
  <si>
    <t>STATE BANK OF PATIALA</t>
  </si>
  <si>
    <t>STATE BANK OF TRAVANCORE</t>
  </si>
  <si>
    <t>AXIS BANK LTD</t>
  </si>
  <si>
    <t>CATHOLIC SYRIAN BANK LTD</t>
  </si>
  <si>
    <t>CITY UNION BANK</t>
  </si>
  <si>
    <t xml:space="preserve">DEVELOPMENT CREDIT BANK </t>
  </si>
  <si>
    <t>DHANALAKSHMI BANK LTD</t>
  </si>
  <si>
    <t>FEDERAL BANK LTD</t>
  </si>
  <si>
    <t>HDFC BANK LTD</t>
  </si>
  <si>
    <t>ICICI BANK LTD</t>
  </si>
  <si>
    <t>IDFC BANK LTD</t>
  </si>
  <si>
    <t>INDUSIND BANK LTD</t>
  </si>
  <si>
    <t>JAMMU AND KASHMIR BANK</t>
  </si>
  <si>
    <t>KARNATAKA BANK LTD</t>
  </si>
  <si>
    <t>KARUR VYSYA BANK LTD</t>
  </si>
  <si>
    <t>KOTAK MAHINDRA BANK LTD</t>
  </si>
  <si>
    <t>RATNAKAR BANK LIMITED</t>
  </si>
  <si>
    <t>SOUTH INDIAN BANK</t>
  </si>
  <si>
    <t>TAMILNAD MERCANTILE BANK LTD</t>
  </si>
  <si>
    <t>THE LAXMI VILAS BANK LTD</t>
  </si>
  <si>
    <t>YES BANK LTD</t>
  </si>
  <si>
    <t>AMERICAN EXPRESS</t>
  </si>
  <si>
    <t>BANK OF AMERICA</t>
  </si>
  <si>
    <t>BARCLAYS BANK PLC</t>
  </si>
  <si>
    <t>CITI BANK</t>
  </si>
  <si>
    <t>DBS BANK</t>
  </si>
  <si>
    <t>DEUTSCHE BANK LTD</t>
  </si>
  <si>
    <t>FIRSTRAND BANK</t>
  </si>
  <si>
    <t>HONGKONG AND SHANGHAI BKG CORPN</t>
  </si>
  <si>
    <t>ROYAL BANK OF SCOTLAND N V</t>
  </si>
  <si>
    <t>STANDARD CHARTERED BANK LTD</t>
  </si>
  <si>
    <t>Grand Total</t>
  </si>
  <si>
    <t>BANDHAN BANK</t>
  </si>
  <si>
    <t>Number of ATM deployed on site by the bank.</t>
  </si>
  <si>
    <t>Number of ATM deployed off site by the bank.</t>
  </si>
  <si>
    <t>Number of POS deployed online by the bank</t>
  </si>
  <si>
    <t>Number of POS deployed offline by the bank</t>
  </si>
  <si>
    <t>Total number of credit cards issued outstanding (after adjusting the number of cards withdrawan/cancelled).</t>
  </si>
  <si>
    <t>Total number of financial transactions done by the credit card issued by the bank at ATMs</t>
  </si>
  <si>
    <t>Total number of financial transactions done by the credit card issued by the bank at POS terminals</t>
  </si>
  <si>
    <t>Total value of financial transactions done by the credit card issued by the bank at ATMs</t>
  </si>
  <si>
    <t>Total value of financial transactions done by the credit card issued by the bank at POS terminals.</t>
  </si>
  <si>
    <t>Total number of debit cards issued outstanding (after adjusting the number of cards withdrawan/cancelled).</t>
  </si>
  <si>
    <t>Total number of financial transactions done by the debit card issued by the bank at ATMs</t>
  </si>
  <si>
    <t>Total number of financial transactions done by the debit card issued by the bank at POS terminals</t>
  </si>
  <si>
    <t>Total value of financial transactions done by the debit card issued by the bank at ATMs</t>
  </si>
  <si>
    <t>Total value of financial transactions done by the debit card issued by the bank at POS terminals.</t>
  </si>
  <si>
    <t>ATM &amp; Card Statistics for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</si>
</sst>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2" fontId="2" fillId="2" borderId="1" xfId="0" applyNumberFormat="1" applyFont="1" applyFill="1" applyBorder="1"/>
    <xf numFmtId="1" fontId="2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164" fontId="2" fillId="2" borderId="1" xfId="0" applyNumberFormat="1" applyFont="1" applyFill="1" applyBorder="1"/>
    <xf numFmtId="2" fontId="1" fillId="2" borderId="1" xfId="0" applyNumberFormat="1" applyFont="1" applyFill="1" applyBorder="1"/>
    <xf numFmtId="1" fontId="1" fillId="2" borderId="1" xfId="0" applyNumberFormat="1" applyFont="1" applyFill="1" applyBorder="1"/>
    <xf numFmtId="1" fontId="2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2" fontId="3" fillId="2" borderId="1" xfId="0" applyNumberFormat="1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7"/>
  <sheetViews>
    <sheetView tabSelected="1" workbookViewId="0">
      <pane ySplit="6" topLeftCell="A7" activePane="bottomLeft" state="frozen"/>
      <selection activeCell="B1" sqref="B1"/>
      <selection pane="bottomLeft"/>
    </sheetView>
  </sheetViews>
  <sheetFormatPr defaultRowHeight="15" x14ac:dyDescent="0.25"/>
  <cols>
    <col min="1" max="1" width="3.42578125" style="7" customWidth="1"/>
    <col min="2" max="2" width="8.28515625" style="7" customWidth="1"/>
    <col min="3" max="3" width="37.85546875" style="7" customWidth="1"/>
    <col min="4" max="7" width="9.140625" style="7"/>
    <col min="8" max="8" width="11.28515625" style="7" customWidth="1"/>
    <col min="9" max="11" width="9.140625" style="7"/>
    <col min="12" max="12" width="9.5703125" style="7" bestFit="1" customWidth="1"/>
    <col min="13" max="13" width="12" style="7" customWidth="1"/>
    <col min="14" max="14" width="10.28515625" style="7" customWidth="1"/>
    <col min="15" max="15" width="11.28515625" style="7" customWidth="1"/>
    <col min="16" max="16" width="10.5703125" style="7" bestFit="1" customWidth="1"/>
    <col min="17" max="17" width="10.85546875" style="7" customWidth="1"/>
    <col min="18" max="16384" width="9.140625" style="7"/>
  </cols>
  <sheetData>
    <row r="1" spans="2:17" x14ac:dyDescent="0.25"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x14ac:dyDescent="0.25">
      <c r="B2" s="25" t="s">
        <v>86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2:17" x14ac:dyDescent="0.25">
      <c r="B3" s="26" t="s">
        <v>0</v>
      </c>
      <c r="C3" s="26" t="s">
        <v>1</v>
      </c>
      <c r="D3" s="29" t="s">
        <v>2</v>
      </c>
      <c r="E3" s="30"/>
      <c r="F3" s="29" t="s">
        <v>3</v>
      </c>
      <c r="G3" s="30"/>
      <c r="H3" s="25" t="s">
        <v>4</v>
      </c>
      <c r="I3" s="31"/>
      <c r="J3" s="31"/>
      <c r="K3" s="31"/>
      <c r="L3" s="31"/>
      <c r="M3" s="25" t="s">
        <v>5</v>
      </c>
      <c r="N3" s="31"/>
      <c r="O3" s="31"/>
      <c r="P3" s="31"/>
      <c r="Q3" s="31"/>
    </row>
    <row r="4" spans="2:17" ht="42.75" customHeight="1" x14ac:dyDescent="0.25">
      <c r="B4" s="27"/>
      <c r="C4" s="27"/>
      <c r="D4" s="32" t="s">
        <v>6</v>
      </c>
      <c r="E4" s="32" t="s">
        <v>7</v>
      </c>
      <c r="F4" s="32" t="s">
        <v>8</v>
      </c>
      <c r="G4" s="32" t="s">
        <v>9</v>
      </c>
      <c r="H4" s="32" t="s">
        <v>10</v>
      </c>
      <c r="I4" s="29" t="s">
        <v>11</v>
      </c>
      <c r="J4" s="30"/>
      <c r="K4" s="34" t="s">
        <v>12</v>
      </c>
      <c r="L4" s="35"/>
      <c r="M4" s="32" t="s">
        <v>10</v>
      </c>
      <c r="N4" s="29" t="s">
        <v>11</v>
      </c>
      <c r="O4" s="30"/>
      <c r="P4" s="34" t="s">
        <v>13</v>
      </c>
      <c r="Q4" s="35"/>
    </row>
    <row r="5" spans="2:17" ht="45.75" customHeight="1" x14ac:dyDescent="0.25">
      <c r="B5" s="27"/>
      <c r="C5" s="27"/>
      <c r="D5" s="33"/>
      <c r="E5" s="33"/>
      <c r="F5" s="33"/>
      <c r="G5" s="33"/>
      <c r="H5" s="33"/>
      <c r="I5" s="6" t="s">
        <v>14</v>
      </c>
      <c r="J5" s="6" t="s">
        <v>3</v>
      </c>
      <c r="K5" s="3" t="s">
        <v>14</v>
      </c>
      <c r="L5" s="4" t="s">
        <v>3</v>
      </c>
      <c r="M5" s="33"/>
      <c r="N5" s="6" t="s">
        <v>14</v>
      </c>
      <c r="O5" s="6" t="s">
        <v>3</v>
      </c>
      <c r="P5" s="3" t="s">
        <v>14</v>
      </c>
      <c r="Q5" s="3" t="s">
        <v>3</v>
      </c>
    </row>
    <row r="6" spans="2:17" x14ac:dyDescent="0.25">
      <c r="B6" s="28"/>
      <c r="C6" s="28"/>
      <c r="D6" s="6">
        <v>1</v>
      </c>
      <c r="E6" s="6">
        <v>2</v>
      </c>
      <c r="F6" s="6">
        <v>3</v>
      </c>
      <c r="G6" s="6">
        <v>4</v>
      </c>
      <c r="H6" s="6">
        <v>5</v>
      </c>
      <c r="I6" s="6">
        <v>6</v>
      </c>
      <c r="J6" s="6">
        <v>7</v>
      </c>
      <c r="K6" s="3">
        <v>8</v>
      </c>
      <c r="L6" s="3">
        <v>9</v>
      </c>
      <c r="M6" s="6">
        <v>10</v>
      </c>
      <c r="N6" s="6">
        <v>11</v>
      </c>
      <c r="O6" s="6">
        <v>12</v>
      </c>
      <c r="P6" s="3">
        <v>13</v>
      </c>
      <c r="Q6" s="3">
        <v>14</v>
      </c>
    </row>
    <row r="7" spans="2:17" x14ac:dyDescent="0.25">
      <c r="B7" s="8">
        <v>1</v>
      </c>
      <c r="C7" s="9" t="s">
        <v>15</v>
      </c>
      <c r="D7" s="10">
        <v>806</v>
      </c>
      <c r="E7" s="10">
        <v>412</v>
      </c>
      <c r="F7" s="10">
        <v>10</v>
      </c>
      <c r="G7" s="10">
        <v>0</v>
      </c>
      <c r="H7" s="10">
        <v>0</v>
      </c>
      <c r="I7" s="10">
        <v>0</v>
      </c>
      <c r="J7" s="10">
        <v>0</v>
      </c>
      <c r="K7" s="11">
        <v>0</v>
      </c>
      <c r="L7" s="12">
        <v>0</v>
      </c>
      <c r="M7" s="10">
        <v>8906187</v>
      </c>
      <c r="N7" s="10">
        <v>5405374</v>
      </c>
      <c r="O7" s="10">
        <v>456573</v>
      </c>
      <c r="P7" s="11">
        <v>15558.140566</v>
      </c>
      <c r="Q7" s="11">
        <v>575.65316346000009</v>
      </c>
    </row>
    <row r="8" spans="2:17" x14ac:dyDescent="0.25">
      <c r="B8" s="8">
        <v>2</v>
      </c>
      <c r="C8" s="9" t="s">
        <v>16</v>
      </c>
      <c r="D8" s="10">
        <v>2899</v>
      </c>
      <c r="E8" s="10">
        <v>795</v>
      </c>
      <c r="F8" s="10">
        <v>2481</v>
      </c>
      <c r="G8" s="10">
        <v>0</v>
      </c>
      <c r="H8" s="10">
        <v>150633</v>
      </c>
      <c r="I8" s="10">
        <v>14251</v>
      </c>
      <c r="J8" s="10">
        <v>227196</v>
      </c>
      <c r="K8" s="11">
        <v>64.2</v>
      </c>
      <c r="L8" s="11">
        <v>544.1</v>
      </c>
      <c r="M8" s="10">
        <v>18891187</v>
      </c>
      <c r="N8" s="10">
        <v>14832030</v>
      </c>
      <c r="O8" s="10">
        <v>1328731</v>
      </c>
      <c r="P8" s="11">
        <v>45997.8</v>
      </c>
      <c r="Q8" s="11">
        <v>1337.2</v>
      </c>
    </row>
    <row r="9" spans="2:17" x14ac:dyDescent="0.25">
      <c r="B9" s="8">
        <v>3</v>
      </c>
      <c r="C9" s="13" t="s">
        <v>17</v>
      </c>
      <c r="D9" s="10">
        <v>6229</v>
      </c>
      <c r="E9" s="10">
        <v>4042</v>
      </c>
      <c r="F9" s="10">
        <v>33624</v>
      </c>
      <c r="G9" s="10">
        <v>0</v>
      </c>
      <c r="H9" s="10">
        <v>116464</v>
      </c>
      <c r="I9" s="10">
        <v>7214</v>
      </c>
      <c r="J9" s="10">
        <v>239114</v>
      </c>
      <c r="K9" s="11">
        <v>25.828171600000001</v>
      </c>
      <c r="L9" s="11">
        <v>557.02078515999995</v>
      </c>
      <c r="M9" s="10">
        <v>34038717</v>
      </c>
      <c r="N9" s="10">
        <v>16861272</v>
      </c>
      <c r="O9" s="10">
        <v>3293363</v>
      </c>
      <c r="P9" s="11">
        <v>69997.674026709996</v>
      </c>
      <c r="Q9" s="11">
        <v>2965.10725108</v>
      </c>
    </row>
    <row r="10" spans="2:17" x14ac:dyDescent="0.25">
      <c r="B10" s="8">
        <v>4</v>
      </c>
      <c r="C10" s="9" t="s">
        <v>18</v>
      </c>
      <c r="D10" s="10">
        <v>3409</v>
      </c>
      <c r="E10" s="10">
        <v>4398</v>
      </c>
      <c r="F10" s="10">
        <v>5314</v>
      </c>
      <c r="G10" s="10">
        <v>326</v>
      </c>
      <c r="H10" s="10">
        <v>143317</v>
      </c>
      <c r="I10" s="10">
        <v>19779</v>
      </c>
      <c r="J10" s="10">
        <v>151642</v>
      </c>
      <c r="K10" s="11">
        <v>111.28636299999999</v>
      </c>
      <c r="L10" s="11">
        <v>398.07317476999998</v>
      </c>
      <c r="M10" s="10">
        <v>36586612</v>
      </c>
      <c r="N10" s="10">
        <v>26759203</v>
      </c>
      <c r="O10" s="10">
        <v>2992571</v>
      </c>
      <c r="P10" s="11">
        <v>59298.922464729992</v>
      </c>
      <c r="Q10" s="11">
        <v>3002.6749231100002</v>
      </c>
    </row>
    <row r="11" spans="2:17" x14ac:dyDescent="0.25">
      <c r="B11" s="8">
        <v>5</v>
      </c>
      <c r="C11" s="9" t="s">
        <v>19</v>
      </c>
      <c r="D11" s="10">
        <v>1289</v>
      </c>
      <c r="E11" s="14">
        <v>575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1">
        <v>0</v>
      </c>
      <c r="L11" s="11">
        <v>0</v>
      </c>
      <c r="M11" s="10">
        <v>5768519</v>
      </c>
      <c r="N11" s="10">
        <v>5985494</v>
      </c>
      <c r="O11" s="10">
        <v>452709</v>
      </c>
      <c r="P11" s="11">
        <v>21492.792700000002</v>
      </c>
      <c r="Q11" s="11">
        <v>825.65564700000004</v>
      </c>
    </row>
    <row r="12" spans="2:17" x14ac:dyDescent="0.25">
      <c r="B12" s="8">
        <v>6</v>
      </c>
      <c r="C12" s="9" t="s">
        <v>20</v>
      </c>
      <c r="D12" s="10">
        <v>5292</v>
      </c>
      <c r="E12" s="10">
        <v>4226</v>
      </c>
      <c r="F12" s="10">
        <v>4840</v>
      </c>
      <c r="G12" s="10">
        <v>0</v>
      </c>
      <c r="H12" s="10">
        <v>199258</v>
      </c>
      <c r="I12" s="10">
        <v>38724</v>
      </c>
      <c r="J12" s="10">
        <v>308534</v>
      </c>
      <c r="K12" s="11">
        <v>188.81698469</v>
      </c>
      <c r="L12" s="11">
        <v>776.37885741000002</v>
      </c>
      <c r="M12" s="10">
        <v>31986260</v>
      </c>
      <c r="N12" s="10">
        <v>19163187</v>
      </c>
      <c r="O12" s="10">
        <v>3223838</v>
      </c>
      <c r="P12" s="11">
        <v>77792.383237729999</v>
      </c>
      <c r="Q12" s="11">
        <v>3986.1901331999998</v>
      </c>
    </row>
    <row r="13" spans="2:17" x14ac:dyDescent="0.25">
      <c r="B13" s="8">
        <v>7</v>
      </c>
      <c r="C13" s="9" t="s">
        <v>21</v>
      </c>
      <c r="D13" s="10">
        <v>3500</v>
      </c>
      <c r="E13" s="10">
        <v>1795</v>
      </c>
      <c r="F13" s="10">
        <v>1300</v>
      </c>
      <c r="G13" s="10">
        <v>0</v>
      </c>
      <c r="H13" s="10">
        <v>109190</v>
      </c>
      <c r="I13" s="10">
        <v>4528</v>
      </c>
      <c r="J13" s="10">
        <v>135347</v>
      </c>
      <c r="K13" s="11">
        <v>21.299537530000002</v>
      </c>
      <c r="L13" s="11">
        <v>311.27934426000002</v>
      </c>
      <c r="M13" s="10">
        <v>19970459</v>
      </c>
      <c r="N13" s="10">
        <v>9899406</v>
      </c>
      <c r="O13" s="10">
        <v>1111179</v>
      </c>
      <c r="P13" s="11">
        <v>38527.542504999998</v>
      </c>
      <c r="Q13" s="11">
        <v>1503.02005607</v>
      </c>
    </row>
    <row r="14" spans="2:17" x14ac:dyDescent="0.25">
      <c r="B14" s="8">
        <v>8</v>
      </c>
      <c r="C14" s="9" t="s">
        <v>22</v>
      </c>
      <c r="D14" s="10">
        <v>2219</v>
      </c>
      <c r="E14" s="10">
        <v>842</v>
      </c>
      <c r="F14" s="10">
        <v>96654</v>
      </c>
      <c r="G14" s="10">
        <v>0</v>
      </c>
      <c r="H14" s="10">
        <v>80077</v>
      </c>
      <c r="I14" s="10">
        <v>2247</v>
      </c>
      <c r="J14" s="10">
        <v>100448</v>
      </c>
      <c r="K14" s="11">
        <v>10.9490078</v>
      </c>
      <c r="L14" s="11">
        <v>249.43535569999997</v>
      </c>
      <c r="M14" s="10">
        <v>9870418</v>
      </c>
      <c r="N14" s="10">
        <v>6375696</v>
      </c>
      <c r="O14" s="10">
        <v>1326504</v>
      </c>
      <c r="P14" s="11">
        <v>24828.4987</v>
      </c>
      <c r="Q14" s="11">
        <v>1678.6658681599999</v>
      </c>
    </row>
    <row r="15" spans="2:17" x14ac:dyDescent="0.25">
      <c r="B15" s="8">
        <v>9</v>
      </c>
      <c r="C15" s="9" t="s">
        <v>23</v>
      </c>
      <c r="D15" s="10">
        <v>1272</v>
      </c>
      <c r="E15" s="10">
        <v>199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1">
        <v>0</v>
      </c>
      <c r="L15" s="12">
        <v>0</v>
      </c>
      <c r="M15" s="15">
        <v>6040155</v>
      </c>
      <c r="N15" s="10">
        <v>2528622</v>
      </c>
      <c r="O15" s="10">
        <v>318307</v>
      </c>
      <c r="P15" s="11">
        <v>9470.5153059999993</v>
      </c>
      <c r="Q15" s="11">
        <v>316.77363387999998</v>
      </c>
    </row>
    <row r="16" spans="2:17" x14ac:dyDescent="0.25">
      <c r="B16" s="8">
        <v>10</v>
      </c>
      <c r="C16" s="9" t="s">
        <v>24</v>
      </c>
      <c r="D16" s="10">
        <v>2245</v>
      </c>
      <c r="E16" s="10">
        <v>689</v>
      </c>
      <c r="F16" s="10">
        <v>758</v>
      </c>
      <c r="G16" s="10">
        <v>0</v>
      </c>
      <c r="H16" s="10">
        <v>74584</v>
      </c>
      <c r="I16" s="10">
        <v>4124</v>
      </c>
      <c r="J16" s="10">
        <v>121367</v>
      </c>
      <c r="K16" s="11">
        <v>16.600000000000001</v>
      </c>
      <c r="L16" s="11">
        <v>260.60000000000002</v>
      </c>
      <c r="M16" s="15">
        <v>15061162</v>
      </c>
      <c r="N16" s="10">
        <v>19798182</v>
      </c>
      <c r="O16" s="10">
        <v>1927968</v>
      </c>
      <c r="P16" s="11">
        <v>41418.5</v>
      </c>
      <c r="Q16" s="11">
        <v>2059.8000000000002</v>
      </c>
    </row>
    <row r="17" spans="2:17" x14ac:dyDescent="0.25">
      <c r="B17" s="8">
        <v>11</v>
      </c>
      <c r="C17" s="9" t="s">
        <v>25</v>
      </c>
      <c r="D17" s="14">
        <v>2729</v>
      </c>
      <c r="E17" s="14">
        <v>986</v>
      </c>
      <c r="F17" s="14">
        <v>3209</v>
      </c>
      <c r="G17" s="14">
        <v>0</v>
      </c>
      <c r="H17" s="14">
        <v>41961</v>
      </c>
      <c r="I17" s="10">
        <v>1296</v>
      </c>
      <c r="J17" s="10">
        <v>32341</v>
      </c>
      <c r="K17" s="11">
        <v>5.3476129999999999</v>
      </c>
      <c r="L17" s="16">
        <v>81.513670000000005</v>
      </c>
      <c r="M17" s="14">
        <v>14123652</v>
      </c>
      <c r="N17" s="14">
        <v>15420915</v>
      </c>
      <c r="O17" s="14">
        <v>633297</v>
      </c>
      <c r="P17" s="16">
        <v>30872.629036999999</v>
      </c>
      <c r="Q17" s="16">
        <v>1458.46297</v>
      </c>
    </row>
    <row r="18" spans="2:17" x14ac:dyDescent="0.25">
      <c r="B18" s="8">
        <v>12</v>
      </c>
      <c r="C18" s="9" t="s">
        <v>26</v>
      </c>
      <c r="D18" s="10">
        <v>2254</v>
      </c>
      <c r="E18" s="10">
        <v>325</v>
      </c>
      <c r="F18" s="10">
        <v>2586</v>
      </c>
      <c r="G18" s="10">
        <v>0</v>
      </c>
      <c r="H18" s="10">
        <v>0</v>
      </c>
      <c r="I18" s="10">
        <v>0</v>
      </c>
      <c r="J18" s="10">
        <v>0</v>
      </c>
      <c r="K18" s="11">
        <v>0</v>
      </c>
      <c r="L18" s="12">
        <v>0</v>
      </c>
      <c r="M18" s="10">
        <v>9065955</v>
      </c>
      <c r="N18" s="10">
        <v>5129691</v>
      </c>
      <c r="O18" s="10">
        <v>350842</v>
      </c>
      <c r="P18" s="11">
        <v>20705.68</v>
      </c>
      <c r="Q18" s="11">
        <v>647.33699999999999</v>
      </c>
    </row>
    <row r="19" spans="2:17" x14ac:dyDescent="0.25">
      <c r="B19" s="8">
        <v>13</v>
      </c>
      <c r="C19" s="9" t="s">
        <v>27</v>
      </c>
      <c r="D19" s="10">
        <v>1087</v>
      </c>
      <c r="E19" s="10">
        <v>261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1">
        <v>0</v>
      </c>
      <c r="L19" s="12">
        <v>0</v>
      </c>
      <c r="M19" s="10">
        <v>2304360</v>
      </c>
      <c r="N19" s="10">
        <v>1135103</v>
      </c>
      <c r="O19" s="10">
        <v>85941</v>
      </c>
      <c r="P19" s="11">
        <v>3431.8991000000001</v>
      </c>
      <c r="Q19" s="11">
        <v>125.9047527</v>
      </c>
    </row>
    <row r="20" spans="2:17" x14ac:dyDescent="0.25">
      <c r="B20" s="8">
        <v>14</v>
      </c>
      <c r="C20" s="9" t="s">
        <v>28</v>
      </c>
      <c r="D20" s="10">
        <v>5136</v>
      </c>
      <c r="E20" s="10">
        <v>4453</v>
      </c>
      <c r="F20" s="10">
        <v>20360</v>
      </c>
      <c r="G20" s="10">
        <v>0</v>
      </c>
      <c r="H20" s="10">
        <v>197895</v>
      </c>
      <c r="I20" s="10">
        <v>7377</v>
      </c>
      <c r="J20" s="10">
        <v>237983</v>
      </c>
      <c r="K20" s="11">
        <v>30.059911850000002</v>
      </c>
      <c r="L20" s="11">
        <v>477.35766150000001</v>
      </c>
      <c r="M20" s="10">
        <v>45117050</v>
      </c>
      <c r="N20" s="10">
        <v>23894284</v>
      </c>
      <c r="O20" s="10">
        <v>4242464</v>
      </c>
      <c r="P20" s="11">
        <v>104660.65098383</v>
      </c>
      <c r="Q20" s="11">
        <v>4270.0855664199999</v>
      </c>
    </row>
    <row r="21" spans="2:17" x14ac:dyDescent="0.25">
      <c r="B21" s="8">
        <v>15</v>
      </c>
      <c r="C21" s="9" t="s">
        <v>29</v>
      </c>
      <c r="D21" s="17">
        <v>3371</v>
      </c>
      <c r="E21" s="17">
        <v>375</v>
      </c>
      <c r="F21" s="10">
        <v>2168</v>
      </c>
      <c r="G21" s="10">
        <v>0</v>
      </c>
      <c r="H21" s="10">
        <v>69957</v>
      </c>
      <c r="I21" s="10">
        <v>2680</v>
      </c>
      <c r="J21" s="10">
        <v>85505</v>
      </c>
      <c r="K21" s="11">
        <v>11.224151000000001</v>
      </c>
      <c r="L21" s="11">
        <v>170.97725</v>
      </c>
      <c r="M21" s="10">
        <v>12051214</v>
      </c>
      <c r="N21" s="10">
        <v>10466679</v>
      </c>
      <c r="O21" s="10">
        <v>648722</v>
      </c>
      <c r="P21" s="11">
        <v>29496.919290999998</v>
      </c>
      <c r="Q21" s="11">
        <v>903.81281200000001</v>
      </c>
    </row>
    <row r="22" spans="2:17" x14ac:dyDescent="0.25">
      <c r="B22" s="8">
        <v>16</v>
      </c>
      <c r="C22" s="9" t="s">
        <v>30</v>
      </c>
      <c r="D22" s="10">
        <v>2051</v>
      </c>
      <c r="E22" s="10">
        <v>559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1">
        <v>0</v>
      </c>
      <c r="L22" s="12">
        <v>0</v>
      </c>
      <c r="M22" s="10">
        <v>8751587</v>
      </c>
      <c r="N22" s="10">
        <v>5130407</v>
      </c>
      <c r="O22" s="10">
        <v>918115</v>
      </c>
      <c r="P22" s="11">
        <v>19235.400000000001</v>
      </c>
      <c r="Q22" s="11">
        <v>938.6</v>
      </c>
    </row>
    <row r="23" spans="2:17" x14ac:dyDescent="0.25">
      <c r="B23" s="8">
        <v>17</v>
      </c>
      <c r="C23" s="9" t="s">
        <v>31</v>
      </c>
      <c r="D23" s="10">
        <v>4367</v>
      </c>
      <c r="E23" s="10">
        <v>2528</v>
      </c>
      <c r="F23" s="10">
        <v>28605</v>
      </c>
      <c r="G23" s="10">
        <v>0</v>
      </c>
      <c r="H23" s="10">
        <v>143756</v>
      </c>
      <c r="I23" s="10">
        <v>2545</v>
      </c>
      <c r="J23" s="10">
        <v>107127</v>
      </c>
      <c r="K23" s="11">
        <v>11.97463413</v>
      </c>
      <c r="L23" s="11">
        <v>513.93283821</v>
      </c>
      <c r="M23" s="10">
        <v>17022470</v>
      </c>
      <c r="N23" s="10">
        <v>17132538</v>
      </c>
      <c r="O23" s="10">
        <v>983227</v>
      </c>
      <c r="P23" s="11">
        <v>54033.565131249998</v>
      </c>
      <c r="Q23" s="11">
        <v>1348.61088877</v>
      </c>
    </row>
    <row r="24" spans="2:17" x14ac:dyDescent="0.25">
      <c r="B24" s="8">
        <v>18</v>
      </c>
      <c r="C24" s="9" t="s">
        <v>32</v>
      </c>
      <c r="D24" s="10">
        <v>917</v>
      </c>
      <c r="E24" s="10">
        <v>1130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1">
        <v>0</v>
      </c>
      <c r="L24" s="12">
        <v>0</v>
      </c>
      <c r="M24" s="10">
        <v>7727857</v>
      </c>
      <c r="N24" s="10">
        <v>4835677</v>
      </c>
      <c r="O24" s="10">
        <v>489744</v>
      </c>
      <c r="P24" s="11">
        <v>18714.059991999999</v>
      </c>
      <c r="Q24" s="11">
        <v>558.53374199999996</v>
      </c>
    </row>
    <row r="25" spans="2:17" x14ac:dyDescent="0.25">
      <c r="B25" s="8">
        <v>19</v>
      </c>
      <c r="C25" s="9" t="s">
        <v>33</v>
      </c>
      <c r="D25" s="10">
        <v>1399</v>
      </c>
      <c r="E25" s="10">
        <v>272</v>
      </c>
      <c r="F25" s="10">
        <v>1317</v>
      </c>
      <c r="G25" s="10">
        <v>0</v>
      </c>
      <c r="H25" s="10">
        <v>45541</v>
      </c>
      <c r="I25" s="10">
        <v>8822</v>
      </c>
      <c r="J25" s="10">
        <v>95565</v>
      </c>
      <c r="K25" s="11">
        <v>47.73494487</v>
      </c>
      <c r="L25" s="11">
        <v>294.39322126999997</v>
      </c>
      <c r="M25" s="10">
        <v>5090781</v>
      </c>
      <c r="N25" s="10">
        <v>4467610</v>
      </c>
      <c r="O25" s="10">
        <v>455715</v>
      </c>
      <c r="P25" s="11">
        <v>14176.988960999999</v>
      </c>
      <c r="Q25" s="11">
        <v>822.94228999999996</v>
      </c>
    </row>
    <row r="26" spans="2:17" x14ac:dyDescent="0.25">
      <c r="B26" s="8">
        <v>20</v>
      </c>
      <c r="C26" s="9" t="s">
        <v>34</v>
      </c>
      <c r="D26" s="10">
        <v>1723</v>
      </c>
      <c r="E26" s="10">
        <v>1617</v>
      </c>
      <c r="F26" s="10">
        <v>16943</v>
      </c>
      <c r="G26" s="10">
        <v>0</v>
      </c>
      <c r="H26" s="10">
        <v>7802</v>
      </c>
      <c r="I26" s="10">
        <v>202</v>
      </c>
      <c r="J26" s="10">
        <v>23210</v>
      </c>
      <c r="K26" s="11">
        <v>1.1000000000000001</v>
      </c>
      <c r="L26" s="11">
        <v>53.5</v>
      </c>
      <c r="M26" s="10">
        <v>9366409</v>
      </c>
      <c r="N26" s="10">
        <v>8807521</v>
      </c>
      <c r="O26" s="10">
        <v>2039836</v>
      </c>
      <c r="P26" s="11">
        <v>37777.5</v>
      </c>
      <c r="Q26" s="11">
        <v>2370</v>
      </c>
    </row>
    <row r="27" spans="2:17" x14ac:dyDescent="0.25">
      <c r="B27" s="8">
        <v>21</v>
      </c>
      <c r="C27" s="9" t="s">
        <v>35</v>
      </c>
      <c r="D27" s="10">
        <v>1178</v>
      </c>
      <c r="E27" s="10">
        <v>782</v>
      </c>
      <c r="F27" s="10">
        <v>2734</v>
      </c>
      <c r="G27" s="10">
        <v>0</v>
      </c>
      <c r="H27" s="15">
        <v>0</v>
      </c>
      <c r="I27" s="10">
        <v>0</v>
      </c>
      <c r="J27" s="10">
        <v>0</v>
      </c>
      <c r="K27" s="11">
        <v>0</v>
      </c>
      <c r="L27" s="12">
        <v>0</v>
      </c>
      <c r="M27" s="10">
        <v>12158950</v>
      </c>
      <c r="N27" s="15">
        <v>10581435</v>
      </c>
      <c r="O27" s="15">
        <v>1098068</v>
      </c>
      <c r="P27" s="11">
        <v>29535.995641669997</v>
      </c>
      <c r="Q27" s="11">
        <v>682.30451932999995</v>
      </c>
    </row>
    <row r="28" spans="2:17" x14ac:dyDescent="0.25">
      <c r="B28" s="8">
        <v>22</v>
      </c>
      <c r="C28" s="9" t="s">
        <v>36</v>
      </c>
      <c r="D28" s="10">
        <v>1812</v>
      </c>
      <c r="E28" s="10">
        <v>568</v>
      </c>
      <c r="F28" s="10">
        <v>5737</v>
      </c>
      <c r="G28" s="10">
        <v>0</v>
      </c>
      <c r="H28" s="15">
        <v>0</v>
      </c>
      <c r="I28" s="10">
        <v>0</v>
      </c>
      <c r="J28" s="10">
        <v>0</v>
      </c>
      <c r="K28" s="11">
        <v>0</v>
      </c>
      <c r="L28" s="12">
        <v>0</v>
      </c>
      <c r="M28" s="10">
        <v>15906785</v>
      </c>
      <c r="N28" s="15">
        <v>20035493</v>
      </c>
      <c r="O28" s="15">
        <v>1771163</v>
      </c>
      <c r="P28" s="11">
        <v>49274.11497558</v>
      </c>
      <c r="Q28" s="11">
        <v>1911.8984775399999</v>
      </c>
    </row>
    <row r="29" spans="2:17" x14ac:dyDescent="0.25">
      <c r="B29" s="8">
        <v>23</v>
      </c>
      <c r="C29" s="9" t="s">
        <v>37</v>
      </c>
      <c r="D29" s="10">
        <v>20285</v>
      </c>
      <c r="E29" s="10">
        <v>29495</v>
      </c>
      <c r="F29" s="10">
        <v>312024</v>
      </c>
      <c r="G29" s="10">
        <v>0</v>
      </c>
      <c r="H29" s="15">
        <v>3721651</v>
      </c>
      <c r="I29" s="10">
        <v>87382</v>
      </c>
      <c r="J29" s="10">
        <v>11111412</v>
      </c>
      <c r="K29" s="11">
        <v>385.39470315999995</v>
      </c>
      <c r="L29" s="11">
        <v>29574.021162240002</v>
      </c>
      <c r="M29" s="10">
        <v>193461984</v>
      </c>
      <c r="N29" s="10">
        <v>307780252</v>
      </c>
      <c r="O29" s="10">
        <v>44189363</v>
      </c>
      <c r="P29" s="11">
        <v>660952.24749900005</v>
      </c>
      <c r="Q29" s="11">
        <v>34014.942725239998</v>
      </c>
    </row>
    <row r="30" spans="2:17" x14ac:dyDescent="0.25">
      <c r="B30" s="8">
        <v>24</v>
      </c>
      <c r="C30" s="9" t="s">
        <v>38</v>
      </c>
      <c r="D30" s="10">
        <v>1093</v>
      </c>
      <c r="E30" s="10">
        <v>329</v>
      </c>
      <c r="F30" s="10">
        <v>4966</v>
      </c>
      <c r="G30" s="10">
        <v>0</v>
      </c>
      <c r="H30" s="10">
        <v>0</v>
      </c>
      <c r="I30" s="10">
        <v>0</v>
      </c>
      <c r="J30" s="10">
        <v>0</v>
      </c>
      <c r="K30" s="11">
        <v>0</v>
      </c>
      <c r="L30" s="12">
        <v>0</v>
      </c>
      <c r="M30" s="10">
        <v>6405141</v>
      </c>
      <c r="N30" s="10">
        <v>7518028</v>
      </c>
      <c r="O30" s="10">
        <v>543690</v>
      </c>
      <c r="P30" s="11">
        <v>14916.905630990001</v>
      </c>
      <c r="Q30" s="11">
        <v>883.80100148999998</v>
      </c>
    </row>
    <row r="31" spans="2:17" x14ac:dyDescent="0.25">
      <c r="B31" s="8">
        <v>25</v>
      </c>
      <c r="C31" s="9" t="s">
        <v>39</v>
      </c>
      <c r="D31" s="15">
        <v>1169</v>
      </c>
      <c r="E31" s="15">
        <v>342</v>
      </c>
      <c r="F31" s="15">
        <v>5277</v>
      </c>
      <c r="G31" s="15">
        <v>0</v>
      </c>
      <c r="H31" s="15">
        <v>0</v>
      </c>
      <c r="I31" s="10">
        <v>0</v>
      </c>
      <c r="J31" s="10">
        <v>0</v>
      </c>
      <c r="K31" s="11">
        <v>0</v>
      </c>
      <c r="L31" s="12">
        <v>0</v>
      </c>
      <c r="M31" s="10">
        <v>7230720</v>
      </c>
      <c r="N31" s="15">
        <v>5412399</v>
      </c>
      <c r="O31" s="15">
        <v>628539</v>
      </c>
      <c r="P31" s="11">
        <v>15271.19963882</v>
      </c>
      <c r="Q31" s="11">
        <v>571.39412497000001</v>
      </c>
    </row>
    <row r="32" spans="2:17" x14ac:dyDescent="0.25">
      <c r="B32" s="8">
        <v>26</v>
      </c>
      <c r="C32" s="9" t="s">
        <v>40</v>
      </c>
      <c r="D32" s="10">
        <v>1137</v>
      </c>
      <c r="E32" s="10">
        <v>579</v>
      </c>
      <c r="F32" s="10">
        <v>3528</v>
      </c>
      <c r="G32" s="10">
        <v>0</v>
      </c>
      <c r="H32" s="10">
        <v>0</v>
      </c>
      <c r="I32" s="10">
        <v>0</v>
      </c>
      <c r="J32" s="10">
        <v>0</v>
      </c>
      <c r="K32" s="11">
        <v>0</v>
      </c>
      <c r="L32" s="12">
        <v>0</v>
      </c>
      <c r="M32" s="10">
        <v>11609280</v>
      </c>
      <c r="N32" s="10">
        <v>15403369</v>
      </c>
      <c r="O32" s="10">
        <v>1292787</v>
      </c>
      <c r="P32" s="11">
        <v>44933.249474839999</v>
      </c>
      <c r="Q32" s="11">
        <v>1752.7917720999999</v>
      </c>
    </row>
    <row r="33" spans="2:17" x14ac:dyDescent="0.25">
      <c r="B33" s="8">
        <v>27</v>
      </c>
      <c r="C33" s="9" t="s">
        <v>41</v>
      </c>
      <c r="D33" s="10">
        <v>2976</v>
      </c>
      <c r="E33" s="10">
        <v>9863</v>
      </c>
      <c r="F33" s="10">
        <v>267134</v>
      </c>
      <c r="G33" s="10">
        <v>0</v>
      </c>
      <c r="H33" s="10">
        <v>2551593</v>
      </c>
      <c r="I33" s="10">
        <v>60762</v>
      </c>
      <c r="J33" s="10">
        <v>5911518</v>
      </c>
      <c r="K33" s="11">
        <v>163.34051767</v>
      </c>
      <c r="L33" s="11">
        <v>22275.046223369998</v>
      </c>
      <c r="M33" s="10">
        <v>16011654</v>
      </c>
      <c r="N33" s="10">
        <v>25732769</v>
      </c>
      <c r="O33" s="10">
        <v>8786775</v>
      </c>
      <c r="P33" s="11">
        <v>117275.52054714999</v>
      </c>
      <c r="Q33" s="11">
        <v>12813.701189290001</v>
      </c>
    </row>
    <row r="34" spans="2:17" x14ac:dyDescent="0.25">
      <c r="B34" s="8">
        <v>28</v>
      </c>
      <c r="C34" s="9" t="s">
        <v>71</v>
      </c>
      <c r="D34" s="10">
        <v>228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1">
        <v>0</v>
      </c>
      <c r="L34" s="10">
        <v>0</v>
      </c>
      <c r="M34" s="10">
        <v>7695671</v>
      </c>
      <c r="N34" s="10">
        <v>5669389</v>
      </c>
      <c r="O34" s="10">
        <v>61789</v>
      </c>
      <c r="P34" s="11">
        <v>7021.4358089999996</v>
      </c>
      <c r="Q34" s="11">
        <v>70.399524099999994</v>
      </c>
    </row>
    <row r="35" spans="2:17" x14ac:dyDescent="0.25">
      <c r="B35" s="8">
        <v>29</v>
      </c>
      <c r="C35" s="9" t="s">
        <v>42</v>
      </c>
      <c r="D35" s="10">
        <v>188</v>
      </c>
      <c r="E35" s="10">
        <v>58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1">
        <v>0</v>
      </c>
      <c r="L35" s="12">
        <v>0</v>
      </c>
      <c r="M35" s="10">
        <v>794046</v>
      </c>
      <c r="N35" s="10">
        <v>388832</v>
      </c>
      <c r="O35" s="10">
        <v>27907</v>
      </c>
      <c r="P35" s="11">
        <v>1214.6794561700001</v>
      </c>
      <c r="Q35" s="11">
        <v>79.031069760000008</v>
      </c>
    </row>
    <row r="36" spans="2:17" x14ac:dyDescent="0.25">
      <c r="B36" s="8">
        <v>30</v>
      </c>
      <c r="C36" s="9" t="s">
        <v>43</v>
      </c>
      <c r="D36" s="10">
        <v>665</v>
      </c>
      <c r="E36" s="10">
        <v>661</v>
      </c>
      <c r="F36" s="10">
        <v>3526</v>
      </c>
      <c r="G36" s="10">
        <v>0</v>
      </c>
      <c r="H36" s="10">
        <v>68</v>
      </c>
      <c r="I36" s="10">
        <v>2</v>
      </c>
      <c r="J36" s="10">
        <v>275</v>
      </c>
      <c r="K36" s="18">
        <v>3.5000000000000001E-3</v>
      </c>
      <c r="L36" s="12">
        <v>0.47577353999999999</v>
      </c>
      <c r="M36" s="10">
        <v>1527057</v>
      </c>
      <c r="N36" s="10">
        <v>1873871</v>
      </c>
      <c r="O36" s="10">
        <v>480760</v>
      </c>
      <c r="P36" s="11">
        <v>7814.5566550000003</v>
      </c>
      <c r="Q36" s="11">
        <v>510.22524805</v>
      </c>
    </row>
    <row r="37" spans="2:17" x14ac:dyDescent="0.25">
      <c r="B37" s="8">
        <v>31</v>
      </c>
      <c r="C37" s="9" t="s">
        <v>44</v>
      </c>
      <c r="D37" s="10">
        <v>153</v>
      </c>
      <c r="E37" s="10">
        <v>281</v>
      </c>
      <c r="F37" s="10">
        <v>752</v>
      </c>
      <c r="G37" s="10">
        <v>0</v>
      </c>
      <c r="H37" s="10">
        <v>5085</v>
      </c>
      <c r="I37" s="10">
        <v>815</v>
      </c>
      <c r="J37" s="10">
        <v>9661</v>
      </c>
      <c r="K37" s="11">
        <v>4.1093770000000003</v>
      </c>
      <c r="L37" s="11">
        <v>20.421158999999999</v>
      </c>
      <c r="M37" s="10">
        <v>330805</v>
      </c>
      <c r="N37" s="10">
        <v>532279</v>
      </c>
      <c r="O37" s="10">
        <v>127567</v>
      </c>
      <c r="P37" s="11">
        <v>2137.2942859999998</v>
      </c>
      <c r="Q37" s="11">
        <v>267.263689</v>
      </c>
    </row>
    <row r="38" spans="2:17" x14ac:dyDescent="0.25">
      <c r="B38" s="8">
        <v>32</v>
      </c>
      <c r="C38" s="9" t="s">
        <v>45</v>
      </c>
      <c r="D38" s="10">
        <v>189</v>
      </c>
      <c r="E38" s="10">
        <v>189</v>
      </c>
      <c r="F38" s="10">
        <v>704</v>
      </c>
      <c r="G38" s="10">
        <v>0</v>
      </c>
      <c r="H38" s="10">
        <v>6877</v>
      </c>
      <c r="I38" s="10">
        <v>47</v>
      </c>
      <c r="J38" s="10">
        <v>13478</v>
      </c>
      <c r="K38" s="11">
        <v>0.24352726999999999</v>
      </c>
      <c r="L38" s="11">
        <v>30.820891</v>
      </c>
      <c r="M38" s="10">
        <v>637355</v>
      </c>
      <c r="N38" s="10">
        <v>446449</v>
      </c>
      <c r="O38" s="10">
        <v>51243</v>
      </c>
      <c r="P38" s="11">
        <v>1825.5629233599998</v>
      </c>
      <c r="Q38" s="11">
        <v>116.944684</v>
      </c>
    </row>
    <row r="39" spans="2:17" x14ac:dyDescent="0.25">
      <c r="B39" s="8">
        <v>33</v>
      </c>
      <c r="C39" s="13" t="s">
        <v>46</v>
      </c>
      <c r="D39" s="10">
        <v>1064</v>
      </c>
      <c r="E39" s="10">
        <v>465</v>
      </c>
      <c r="F39" s="10">
        <v>9085</v>
      </c>
      <c r="G39" s="10">
        <v>0</v>
      </c>
      <c r="H39" s="10">
        <v>0</v>
      </c>
      <c r="I39" s="10">
        <v>0</v>
      </c>
      <c r="J39" s="10">
        <v>0</v>
      </c>
      <c r="K39" s="11">
        <v>0</v>
      </c>
      <c r="L39" s="12">
        <v>0</v>
      </c>
      <c r="M39" s="10">
        <v>4904566</v>
      </c>
      <c r="N39" s="10">
        <v>4778114</v>
      </c>
      <c r="O39" s="10">
        <v>1043741</v>
      </c>
      <c r="P39" s="11">
        <v>23173.629440000001</v>
      </c>
      <c r="Q39" s="11">
        <v>1538.17882478</v>
      </c>
    </row>
    <row r="40" spans="2:17" x14ac:dyDescent="0.25">
      <c r="B40" s="8">
        <v>34</v>
      </c>
      <c r="C40" s="9" t="s">
        <v>47</v>
      </c>
      <c r="D40" s="14">
        <v>5621</v>
      </c>
      <c r="E40" s="14">
        <v>6433</v>
      </c>
      <c r="F40" s="14">
        <v>280282</v>
      </c>
      <c r="G40" s="14">
        <v>0</v>
      </c>
      <c r="H40" s="14">
        <v>7524961</v>
      </c>
      <c r="I40" s="10">
        <v>184697</v>
      </c>
      <c r="J40" s="10">
        <v>24632657</v>
      </c>
      <c r="K40" s="11">
        <v>1035.8273723</v>
      </c>
      <c r="L40" s="11">
        <v>73114.295610999994</v>
      </c>
      <c r="M40" s="14">
        <v>23575677</v>
      </c>
      <c r="N40" s="14">
        <v>35954264</v>
      </c>
      <c r="O40" s="14">
        <v>18207597</v>
      </c>
      <c r="P40" s="16">
        <v>174257.54813278999</v>
      </c>
      <c r="Q40" s="16">
        <v>25468.856915</v>
      </c>
    </row>
    <row r="41" spans="2:17" x14ac:dyDescent="0.25">
      <c r="B41" s="8">
        <v>35</v>
      </c>
      <c r="C41" s="9" t="s">
        <v>48</v>
      </c>
      <c r="D41" s="10">
        <v>4753</v>
      </c>
      <c r="E41" s="10">
        <v>9242</v>
      </c>
      <c r="F41" s="10">
        <v>200484</v>
      </c>
      <c r="G41" s="10">
        <v>0</v>
      </c>
      <c r="H41" s="10">
        <v>3757606</v>
      </c>
      <c r="I41" s="10">
        <v>29426</v>
      </c>
      <c r="J41" s="10">
        <v>10948476</v>
      </c>
      <c r="K41" s="11">
        <v>129.15641866999999</v>
      </c>
      <c r="L41" s="11">
        <v>27380.236147230004</v>
      </c>
      <c r="M41" s="10">
        <v>33343798</v>
      </c>
      <c r="N41" s="10">
        <v>35845747</v>
      </c>
      <c r="O41" s="10">
        <v>17761704</v>
      </c>
      <c r="P41" s="11">
        <v>173018.70707500001</v>
      </c>
      <c r="Q41" s="11">
        <v>25475.518367000001</v>
      </c>
    </row>
    <row r="42" spans="2:17" x14ac:dyDescent="0.25">
      <c r="B42" s="8">
        <v>36</v>
      </c>
      <c r="C42" s="9" t="s">
        <v>49</v>
      </c>
      <c r="D42" s="10">
        <v>14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1">
        <v>0</v>
      </c>
      <c r="L42" s="12">
        <v>0</v>
      </c>
      <c r="M42" s="10">
        <v>25812</v>
      </c>
      <c r="N42" s="10">
        <v>31976</v>
      </c>
      <c r="O42" s="10">
        <v>11933</v>
      </c>
      <c r="P42" s="11">
        <v>98.5</v>
      </c>
      <c r="Q42" s="11">
        <v>17.399999999999999</v>
      </c>
    </row>
    <row r="43" spans="2:17" x14ac:dyDescent="0.25">
      <c r="B43" s="8">
        <v>37</v>
      </c>
      <c r="C43" s="9" t="s">
        <v>50</v>
      </c>
      <c r="D43" s="10">
        <v>772</v>
      </c>
      <c r="E43" s="10">
        <v>1100</v>
      </c>
      <c r="F43" s="10">
        <v>1201</v>
      </c>
      <c r="G43" s="10">
        <v>0</v>
      </c>
      <c r="H43" s="10">
        <v>462386</v>
      </c>
      <c r="I43" s="10">
        <v>8679</v>
      </c>
      <c r="J43" s="10">
        <v>1133936</v>
      </c>
      <c r="K43" s="11">
        <v>46.326877320000001</v>
      </c>
      <c r="L43" s="11">
        <v>7094.2337192700006</v>
      </c>
      <c r="M43" s="10">
        <v>2672917</v>
      </c>
      <c r="N43" s="10">
        <v>2063535</v>
      </c>
      <c r="O43" s="10">
        <v>724317</v>
      </c>
      <c r="P43" s="11">
        <v>8655.5751265400013</v>
      </c>
      <c r="Q43" s="11">
        <v>962.84679648999997</v>
      </c>
    </row>
    <row r="44" spans="2:17" x14ac:dyDescent="0.25">
      <c r="B44" s="8">
        <v>38</v>
      </c>
      <c r="C44" s="9" t="s">
        <v>51</v>
      </c>
      <c r="D44" s="10">
        <v>604</v>
      </c>
      <c r="E44" s="10">
        <v>417</v>
      </c>
      <c r="F44" s="10">
        <v>5626</v>
      </c>
      <c r="G44" s="10">
        <v>0</v>
      </c>
      <c r="H44" s="10">
        <v>47188</v>
      </c>
      <c r="I44" s="10">
        <v>5637</v>
      </c>
      <c r="J44" s="10">
        <v>97678</v>
      </c>
      <c r="K44" s="11">
        <v>17.412771800000002</v>
      </c>
      <c r="L44" s="11">
        <v>276.40511043999999</v>
      </c>
      <c r="M44" s="10">
        <v>3294166</v>
      </c>
      <c r="N44" s="15">
        <v>4682993</v>
      </c>
      <c r="O44" s="10">
        <v>69532</v>
      </c>
      <c r="P44" s="11">
        <v>20747.667706610002</v>
      </c>
      <c r="Q44" s="11">
        <v>222.50185223</v>
      </c>
    </row>
    <row r="45" spans="2:17" x14ac:dyDescent="0.25">
      <c r="B45" s="8">
        <v>39</v>
      </c>
      <c r="C45" s="9" t="s">
        <v>52</v>
      </c>
      <c r="D45" s="10">
        <v>512</v>
      </c>
      <c r="E45" s="10">
        <v>778</v>
      </c>
      <c r="F45" s="10">
        <v>3189</v>
      </c>
      <c r="G45" s="10">
        <v>0</v>
      </c>
      <c r="H45" s="10">
        <v>0</v>
      </c>
      <c r="I45" s="10">
        <v>0</v>
      </c>
      <c r="J45" s="10">
        <v>0</v>
      </c>
      <c r="K45" s="11">
        <v>0</v>
      </c>
      <c r="L45" s="12">
        <v>0</v>
      </c>
      <c r="M45" s="10">
        <v>3154312</v>
      </c>
      <c r="N45" s="10">
        <v>3378790</v>
      </c>
      <c r="O45" s="10">
        <v>553439</v>
      </c>
      <c r="P45" s="11">
        <v>12750.6</v>
      </c>
      <c r="Q45" s="11">
        <v>736.6</v>
      </c>
    </row>
    <row r="46" spans="2:17" x14ac:dyDescent="0.25">
      <c r="B46" s="8">
        <v>40</v>
      </c>
      <c r="C46" s="13" t="s">
        <v>53</v>
      </c>
      <c r="D46" s="17">
        <v>737</v>
      </c>
      <c r="E46" s="17">
        <v>931</v>
      </c>
      <c r="F46" s="17">
        <v>10302</v>
      </c>
      <c r="G46" s="17">
        <v>0</v>
      </c>
      <c r="H46" s="17">
        <v>0</v>
      </c>
      <c r="I46" s="17">
        <v>0</v>
      </c>
      <c r="J46" s="17">
        <v>0</v>
      </c>
      <c r="K46" s="19">
        <v>0</v>
      </c>
      <c r="L46" s="20">
        <v>0</v>
      </c>
      <c r="M46" s="17">
        <v>3921179</v>
      </c>
      <c r="N46" s="17">
        <v>4928293</v>
      </c>
      <c r="O46" s="17">
        <v>849361</v>
      </c>
      <c r="P46" s="19">
        <v>21770</v>
      </c>
      <c r="Q46" s="19">
        <v>966.7</v>
      </c>
    </row>
    <row r="47" spans="2:17" x14ac:dyDescent="0.25">
      <c r="B47" s="8">
        <v>41</v>
      </c>
      <c r="C47" s="9" t="s">
        <v>54</v>
      </c>
      <c r="D47" s="10">
        <v>919</v>
      </c>
      <c r="E47" s="10">
        <v>1108</v>
      </c>
      <c r="F47" s="10">
        <v>0</v>
      </c>
      <c r="G47" s="10">
        <v>0</v>
      </c>
      <c r="H47" s="10">
        <v>764595</v>
      </c>
      <c r="I47" s="10">
        <v>14750</v>
      </c>
      <c r="J47" s="10">
        <v>1651527</v>
      </c>
      <c r="K47" s="11">
        <v>64.371882470000003</v>
      </c>
      <c r="L47" s="11">
        <v>4868.4406773700002</v>
      </c>
      <c r="M47" s="10">
        <v>3691709</v>
      </c>
      <c r="N47" s="10">
        <v>5418487</v>
      </c>
      <c r="O47" s="10">
        <v>2213406</v>
      </c>
      <c r="P47" s="11">
        <v>20991.61346153</v>
      </c>
      <c r="Q47" s="11">
        <v>3156.3461602900002</v>
      </c>
    </row>
    <row r="48" spans="2:17" x14ac:dyDescent="0.25">
      <c r="B48" s="8">
        <v>42</v>
      </c>
      <c r="C48" s="9" t="s">
        <v>55</v>
      </c>
      <c r="D48" s="10">
        <v>147</v>
      </c>
      <c r="E48" s="10">
        <v>223</v>
      </c>
      <c r="F48" s="10">
        <v>1899</v>
      </c>
      <c r="G48" s="10">
        <v>0</v>
      </c>
      <c r="H48" s="10">
        <v>164000</v>
      </c>
      <c r="I48" s="10">
        <v>4251</v>
      </c>
      <c r="J48" s="10">
        <v>422703</v>
      </c>
      <c r="K48" s="11">
        <v>27.878101609999998</v>
      </c>
      <c r="L48" s="11">
        <v>2006.8817142799999</v>
      </c>
      <c r="M48" s="10">
        <v>464975</v>
      </c>
      <c r="N48" s="10">
        <v>315058</v>
      </c>
      <c r="O48" s="10">
        <v>91403</v>
      </c>
      <c r="P48" s="11">
        <v>1200.78272397</v>
      </c>
      <c r="Q48" s="11">
        <v>126.693187800001</v>
      </c>
    </row>
    <row r="49" spans="2:17" x14ac:dyDescent="0.25">
      <c r="B49" s="8">
        <v>43</v>
      </c>
      <c r="C49" s="9" t="s">
        <v>56</v>
      </c>
      <c r="D49" s="10">
        <v>767</v>
      </c>
      <c r="E49" s="10">
        <v>521</v>
      </c>
      <c r="F49" s="10">
        <v>3551</v>
      </c>
      <c r="G49" s="10">
        <v>0</v>
      </c>
      <c r="H49" s="10">
        <v>0</v>
      </c>
      <c r="I49" s="10">
        <v>0</v>
      </c>
      <c r="J49" s="10">
        <v>0</v>
      </c>
      <c r="K49" s="11">
        <v>0</v>
      </c>
      <c r="L49" s="12">
        <v>0</v>
      </c>
      <c r="M49" s="10">
        <v>3203181</v>
      </c>
      <c r="N49" s="10">
        <v>2474337</v>
      </c>
      <c r="O49" s="10">
        <v>480685</v>
      </c>
      <c r="P49" s="11">
        <v>9613.6</v>
      </c>
      <c r="Q49" s="11">
        <v>760.6</v>
      </c>
    </row>
    <row r="50" spans="2:17" x14ac:dyDescent="0.25">
      <c r="B50" s="8">
        <v>44</v>
      </c>
      <c r="C50" s="9" t="s">
        <v>57</v>
      </c>
      <c r="D50" s="10">
        <v>421</v>
      </c>
      <c r="E50" s="10">
        <v>599</v>
      </c>
      <c r="F50" s="10">
        <v>2005</v>
      </c>
      <c r="G50" s="10">
        <v>0</v>
      </c>
      <c r="H50" s="10">
        <v>7576</v>
      </c>
      <c r="I50" s="10">
        <v>0</v>
      </c>
      <c r="J50" s="10">
        <v>10722</v>
      </c>
      <c r="K50" s="11">
        <v>0</v>
      </c>
      <c r="L50" s="11">
        <v>29.239905520000001</v>
      </c>
      <c r="M50" s="10">
        <v>948003</v>
      </c>
      <c r="N50" s="10">
        <v>3308278</v>
      </c>
      <c r="O50" s="10">
        <v>70442</v>
      </c>
      <c r="P50" s="11">
        <v>13417.9588</v>
      </c>
      <c r="Q50" s="11">
        <v>198.87212615999999</v>
      </c>
    </row>
    <row r="51" spans="2:17" x14ac:dyDescent="0.25">
      <c r="B51" s="8">
        <v>45</v>
      </c>
      <c r="C51" s="9" t="s">
        <v>58</v>
      </c>
      <c r="D51" s="14">
        <v>329</v>
      </c>
      <c r="E51" s="14">
        <v>587</v>
      </c>
      <c r="F51" s="14">
        <v>2845</v>
      </c>
      <c r="G51" s="14">
        <v>0</v>
      </c>
      <c r="H51" s="14">
        <v>0</v>
      </c>
      <c r="I51" s="10">
        <v>0</v>
      </c>
      <c r="J51" s="10">
        <v>0</v>
      </c>
      <c r="K51" s="11">
        <v>0</v>
      </c>
      <c r="L51" s="21">
        <v>0</v>
      </c>
      <c r="M51" s="14">
        <v>1026273</v>
      </c>
      <c r="N51" s="14">
        <v>716649</v>
      </c>
      <c r="O51" s="14">
        <v>54835</v>
      </c>
      <c r="P51" s="16">
        <v>2672.3</v>
      </c>
      <c r="Q51" s="16">
        <v>126.40430000000001</v>
      </c>
    </row>
    <row r="52" spans="2:17" x14ac:dyDescent="0.25">
      <c r="B52" s="8">
        <v>46</v>
      </c>
      <c r="C52" s="9" t="s">
        <v>59</v>
      </c>
      <c r="D52" s="10">
        <v>617</v>
      </c>
      <c r="E52" s="10">
        <v>1048</v>
      </c>
      <c r="F52" s="10">
        <v>17834</v>
      </c>
      <c r="G52" s="10">
        <v>0</v>
      </c>
      <c r="H52" s="10">
        <v>0</v>
      </c>
      <c r="I52" s="10">
        <v>0</v>
      </c>
      <c r="J52" s="10">
        <v>0</v>
      </c>
      <c r="K52" s="11">
        <v>0</v>
      </c>
      <c r="L52" s="12">
        <v>0</v>
      </c>
      <c r="M52" s="10">
        <v>1171826</v>
      </c>
      <c r="N52" s="10">
        <v>2724333</v>
      </c>
      <c r="O52" s="10">
        <v>746088</v>
      </c>
      <c r="P52" s="11">
        <v>9000.8726349999997</v>
      </c>
      <c r="Q52" s="11">
        <v>1056.5962558200001</v>
      </c>
    </row>
    <row r="53" spans="2:17" x14ac:dyDescent="0.25">
      <c r="B53" s="8">
        <v>47</v>
      </c>
      <c r="C53" s="9" t="s">
        <v>60</v>
      </c>
      <c r="D53" s="10">
        <v>0</v>
      </c>
      <c r="E53" s="10">
        <v>0</v>
      </c>
      <c r="F53" s="10">
        <v>14984</v>
      </c>
      <c r="G53" s="10">
        <v>0</v>
      </c>
      <c r="H53" s="10">
        <v>859436</v>
      </c>
      <c r="I53" s="10">
        <v>4293</v>
      </c>
      <c r="J53" s="10">
        <v>4022075</v>
      </c>
      <c r="K53" s="11">
        <v>28.379799999999999</v>
      </c>
      <c r="L53" s="11">
        <v>32539.380936699999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</row>
    <row r="54" spans="2:17" x14ac:dyDescent="0.25">
      <c r="B54" s="8">
        <v>48</v>
      </c>
      <c r="C54" s="9" t="s">
        <v>61</v>
      </c>
      <c r="D54" s="10">
        <v>0</v>
      </c>
      <c r="E54" s="10">
        <v>0</v>
      </c>
      <c r="F54" s="10">
        <v>0</v>
      </c>
      <c r="G54" s="10">
        <v>0</v>
      </c>
      <c r="H54" s="10">
        <v>6596</v>
      </c>
      <c r="I54" s="10">
        <v>97</v>
      </c>
      <c r="J54" s="10">
        <v>22829</v>
      </c>
      <c r="K54" s="11">
        <v>0.65317559999999997</v>
      </c>
      <c r="L54" s="11">
        <v>145.25945006000001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</row>
    <row r="55" spans="2:17" x14ac:dyDescent="0.25">
      <c r="B55" s="8">
        <v>49</v>
      </c>
      <c r="C55" s="9" t="s">
        <v>62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1">
        <v>0</v>
      </c>
      <c r="L55" s="12">
        <v>0</v>
      </c>
      <c r="M55" s="10">
        <v>3447</v>
      </c>
      <c r="N55" s="10">
        <v>309</v>
      </c>
      <c r="O55" s="10">
        <v>177</v>
      </c>
      <c r="P55" s="11">
        <v>1.7000000000000002</v>
      </c>
      <c r="Q55" s="11">
        <v>1</v>
      </c>
    </row>
    <row r="56" spans="2:17" x14ac:dyDescent="0.25">
      <c r="B56" s="8">
        <v>50</v>
      </c>
      <c r="C56" s="9" t="s">
        <v>63</v>
      </c>
      <c r="D56" s="10">
        <v>59</v>
      </c>
      <c r="E56" s="10">
        <v>499</v>
      </c>
      <c r="F56" s="10">
        <v>24206</v>
      </c>
      <c r="G56" s="10">
        <v>0</v>
      </c>
      <c r="H56" s="10">
        <v>2403465</v>
      </c>
      <c r="I56" s="10">
        <v>57701</v>
      </c>
      <c r="J56" s="10">
        <v>12350358</v>
      </c>
      <c r="K56" s="11">
        <v>338.72443099999998</v>
      </c>
      <c r="L56" s="11">
        <v>34048.189084999998</v>
      </c>
      <c r="M56" s="10">
        <v>1570106</v>
      </c>
      <c r="N56" s="10">
        <v>3009420</v>
      </c>
      <c r="O56" s="10">
        <v>2972269</v>
      </c>
      <c r="P56" s="11">
        <v>11493.443773999999</v>
      </c>
      <c r="Q56" s="11">
        <v>6002.7539500000003</v>
      </c>
    </row>
    <row r="57" spans="2:17" x14ac:dyDescent="0.25">
      <c r="B57" s="8">
        <v>51</v>
      </c>
      <c r="C57" s="9" t="s">
        <v>64</v>
      </c>
      <c r="D57" s="10">
        <v>5</v>
      </c>
      <c r="E57" s="10">
        <v>25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1">
        <v>0</v>
      </c>
      <c r="L57" s="12">
        <v>0</v>
      </c>
      <c r="M57" s="10">
        <v>81544</v>
      </c>
      <c r="N57" s="10">
        <v>18753</v>
      </c>
      <c r="O57" s="10">
        <v>29750</v>
      </c>
      <c r="P57" s="11">
        <v>82.694525630000001</v>
      </c>
      <c r="Q57" s="11">
        <v>56.370503880000001</v>
      </c>
    </row>
    <row r="58" spans="2:17" x14ac:dyDescent="0.25">
      <c r="B58" s="8">
        <v>52</v>
      </c>
      <c r="C58" s="9" t="s">
        <v>65</v>
      </c>
      <c r="D58" s="10">
        <v>13</v>
      </c>
      <c r="E58" s="10">
        <v>17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1">
        <v>0</v>
      </c>
      <c r="L58" s="12">
        <v>0</v>
      </c>
      <c r="M58" s="10">
        <v>99688</v>
      </c>
      <c r="N58" s="10">
        <v>177613</v>
      </c>
      <c r="O58" s="10">
        <v>120328</v>
      </c>
      <c r="P58" s="11">
        <v>840.639411</v>
      </c>
      <c r="Q58" s="11">
        <v>236.32855900000001</v>
      </c>
    </row>
    <row r="59" spans="2:17" x14ac:dyDescent="0.25">
      <c r="B59" s="8">
        <v>53</v>
      </c>
      <c r="C59" s="9" t="s">
        <v>66</v>
      </c>
      <c r="D59" s="10">
        <v>1</v>
      </c>
      <c r="E59" s="10">
        <v>7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1">
        <v>0</v>
      </c>
      <c r="L59" s="12">
        <v>0</v>
      </c>
      <c r="M59" s="10">
        <v>48945</v>
      </c>
      <c r="N59" s="10">
        <v>23867</v>
      </c>
      <c r="O59" s="10">
        <v>2401</v>
      </c>
      <c r="P59" s="11">
        <v>126.33595</v>
      </c>
      <c r="Q59" s="11">
        <v>7.3446428100000007</v>
      </c>
    </row>
    <row r="60" spans="2:17" x14ac:dyDescent="0.25">
      <c r="B60" s="8">
        <v>54</v>
      </c>
      <c r="C60" s="9" t="s">
        <v>67</v>
      </c>
      <c r="D60" s="10">
        <v>68</v>
      </c>
      <c r="E60" s="10">
        <v>59</v>
      </c>
      <c r="F60" s="10">
        <v>13954</v>
      </c>
      <c r="G60" s="10">
        <v>0</v>
      </c>
      <c r="H60" s="15">
        <v>472894</v>
      </c>
      <c r="I60" s="10">
        <v>4586</v>
      </c>
      <c r="J60" s="10">
        <v>1110296</v>
      </c>
      <c r="K60" s="11">
        <v>33.146925000000003</v>
      </c>
      <c r="L60" s="11">
        <v>3501.7765119999999</v>
      </c>
      <c r="M60" s="15">
        <v>442739</v>
      </c>
      <c r="N60" s="10">
        <v>440369</v>
      </c>
      <c r="O60" s="15">
        <v>417406</v>
      </c>
      <c r="P60" s="11">
        <v>2107.7154059999998</v>
      </c>
      <c r="Q60" s="11">
        <v>822.57198500000004</v>
      </c>
    </row>
    <row r="61" spans="2:17" x14ac:dyDescent="0.25">
      <c r="B61" s="8">
        <v>55</v>
      </c>
      <c r="C61" s="9" t="s">
        <v>68</v>
      </c>
      <c r="D61" s="10">
        <v>12</v>
      </c>
      <c r="E61" s="10">
        <v>38</v>
      </c>
      <c r="F61" s="10">
        <v>0</v>
      </c>
      <c r="G61" s="10">
        <v>0</v>
      </c>
      <c r="H61" s="15">
        <v>0</v>
      </c>
      <c r="I61" s="10">
        <v>0</v>
      </c>
      <c r="J61" s="10">
        <v>0</v>
      </c>
      <c r="K61" s="11">
        <v>0</v>
      </c>
      <c r="L61" s="12">
        <v>0</v>
      </c>
      <c r="M61" s="10">
        <v>110264</v>
      </c>
      <c r="N61" s="15">
        <v>181327</v>
      </c>
      <c r="O61" s="15">
        <v>74238</v>
      </c>
      <c r="P61" s="11">
        <v>789.28255984999998</v>
      </c>
      <c r="Q61" s="11">
        <v>139.51819309999999</v>
      </c>
    </row>
    <row r="62" spans="2:17" x14ac:dyDescent="0.25">
      <c r="B62" s="8">
        <v>56</v>
      </c>
      <c r="C62" s="9" t="s">
        <v>69</v>
      </c>
      <c r="D62" s="10">
        <v>103</v>
      </c>
      <c r="E62" s="10">
        <v>138</v>
      </c>
      <c r="F62" s="10">
        <v>0</v>
      </c>
      <c r="G62" s="10">
        <v>0</v>
      </c>
      <c r="H62" s="15">
        <v>1011490</v>
      </c>
      <c r="I62" s="10">
        <v>4978</v>
      </c>
      <c r="J62" s="10">
        <v>3160531</v>
      </c>
      <c r="K62" s="11">
        <v>22.191047000000001</v>
      </c>
      <c r="L62" s="11">
        <v>8006.2791109999998</v>
      </c>
      <c r="M62" s="10">
        <v>745094</v>
      </c>
      <c r="N62" s="15">
        <v>1693819</v>
      </c>
      <c r="O62" s="15">
        <v>1131710</v>
      </c>
      <c r="P62" s="11">
        <v>5744.7276270000002</v>
      </c>
      <c r="Q62" s="11">
        <v>1697.9004010000001</v>
      </c>
    </row>
    <row r="63" spans="2:17" x14ac:dyDescent="0.25">
      <c r="B63" s="8"/>
      <c r="C63" s="22" t="s">
        <v>70</v>
      </c>
      <c r="D63" s="23">
        <f>SUM(D7:D62)</f>
        <v>102805</v>
      </c>
      <c r="E63" s="23">
        <f t="shared" ref="E63:Q63" si="0">SUM(E7:E62)</f>
        <v>97861</v>
      </c>
      <c r="F63" s="23">
        <f t="shared" si="0"/>
        <v>1417998</v>
      </c>
      <c r="G63" s="23">
        <f t="shared" si="0"/>
        <v>326</v>
      </c>
      <c r="H63" s="23">
        <f t="shared" si="0"/>
        <v>25147902</v>
      </c>
      <c r="I63" s="23">
        <f t="shared" si="0"/>
        <v>581892</v>
      </c>
      <c r="J63" s="23">
        <f t="shared" si="0"/>
        <v>78475511</v>
      </c>
      <c r="K63" s="24">
        <f t="shared" si="0"/>
        <v>2843.5817473400007</v>
      </c>
      <c r="L63" s="24">
        <f t="shared" si="0"/>
        <v>249599.96534730002</v>
      </c>
      <c r="M63" s="23">
        <f t="shared" si="0"/>
        <v>680010680</v>
      </c>
      <c r="N63" s="23">
        <f t="shared" si="0"/>
        <v>737569787</v>
      </c>
      <c r="O63" s="23">
        <f t="shared" si="0"/>
        <v>133966059</v>
      </c>
      <c r="P63" s="24">
        <f t="shared" si="0"/>
        <v>2202216.7188947494</v>
      </c>
      <c r="Q63" s="24">
        <f t="shared" si="0"/>
        <v>155147.63174307998</v>
      </c>
    </row>
    <row r="64" spans="2:17" s="1" customFormat="1" ht="12.75" x14ac:dyDescent="0.2">
      <c r="B64" s="5">
        <v>1</v>
      </c>
      <c r="C64" s="36" t="s">
        <v>72</v>
      </c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8"/>
    </row>
    <row r="65" spans="2:17" s="1" customFormat="1" x14ac:dyDescent="0.2">
      <c r="B65" s="5">
        <v>2</v>
      </c>
      <c r="C65" s="36" t="s">
        <v>73</v>
      </c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40"/>
    </row>
    <row r="66" spans="2:17" s="1" customFormat="1" x14ac:dyDescent="0.2">
      <c r="B66" s="5">
        <v>3</v>
      </c>
      <c r="C66" s="36" t="s">
        <v>74</v>
      </c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40"/>
    </row>
    <row r="67" spans="2:17" s="1" customFormat="1" x14ac:dyDescent="0.2">
      <c r="B67" s="5">
        <v>4</v>
      </c>
      <c r="C67" s="36" t="s">
        <v>75</v>
      </c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40"/>
    </row>
    <row r="68" spans="2:17" s="1" customFormat="1" x14ac:dyDescent="0.2">
      <c r="B68" s="5">
        <v>5</v>
      </c>
      <c r="C68" s="36" t="s">
        <v>76</v>
      </c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40"/>
    </row>
    <row r="69" spans="2:17" s="1" customFormat="1" x14ac:dyDescent="0.2">
      <c r="B69" s="5">
        <v>6</v>
      </c>
      <c r="C69" s="36" t="s">
        <v>77</v>
      </c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40"/>
    </row>
    <row r="70" spans="2:17" s="1" customFormat="1" x14ac:dyDescent="0.2">
      <c r="B70" s="5">
        <v>7</v>
      </c>
      <c r="C70" s="36" t="s">
        <v>78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40"/>
    </row>
    <row r="71" spans="2:17" s="1" customFormat="1" x14ac:dyDescent="0.2">
      <c r="B71" s="5">
        <v>8</v>
      </c>
      <c r="C71" s="36" t="s">
        <v>79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40"/>
    </row>
    <row r="72" spans="2:17" s="1" customFormat="1" x14ac:dyDescent="0.2">
      <c r="B72" s="5">
        <v>9</v>
      </c>
      <c r="C72" s="36" t="s">
        <v>80</v>
      </c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40"/>
    </row>
    <row r="73" spans="2:17" s="1" customFormat="1" x14ac:dyDescent="0.2">
      <c r="B73" s="5">
        <v>10</v>
      </c>
      <c r="C73" s="36" t="s">
        <v>81</v>
      </c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40"/>
    </row>
    <row r="74" spans="2:17" s="1" customFormat="1" x14ac:dyDescent="0.2">
      <c r="B74" s="5">
        <v>11</v>
      </c>
      <c r="C74" s="36" t="s">
        <v>82</v>
      </c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40"/>
    </row>
    <row r="75" spans="2:17" s="1" customFormat="1" x14ac:dyDescent="0.2">
      <c r="B75" s="5">
        <v>12</v>
      </c>
      <c r="C75" s="36" t="s">
        <v>83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40"/>
    </row>
    <row r="76" spans="2:17" s="1" customFormat="1" x14ac:dyDescent="0.2">
      <c r="B76" s="5">
        <v>13</v>
      </c>
      <c r="C76" s="36" t="s">
        <v>84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40"/>
    </row>
    <row r="77" spans="2:17" s="1" customFormat="1" x14ac:dyDescent="0.2">
      <c r="B77" s="5">
        <v>14</v>
      </c>
      <c r="C77" s="36" t="s">
        <v>85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40"/>
    </row>
  </sheetData>
  <mergeCells count="31">
    <mergeCell ref="C76:Q76"/>
    <mergeCell ref="C77:Q77"/>
    <mergeCell ref="C70:Q70"/>
    <mergeCell ref="C71:Q71"/>
    <mergeCell ref="C72:Q72"/>
    <mergeCell ref="C73:Q73"/>
    <mergeCell ref="C74:Q74"/>
    <mergeCell ref="C75:Q75"/>
    <mergeCell ref="C64:Q64"/>
    <mergeCell ref="C65:Q65"/>
    <mergeCell ref="C66:Q66"/>
    <mergeCell ref="C67:Q67"/>
    <mergeCell ref="C68:Q68"/>
    <mergeCell ref="C69:Q69"/>
    <mergeCell ref="P4:Q4"/>
    <mergeCell ref="G4:G5"/>
    <mergeCell ref="H4:H5"/>
    <mergeCell ref="I4:J4"/>
    <mergeCell ref="K4:L4"/>
    <mergeCell ref="M4:M5"/>
    <mergeCell ref="N4:O4"/>
    <mergeCell ref="B2:Q2"/>
    <mergeCell ref="B3:B6"/>
    <mergeCell ref="C3:C6"/>
    <mergeCell ref="D3:E3"/>
    <mergeCell ref="F3:G3"/>
    <mergeCell ref="H3:L3"/>
    <mergeCell ref="M3:Q3"/>
    <mergeCell ref="D4:D5"/>
    <mergeCell ref="E4:E5"/>
    <mergeCell ref="F4:F5"/>
  </mergeCells>
  <pageMargins left="0.01" right="0.08" top="0" bottom="0.03" header="0" footer="0.01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Mhasvekar, Shweta</dc:creator>
  <cp:lastModifiedBy>Jignesh</cp:lastModifiedBy>
  <cp:lastPrinted>2016-09-19T07:58:53Z</cp:lastPrinted>
  <dcterms:created xsi:type="dcterms:W3CDTF">2016-03-15T10:21:17Z</dcterms:created>
  <dcterms:modified xsi:type="dcterms:W3CDTF">2018-04-23T16:40:25Z</dcterms:modified>
</cp:coreProperties>
</file>