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ust-my.sharepoint.com/personal/yangk0a_kaust_edu_sa/Documents/CS 294V System Architecture and Performance/course project/"/>
    </mc:Choice>
  </mc:AlternateContent>
  <xr:revisionPtr revIDLastSave="0" documentId="8_{4617D11C-3B11-3248-9963-B667FDD7E1AF}" xr6:coauthVersionLast="47" xr6:coauthVersionMax="47" xr10:uidLastSave="{00000000-0000-0000-0000-000000000000}"/>
  <bookViews>
    <workbookView xWindow="0" yWindow="720" windowWidth="29400" windowHeight="18400" xr2:uid="{03076082-ED8F-D144-9793-715E86BFE75C}"/>
  </bookViews>
  <sheets>
    <sheet name="summary of instructions" sheetId="1" r:id="rId1"/>
    <sheet name="summary of devic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F22" i="2"/>
  <c r="D2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F2" i="2"/>
  <c r="E2" i="2"/>
  <c r="E22" i="1"/>
  <c r="E23" i="1"/>
  <c r="E24" i="1"/>
  <c r="E25" i="1"/>
  <c r="E26" i="1"/>
  <c r="E27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<sst xmlns="http://schemas.openxmlformats.org/spreadsheetml/2006/main" count="65" uniqueCount="62">
  <si>
    <t>instruction fetche and decode</t>
    <phoneticPr fontId="1" type="noConversion"/>
  </si>
  <si>
    <t>execution</t>
    <phoneticPr fontId="1" type="noConversion"/>
  </si>
  <si>
    <t>PC updata</t>
    <phoneticPr fontId="1" type="noConversion"/>
  </si>
  <si>
    <t>add rd, rs, rt</t>
    <phoneticPr fontId="1" type="noConversion"/>
  </si>
  <si>
    <t>addi rd, L</t>
    <phoneticPr fontId="1" type="noConversion"/>
  </si>
  <si>
    <t>sub rd, rs, rt</t>
    <phoneticPr fontId="1" type="noConversion"/>
  </si>
  <si>
    <t>subi rd, L</t>
    <phoneticPr fontId="1" type="noConversion"/>
  </si>
  <si>
    <t>mul rd, rs, rt</t>
    <phoneticPr fontId="1" type="noConversion"/>
  </si>
  <si>
    <t>div rd, rs, rt</t>
    <phoneticPr fontId="1" type="noConversion"/>
  </si>
  <si>
    <t>and rd, rs, rt</t>
    <phoneticPr fontId="1" type="noConversion"/>
  </si>
  <si>
    <t>or rd, rs, rt</t>
    <phoneticPr fontId="1" type="noConversion"/>
  </si>
  <si>
    <t>xor rd, rs, rt</t>
    <phoneticPr fontId="1" type="noConversion"/>
  </si>
  <si>
    <t>not rd, rs</t>
    <phoneticPr fontId="1" type="noConversion"/>
  </si>
  <si>
    <t>shftr rd, rs, rt</t>
    <phoneticPr fontId="1" type="noConversion"/>
  </si>
  <si>
    <t>shftri rd, L</t>
    <phoneticPr fontId="1" type="noConversion"/>
  </si>
  <si>
    <t>shftl rd, rs, rt</t>
    <phoneticPr fontId="1" type="noConversion"/>
  </si>
  <si>
    <t>shftli rd, L</t>
    <phoneticPr fontId="1" type="noConversion"/>
  </si>
  <si>
    <t>br rd</t>
    <phoneticPr fontId="1" type="noConversion"/>
  </si>
  <si>
    <t>brr rd</t>
    <phoneticPr fontId="1" type="noConversion"/>
  </si>
  <si>
    <t>brr L</t>
    <phoneticPr fontId="1" type="noConversion"/>
  </si>
  <si>
    <t>brnz rd, rs</t>
    <phoneticPr fontId="1" type="noConversion"/>
  </si>
  <si>
    <t>brgt rd, rs, rt</t>
    <phoneticPr fontId="1" type="noConversion"/>
  </si>
  <si>
    <t>Halt</t>
    <phoneticPr fontId="1" type="noConversion"/>
  </si>
  <si>
    <t>mov rd, (rs)(L)</t>
    <phoneticPr fontId="1" type="noConversion"/>
  </si>
  <si>
    <t>mov rd, rs</t>
    <phoneticPr fontId="1" type="noConversion"/>
  </si>
  <si>
    <t>mov rd,L</t>
    <phoneticPr fontId="1" type="noConversion"/>
  </si>
  <si>
    <t>mov (rd)(L), rs</t>
    <phoneticPr fontId="1" type="noConversion"/>
  </si>
  <si>
    <t>in rd, rs</t>
    <phoneticPr fontId="1" type="noConversion"/>
  </si>
  <si>
    <t>out rd, rs</t>
    <phoneticPr fontId="1" type="noConversion"/>
  </si>
  <si>
    <t>3 or 5</t>
    <phoneticPr fontId="1" type="noConversion"/>
  </si>
  <si>
    <t>19 or 21</t>
    <phoneticPr fontId="1" type="noConversion"/>
  </si>
  <si>
    <t>potential parallel cycles to complete</t>
    <phoneticPr fontId="1" type="noConversion"/>
  </si>
  <si>
    <t>sum cycles to complete</t>
    <phoneticPr fontId="1" type="noConversion"/>
  </si>
  <si>
    <t>10 or 11</t>
    <phoneticPr fontId="1" type="noConversion"/>
  </si>
  <si>
    <t>number</t>
    <phoneticPr fontId="1" type="noConversion"/>
  </si>
  <si>
    <t>Adder</t>
    <phoneticPr fontId="1" type="noConversion"/>
  </si>
  <si>
    <t>area(nm^2)</t>
    <phoneticPr fontId="1" type="noConversion"/>
  </si>
  <si>
    <t>power(W)</t>
    <phoneticPr fontId="1" type="noConversion"/>
  </si>
  <si>
    <t>Shifter</t>
    <phoneticPr fontId="1" type="noConversion"/>
  </si>
  <si>
    <t>Logic</t>
    <phoneticPr fontId="1" type="noConversion"/>
  </si>
  <si>
    <t>Multiplier</t>
    <phoneticPr fontId="1" type="noConversion"/>
  </si>
  <si>
    <t>Divider</t>
    <phoneticPr fontId="1" type="noConversion"/>
  </si>
  <si>
    <t>Comparator</t>
    <phoneticPr fontId="1" type="noConversion"/>
  </si>
  <si>
    <t>Two's Complement</t>
    <phoneticPr fontId="1" type="noConversion"/>
  </si>
  <si>
    <t>Register File</t>
    <phoneticPr fontId="1" type="noConversion"/>
  </si>
  <si>
    <t>Multiplexer 16</t>
    <phoneticPr fontId="1" type="noConversion"/>
  </si>
  <si>
    <t>Demultiplexer 16</t>
    <phoneticPr fontId="1" type="noConversion"/>
  </si>
  <si>
    <t>Register</t>
    <phoneticPr fontId="1" type="noConversion"/>
  </si>
  <si>
    <t xml:space="preserve">Control Array (150 *30) </t>
    <phoneticPr fontId="1" type="noConversion"/>
  </si>
  <si>
    <t>Add4</t>
    <phoneticPr fontId="1" type="noConversion"/>
  </si>
  <si>
    <t>Less or Equal</t>
    <phoneticPr fontId="1" type="noConversion"/>
  </si>
  <si>
    <t>12-bit write</t>
    <phoneticPr fontId="1" type="noConversion"/>
  </si>
  <si>
    <t xml:space="preserve">L/S unit </t>
    <phoneticPr fontId="1" type="noConversion"/>
  </si>
  <si>
    <t>Input</t>
    <phoneticPr fontId="1" type="noConversion"/>
  </si>
  <si>
    <t>Output</t>
    <phoneticPr fontId="1" type="noConversion"/>
  </si>
  <si>
    <t>Instruction Look-Up Table</t>
    <phoneticPr fontId="1" type="noConversion"/>
  </si>
  <si>
    <t>Instruction decoder</t>
    <phoneticPr fontId="1" type="noConversion"/>
  </si>
  <si>
    <t>All</t>
    <phoneticPr fontId="1" type="noConversion"/>
  </si>
  <si>
    <t>Total area (nm^2)</t>
    <phoneticPr fontId="1" type="noConversion"/>
  </si>
  <si>
    <t>Total power (W)</t>
    <phoneticPr fontId="1" type="noConversion"/>
  </si>
  <si>
    <t>Device</t>
    <phoneticPr fontId="1" type="noConversion"/>
  </si>
  <si>
    <t>Instructions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</si>
</sst>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9486-EC37-2245-A2FF-6C597DAA00BF}">
  <dimension ref="A1:F27"/>
  <sheetViews>
    <sheetView tabSelected="1" workbookViewId="0">
      <selection activeCell="B6" sqref="B6"/>
    </sheetView>
  </sheetViews>
  <sheetFormatPr baseColWidth="10" defaultRowHeight="16"/>
  <cols>
    <col min="1" max="1" width="29.6640625" style="1" bestFit="1" customWidth="1"/>
    <col min="2" max="2" width="29.6640625" style="1" customWidth="1"/>
    <col min="3" max="3" width="18.5" style="1" bestFit="1" customWidth="1"/>
    <col min="4" max="4" width="10.83203125" style="1"/>
    <col min="5" max="5" width="22.1640625" style="4" bestFit="1" customWidth="1"/>
    <col min="6" max="6" width="35.33203125" bestFit="1" customWidth="1"/>
  </cols>
  <sheetData>
    <row r="1" spans="1:6">
      <c r="A1" s="2" t="s">
        <v>61</v>
      </c>
      <c r="B1" s="2" t="s">
        <v>0</v>
      </c>
      <c r="C1" s="2" t="s">
        <v>1</v>
      </c>
      <c r="D1" s="2" t="s">
        <v>2</v>
      </c>
      <c r="E1" s="5" t="s">
        <v>32</v>
      </c>
      <c r="F1" s="5" t="s">
        <v>31</v>
      </c>
    </row>
    <row r="2" spans="1:6">
      <c r="A2" s="2" t="s">
        <v>3</v>
      </c>
      <c r="B2" s="2">
        <v>6</v>
      </c>
      <c r="C2" s="2">
        <v>11</v>
      </c>
      <c r="D2" s="2">
        <v>3</v>
      </c>
      <c r="E2" s="2">
        <f>SUM(B2:D2)</f>
        <v>20</v>
      </c>
      <c r="F2" s="5">
        <v>11</v>
      </c>
    </row>
    <row r="3" spans="1:6">
      <c r="A3" s="2" t="s">
        <v>4</v>
      </c>
      <c r="B3" s="2">
        <v>6</v>
      </c>
      <c r="C3" s="2">
        <v>11</v>
      </c>
      <c r="D3" s="2">
        <v>3</v>
      </c>
      <c r="E3" s="2">
        <f t="shared" ref="E3:E18" si="0">SUM(B3:D3)</f>
        <v>20</v>
      </c>
      <c r="F3" s="5">
        <v>11</v>
      </c>
    </row>
    <row r="4" spans="1:6">
      <c r="A4" s="2" t="s">
        <v>5</v>
      </c>
      <c r="B4" s="2">
        <v>6</v>
      </c>
      <c r="C4" s="2">
        <v>16</v>
      </c>
      <c r="D4" s="2">
        <v>3</v>
      </c>
      <c r="E4" s="2">
        <f t="shared" si="0"/>
        <v>25</v>
      </c>
      <c r="F4" s="5">
        <v>16</v>
      </c>
    </row>
    <row r="5" spans="1:6">
      <c r="A5" s="2" t="s">
        <v>6</v>
      </c>
      <c r="B5" s="2">
        <v>6</v>
      </c>
      <c r="C5" s="2">
        <v>13</v>
      </c>
      <c r="D5" s="2">
        <v>3</v>
      </c>
      <c r="E5" s="2">
        <f t="shared" si="0"/>
        <v>22</v>
      </c>
      <c r="F5" s="5">
        <v>13</v>
      </c>
    </row>
    <row r="6" spans="1:6">
      <c r="A6" s="2" t="s">
        <v>7</v>
      </c>
      <c r="B6" s="2">
        <v>6</v>
      </c>
      <c r="C6" s="2">
        <v>13</v>
      </c>
      <c r="D6" s="2">
        <v>3</v>
      </c>
      <c r="E6" s="2">
        <f t="shared" si="0"/>
        <v>22</v>
      </c>
      <c r="F6" s="5">
        <v>13</v>
      </c>
    </row>
    <row r="7" spans="1:6">
      <c r="A7" s="2" t="s">
        <v>8</v>
      </c>
      <c r="B7" s="2">
        <v>6</v>
      </c>
      <c r="C7" s="2">
        <v>18</v>
      </c>
      <c r="D7" s="2">
        <v>3</v>
      </c>
      <c r="E7" s="2">
        <f t="shared" si="0"/>
        <v>27</v>
      </c>
      <c r="F7" s="5">
        <v>18</v>
      </c>
    </row>
    <row r="8" spans="1:6">
      <c r="A8" s="2" t="s">
        <v>9</v>
      </c>
      <c r="B8" s="2">
        <v>6</v>
      </c>
      <c r="C8" s="2">
        <v>11</v>
      </c>
      <c r="D8" s="2">
        <v>3</v>
      </c>
      <c r="E8" s="2">
        <f t="shared" si="0"/>
        <v>20</v>
      </c>
      <c r="F8" s="5">
        <v>11</v>
      </c>
    </row>
    <row r="9" spans="1:6">
      <c r="A9" s="2" t="s">
        <v>10</v>
      </c>
      <c r="B9" s="2">
        <v>6</v>
      </c>
      <c r="C9" s="2">
        <v>11</v>
      </c>
      <c r="D9" s="2">
        <v>3</v>
      </c>
      <c r="E9" s="2">
        <f t="shared" si="0"/>
        <v>20</v>
      </c>
      <c r="F9" s="5">
        <v>11</v>
      </c>
    </row>
    <row r="10" spans="1:6">
      <c r="A10" s="2" t="s">
        <v>11</v>
      </c>
      <c r="B10" s="2">
        <v>6</v>
      </c>
      <c r="C10" s="2">
        <v>11</v>
      </c>
      <c r="D10" s="2">
        <v>3</v>
      </c>
      <c r="E10" s="2">
        <f t="shared" si="0"/>
        <v>20</v>
      </c>
      <c r="F10" s="5">
        <v>11</v>
      </c>
    </row>
    <row r="11" spans="1:6">
      <c r="A11" s="2" t="s">
        <v>12</v>
      </c>
      <c r="B11" s="2">
        <v>6</v>
      </c>
      <c r="C11" s="2">
        <v>11</v>
      </c>
      <c r="D11" s="2">
        <v>3</v>
      </c>
      <c r="E11" s="2">
        <f t="shared" si="0"/>
        <v>20</v>
      </c>
      <c r="F11" s="5">
        <v>11</v>
      </c>
    </row>
    <row r="12" spans="1:6">
      <c r="A12" s="2" t="s">
        <v>13</v>
      </c>
      <c r="B12" s="2">
        <v>6</v>
      </c>
      <c r="C12" s="2">
        <v>11</v>
      </c>
      <c r="D12" s="2">
        <v>3</v>
      </c>
      <c r="E12" s="2">
        <f t="shared" si="0"/>
        <v>20</v>
      </c>
      <c r="F12" s="5">
        <v>11</v>
      </c>
    </row>
    <row r="13" spans="1:6">
      <c r="A13" s="2" t="s">
        <v>14</v>
      </c>
      <c r="B13" s="2">
        <v>6</v>
      </c>
      <c r="C13" s="2">
        <v>11</v>
      </c>
      <c r="D13" s="2">
        <v>3</v>
      </c>
      <c r="E13" s="2">
        <f t="shared" si="0"/>
        <v>20</v>
      </c>
      <c r="F13" s="5">
        <v>11</v>
      </c>
    </row>
    <row r="14" spans="1:6">
      <c r="A14" s="2" t="s">
        <v>15</v>
      </c>
      <c r="B14" s="2">
        <v>6</v>
      </c>
      <c r="C14" s="2">
        <v>11</v>
      </c>
      <c r="D14" s="2">
        <v>3</v>
      </c>
      <c r="E14" s="2">
        <f t="shared" si="0"/>
        <v>20</v>
      </c>
      <c r="F14" s="5">
        <v>11</v>
      </c>
    </row>
    <row r="15" spans="1:6">
      <c r="A15" s="2" t="s">
        <v>16</v>
      </c>
      <c r="B15" s="2">
        <v>6</v>
      </c>
      <c r="C15" s="2">
        <v>11</v>
      </c>
      <c r="D15" s="2">
        <v>3</v>
      </c>
      <c r="E15" s="2">
        <f t="shared" si="0"/>
        <v>20</v>
      </c>
      <c r="F15" s="5">
        <v>11</v>
      </c>
    </row>
    <row r="16" spans="1:6">
      <c r="A16" s="2" t="s">
        <v>17</v>
      </c>
      <c r="B16" s="2">
        <v>6</v>
      </c>
      <c r="C16" s="2">
        <v>0</v>
      </c>
      <c r="D16" s="2">
        <v>5</v>
      </c>
      <c r="E16" s="2">
        <f t="shared" si="0"/>
        <v>11</v>
      </c>
      <c r="F16" s="5">
        <v>11</v>
      </c>
    </row>
    <row r="17" spans="1:6">
      <c r="A17" s="2" t="s">
        <v>18</v>
      </c>
      <c r="B17" s="2">
        <v>6</v>
      </c>
      <c r="C17" s="2">
        <v>0</v>
      </c>
      <c r="D17" s="2">
        <v>10</v>
      </c>
      <c r="E17" s="2">
        <f t="shared" si="0"/>
        <v>16</v>
      </c>
      <c r="F17" s="5">
        <v>16</v>
      </c>
    </row>
    <row r="18" spans="1:6">
      <c r="A18" s="2" t="s">
        <v>19</v>
      </c>
      <c r="B18" s="2">
        <v>6</v>
      </c>
      <c r="C18" s="2">
        <v>0</v>
      </c>
      <c r="D18" s="2">
        <v>7</v>
      </c>
      <c r="E18" s="2">
        <f t="shared" si="0"/>
        <v>13</v>
      </c>
      <c r="F18" s="5">
        <v>13</v>
      </c>
    </row>
    <row r="19" spans="1:6">
      <c r="A19" s="2" t="s">
        <v>20</v>
      </c>
      <c r="B19" s="2">
        <v>6</v>
      </c>
      <c r="C19" s="2">
        <v>10</v>
      </c>
      <c r="D19" s="3" t="s">
        <v>29</v>
      </c>
      <c r="E19" s="2" t="s">
        <v>30</v>
      </c>
      <c r="F19" s="5" t="s">
        <v>33</v>
      </c>
    </row>
    <row r="20" spans="1:6">
      <c r="A20" s="2" t="s">
        <v>21</v>
      </c>
      <c r="B20" s="2">
        <v>6</v>
      </c>
      <c r="C20" s="2">
        <v>10</v>
      </c>
      <c r="D20" s="3" t="s">
        <v>29</v>
      </c>
      <c r="E20" s="2" t="s">
        <v>30</v>
      </c>
      <c r="F20" s="5" t="s">
        <v>33</v>
      </c>
    </row>
    <row r="21" spans="1:6">
      <c r="A21" s="2" t="s">
        <v>22</v>
      </c>
      <c r="B21" s="2">
        <v>6</v>
      </c>
      <c r="C21" s="2">
        <v>0</v>
      </c>
      <c r="D21" s="2">
        <v>0</v>
      </c>
      <c r="E21" s="2">
        <f>SUM(B21:D21)</f>
        <v>6</v>
      </c>
      <c r="F21" s="5">
        <v>6</v>
      </c>
    </row>
    <row r="22" spans="1:6">
      <c r="A22" s="2" t="s">
        <v>23</v>
      </c>
      <c r="B22" s="2">
        <v>6</v>
      </c>
      <c r="C22" s="2">
        <v>14</v>
      </c>
      <c r="D22" s="2">
        <v>3</v>
      </c>
      <c r="E22" s="2">
        <f t="shared" ref="E22:E27" si="1">SUM(B22:D22)</f>
        <v>23</v>
      </c>
      <c r="F22" s="5">
        <v>14</v>
      </c>
    </row>
    <row r="23" spans="1:6">
      <c r="A23" s="2" t="s">
        <v>24</v>
      </c>
      <c r="B23" s="2">
        <v>6</v>
      </c>
      <c r="C23" s="2">
        <v>6</v>
      </c>
      <c r="D23" s="2">
        <v>3</v>
      </c>
      <c r="E23" s="2">
        <f t="shared" si="1"/>
        <v>15</v>
      </c>
      <c r="F23" s="5">
        <v>9</v>
      </c>
    </row>
    <row r="24" spans="1:6">
      <c r="A24" s="2" t="s">
        <v>25</v>
      </c>
      <c r="B24" s="2">
        <v>6</v>
      </c>
      <c r="C24" s="2">
        <v>11</v>
      </c>
      <c r="D24" s="2">
        <v>3</v>
      </c>
      <c r="E24" s="2">
        <f t="shared" si="1"/>
        <v>20</v>
      </c>
      <c r="F24" s="5">
        <v>11</v>
      </c>
    </row>
    <row r="25" spans="1:6">
      <c r="A25" s="2" t="s">
        <v>26</v>
      </c>
      <c r="B25" s="2">
        <v>6</v>
      </c>
      <c r="C25" s="2">
        <v>11</v>
      </c>
      <c r="D25" s="2">
        <v>3</v>
      </c>
      <c r="E25" s="2">
        <f t="shared" si="1"/>
        <v>20</v>
      </c>
      <c r="F25" s="5">
        <v>11</v>
      </c>
    </row>
    <row r="26" spans="1:6">
      <c r="A26" s="2" t="s">
        <v>27</v>
      </c>
      <c r="B26" s="2">
        <v>6</v>
      </c>
      <c r="C26" s="2">
        <v>7</v>
      </c>
      <c r="D26" s="2">
        <v>3</v>
      </c>
      <c r="E26" s="2">
        <f t="shared" si="1"/>
        <v>16</v>
      </c>
      <c r="F26" s="5">
        <v>9</v>
      </c>
    </row>
    <row r="27" spans="1:6">
      <c r="A27" s="2" t="s">
        <v>28</v>
      </c>
      <c r="B27" s="2">
        <v>6</v>
      </c>
      <c r="C27" s="2">
        <v>5</v>
      </c>
      <c r="D27" s="2">
        <v>3</v>
      </c>
      <c r="E27" s="2">
        <f t="shared" si="1"/>
        <v>14</v>
      </c>
      <c r="F27" s="5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AE3C-8723-1849-83ED-30FF6C8046F8}">
  <dimension ref="A1:F22"/>
  <sheetViews>
    <sheetView workbookViewId="0">
      <selection activeCell="J21" sqref="J21"/>
    </sheetView>
  </sheetViews>
  <sheetFormatPr baseColWidth="10" defaultRowHeight="16"/>
  <cols>
    <col min="1" max="1" width="26.1640625" style="1" bestFit="1" customWidth="1"/>
    <col min="2" max="4" width="10.83203125" style="1"/>
    <col min="6" max="6" width="12.1640625" bestFit="1" customWidth="1"/>
  </cols>
  <sheetData>
    <row r="1" spans="1:6">
      <c r="A1" s="2" t="s">
        <v>60</v>
      </c>
      <c r="B1" s="2" t="s">
        <v>36</v>
      </c>
      <c r="C1" s="2" t="s">
        <v>37</v>
      </c>
      <c r="D1" s="2" t="s">
        <v>34</v>
      </c>
      <c r="E1" s="2" t="s">
        <v>58</v>
      </c>
      <c r="F1" s="2" t="s">
        <v>59</v>
      </c>
    </row>
    <row r="2" spans="1:6">
      <c r="A2" s="2" t="s">
        <v>35</v>
      </c>
      <c r="B2" s="2">
        <v>400</v>
      </c>
      <c r="C2" s="2">
        <v>0.5</v>
      </c>
      <c r="D2" s="2">
        <v>1</v>
      </c>
      <c r="E2" s="2">
        <f>B2*D2</f>
        <v>400</v>
      </c>
      <c r="F2" s="2">
        <f>C2*D2</f>
        <v>0.5</v>
      </c>
    </row>
    <row r="3" spans="1:6">
      <c r="A3" s="2" t="s">
        <v>38</v>
      </c>
      <c r="B3" s="2">
        <v>200</v>
      </c>
      <c r="C3" s="2">
        <v>0.5</v>
      </c>
      <c r="D3" s="2">
        <v>1</v>
      </c>
      <c r="E3" s="2">
        <f t="shared" ref="E3:E21" si="0">B3*D3</f>
        <v>200</v>
      </c>
      <c r="F3" s="2">
        <f t="shared" ref="F3:F21" si="1">C3*D3</f>
        <v>0.5</v>
      </c>
    </row>
    <row r="4" spans="1:6">
      <c r="A4" s="2" t="s">
        <v>39</v>
      </c>
      <c r="B4" s="2">
        <v>600</v>
      </c>
      <c r="C4" s="2">
        <v>0.75</v>
      </c>
      <c r="D4" s="2">
        <v>1</v>
      </c>
      <c r="E4" s="2">
        <f t="shared" si="0"/>
        <v>600</v>
      </c>
      <c r="F4" s="2">
        <f t="shared" si="1"/>
        <v>0.75</v>
      </c>
    </row>
    <row r="5" spans="1:6">
      <c r="A5" s="2" t="s">
        <v>40</v>
      </c>
      <c r="B5" s="2">
        <v>2000</v>
      </c>
      <c r="C5" s="2">
        <v>1.5</v>
      </c>
      <c r="D5" s="2">
        <v>1</v>
      </c>
      <c r="E5" s="2">
        <f t="shared" si="0"/>
        <v>2000</v>
      </c>
      <c r="F5" s="2">
        <f t="shared" si="1"/>
        <v>1.5</v>
      </c>
    </row>
    <row r="6" spans="1:6">
      <c r="A6" s="2" t="s">
        <v>41</v>
      </c>
      <c r="B6" s="2">
        <v>5000</v>
      </c>
      <c r="C6" s="2">
        <v>1</v>
      </c>
      <c r="D6" s="2">
        <v>1</v>
      </c>
      <c r="E6" s="2">
        <f t="shared" si="0"/>
        <v>5000</v>
      </c>
      <c r="F6" s="2">
        <f t="shared" si="1"/>
        <v>1</v>
      </c>
    </row>
    <row r="7" spans="1:6">
      <c r="A7" s="2" t="s">
        <v>42</v>
      </c>
      <c r="B7" s="2">
        <v>400</v>
      </c>
      <c r="C7" s="2">
        <v>0.5</v>
      </c>
      <c r="D7" s="2">
        <v>1</v>
      </c>
      <c r="E7" s="2">
        <f t="shared" si="0"/>
        <v>400</v>
      </c>
      <c r="F7" s="2">
        <f t="shared" si="1"/>
        <v>0.5</v>
      </c>
    </row>
    <row r="8" spans="1:6">
      <c r="A8" s="2" t="s">
        <v>43</v>
      </c>
      <c r="B8" s="2">
        <v>200</v>
      </c>
      <c r="C8" s="2">
        <v>0.25</v>
      </c>
      <c r="D8" s="2">
        <v>1</v>
      </c>
      <c r="E8" s="2">
        <f t="shared" si="0"/>
        <v>200</v>
      </c>
      <c r="F8" s="2">
        <f t="shared" si="1"/>
        <v>0.25</v>
      </c>
    </row>
    <row r="9" spans="1:6">
      <c r="A9" s="2" t="s">
        <v>44</v>
      </c>
      <c r="B9" s="2">
        <v>20000</v>
      </c>
      <c r="C9" s="2">
        <v>4</v>
      </c>
      <c r="D9" s="2">
        <v>1</v>
      </c>
      <c r="E9" s="2">
        <f t="shared" si="0"/>
        <v>20000</v>
      </c>
      <c r="F9" s="2">
        <f t="shared" si="1"/>
        <v>4</v>
      </c>
    </row>
    <row r="10" spans="1:6">
      <c r="A10" s="2" t="s">
        <v>45</v>
      </c>
      <c r="B10" s="2">
        <v>2500</v>
      </c>
      <c r="C10" s="2">
        <v>1.25</v>
      </c>
      <c r="D10" s="2">
        <v>7</v>
      </c>
      <c r="E10" s="2">
        <f t="shared" si="0"/>
        <v>17500</v>
      </c>
      <c r="F10" s="2">
        <f t="shared" si="1"/>
        <v>8.75</v>
      </c>
    </row>
    <row r="11" spans="1:6">
      <c r="A11" s="2" t="s">
        <v>46</v>
      </c>
      <c r="B11" s="2">
        <v>2500</v>
      </c>
      <c r="C11" s="2">
        <v>1.25</v>
      </c>
      <c r="D11" s="2">
        <v>11</v>
      </c>
      <c r="E11" s="2">
        <f t="shared" si="0"/>
        <v>27500</v>
      </c>
      <c r="F11" s="2">
        <f t="shared" si="1"/>
        <v>13.75</v>
      </c>
    </row>
    <row r="12" spans="1:6">
      <c r="A12" s="2" t="s">
        <v>47</v>
      </c>
      <c r="B12" s="2">
        <v>200</v>
      </c>
      <c r="C12" s="2">
        <v>0.05</v>
      </c>
      <c r="D12" s="2">
        <v>5</v>
      </c>
      <c r="E12" s="2">
        <f t="shared" si="0"/>
        <v>1000</v>
      </c>
      <c r="F12" s="2">
        <f t="shared" si="1"/>
        <v>0.25</v>
      </c>
    </row>
    <row r="13" spans="1:6">
      <c r="A13" s="2" t="s">
        <v>48</v>
      </c>
      <c r="B13" s="2">
        <v>4500</v>
      </c>
      <c r="C13" s="2">
        <v>4.5</v>
      </c>
      <c r="D13" s="2">
        <v>1</v>
      </c>
      <c r="E13" s="2">
        <f t="shared" si="0"/>
        <v>4500</v>
      </c>
      <c r="F13" s="2">
        <f t="shared" si="1"/>
        <v>4.5</v>
      </c>
    </row>
    <row r="14" spans="1:6">
      <c r="A14" s="2" t="s">
        <v>49</v>
      </c>
      <c r="B14" s="2">
        <v>100</v>
      </c>
      <c r="C14" s="2">
        <v>3.2</v>
      </c>
      <c r="D14" s="2">
        <v>1</v>
      </c>
      <c r="E14" s="2">
        <f t="shared" si="0"/>
        <v>100</v>
      </c>
      <c r="F14" s="2">
        <f t="shared" si="1"/>
        <v>3.2</v>
      </c>
    </row>
    <row r="15" spans="1:6">
      <c r="A15" s="2" t="s">
        <v>50</v>
      </c>
      <c r="B15" s="2">
        <v>600</v>
      </c>
      <c r="C15" s="2">
        <v>1</v>
      </c>
      <c r="D15" s="2">
        <v>1</v>
      </c>
      <c r="E15" s="2">
        <f t="shared" si="0"/>
        <v>600</v>
      </c>
      <c r="F15" s="2">
        <f t="shared" si="1"/>
        <v>1</v>
      </c>
    </row>
    <row r="16" spans="1:6">
      <c r="A16" s="2" t="s">
        <v>51</v>
      </c>
      <c r="B16" s="2">
        <v>300</v>
      </c>
      <c r="C16" s="2">
        <v>0.5</v>
      </c>
      <c r="D16" s="2">
        <v>1</v>
      </c>
      <c r="E16" s="2">
        <f t="shared" si="0"/>
        <v>300</v>
      </c>
      <c r="F16" s="2">
        <f t="shared" si="1"/>
        <v>0.5</v>
      </c>
    </row>
    <row r="17" spans="1:6">
      <c r="A17" s="2" t="s">
        <v>52</v>
      </c>
      <c r="B17" s="2">
        <v>20000</v>
      </c>
      <c r="C17" s="2">
        <v>4</v>
      </c>
      <c r="D17" s="2">
        <v>1</v>
      </c>
      <c r="E17" s="2">
        <f t="shared" si="0"/>
        <v>20000</v>
      </c>
      <c r="F17" s="2">
        <f t="shared" si="1"/>
        <v>4</v>
      </c>
    </row>
    <row r="18" spans="1:6">
      <c r="A18" s="2" t="s">
        <v>53</v>
      </c>
      <c r="B18" s="2">
        <v>150</v>
      </c>
      <c r="C18" s="2">
        <v>0.1</v>
      </c>
      <c r="D18" s="2">
        <v>1</v>
      </c>
      <c r="E18" s="2">
        <f t="shared" si="0"/>
        <v>150</v>
      </c>
      <c r="F18" s="2">
        <f t="shared" si="1"/>
        <v>0.1</v>
      </c>
    </row>
    <row r="19" spans="1:6">
      <c r="A19" s="2" t="s">
        <v>54</v>
      </c>
      <c r="B19" s="2">
        <v>150</v>
      </c>
      <c r="C19" s="2">
        <v>0.1</v>
      </c>
      <c r="D19" s="2">
        <v>1</v>
      </c>
      <c r="E19" s="2">
        <f t="shared" si="0"/>
        <v>150</v>
      </c>
      <c r="F19" s="2">
        <f t="shared" si="1"/>
        <v>0.1</v>
      </c>
    </row>
    <row r="20" spans="1:6">
      <c r="A20" s="2" t="s">
        <v>55</v>
      </c>
      <c r="B20" s="2">
        <v>20000</v>
      </c>
      <c r="C20" s="2">
        <v>4</v>
      </c>
      <c r="D20" s="2">
        <v>1</v>
      </c>
      <c r="E20" s="2">
        <f t="shared" si="0"/>
        <v>20000</v>
      </c>
      <c r="F20" s="2">
        <f t="shared" si="1"/>
        <v>4</v>
      </c>
    </row>
    <row r="21" spans="1:6">
      <c r="A21" s="2" t="s">
        <v>56</v>
      </c>
      <c r="B21" s="2">
        <v>400</v>
      </c>
      <c r="C21" s="2">
        <v>0.5</v>
      </c>
      <c r="D21" s="2">
        <v>1</v>
      </c>
      <c r="E21" s="2">
        <f t="shared" si="0"/>
        <v>400</v>
      </c>
      <c r="F21" s="2">
        <f t="shared" si="1"/>
        <v>0.5</v>
      </c>
    </row>
    <row r="22" spans="1:6">
      <c r="A22" s="2" t="s">
        <v>57</v>
      </c>
      <c r="B22" s="2"/>
      <c r="C22" s="2"/>
      <c r="D22" s="2">
        <f>SUM(D2:D21)</f>
        <v>40</v>
      </c>
      <c r="E22" s="2">
        <f t="shared" ref="E22:F22" si="2">SUM(E2:E21)</f>
        <v>121000</v>
      </c>
      <c r="F22" s="2">
        <f t="shared" si="2"/>
        <v>49.650000000000006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 of instructions</vt:lpstr>
      <vt:lpstr>summary of devices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Kuilian</dc:creator>
  <cp:lastModifiedBy>Yang Kuilian</cp:lastModifiedBy>
  <dcterms:created xsi:type="dcterms:W3CDTF">2022-12-13T11:25:19Z</dcterms:created>
  <dcterms:modified xsi:type="dcterms:W3CDTF">2022-12-13T12:44:14Z</dcterms:modified>
</cp:coreProperties>
</file>