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eun\Desktop\"/>
    </mc:Choice>
  </mc:AlternateContent>
  <xr:revisionPtr revIDLastSave="0" documentId="8_{9F3D2421-E3EA-475C-8DE6-4BD837311C21}" xr6:coauthVersionLast="47" xr6:coauthVersionMax="47" xr10:uidLastSave="{00000000-0000-0000-0000-000000000000}"/>
  <bookViews>
    <workbookView xWindow="570" yWindow="968" windowWidth="16523" windowHeight="11437" firstSheet="3" activeTab="4"/>
  </bookViews>
  <sheets>
    <sheet name="부산광역시 부산진구_인구현황_20201130" sheetId="6" r:id="rId1"/>
    <sheet name="부산광역시 남구_인구현황_20230531" sheetId="10" r:id="rId2"/>
    <sheet name="부산광역시_기장군_주민등록 인구현황_20221209" sheetId="12" r:id="rId3"/>
    <sheet name="부산광역시 해운대구_인구현황_20230430" sheetId="11" r:id="rId4"/>
    <sheet name="Sheet15" sheetId="16" r:id="rId5"/>
    <sheet name="부산광역시 영도구_인구현황_20230531" sheetId="9" r:id="rId6"/>
    <sheet name="연제구" sheetId="13" r:id="rId7"/>
    <sheet name="사하구" sheetId="14" r:id="rId8"/>
    <sheet name="동래구" sheetId="15" r:id="rId9"/>
    <sheet name="부산광역시 북구_주민등록 인구통계_20230630" sheetId="8" r:id="rId10"/>
    <sheet name="부산광역시_수영구_주민등록 인구통계_20230101" sheetId="7" r:id="rId11"/>
    <sheet name="부산광역시_사상구_주민등록인구현황_20230302" sheetId="5" r:id="rId12"/>
    <sheet name="부산광역시 중구_인구 현황_20221223" sheetId="4" r:id="rId13"/>
    <sheet name="부산광역시 동구 주민등록인구현황_20230228" sheetId="3" r:id="rId14"/>
    <sheet name="부산광역시 금정구_주민등록인구현황_20220825" sheetId="2" r:id="rId15"/>
    <sheet name="부산광역시_서구_주민등록인구 현황_20230531" sheetId="1" r:id="rId16"/>
  </sheets>
  <calcPr calcId="0"/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2" i="11"/>
  <c r="L3" i="7"/>
  <c r="L4" i="7"/>
  <c r="L5" i="7"/>
  <c r="L6" i="7"/>
  <c r="L7" i="7"/>
  <c r="L8" i="7"/>
  <c r="L9" i="7"/>
  <c r="L10" i="7"/>
  <c r="L11" i="7"/>
  <c r="L2" i="7"/>
</calcChain>
</file>

<file path=xl/sharedStrings.xml><?xml version="1.0" encoding="utf-8"?>
<sst xmlns="http://schemas.openxmlformats.org/spreadsheetml/2006/main" count="2078" uniqueCount="322">
  <si>
    <t>동명</t>
  </si>
  <si>
    <t>세대수</t>
  </si>
  <si>
    <t>전체인구수</t>
  </si>
  <si>
    <t>전체남자인구수</t>
  </si>
  <si>
    <t>전체여자인구수</t>
  </si>
  <si>
    <t>전체18세이상인구수</t>
  </si>
  <si>
    <t>18세이상남자인구수</t>
  </si>
  <si>
    <t>18세이상여자인구수</t>
  </si>
  <si>
    <t>통</t>
  </si>
  <si>
    <t>반</t>
  </si>
  <si>
    <t>면적</t>
  </si>
  <si>
    <t>동대신1동</t>
  </si>
  <si>
    <t>동대신2동</t>
  </si>
  <si>
    <t>동대신3동</t>
  </si>
  <si>
    <t>서대신1동</t>
  </si>
  <si>
    <t>서대신3동</t>
  </si>
  <si>
    <t>서대신4동</t>
  </si>
  <si>
    <t>부민동</t>
  </si>
  <si>
    <t>아미동</t>
  </si>
  <si>
    <t>초장동</t>
  </si>
  <si>
    <t>충무동</t>
  </si>
  <si>
    <t>남부민1동</t>
  </si>
  <si>
    <t>남부민2동</t>
  </si>
  <si>
    <t>암남동</t>
  </si>
  <si>
    <t>금 성 동</t>
  </si>
  <si>
    <t>구서2동</t>
  </si>
  <si>
    <t>구서1동</t>
  </si>
  <si>
    <t>남 산 동</t>
  </si>
  <si>
    <t>청룡노포동</t>
  </si>
  <si>
    <t>선두구동</t>
  </si>
  <si>
    <t>장전2동</t>
  </si>
  <si>
    <t>장전1동</t>
  </si>
  <si>
    <t>부곡4동</t>
  </si>
  <si>
    <t>부곡3동</t>
  </si>
  <si>
    <t>부곡2동</t>
  </si>
  <si>
    <t>부곡1동</t>
  </si>
  <si>
    <t>금사회동동</t>
  </si>
  <si>
    <t>서 3 동</t>
  </si>
  <si>
    <t>서 2 동</t>
  </si>
  <si>
    <t>서 1 동</t>
  </si>
  <si>
    <t>면적(km)</t>
  </si>
  <si>
    <t>통(리)수</t>
  </si>
  <si>
    <t>여(65세이상인구수)</t>
  </si>
  <si>
    <t>남(65세이상인구수)</t>
  </si>
  <si>
    <t>65세이상(계)</t>
  </si>
  <si>
    <t>여(18세이상인구수)</t>
  </si>
  <si>
    <t>남(18세이상인구수)</t>
  </si>
  <si>
    <t>18세이상(계)</t>
  </si>
  <si>
    <t>여(인구수)</t>
  </si>
  <si>
    <t>남(인구수)</t>
  </si>
  <si>
    <t>인구수(계)</t>
  </si>
  <si>
    <t>구분</t>
  </si>
  <si>
    <t>범일5동</t>
  </si>
  <si>
    <t>범일2동</t>
  </si>
  <si>
    <t>범일1동</t>
  </si>
  <si>
    <t>좌 천 동</t>
  </si>
  <si>
    <t>수정5동</t>
  </si>
  <si>
    <t>수정4동</t>
  </si>
  <si>
    <t>수정2동</t>
  </si>
  <si>
    <t>수정1동</t>
  </si>
  <si>
    <t>초량6동</t>
  </si>
  <si>
    <t>초량3동</t>
  </si>
  <si>
    <t>초량2동</t>
  </si>
  <si>
    <t>초량1동</t>
  </si>
  <si>
    <t>면적(제곱키로미터)</t>
  </si>
  <si>
    <t>1인가구수</t>
  </si>
  <si>
    <t>여3</t>
  </si>
  <si>
    <t>남3</t>
  </si>
  <si>
    <t>노인가구수(65세이상)</t>
  </si>
  <si>
    <t>녀2</t>
  </si>
  <si>
    <t>남2</t>
  </si>
  <si>
    <t>18세 이상</t>
  </si>
  <si>
    <t>녀1</t>
  </si>
  <si>
    <t>남1</t>
  </si>
  <si>
    <t>인구수</t>
  </si>
  <si>
    <t>영주제2동</t>
  </si>
  <si>
    <t>영주제1동</t>
  </si>
  <si>
    <t>남포동</t>
  </si>
  <si>
    <t>광복동</t>
  </si>
  <si>
    <t>부평동</t>
  </si>
  <si>
    <t>보수동</t>
  </si>
  <si>
    <t>대청동</t>
  </si>
  <si>
    <t>동광동</t>
  </si>
  <si>
    <t>중앙동</t>
  </si>
  <si>
    <t>중구</t>
  </si>
  <si>
    <t>구성비(여자)</t>
  </si>
  <si>
    <t>구성비(남자)</t>
  </si>
  <si>
    <t>구성비(지역)</t>
  </si>
  <si>
    <t>인구수(여자)</t>
  </si>
  <si>
    <t>인구수(남자)</t>
  </si>
  <si>
    <t>인구수(합계)</t>
  </si>
  <si>
    <t>행정기관</t>
  </si>
  <si>
    <t>엄궁동</t>
  </si>
  <si>
    <t>학장동</t>
  </si>
  <si>
    <t>주례3동</t>
  </si>
  <si>
    <t>주례2동</t>
  </si>
  <si>
    <t>주례1동</t>
  </si>
  <si>
    <t>감전동</t>
  </si>
  <si>
    <t>괘법동</t>
  </si>
  <si>
    <t>덕포2동</t>
  </si>
  <si>
    <t>덕포1동</t>
  </si>
  <si>
    <t>모라3동</t>
  </si>
  <si>
    <t>모라1동</t>
  </si>
  <si>
    <t>삼락동</t>
  </si>
  <si>
    <t>데이터기준일</t>
  </si>
  <si>
    <t>면적(km제곱)</t>
  </si>
  <si>
    <t>반수</t>
  </si>
  <si>
    <t>18세이상인구수(여)</t>
  </si>
  <si>
    <t>18세이상인구수(남)</t>
  </si>
  <si>
    <t>계(18세이상)</t>
  </si>
  <si>
    <t>인구수(여)</t>
  </si>
  <si>
    <t>인구수(남)</t>
  </si>
  <si>
    <t>계(인구수)</t>
  </si>
  <si>
    <t xml:space="preserve">행정동별전월대비(인구증감) </t>
  </si>
  <si>
    <t>구  분</t>
  </si>
  <si>
    <t>범천제2동</t>
  </si>
  <si>
    <t>범천제1동</t>
  </si>
  <si>
    <t>개금제3동</t>
  </si>
  <si>
    <t>개금제2동</t>
  </si>
  <si>
    <t>개금제1동</t>
  </si>
  <si>
    <t>가야제2동</t>
  </si>
  <si>
    <t>가야제1동</t>
  </si>
  <si>
    <t>당감제4동</t>
  </si>
  <si>
    <t>당감제2동</t>
  </si>
  <si>
    <t>당감제1동</t>
  </si>
  <si>
    <t>부암제3동</t>
  </si>
  <si>
    <t>부암제1동</t>
  </si>
  <si>
    <t>전포제2동</t>
  </si>
  <si>
    <t>전포제1동</t>
  </si>
  <si>
    <t>양정제2동</t>
  </si>
  <si>
    <t>양정제1동</t>
  </si>
  <si>
    <t>초읍동</t>
  </si>
  <si>
    <t>연지동</t>
  </si>
  <si>
    <t>부전제2동</t>
  </si>
  <si>
    <t>부전제1동</t>
  </si>
  <si>
    <t>부산진구</t>
  </si>
  <si>
    <t>세대당인구</t>
  </si>
  <si>
    <t>성비</t>
  </si>
  <si>
    <t>여(%)</t>
  </si>
  <si>
    <t>남(%)</t>
  </si>
  <si>
    <t>구성비(%)</t>
  </si>
  <si>
    <t>민락동</t>
  </si>
  <si>
    <t>광안4동</t>
  </si>
  <si>
    <t>광안3동</t>
  </si>
  <si>
    <t>광안2동</t>
  </si>
  <si>
    <t>광안1동</t>
  </si>
  <si>
    <t>망미2동</t>
  </si>
  <si>
    <t>망미1동</t>
  </si>
  <si>
    <t>수영동</t>
  </si>
  <si>
    <t>남천2동</t>
  </si>
  <si>
    <t>남천1동</t>
  </si>
  <si>
    <t>65세이상인구수-여</t>
  </si>
  <si>
    <t>65세이상인구수-남</t>
  </si>
  <si>
    <t>18세이상인구수-여</t>
  </si>
  <si>
    <t>18세이상인구수-남</t>
  </si>
  <si>
    <t>인구수-여</t>
  </si>
  <si>
    <t>인구수-남</t>
  </si>
  <si>
    <t>만덕3동</t>
  </si>
  <si>
    <t>만덕2동</t>
  </si>
  <si>
    <t>만덕1동</t>
  </si>
  <si>
    <t>덕천3동</t>
  </si>
  <si>
    <t>덕천2동</t>
  </si>
  <si>
    <t>덕천1동</t>
  </si>
  <si>
    <t>화명3동</t>
  </si>
  <si>
    <t>화명2동</t>
  </si>
  <si>
    <t>화명1동</t>
  </si>
  <si>
    <t>금곡동</t>
  </si>
  <si>
    <t>구포3동</t>
  </si>
  <si>
    <t>구포2동</t>
  </si>
  <si>
    <t>구포1동</t>
  </si>
  <si>
    <t>반평균-세대수</t>
  </si>
  <si>
    <t>통(리)평균-세대수</t>
  </si>
  <si>
    <t>통(리)평균-반수</t>
  </si>
  <si>
    <t xml:space="preserve">면적(제곱킬로미터) </t>
  </si>
  <si>
    <t xml:space="preserve">반수 </t>
  </si>
  <si>
    <t xml:space="preserve">통(리)수 </t>
  </si>
  <si>
    <t>65세이상 인구수(여)</t>
  </si>
  <si>
    <t>65세이상 인구수(남)</t>
  </si>
  <si>
    <t xml:space="preserve">65세이상 인구수(계) </t>
  </si>
  <si>
    <t xml:space="preserve">18세이상 인구수(여) </t>
  </si>
  <si>
    <t xml:space="preserve">18세이상 인구수(남) </t>
  </si>
  <si>
    <t xml:space="preserve">18세이상 인구수(계) </t>
  </si>
  <si>
    <t xml:space="preserve">세대수 </t>
  </si>
  <si>
    <t xml:space="preserve">인구수(계) </t>
  </si>
  <si>
    <t xml:space="preserve">구분 </t>
  </si>
  <si>
    <t>동삼3동</t>
  </si>
  <si>
    <t>동삼2동</t>
  </si>
  <si>
    <t>동삼1동</t>
  </si>
  <si>
    <t>청학2동</t>
  </si>
  <si>
    <t>청학1동</t>
  </si>
  <si>
    <t>봉래2동</t>
  </si>
  <si>
    <t>봉래1동</t>
  </si>
  <si>
    <t>신선동</t>
  </si>
  <si>
    <t>영선2동</t>
  </si>
  <si>
    <t>영선1동</t>
  </si>
  <si>
    <t>남항동</t>
  </si>
  <si>
    <t>반평균(세대수)</t>
  </si>
  <si>
    <t>통(리)평균(세대수)</t>
  </si>
  <si>
    <t>통(리)평균(반수)</t>
  </si>
  <si>
    <t>18세이상인구수</t>
  </si>
  <si>
    <t xml:space="preserve"> 문현4동 </t>
  </si>
  <si>
    <t xml:space="preserve"> 문현3동 </t>
  </si>
  <si>
    <t xml:space="preserve"> 문현2동 </t>
  </si>
  <si>
    <t xml:space="preserve"> 문현1동 </t>
  </si>
  <si>
    <t xml:space="preserve"> 우암동 </t>
  </si>
  <si>
    <t xml:space="preserve"> 감만2동 </t>
  </si>
  <si>
    <t xml:space="preserve"> 감만1동 </t>
  </si>
  <si>
    <t xml:space="preserve"> 용 당 동 </t>
  </si>
  <si>
    <t xml:space="preserve"> 용호4동 </t>
  </si>
  <si>
    <t xml:space="preserve"> 용호3동 </t>
  </si>
  <si>
    <t xml:space="preserve"> 용호2동 </t>
  </si>
  <si>
    <t xml:space="preserve"> 용호1동 </t>
  </si>
  <si>
    <t xml:space="preserve"> 대연6동 </t>
  </si>
  <si>
    <t xml:space="preserve"> 대연5동 </t>
  </si>
  <si>
    <t xml:space="preserve"> 대연4동 </t>
  </si>
  <si>
    <t xml:space="preserve"> 대연3동 </t>
  </si>
  <si>
    <t xml:space="preserve"> 대연1동 </t>
  </si>
  <si>
    <t xml:space="preserve">   구성비(퍼센트) </t>
  </si>
  <si>
    <t xml:space="preserve">  면적(제곱킬로미터)    </t>
  </si>
  <si>
    <t xml:space="preserve">  반  </t>
  </si>
  <si>
    <t xml:space="preserve">  통  </t>
  </si>
  <si>
    <t xml:space="preserve">  65세이상인구수(여)  </t>
  </si>
  <si>
    <t xml:space="preserve">  65세이상인구수(남)  </t>
  </si>
  <si>
    <t xml:space="preserve">  65세이상인구수(계)  </t>
  </si>
  <si>
    <t xml:space="preserve">  18세이상인구수(여)  </t>
  </si>
  <si>
    <t xml:space="preserve">  18세이상인구수(남)  </t>
  </si>
  <si>
    <t xml:space="preserve">  18세이상인구수(계)  </t>
  </si>
  <si>
    <t xml:space="preserve">  인구수(여)  </t>
  </si>
  <si>
    <t xml:space="preserve">  인구수(남)  </t>
  </si>
  <si>
    <t xml:space="preserve">  인구수(계)  </t>
  </si>
  <si>
    <t xml:space="preserve">  세대수  </t>
  </si>
  <si>
    <t xml:space="preserve"> 구분 </t>
  </si>
  <si>
    <t>여</t>
  </si>
  <si>
    <t>110세 이상</t>
  </si>
  <si>
    <t>재송제2동</t>
  </si>
  <si>
    <t>부산광역시 해운대구</t>
  </si>
  <si>
    <t>남</t>
  </si>
  <si>
    <t>100세 - 109세</t>
  </si>
  <si>
    <t>90세 - 99세</t>
  </si>
  <si>
    <t>80세 - 89세</t>
  </si>
  <si>
    <t>70세 - 79세</t>
  </si>
  <si>
    <t>60세 - 69세</t>
  </si>
  <si>
    <t>50세 - 59세</t>
  </si>
  <si>
    <t>40세 - 49세</t>
  </si>
  <si>
    <t>30세 - 39세</t>
  </si>
  <si>
    <t>20세 - 29세</t>
  </si>
  <si>
    <t>10세 - 19세</t>
  </si>
  <si>
    <t>0세 - 9세</t>
  </si>
  <si>
    <t>재송제1동</t>
  </si>
  <si>
    <t>반송제2동</t>
  </si>
  <si>
    <t>반송제1동</t>
  </si>
  <si>
    <t>반여제4동</t>
  </si>
  <si>
    <t>반여제3동</t>
  </si>
  <si>
    <t>반여제2동</t>
  </si>
  <si>
    <t>반여제1동</t>
  </si>
  <si>
    <t>송정동</t>
  </si>
  <si>
    <t>좌제4동</t>
  </si>
  <si>
    <t>좌제3동</t>
  </si>
  <si>
    <t>좌제2동</t>
  </si>
  <si>
    <t>좌제1동</t>
  </si>
  <si>
    <t>중제2동</t>
  </si>
  <si>
    <t>중제1동</t>
  </si>
  <si>
    <t>우제3동</t>
  </si>
  <si>
    <t>우제2동</t>
  </si>
  <si>
    <t>우제1동</t>
  </si>
  <si>
    <t>성별구분</t>
  </si>
  <si>
    <t>연령</t>
  </si>
  <si>
    <t>행정기관명</t>
  </si>
  <si>
    <t>철마면</t>
  </si>
  <si>
    <t>일광읍</t>
  </si>
  <si>
    <t>정관읍</t>
  </si>
  <si>
    <t>장안읍</t>
  </si>
  <si>
    <t>기장읍</t>
  </si>
  <si>
    <t>기장군</t>
  </si>
  <si>
    <t>구성비</t>
  </si>
  <si>
    <t>인		구		수(여)</t>
  </si>
  <si>
    <t>인		구		수(남)</t>
  </si>
  <si>
    <t>행정동명</t>
    <phoneticPr fontId="18" type="noConversion"/>
  </si>
  <si>
    <t>거제1동</t>
  </si>
  <si>
    <t>거제2동</t>
  </si>
  <si>
    <t>거제3동</t>
  </si>
  <si>
    <t>거제4동</t>
  </si>
  <si>
    <t>연산1동</t>
  </si>
  <si>
    <t>연산2동</t>
  </si>
  <si>
    <t>연산3동</t>
  </si>
  <si>
    <t>연산4동</t>
  </si>
  <si>
    <t>연산5동</t>
  </si>
  <si>
    <t>연산6동</t>
  </si>
  <si>
    <t>연산8동</t>
  </si>
  <si>
    <t>연산9동</t>
  </si>
  <si>
    <t>인구수</t>
    <phoneticPr fontId="18" type="noConversion"/>
  </si>
  <si>
    <t>괴정2동</t>
  </si>
  <si>
    <t>괴정3동</t>
  </si>
  <si>
    <t>괴정4동</t>
  </si>
  <si>
    <t>당리동</t>
  </si>
  <si>
    <t>하단1동</t>
  </si>
  <si>
    <t>하단2동</t>
  </si>
  <si>
    <t>신평1동</t>
  </si>
  <si>
    <t>신평2동</t>
  </si>
  <si>
    <t>장림1동</t>
  </si>
  <si>
    <t>장림2동</t>
  </si>
  <si>
    <t>다대1동</t>
  </si>
  <si>
    <t>다대2동</t>
  </si>
  <si>
    <t>구평동</t>
  </si>
  <si>
    <t>감천1동</t>
  </si>
  <si>
    <t>감천2동</t>
  </si>
  <si>
    <t>면적</t>
    <phoneticPr fontId="18" type="noConversion"/>
  </si>
  <si>
    <t xml:space="preserve"> 수민동 </t>
  </si>
  <si>
    <t xml:space="preserve"> 복산동 </t>
  </si>
  <si>
    <t xml:space="preserve"> 명륜동 </t>
  </si>
  <si>
    <t xml:space="preserve"> 온천1동 </t>
  </si>
  <si>
    <t xml:space="preserve"> 온천2동 </t>
  </si>
  <si>
    <t xml:space="preserve"> 온천3동 </t>
  </si>
  <si>
    <t xml:space="preserve"> 사직1동 </t>
  </si>
  <si>
    <t xml:space="preserve"> 사직2동 </t>
  </si>
  <si>
    <t xml:space="preserve"> 사직3동 </t>
  </si>
  <si>
    <t xml:space="preserve"> 안락1동 </t>
  </si>
  <si>
    <t xml:space="preserve"> 안락2동 </t>
  </si>
  <si>
    <t xml:space="preserve"> 명장1동 </t>
  </si>
  <si>
    <t xml:space="preserve"> 명장2동 </t>
  </si>
  <si>
    <t>읍면동수</t>
    <phoneticPr fontId="18" type="noConversion"/>
  </si>
  <si>
    <t>괴정1동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</si>
</sst>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7" formatCode="_-* #,##0_-;\-* #,##0_-;_-* &quot;-&quot;_-;_-@_-"/>
    <numFmt numFmtId="179" formatCode="_-* #,##0.00_-;\-* #,##0.00_-;_-* &quot;-&quot;??_-;_-@_-"/>
    <numFmt numFmtId="180" formatCode="#,##0\ "/>
    <numFmt numFmtId="183" formatCode="0.00_);[Red]\(0.00\)"/>
  </numFmts>
  <fonts count="3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2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sz val="12"/>
      <color indexed="8"/>
      <name val="맑은 고딕"/>
      <family val="3"/>
      <charset val="129"/>
      <scheme val="major"/>
    </font>
    <font>
      <sz val="11"/>
      <color indexed="8"/>
      <name val="맑은 고딕"/>
      <family val="3"/>
      <charset val="129"/>
    </font>
    <font>
      <sz val="12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굴림"/>
      <family val="3"/>
      <charset val="129"/>
    </font>
    <font>
      <sz val="10"/>
      <name val="맑은 고딕"/>
      <family val="3"/>
      <charset val="129"/>
      <scheme val="minor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ck">
        <color rgb="FF1823FC"/>
      </right>
      <top style="thin">
        <color indexed="64"/>
      </top>
      <bottom style="thick">
        <color rgb="FF1823F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1823FC"/>
      </left>
      <right style="medium">
        <color indexed="64"/>
      </right>
      <top style="thin">
        <color indexed="64"/>
      </top>
      <bottom style="thick">
        <color rgb="FF1823FC"/>
      </bottom>
      <diagonal/>
    </border>
    <border>
      <left style="thin">
        <color indexed="64"/>
      </left>
      <right style="thick">
        <color rgb="FF1823FC"/>
      </right>
      <top style="thin">
        <color indexed="64"/>
      </top>
      <bottom style="thin">
        <color indexed="64"/>
      </bottom>
      <diagonal/>
    </border>
    <border>
      <left style="thick">
        <color rgb="FF1823FC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/>
    <xf numFmtId="177" fontId="19" fillId="0" borderId="0" applyFont="0" applyFill="0" applyBorder="0" applyAlignment="0" applyProtection="0"/>
    <xf numFmtId="0" fontId="23" fillId="0" borderId="0">
      <alignment vertical="center"/>
    </xf>
    <xf numFmtId="177" fontId="2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30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</cellStyleXfs>
  <cellXfs count="15">
    <xf numFmtId="0" fontId="0" fillId="0" borderId="0" xfId="0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0" fillId="33" borderId="12" xfId="42" applyFont="1" applyFill="1" applyBorder="1" applyAlignment="1">
      <alignment horizontal="center" vertical="center"/>
    </xf>
    <xf numFmtId="0" fontId="20" fillId="33" borderId="14" xfId="42" applyFont="1" applyFill="1" applyBorder="1" applyAlignment="1">
      <alignment horizontal="center" vertical="center"/>
    </xf>
    <xf numFmtId="0" fontId="22" fillId="33" borderId="14" xfId="42" applyFont="1" applyFill="1" applyBorder="1" applyAlignment="1">
      <alignment horizontal="center" vertical="center"/>
    </xf>
    <xf numFmtId="180" fontId="21" fillId="0" borderId="11" xfId="42" applyNumberFormat="1" applyFont="1" applyBorder="1" applyAlignment="1">
      <alignment vertical="center"/>
    </xf>
    <xf numFmtId="179" fontId="21" fillId="33" borderId="10" xfId="42" applyNumberFormat="1" applyFont="1" applyFill="1" applyBorder="1" applyAlignment="1" applyProtection="1">
      <alignment horizontal="center" vertical="center"/>
      <protection locked="0"/>
    </xf>
    <xf numFmtId="179" fontId="21" fillId="33" borderId="13" xfId="42" applyNumberFormat="1" applyFont="1" applyFill="1" applyBorder="1" applyAlignment="1" applyProtection="1">
      <alignment horizontal="center" vertical="center"/>
      <protection locked="0"/>
    </xf>
    <xf numFmtId="0" fontId="27" fillId="0" borderId="15" xfId="44" applyFont="1" applyBorder="1" applyAlignment="1">
      <alignment horizontal="center" vertical="center"/>
    </xf>
    <xf numFmtId="0" fontId="27" fillId="0" borderId="16" xfId="44" applyFont="1" applyBorder="1" applyAlignment="1">
      <alignment horizontal="center" vertical="center"/>
    </xf>
    <xf numFmtId="3" fontId="28" fillId="0" borderId="18" xfId="44" applyNumberFormat="1" applyFont="1" applyBorder="1" applyAlignment="1">
      <alignment horizontal="right" vertical="center"/>
    </xf>
    <xf numFmtId="183" fontId="27" fillId="0" borderId="11" xfId="42" applyNumberFormat="1" applyFont="1" applyBorder="1" applyAlignment="1" applyProtection="1">
      <alignment horizontal="center" vertical="center"/>
      <protection locked="0"/>
    </xf>
    <xf numFmtId="183" fontId="29" fillId="0" borderId="11" xfId="42" applyNumberFormat="1" applyFont="1" applyBorder="1" applyAlignment="1" applyProtection="1">
      <alignment horizontal="center" vertical="center"/>
      <protection locked="0"/>
    </xf>
    <xf numFmtId="183" fontId="27" fillId="0" borderId="17" xfId="42" applyNumberFormat="1" applyFont="1" applyBorder="1" applyAlignment="1" applyProtection="1">
      <alignment horizontal="center" vertical="center"/>
      <protection locked="0"/>
    </xf>
  </cellXfs>
  <cellStyles count="6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1 2" xfId="49"/>
    <cellStyle name="60% - 강조색2" xfId="25" builtinId="36" customBuiltin="1"/>
    <cellStyle name="60% - 강조색2 2" xfId="50"/>
    <cellStyle name="60% - 강조색3" xfId="29" builtinId="40" customBuiltin="1"/>
    <cellStyle name="60% - 강조색3 2" xfId="51"/>
    <cellStyle name="60% - 강조색4" xfId="33" builtinId="44" customBuiltin="1"/>
    <cellStyle name="60% - 강조색4 2" xfId="52"/>
    <cellStyle name="60% - 강조색5" xfId="37" builtinId="48" customBuiltin="1"/>
    <cellStyle name="60% - 강조색5 2" xfId="53"/>
    <cellStyle name="60% - 강조색6" xfId="41" builtinId="52" customBuiltin="1"/>
    <cellStyle name="60% - 강조색6 2" xfId="54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보통 2" xfId="47"/>
    <cellStyle name="설명 텍스트" xfId="16" builtinId="53" customBuiltin="1"/>
    <cellStyle name="셀 확인" xfId="13" builtinId="23" customBuiltin="1"/>
    <cellStyle name="쉼표 [0] 2" xfId="43"/>
    <cellStyle name="쉼표 [0] 3" xfId="45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6"/>
    <cellStyle name="좋음" xfId="6" builtinId="26" customBuiltin="1"/>
    <cellStyle name="출력" xfId="10" builtinId="21" customBuiltin="1"/>
    <cellStyle name="표준" xfId="0" builtinId="0"/>
    <cellStyle name="표준 10" xfId="62"/>
    <cellStyle name="표준 11" xfId="63"/>
    <cellStyle name="표준 12" xfId="44"/>
    <cellStyle name="표준 2" xfId="42"/>
    <cellStyle name="표준 2 2" xfId="48"/>
    <cellStyle name="표준 3" xfId="55"/>
    <cellStyle name="표준 4" xfId="56"/>
    <cellStyle name="표준 5" xfId="60"/>
    <cellStyle name="표준 6" xfId="57"/>
    <cellStyle name="표준 7" xfId="58"/>
    <cellStyle name="표준 8" xfId="59"/>
    <cellStyle name="표준 9" xfId="6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B3" sqref="B3:B22"/>
    </sheetView>
  </sheetViews>
  <sheetFormatPr defaultRowHeight="16.899999999999999" x14ac:dyDescent="0.6"/>
  <sheetData>
    <row r="1" spans="1:10" x14ac:dyDescent="0.6">
      <c r="A1" t="s">
        <v>91</v>
      </c>
      <c r="B1" t="s">
        <v>90</v>
      </c>
      <c r="C1" t="s">
        <v>111</v>
      </c>
      <c r="D1" t="s">
        <v>110</v>
      </c>
      <c r="E1" t="s">
        <v>140</v>
      </c>
      <c r="F1" t="s">
        <v>139</v>
      </c>
      <c r="G1" t="s">
        <v>138</v>
      </c>
      <c r="H1" t="s">
        <v>137</v>
      </c>
      <c r="I1" t="s">
        <v>1</v>
      </c>
      <c r="J1" t="s">
        <v>136</v>
      </c>
    </row>
    <row r="2" spans="1:10" x14ac:dyDescent="0.6">
      <c r="A2" t="s">
        <v>135</v>
      </c>
      <c r="B2">
        <v>359375</v>
      </c>
      <c r="C2">
        <v>173709</v>
      </c>
      <c r="D2">
        <v>185666</v>
      </c>
      <c r="E2">
        <v>100</v>
      </c>
      <c r="F2">
        <v>48.34</v>
      </c>
      <c r="G2">
        <v>51.66</v>
      </c>
      <c r="H2">
        <v>93.56</v>
      </c>
      <c r="I2">
        <v>172561</v>
      </c>
      <c r="J2">
        <v>2.08</v>
      </c>
    </row>
    <row r="3" spans="1:10" x14ac:dyDescent="0.6">
      <c r="A3" t="s">
        <v>134</v>
      </c>
      <c r="B3">
        <v>15552</v>
      </c>
      <c r="C3">
        <v>7823</v>
      </c>
      <c r="D3">
        <v>7729</v>
      </c>
      <c r="E3">
        <v>4.33</v>
      </c>
      <c r="F3">
        <v>2.1800000000000002</v>
      </c>
      <c r="G3">
        <v>2.15</v>
      </c>
      <c r="H3">
        <v>101.22</v>
      </c>
      <c r="I3">
        <v>9807</v>
      </c>
      <c r="J3">
        <v>1.59</v>
      </c>
    </row>
    <row r="4" spans="1:10" x14ac:dyDescent="0.6">
      <c r="A4" t="s">
        <v>133</v>
      </c>
      <c r="B4">
        <v>9947</v>
      </c>
      <c r="C4">
        <v>4995</v>
      </c>
      <c r="D4">
        <v>4952</v>
      </c>
      <c r="E4">
        <v>2.77</v>
      </c>
      <c r="F4">
        <v>1.39</v>
      </c>
      <c r="G4">
        <v>1.38</v>
      </c>
      <c r="H4">
        <v>100.87</v>
      </c>
      <c r="I4">
        <v>5518</v>
      </c>
      <c r="J4">
        <v>1.8</v>
      </c>
    </row>
    <row r="5" spans="1:10" x14ac:dyDescent="0.6">
      <c r="A5" t="s">
        <v>132</v>
      </c>
      <c r="B5">
        <v>20842</v>
      </c>
      <c r="C5">
        <v>9844</v>
      </c>
      <c r="D5">
        <v>10998</v>
      </c>
      <c r="E5">
        <v>5.8</v>
      </c>
      <c r="F5">
        <v>2.74</v>
      </c>
      <c r="G5">
        <v>3.06</v>
      </c>
      <c r="H5">
        <v>89.51</v>
      </c>
      <c r="I5">
        <v>8670</v>
      </c>
      <c r="J5">
        <v>2.4</v>
      </c>
    </row>
    <row r="6" spans="1:10" x14ac:dyDescent="0.6">
      <c r="A6" t="s">
        <v>131</v>
      </c>
      <c r="B6">
        <v>22431</v>
      </c>
      <c r="C6">
        <v>10906</v>
      </c>
      <c r="D6">
        <v>11525</v>
      </c>
      <c r="E6">
        <v>6.24</v>
      </c>
      <c r="F6">
        <v>3.03</v>
      </c>
      <c r="G6">
        <v>3.21</v>
      </c>
      <c r="H6">
        <v>94.63</v>
      </c>
      <c r="I6">
        <v>10082</v>
      </c>
      <c r="J6">
        <v>2.2200000000000002</v>
      </c>
    </row>
    <row r="7" spans="1:10" x14ac:dyDescent="0.6">
      <c r="A7" t="s">
        <v>130</v>
      </c>
      <c r="B7">
        <v>20540</v>
      </c>
      <c r="C7">
        <v>9732</v>
      </c>
      <c r="D7">
        <v>10808</v>
      </c>
      <c r="E7">
        <v>5.72</v>
      </c>
      <c r="F7">
        <v>2.71</v>
      </c>
      <c r="G7">
        <v>3.01</v>
      </c>
      <c r="H7">
        <v>90.04</v>
      </c>
      <c r="I7">
        <v>9230</v>
      </c>
      <c r="J7">
        <v>2.23</v>
      </c>
    </row>
    <row r="8" spans="1:10" x14ac:dyDescent="0.6">
      <c r="A8" t="s">
        <v>129</v>
      </c>
      <c r="B8">
        <v>12976</v>
      </c>
      <c r="C8">
        <v>5961</v>
      </c>
      <c r="D8">
        <v>7015</v>
      </c>
      <c r="E8">
        <v>3.61</v>
      </c>
      <c r="F8">
        <v>1.66</v>
      </c>
      <c r="G8">
        <v>1.95</v>
      </c>
      <c r="H8">
        <v>84.98</v>
      </c>
      <c r="I8">
        <v>7841</v>
      </c>
      <c r="J8">
        <v>1.65</v>
      </c>
    </row>
    <row r="9" spans="1:10" x14ac:dyDescent="0.6">
      <c r="A9" t="s">
        <v>128</v>
      </c>
      <c r="B9">
        <v>20927</v>
      </c>
      <c r="C9">
        <v>10071</v>
      </c>
      <c r="D9">
        <v>10856</v>
      </c>
      <c r="E9">
        <v>5.82</v>
      </c>
      <c r="F9">
        <v>2.8</v>
      </c>
      <c r="G9">
        <v>3.02</v>
      </c>
      <c r="H9">
        <v>92.77</v>
      </c>
      <c r="I9">
        <v>11684</v>
      </c>
      <c r="J9">
        <v>1.79</v>
      </c>
    </row>
    <row r="10" spans="1:10" x14ac:dyDescent="0.6">
      <c r="A10" t="s">
        <v>127</v>
      </c>
      <c r="B10">
        <v>21101</v>
      </c>
      <c r="C10">
        <v>9939</v>
      </c>
      <c r="D10">
        <v>11162</v>
      </c>
      <c r="E10">
        <v>5.87</v>
      </c>
      <c r="F10">
        <v>2.77</v>
      </c>
      <c r="G10">
        <v>3.11</v>
      </c>
      <c r="H10">
        <v>89.04</v>
      </c>
      <c r="I10">
        <v>11245</v>
      </c>
      <c r="J10">
        <v>1.88</v>
      </c>
    </row>
    <row r="11" spans="1:10" x14ac:dyDescent="0.6">
      <c r="A11" t="s">
        <v>126</v>
      </c>
      <c r="B11">
        <v>23009</v>
      </c>
      <c r="C11">
        <v>11232</v>
      </c>
      <c r="D11">
        <v>11777</v>
      </c>
      <c r="E11">
        <v>6.4</v>
      </c>
      <c r="F11">
        <v>3.13</v>
      </c>
      <c r="G11">
        <v>3.28</v>
      </c>
      <c r="H11">
        <v>95.37</v>
      </c>
      <c r="I11">
        <v>9709</v>
      </c>
      <c r="J11">
        <v>2.37</v>
      </c>
    </row>
    <row r="12" spans="1:10" x14ac:dyDescent="0.6">
      <c r="A12" t="s">
        <v>125</v>
      </c>
      <c r="B12">
        <v>18011</v>
      </c>
      <c r="C12">
        <v>8869</v>
      </c>
      <c r="D12">
        <v>9142</v>
      </c>
      <c r="E12">
        <v>5.01</v>
      </c>
      <c r="F12">
        <v>2.4700000000000002</v>
      </c>
      <c r="G12">
        <v>2.54</v>
      </c>
      <c r="H12">
        <v>97.01</v>
      </c>
      <c r="I12">
        <v>7036</v>
      </c>
      <c r="J12">
        <v>2.56</v>
      </c>
    </row>
    <row r="13" spans="1:10" x14ac:dyDescent="0.6">
      <c r="A13" t="s">
        <v>124</v>
      </c>
      <c r="B13">
        <v>23900</v>
      </c>
      <c r="C13">
        <v>11398</v>
      </c>
      <c r="D13">
        <v>12502</v>
      </c>
      <c r="E13">
        <v>6.65</v>
      </c>
      <c r="F13">
        <v>3.17</v>
      </c>
      <c r="G13">
        <v>3.48</v>
      </c>
      <c r="H13">
        <v>91.17</v>
      </c>
      <c r="I13">
        <v>10453</v>
      </c>
      <c r="J13">
        <v>2.29</v>
      </c>
    </row>
    <row r="14" spans="1:10" x14ac:dyDescent="0.6">
      <c r="A14" t="s">
        <v>123</v>
      </c>
      <c r="B14">
        <v>10333</v>
      </c>
      <c r="C14">
        <v>4974</v>
      </c>
      <c r="D14">
        <v>5359</v>
      </c>
      <c r="E14">
        <v>2.88</v>
      </c>
      <c r="F14">
        <v>1.38</v>
      </c>
      <c r="G14">
        <v>1.49</v>
      </c>
      <c r="H14">
        <v>92.82</v>
      </c>
      <c r="I14">
        <v>4584</v>
      </c>
      <c r="J14">
        <v>2.25</v>
      </c>
    </row>
    <row r="15" spans="1:10" x14ac:dyDescent="0.6">
      <c r="A15" t="s">
        <v>122</v>
      </c>
      <c r="B15">
        <v>11757</v>
      </c>
      <c r="C15">
        <v>5761</v>
      </c>
      <c r="D15">
        <v>5996</v>
      </c>
      <c r="E15">
        <v>3.27</v>
      </c>
      <c r="F15">
        <v>1.6</v>
      </c>
      <c r="G15">
        <v>1.67</v>
      </c>
      <c r="H15">
        <v>96.08</v>
      </c>
      <c r="I15">
        <v>5206</v>
      </c>
      <c r="J15">
        <v>2.2599999999999998</v>
      </c>
    </row>
    <row r="16" spans="1:10" x14ac:dyDescent="0.6">
      <c r="A16" t="s">
        <v>121</v>
      </c>
      <c r="B16">
        <v>19989</v>
      </c>
      <c r="C16">
        <v>9942</v>
      </c>
      <c r="D16">
        <v>10047</v>
      </c>
      <c r="E16">
        <v>5.56</v>
      </c>
      <c r="F16">
        <v>2.77</v>
      </c>
      <c r="G16">
        <v>2.8</v>
      </c>
      <c r="H16">
        <v>98.95</v>
      </c>
      <c r="I16">
        <v>10324</v>
      </c>
      <c r="J16">
        <v>1.94</v>
      </c>
    </row>
    <row r="17" spans="1:10" x14ac:dyDescent="0.6">
      <c r="A17" t="s">
        <v>120</v>
      </c>
      <c r="B17">
        <v>17199</v>
      </c>
      <c r="C17">
        <v>8378</v>
      </c>
      <c r="D17">
        <v>8821</v>
      </c>
      <c r="E17">
        <v>4.79</v>
      </c>
      <c r="F17">
        <v>2.33</v>
      </c>
      <c r="G17">
        <v>2.4500000000000002</v>
      </c>
      <c r="H17">
        <v>94.98</v>
      </c>
      <c r="I17">
        <v>7321</v>
      </c>
      <c r="J17">
        <v>2.35</v>
      </c>
    </row>
    <row r="18" spans="1:10" x14ac:dyDescent="0.6">
      <c r="A18" t="s">
        <v>119</v>
      </c>
      <c r="B18">
        <v>17202</v>
      </c>
      <c r="C18">
        <v>8227</v>
      </c>
      <c r="D18">
        <v>8975</v>
      </c>
      <c r="E18">
        <v>4.79</v>
      </c>
      <c r="F18">
        <v>2.29</v>
      </c>
      <c r="G18">
        <v>2.5</v>
      </c>
      <c r="H18">
        <v>91.67</v>
      </c>
      <c r="I18">
        <v>8859</v>
      </c>
      <c r="J18">
        <v>1.94</v>
      </c>
    </row>
    <row r="19" spans="1:10" x14ac:dyDescent="0.6">
      <c r="A19" t="s">
        <v>118</v>
      </c>
      <c r="B19">
        <v>11357</v>
      </c>
      <c r="C19">
        <v>5556</v>
      </c>
      <c r="D19">
        <v>5801</v>
      </c>
      <c r="E19">
        <v>3.16</v>
      </c>
      <c r="F19">
        <v>1.55</v>
      </c>
      <c r="G19">
        <v>1.61</v>
      </c>
      <c r="H19">
        <v>95.78</v>
      </c>
      <c r="I19">
        <v>5058</v>
      </c>
      <c r="J19">
        <v>2.25</v>
      </c>
    </row>
    <row r="20" spans="1:10" x14ac:dyDescent="0.6">
      <c r="A20" t="s">
        <v>117</v>
      </c>
      <c r="B20">
        <v>29547</v>
      </c>
      <c r="C20">
        <v>14298</v>
      </c>
      <c r="D20">
        <v>15249</v>
      </c>
      <c r="E20">
        <v>8.2200000000000006</v>
      </c>
      <c r="F20">
        <v>3.98</v>
      </c>
      <c r="G20">
        <v>4.24</v>
      </c>
      <c r="H20">
        <v>93.76</v>
      </c>
      <c r="I20">
        <v>12418</v>
      </c>
      <c r="J20">
        <v>2.38</v>
      </c>
    </row>
    <row r="21" spans="1:10" x14ac:dyDescent="0.6">
      <c r="A21" t="s">
        <v>116</v>
      </c>
      <c r="B21">
        <v>12046</v>
      </c>
      <c r="C21">
        <v>5726</v>
      </c>
      <c r="D21">
        <v>6320</v>
      </c>
      <c r="E21">
        <v>3.35</v>
      </c>
      <c r="F21">
        <v>1.59</v>
      </c>
      <c r="G21">
        <v>1.76</v>
      </c>
      <c r="H21">
        <v>90.6</v>
      </c>
      <c r="I21">
        <v>7197</v>
      </c>
      <c r="J21">
        <v>1.67</v>
      </c>
    </row>
    <row r="22" spans="1:10" x14ac:dyDescent="0.6">
      <c r="A22" t="s">
        <v>115</v>
      </c>
      <c r="B22">
        <v>20709</v>
      </c>
      <c r="C22">
        <v>10077</v>
      </c>
      <c r="D22">
        <v>10632</v>
      </c>
      <c r="E22">
        <v>5.76</v>
      </c>
      <c r="F22">
        <v>2.8</v>
      </c>
      <c r="G22">
        <v>2.96</v>
      </c>
      <c r="H22">
        <v>94.78</v>
      </c>
      <c r="I22">
        <v>10319</v>
      </c>
      <c r="J22">
        <v>2.0099999999999998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N2" sqref="N2:N14"/>
    </sheetView>
  </sheetViews>
  <sheetFormatPr defaultRowHeight="16.899999999999999" x14ac:dyDescent="0.6"/>
  <sheetData>
    <row r="1" spans="1:17" x14ac:dyDescent="0.6">
      <c r="A1" t="s">
        <v>184</v>
      </c>
      <c r="B1" t="s">
        <v>183</v>
      </c>
      <c r="C1" t="s">
        <v>111</v>
      </c>
      <c r="D1" t="s">
        <v>110</v>
      </c>
      <c r="E1" t="s">
        <v>182</v>
      </c>
      <c r="F1" t="s">
        <v>181</v>
      </c>
      <c r="G1" t="s">
        <v>180</v>
      </c>
      <c r="H1" t="s">
        <v>179</v>
      </c>
      <c r="I1" t="s">
        <v>178</v>
      </c>
      <c r="J1" t="s">
        <v>177</v>
      </c>
      <c r="K1" t="s">
        <v>176</v>
      </c>
      <c r="L1" t="s">
        <v>175</v>
      </c>
      <c r="M1" t="s">
        <v>174</v>
      </c>
      <c r="N1" t="s">
        <v>173</v>
      </c>
      <c r="O1" t="s">
        <v>172</v>
      </c>
      <c r="P1" t="s">
        <v>171</v>
      </c>
      <c r="Q1" t="s">
        <v>170</v>
      </c>
    </row>
    <row r="2" spans="1:17" x14ac:dyDescent="0.6">
      <c r="A2" t="s">
        <v>169</v>
      </c>
      <c r="B2">
        <v>15781</v>
      </c>
      <c r="C2">
        <v>7877</v>
      </c>
      <c r="D2">
        <v>7904</v>
      </c>
      <c r="E2">
        <v>8153</v>
      </c>
      <c r="F2">
        <v>14349</v>
      </c>
      <c r="G2">
        <v>7154</v>
      </c>
      <c r="H2">
        <v>7195</v>
      </c>
      <c r="I2">
        <v>3587</v>
      </c>
      <c r="J2">
        <v>1622</v>
      </c>
      <c r="K2">
        <v>1965</v>
      </c>
      <c r="L2">
        <v>24</v>
      </c>
      <c r="M2">
        <v>109</v>
      </c>
      <c r="N2">
        <v>1</v>
      </c>
      <c r="O2">
        <v>5</v>
      </c>
      <c r="P2">
        <v>340</v>
      </c>
      <c r="Q2">
        <v>75</v>
      </c>
    </row>
    <row r="3" spans="1:17" x14ac:dyDescent="0.6">
      <c r="A3" t="s">
        <v>168</v>
      </c>
      <c r="B3">
        <v>24210</v>
      </c>
      <c r="C3">
        <v>12366</v>
      </c>
      <c r="D3">
        <v>11844</v>
      </c>
      <c r="E3">
        <v>11629</v>
      </c>
      <c r="F3">
        <v>21865</v>
      </c>
      <c r="G3">
        <v>11149</v>
      </c>
      <c r="H3">
        <v>10716</v>
      </c>
      <c r="I3">
        <v>5239</v>
      </c>
      <c r="J3">
        <v>2448</v>
      </c>
      <c r="K3">
        <v>2791</v>
      </c>
      <c r="L3">
        <v>34</v>
      </c>
      <c r="M3">
        <v>170</v>
      </c>
      <c r="N3">
        <v>3</v>
      </c>
      <c r="O3">
        <v>5</v>
      </c>
      <c r="P3">
        <v>342</v>
      </c>
      <c r="Q3">
        <v>68</v>
      </c>
    </row>
    <row r="4" spans="1:17" x14ac:dyDescent="0.6">
      <c r="A4" t="s">
        <v>167</v>
      </c>
      <c r="B4">
        <v>18740</v>
      </c>
      <c r="C4">
        <v>9639</v>
      </c>
      <c r="D4">
        <v>9101</v>
      </c>
      <c r="E4">
        <v>9135</v>
      </c>
      <c r="F4">
        <v>17131</v>
      </c>
      <c r="G4">
        <v>8774</v>
      </c>
      <c r="H4">
        <v>8357</v>
      </c>
      <c r="I4">
        <v>4133</v>
      </c>
      <c r="J4">
        <v>1911</v>
      </c>
      <c r="K4">
        <v>2222</v>
      </c>
      <c r="L4">
        <v>30</v>
      </c>
      <c r="M4">
        <v>136</v>
      </c>
      <c r="N4">
        <v>1</v>
      </c>
      <c r="O4">
        <v>5</v>
      </c>
      <c r="P4">
        <v>305</v>
      </c>
      <c r="Q4">
        <v>67</v>
      </c>
    </row>
    <row r="5" spans="1:17" x14ac:dyDescent="0.6">
      <c r="A5" t="s">
        <v>166</v>
      </c>
      <c r="B5">
        <v>36302</v>
      </c>
      <c r="C5">
        <v>17518</v>
      </c>
      <c r="D5">
        <v>18784</v>
      </c>
      <c r="E5">
        <v>17856</v>
      </c>
      <c r="F5">
        <v>32558</v>
      </c>
      <c r="G5">
        <v>15600</v>
      </c>
      <c r="H5">
        <v>16958</v>
      </c>
      <c r="I5">
        <v>9463</v>
      </c>
      <c r="J5">
        <v>4009</v>
      </c>
      <c r="K5">
        <v>5454</v>
      </c>
      <c r="L5">
        <v>38</v>
      </c>
      <c r="M5">
        <v>219</v>
      </c>
      <c r="N5">
        <v>8</v>
      </c>
      <c r="O5">
        <v>6</v>
      </c>
      <c r="P5">
        <v>470</v>
      </c>
      <c r="Q5">
        <v>82</v>
      </c>
    </row>
    <row r="6" spans="1:17" x14ac:dyDescent="0.6">
      <c r="A6" t="s">
        <v>165</v>
      </c>
      <c r="B6">
        <v>40347</v>
      </c>
      <c r="C6">
        <v>19681</v>
      </c>
      <c r="D6">
        <v>20666</v>
      </c>
      <c r="E6">
        <v>14338</v>
      </c>
      <c r="F6">
        <v>33447</v>
      </c>
      <c r="G6">
        <v>16198</v>
      </c>
      <c r="H6">
        <v>17249</v>
      </c>
      <c r="I6">
        <v>5219</v>
      </c>
      <c r="J6">
        <v>2514</v>
      </c>
      <c r="K6">
        <v>2705</v>
      </c>
      <c r="L6">
        <v>27</v>
      </c>
      <c r="M6">
        <v>140</v>
      </c>
      <c r="N6">
        <v>5</v>
      </c>
      <c r="O6">
        <v>5</v>
      </c>
      <c r="P6">
        <v>531</v>
      </c>
      <c r="Q6">
        <v>102</v>
      </c>
    </row>
    <row r="7" spans="1:17" x14ac:dyDescent="0.6">
      <c r="A7" t="s">
        <v>164</v>
      </c>
      <c r="B7">
        <v>17451</v>
      </c>
      <c r="C7">
        <v>8479</v>
      </c>
      <c r="D7">
        <v>8972</v>
      </c>
      <c r="E7">
        <v>7323</v>
      </c>
      <c r="F7">
        <v>15125</v>
      </c>
      <c r="G7">
        <v>7292</v>
      </c>
      <c r="H7">
        <v>7833</v>
      </c>
      <c r="I7">
        <v>3167</v>
      </c>
      <c r="J7">
        <v>1398</v>
      </c>
      <c r="K7">
        <v>1769</v>
      </c>
      <c r="L7">
        <v>15</v>
      </c>
      <c r="M7">
        <v>87</v>
      </c>
      <c r="N7">
        <v>5</v>
      </c>
      <c r="O7">
        <v>6</v>
      </c>
      <c r="P7">
        <v>488</v>
      </c>
      <c r="Q7">
        <v>84</v>
      </c>
    </row>
    <row r="8" spans="1:17" x14ac:dyDescent="0.6">
      <c r="A8" t="s">
        <v>163</v>
      </c>
      <c r="B8">
        <v>28757</v>
      </c>
      <c r="C8">
        <v>14031</v>
      </c>
      <c r="D8">
        <v>14726</v>
      </c>
      <c r="E8">
        <v>10748</v>
      </c>
      <c r="F8">
        <v>23869</v>
      </c>
      <c r="G8">
        <v>11478</v>
      </c>
      <c r="H8">
        <v>12391</v>
      </c>
      <c r="I8">
        <v>4328</v>
      </c>
      <c r="J8">
        <v>1916</v>
      </c>
      <c r="K8">
        <v>2412</v>
      </c>
      <c r="L8">
        <v>16</v>
      </c>
      <c r="M8">
        <v>94</v>
      </c>
      <c r="N8">
        <v>2</v>
      </c>
      <c r="O8">
        <v>6</v>
      </c>
      <c r="P8">
        <v>672</v>
      </c>
      <c r="Q8">
        <v>114</v>
      </c>
    </row>
    <row r="9" spans="1:17" x14ac:dyDescent="0.6">
      <c r="A9" t="s">
        <v>162</v>
      </c>
      <c r="B9">
        <v>11958</v>
      </c>
      <c r="C9">
        <v>5884</v>
      </c>
      <c r="D9">
        <v>6074</v>
      </c>
      <c r="E9">
        <v>6613</v>
      </c>
      <c r="F9">
        <v>11083</v>
      </c>
      <c r="G9">
        <v>5459</v>
      </c>
      <c r="H9">
        <v>5624</v>
      </c>
      <c r="I9">
        <v>3376</v>
      </c>
      <c r="J9">
        <v>1468</v>
      </c>
      <c r="K9">
        <v>1908</v>
      </c>
      <c r="L9">
        <v>20</v>
      </c>
      <c r="M9">
        <v>97</v>
      </c>
      <c r="N9">
        <v>1</v>
      </c>
      <c r="O9">
        <v>5</v>
      </c>
      <c r="P9">
        <v>331</v>
      </c>
      <c r="Q9">
        <v>68</v>
      </c>
    </row>
    <row r="10" spans="1:17" x14ac:dyDescent="0.6">
      <c r="A10" t="s">
        <v>161</v>
      </c>
      <c r="B10">
        <v>11427</v>
      </c>
      <c r="C10">
        <v>5704</v>
      </c>
      <c r="D10">
        <v>5723</v>
      </c>
      <c r="E10">
        <v>6547</v>
      </c>
      <c r="F10">
        <v>10725</v>
      </c>
      <c r="G10">
        <v>5344</v>
      </c>
      <c r="H10">
        <v>5381</v>
      </c>
      <c r="I10">
        <v>2982</v>
      </c>
      <c r="J10">
        <v>1281</v>
      </c>
      <c r="K10">
        <v>1701</v>
      </c>
      <c r="L10">
        <v>19</v>
      </c>
      <c r="M10">
        <v>100</v>
      </c>
      <c r="N10">
        <v>2</v>
      </c>
      <c r="O10">
        <v>5</v>
      </c>
      <c r="P10">
        <v>345</v>
      </c>
      <c r="Q10">
        <v>65</v>
      </c>
    </row>
    <row r="11" spans="1:17" x14ac:dyDescent="0.6">
      <c r="A11" t="s">
        <v>160</v>
      </c>
      <c r="B11">
        <v>10294</v>
      </c>
      <c r="C11">
        <v>4978</v>
      </c>
      <c r="D11">
        <v>5316</v>
      </c>
      <c r="E11">
        <v>5534</v>
      </c>
      <c r="F11">
        <v>9490</v>
      </c>
      <c r="G11">
        <v>4553</v>
      </c>
      <c r="H11">
        <v>4937</v>
      </c>
      <c r="I11">
        <v>2970</v>
      </c>
      <c r="J11">
        <v>1202</v>
      </c>
      <c r="K11">
        <v>1768</v>
      </c>
      <c r="L11">
        <v>17</v>
      </c>
      <c r="M11">
        <v>85</v>
      </c>
      <c r="N11">
        <v>1</v>
      </c>
      <c r="O11">
        <v>5</v>
      </c>
      <c r="P11">
        <v>326</v>
      </c>
      <c r="Q11">
        <v>65</v>
      </c>
    </row>
    <row r="12" spans="1:17" x14ac:dyDescent="0.6">
      <c r="A12" t="s">
        <v>159</v>
      </c>
      <c r="B12">
        <v>16509</v>
      </c>
      <c r="C12">
        <v>8072</v>
      </c>
      <c r="D12">
        <v>8437</v>
      </c>
      <c r="E12">
        <v>7124</v>
      </c>
      <c r="F12">
        <v>14265</v>
      </c>
      <c r="G12">
        <v>6902</v>
      </c>
      <c r="H12">
        <v>7363</v>
      </c>
      <c r="I12">
        <v>3228</v>
      </c>
      <c r="J12">
        <v>1527</v>
      </c>
      <c r="K12">
        <v>1701</v>
      </c>
      <c r="L12">
        <v>17</v>
      </c>
      <c r="M12">
        <v>75</v>
      </c>
      <c r="N12">
        <v>5</v>
      </c>
      <c r="O12">
        <v>4</v>
      </c>
      <c r="P12">
        <v>419</v>
      </c>
      <c r="Q12">
        <v>95</v>
      </c>
    </row>
    <row r="13" spans="1:17" x14ac:dyDescent="0.6">
      <c r="A13" t="s">
        <v>158</v>
      </c>
      <c r="B13">
        <v>26908</v>
      </c>
      <c r="C13">
        <v>13160</v>
      </c>
      <c r="D13">
        <v>13748</v>
      </c>
      <c r="E13">
        <v>11165</v>
      </c>
      <c r="F13">
        <v>22960</v>
      </c>
      <c r="G13">
        <v>11124</v>
      </c>
      <c r="H13">
        <v>11836</v>
      </c>
      <c r="I13">
        <v>5376</v>
      </c>
      <c r="J13">
        <v>2471</v>
      </c>
      <c r="K13">
        <v>2905</v>
      </c>
      <c r="L13">
        <v>28</v>
      </c>
      <c r="M13">
        <v>145</v>
      </c>
      <c r="N13">
        <v>2</v>
      </c>
      <c r="O13">
        <v>5</v>
      </c>
      <c r="P13">
        <v>399</v>
      </c>
      <c r="Q13">
        <v>77</v>
      </c>
    </row>
    <row r="14" spans="1:17" x14ac:dyDescent="0.6">
      <c r="A14" t="s">
        <v>157</v>
      </c>
      <c r="B14">
        <v>18000</v>
      </c>
      <c r="C14">
        <v>8747</v>
      </c>
      <c r="D14">
        <v>9253</v>
      </c>
      <c r="E14">
        <v>7393</v>
      </c>
      <c r="F14">
        <v>16032</v>
      </c>
      <c r="G14">
        <v>7699</v>
      </c>
      <c r="H14">
        <v>8333</v>
      </c>
      <c r="I14">
        <v>4292</v>
      </c>
      <c r="J14">
        <v>1984</v>
      </c>
      <c r="K14">
        <v>2308</v>
      </c>
      <c r="L14">
        <v>15</v>
      </c>
      <c r="M14">
        <v>88</v>
      </c>
      <c r="N14">
        <v>2</v>
      </c>
      <c r="O14">
        <v>6</v>
      </c>
      <c r="P14">
        <v>493</v>
      </c>
      <c r="Q14">
        <v>84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K6" sqref="K6"/>
    </sheetView>
  </sheetViews>
  <sheetFormatPr defaultRowHeight="16.899999999999999" x14ac:dyDescent="0.6"/>
  <sheetData>
    <row r="1" spans="1:12" x14ac:dyDescent="0.6">
      <c r="A1" t="s">
        <v>51</v>
      </c>
      <c r="B1" t="s">
        <v>156</v>
      </c>
      <c r="C1" t="s">
        <v>155</v>
      </c>
      <c r="D1" t="s">
        <v>1</v>
      </c>
      <c r="E1" t="s">
        <v>154</v>
      </c>
      <c r="F1" t="s">
        <v>153</v>
      </c>
      <c r="G1" t="s">
        <v>152</v>
      </c>
      <c r="H1" t="s">
        <v>151</v>
      </c>
      <c r="I1" t="s">
        <v>41</v>
      </c>
      <c r="J1" t="s">
        <v>106</v>
      </c>
    </row>
    <row r="2" spans="1:12" x14ac:dyDescent="0.6">
      <c r="A2" t="s">
        <v>150</v>
      </c>
      <c r="B2">
        <v>7163</v>
      </c>
      <c r="C2">
        <v>8401</v>
      </c>
      <c r="D2">
        <v>7049</v>
      </c>
      <c r="E2">
        <v>6236</v>
      </c>
      <c r="F2">
        <v>7364</v>
      </c>
      <c r="G2">
        <v>1358</v>
      </c>
      <c r="H2">
        <v>1917</v>
      </c>
      <c r="I2">
        <v>19</v>
      </c>
      <c r="J2">
        <v>108</v>
      </c>
      <c r="L2">
        <f>SUM(B2:C2)</f>
        <v>15564</v>
      </c>
    </row>
    <row r="3" spans="1:12" x14ac:dyDescent="0.6">
      <c r="A3" t="s">
        <v>149</v>
      </c>
      <c r="B3">
        <v>5451</v>
      </c>
      <c r="C3">
        <v>6280</v>
      </c>
      <c r="D3">
        <v>4820</v>
      </c>
      <c r="E3">
        <v>4620</v>
      </c>
      <c r="F3">
        <v>5470</v>
      </c>
      <c r="G3">
        <v>1144</v>
      </c>
      <c r="H3">
        <v>1455</v>
      </c>
      <c r="I3">
        <v>12</v>
      </c>
      <c r="J3">
        <v>94</v>
      </c>
      <c r="L3">
        <f t="shared" ref="L3:L11" si="0">SUM(B3:C3)</f>
        <v>11731</v>
      </c>
    </row>
    <row r="4" spans="1:12" x14ac:dyDescent="0.6">
      <c r="A4" t="s">
        <v>148</v>
      </c>
      <c r="B4">
        <v>6829</v>
      </c>
      <c r="C4">
        <v>7458</v>
      </c>
      <c r="D4">
        <v>7768</v>
      </c>
      <c r="E4">
        <v>6303</v>
      </c>
      <c r="F4">
        <v>6986</v>
      </c>
      <c r="G4">
        <v>1935</v>
      </c>
      <c r="H4">
        <v>2607</v>
      </c>
      <c r="I4">
        <v>24</v>
      </c>
      <c r="J4">
        <v>131</v>
      </c>
      <c r="L4">
        <f t="shared" si="0"/>
        <v>14287</v>
      </c>
    </row>
    <row r="5" spans="1:12" x14ac:dyDescent="0.6">
      <c r="A5" t="s">
        <v>147</v>
      </c>
      <c r="B5">
        <v>12847</v>
      </c>
      <c r="C5">
        <v>14187</v>
      </c>
      <c r="D5">
        <v>12442</v>
      </c>
      <c r="E5">
        <v>11251</v>
      </c>
      <c r="F5">
        <v>12737</v>
      </c>
      <c r="G5">
        <v>3203</v>
      </c>
      <c r="H5">
        <v>4112</v>
      </c>
      <c r="I5">
        <v>42</v>
      </c>
      <c r="J5">
        <v>218</v>
      </c>
      <c r="L5">
        <f t="shared" si="0"/>
        <v>27034</v>
      </c>
    </row>
    <row r="6" spans="1:12" x14ac:dyDescent="0.6">
      <c r="A6" t="s">
        <v>146</v>
      </c>
      <c r="B6">
        <v>5066</v>
      </c>
      <c r="C6">
        <v>5297</v>
      </c>
      <c r="D6">
        <v>4896</v>
      </c>
      <c r="E6">
        <v>4462</v>
      </c>
      <c r="F6">
        <v>4768</v>
      </c>
      <c r="G6">
        <v>1143</v>
      </c>
      <c r="H6">
        <v>1478</v>
      </c>
      <c r="I6">
        <v>18</v>
      </c>
      <c r="J6">
        <v>98</v>
      </c>
      <c r="L6">
        <f t="shared" si="0"/>
        <v>10363</v>
      </c>
    </row>
    <row r="7" spans="1:12" x14ac:dyDescent="0.6">
      <c r="A7" t="s">
        <v>145</v>
      </c>
      <c r="B7">
        <v>11913</v>
      </c>
      <c r="C7">
        <v>13811</v>
      </c>
      <c r="D7">
        <v>14571</v>
      </c>
      <c r="E7">
        <v>10740</v>
      </c>
      <c r="F7">
        <v>12831</v>
      </c>
      <c r="G7">
        <v>2227</v>
      </c>
      <c r="H7">
        <v>2946</v>
      </c>
      <c r="I7">
        <v>31</v>
      </c>
      <c r="J7">
        <v>154</v>
      </c>
      <c r="L7">
        <f t="shared" si="0"/>
        <v>25724</v>
      </c>
    </row>
    <row r="8" spans="1:12" x14ac:dyDescent="0.6">
      <c r="A8" t="s">
        <v>144</v>
      </c>
      <c r="B8">
        <v>8711</v>
      </c>
      <c r="C8">
        <v>10078</v>
      </c>
      <c r="D8">
        <v>9958</v>
      </c>
      <c r="E8">
        <v>7752</v>
      </c>
      <c r="F8">
        <v>9104</v>
      </c>
      <c r="G8">
        <v>1639</v>
      </c>
      <c r="H8">
        <v>2306</v>
      </c>
      <c r="I8">
        <v>21</v>
      </c>
      <c r="J8">
        <v>110</v>
      </c>
      <c r="L8">
        <f t="shared" si="0"/>
        <v>18789</v>
      </c>
    </row>
    <row r="9" spans="1:12" x14ac:dyDescent="0.6">
      <c r="A9" t="s">
        <v>143</v>
      </c>
      <c r="B9">
        <v>4479</v>
      </c>
      <c r="C9">
        <v>5102</v>
      </c>
      <c r="D9">
        <v>6161</v>
      </c>
      <c r="E9">
        <v>4219</v>
      </c>
      <c r="F9">
        <v>4860</v>
      </c>
      <c r="G9">
        <v>986</v>
      </c>
      <c r="H9">
        <v>1312</v>
      </c>
      <c r="I9">
        <v>17</v>
      </c>
      <c r="J9">
        <v>88</v>
      </c>
      <c r="L9">
        <f t="shared" si="0"/>
        <v>9581</v>
      </c>
    </row>
    <row r="10" spans="1:12" x14ac:dyDescent="0.6">
      <c r="A10" t="s">
        <v>142</v>
      </c>
      <c r="B10">
        <v>6141</v>
      </c>
      <c r="C10">
        <v>7443</v>
      </c>
      <c r="D10">
        <v>6330</v>
      </c>
      <c r="E10">
        <v>5369</v>
      </c>
      <c r="F10">
        <v>6674</v>
      </c>
      <c r="G10">
        <v>1244</v>
      </c>
      <c r="H10">
        <v>1769</v>
      </c>
      <c r="I10">
        <v>18</v>
      </c>
      <c r="J10">
        <v>99</v>
      </c>
      <c r="L10">
        <f t="shared" si="0"/>
        <v>13584</v>
      </c>
    </row>
    <row r="11" spans="1:12" x14ac:dyDescent="0.6">
      <c r="A11" t="s">
        <v>141</v>
      </c>
      <c r="B11">
        <v>13544</v>
      </c>
      <c r="C11">
        <v>14605</v>
      </c>
      <c r="D11">
        <v>13366</v>
      </c>
      <c r="E11">
        <v>11799</v>
      </c>
      <c r="F11">
        <v>12926</v>
      </c>
      <c r="G11">
        <v>2590</v>
      </c>
      <c r="H11">
        <v>3326</v>
      </c>
      <c r="I11">
        <v>33</v>
      </c>
      <c r="J11">
        <v>187</v>
      </c>
      <c r="L11">
        <f t="shared" si="0"/>
        <v>28149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2" sqref="A2:A13"/>
    </sheetView>
  </sheetViews>
  <sheetFormatPr defaultRowHeight="16.899999999999999" x14ac:dyDescent="0.6"/>
  <sheetData>
    <row r="1" spans="1:13" x14ac:dyDescent="0.6">
      <c r="A1" t="s">
        <v>114</v>
      </c>
      <c r="B1" t="s">
        <v>113</v>
      </c>
      <c r="C1" t="s">
        <v>112</v>
      </c>
      <c r="D1" t="s">
        <v>111</v>
      </c>
      <c r="E1" t="s">
        <v>110</v>
      </c>
      <c r="F1" t="s">
        <v>1</v>
      </c>
      <c r="G1" t="s">
        <v>109</v>
      </c>
      <c r="H1" t="s">
        <v>108</v>
      </c>
      <c r="I1" t="s">
        <v>107</v>
      </c>
      <c r="J1" t="s">
        <v>41</v>
      </c>
      <c r="K1" t="s">
        <v>106</v>
      </c>
      <c r="L1" t="s">
        <v>105</v>
      </c>
      <c r="M1" t="s">
        <v>104</v>
      </c>
    </row>
    <row r="2" spans="1:13" x14ac:dyDescent="0.6">
      <c r="A2" t="s">
        <v>103</v>
      </c>
      <c r="B2">
        <v>5529</v>
      </c>
      <c r="C2">
        <v>5508</v>
      </c>
      <c r="D2">
        <v>2903</v>
      </c>
      <c r="E2">
        <v>2605</v>
      </c>
      <c r="F2">
        <v>3036</v>
      </c>
      <c r="G2">
        <v>5119</v>
      </c>
      <c r="H2">
        <v>2710</v>
      </c>
      <c r="I2">
        <v>2409</v>
      </c>
      <c r="J2">
        <v>13</v>
      </c>
      <c r="K2">
        <v>66</v>
      </c>
      <c r="L2">
        <v>6.7</v>
      </c>
      <c r="M2" s="2">
        <v>44987</v>
      </c>
    </row>
    <row r="3" spans="1:13" x14ac:dyDescent="0.6">
      <c r="A3" t="s">
        <v>102</v>
      </c>
      <c r="B3">
        <v>27235</v>
      </c>
      <c r="C3">
        <v>27143</v>
      </c>
      <c r="D3">
        <v>13519</v>
      </c>
      <c r="E3">
        <v>13624</v>
      </c>
      <c r="F3">
        <v>12376</v>
      </c>
      <c r="G3">
        <v>24372</v>
      </c>
      <c r="H3">
        <v>12084</v>
      </c>
      <c r="I3">
        <v>12288</v>
      </c>
      <c r="J3">
        <v>37</v>
      </c>
      <c r="K3">
        <v>203</v>
      </c>
      <c r="L3">
        <v>1.67</v>
      </c>
      <c r="M3" s="2">
        <v>44987</v>
      </c>
    </row>
    <row r="4" spans="1:13" x14ac:dyDescent="0.6">
      <c r="A4" t="s">
        <v>101</v>
      </c>
      <c r="B4">
        <v>9737</v>
      </c>
      <c r="C4">
        <v>9718</v>
      </c>
      <c r="D4">
        <v>4590</v>
      </c>
      <c r="E4">
        <v>5128</v>
      </c>
      <c r="F4">
        <v>6454</v>
      </c>
      <c r="G4">
        <v>9267</v>
      </c>
      <c r="H4">
        <v>4359</v>
      </c>
      <c r="I4">
        <v>4908</v>
      </c>
      <c r="J4">
        <v>18</v>
      </c>
      <c r="K4">
        <v>104</v>
      </c>
      <c r="L4">
        <v>3.34</v>
      </c>
      <c r="M4" s="2">
        <v>44987</v>
      </c>
    </row>
    <row r="5" spans="1:13" x14ac:dyDescent="0.6">
      <c r="A5" t="s">
        <v>100</v>
      </c>
      <c r="B5">
        <v>8361</v>
      </c>
      <c r="C5">
        <v>8348</v>
      </c>
      <c r="D5">
        <v>4247</v>
      </c>
      <c r="E5">
        <v>4101</v>
      </c>
      <c r="F5">
        <v>4195</v>
      </c>
      <c r="G5">
        <v>7486</v>
      </c>
      <c r="H5">
        <v>3818</v>
      </c>
      <c r="I5">
        <v>3668</v>
      </c>
      <c r="J5">
        <v>19</v>
      </c>
      <c r="K5">
        <v>93</v>
      </c>
      <c r="L5">
        <v>0.56000000000000005</v>
      </c>
      <c r="M5" s="2">
        <v>44987</v>
      </c>
    </row>
    <row r="6" spans="1:13" x14ac:dyDescent="0.6">
      <c r="A6" t="s">
        <v>99</v>
      </c>
      <c r="B6">
        <v>12542</v>
      </c>
      <c r="C6">
        <v>12510</v>
      </c>
      <c r="D6">
        <v>6323</v>
      </c>
      <c r="E6">
        <v>6187</v>
      </c>
      <c r="F6">
        <v>5719</v>
      </c>
      <c r="G6">
        <v>11211</v>
      </c>
      <c r="H6">
        <v>5654</v>
      </c>
      <c r="I6">
        <v>5557</v>
      </c>
      <c r="J6">
        <v>17</v>
      </c>
      <c r="K6">
        <v>110</v>
      </c>
      <c r="L6">
        <v>1.6</v>
      </c>
      <c r="M6" s="2">
        <v>44987</v>
      </c>
    </row>
    <row r="7" spans="1:13" x14ac:dyDescent="0.6">
      <c r="A7" t="s">
        <v>98</v>
      </c>
      <c r="B7">
        <v>23856</v>
      </c>
      <c r="C7">
        <v>24145</v>
      </c>
      <c r="D7">
        <v>12474</v>
      </c>
      <c r="E7">
        <v>11671</v>
      </c>
      <c r="F7">
        <v>14291</v>
      </c>
      <c r="G7">
        <v>22418</v>
      </c>
      <c r="H7">
        <v>11561</v>
      </c>
      <c r="I7">
        <v>10857</v>
      </c>
      <c r="J7">
        <v>29</v>
      </c>
      <c r="K7">
        <v>138</v>
      </c>
      <c r="L7">
        <v>3.45</v>
      </c>
      <c r="M7" s="2">
        <v>44987</v>
      </c>
    </row>
    <row r="8" spans="1:13" x14ac:dyDescent="0.6">
      <c r="A8" t="s">
        <v>97</v>
      </c>
      <c r="B8">
        <v>12744</v>
      </c>
      <c r="C8">
        <v>12701</v>
      </c>
      <c r="D8">
        <v>6713</v>
      </c>
      <c r="E8">
        <v>5988</v>
      </c>
      <c r="F8">
        <v>7086</v>
      </c>
      <c r="G8">
        <v>11876</v>
      </c>
      <c r="H8">
        <v>6280</v>
      </c>
      <c r="I8">
        <v>5596</v>
      </c>
      <c r="J8">
        <v>28</v>
      </c>
      <c r="K8">
        <v>131</v>
      </c>
      <c r="L8">
        <v>3.49</v>
      </c>
      <c r="M8" s="2">
        <v>44987</v>
      </c>
    </row>
    <row r="9" spans="1:13" x14ac:dyDescent="0.6">
      <c r="A9" t="s">
        <v>96</v>
      </c>
      <c r="B9">
        <v>16476</v>
      </c>
      <c r="C9">
        <v>16563</v>
      </c>
      <c r="D9">
        <v>8383</v>
      </c>
      <c r="E9">
        <v>8180</v>
      </c>
      <c r="F9">
        <v>7078</v>
      </c>
      <c r="G9">
        <v>14561</v>
      </c>
      <c r="H9">
        <v>7347</v>
      </c>
      <c r="I9">
        <v>7214</v>
      </c>
      <c r="J9">
        <v>23</v>
      </c>
      <c r="K9">
        <v>111</v>
      </c>
      <c r="L9">
        <v>1.53</v>
      </c>
      <c r="M9" s="2">
        <v>44987</v>
      </c>
    </row>
    <row r="10" spans="1:13" x14ac:dyDescent="0.6">
      <c r="A10" t="s">
        <v>95</v>
      </c>
      <c r="B10">
        <v>22099</v>
      </c>
      <c r="C10">
        <v>22083</v>
      </c>
      <c r="D10">
        <v>11070</v>
      </c>
      <c r="E10">
        <v>11013</v>
      </c>
      <c r="F10">
        <v>11181</v>
      </c>
      <c r="G10">
        <v>19642</v>
      </c>
      <c r="H10">
        <v>9806</v>
      </c>
      <c r="I10">
        <v>9836</v>
      </c>
      <c r="J10">
        <v>31</v>
      </c>
      <c r="K10">
        <v>151</v>
      </c>
      <c r="L10">
        <v>2.37</v>
      </c>
      <c r="M10" s="2">
        <v>44987</v>
      </c>
    </row>
    <row r="11" spans="1:13" x14ac:dyDescent="0.6">
      <c r="A11" t="s">
        <v>94</v>
      </c>
      <c r="B11">
        <v>12613</v>
      </c>
      <c r="C11">
        <v>12553</v>
      </c>
      <c r="D11">
        <v>6122</v>
      </c>
      <c r="E11">
        <v>6431</v>
      </c>
      <c r="F11">
        <v>5614</v>
      </c>
      <c r="G11">
        <v>11250</v>
      </c>
      <c r="H11">
        <v>5444</v>
      </c>
      <c r="I11">
        <v>5806</v>
      </c>
      <c r="J11">
        <v>17</v>
      </c>
      <c r="K11">
        <v>89</v>
      </c>
      <c r="L11">
        <v>0.86</v>
      </c>
      <c r="M11" s="2">
        <v>44987</v>
      </c>
    </row>
    <row r="12" spans="1:13" x14ac:dyDescent="0.6">
      <c r="A12" t="s">
        <v>93</v>
      </c>
      <c r="B12">
        <v>27341</v>
      </c>
      <c r="C12">
        <v>27241</v>
      </c>
      <c r="D12">
        <v>13503</v>
      </c>
      <c r="E12">
        <v>13738</v>
      </c>
      <c r="F12">
        <v>12089</v>
      </c>
      <c r="G12">
        <v>24155</v>
      </c>
      <c r="H12">
        <v>11886</v>
      </c>
      <c r="I12">
        <v>12269</v>
      </c>
      <c r="J12">
        <v>35</v>
      </c>
      <c r="K12">
        <v>177</v>
      </c>
      <c r="L12">
        <v>5.48</v>
      </c>
      <c r="M12" s="2">
        <v>44987</v>
      </c>
    </row>
    <row r="13" spans="1:13" x14ac:dyDescent="0.6">
      <c r="A13" t="s">
        <v>92</v>
      </c>
      <c r="B13">
        <v>25263</v>
      </c>
      <c r="C13">
        <v>25172</v>
      </c>
      <c r="D13">
        <v>12571</v>
      </c>
      <c r="E13">
        <v>12601</v>
      </c>
      <c r="F13">
        <v>9921</v>
      </c>
      <c r="G13">
        <v>21491</v>
      </c>
      <c r="H13">
        <v>10730</v>
      </c>
      <c r="I13">
        <v>10761</v>
      </c>
      <c r="J13">
        <v>28</v>
      </c>
      <c r="K13">
        <v>155</v>
      </c>
      <c r="L13">
        <v>5.05</v>
      </c>
      <c r="M13" s="2">
        <v>44987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3" sqref="B3:B11"/>
    </sheetView>
  </sheetViews>
  <sheetFormatPr defaultRowHeight="16.899999999999999" x14ac:dyDescent="0.6"/>
  <sheetData>
    <row r="1" spans="1:8" x14ac:dyDescent="0.6">
      <c r="A1" t="s">
        <v>91</v>
      </c>
      <c r="B1" t="s">
        <v>90</v>
      </c>
      <c r="C1" t="s">
        <v>89</v>
      </c>
      <c r="D1" t="s">
        <v>88</v>
      </c>
      <c r="E1" t="s">
        <v>87</v>
      </c>
      <c r="F1" t="s">
        <v>86</v>
      </c>
      <c r="G1" t="s">
        <v>85</v>
      </c>
      <c r="H1" t="s">
        <v>1</v>
      </c>
    </row>
    <row r="2" spans="1:8" x14ac:dyDescent="0.6">
      <c r="A2" t="s">
        <v>84</v>
      </c>
      <c r="B2">
        <v>42001</v>
      </c>
      <c r="C2">
        <v>20778</v>
      </c>
      <c r="D2">
        <v>21223</v>
      </c>
      <c r="E2">
        <v>100</v>
      </c>
      <c r="F2">
        <v>49.5</v>
      </c>
      <c r="G2">
        <v>50.5</v>
      </c>
      <c r="H2">
        <v>24012</v>
      </c>
    </row>
    <row r="3" spans="1:8" x14ac:dyDescent="0.6">
      <c r="A3" t="s">
        <v>83</v>
      </c>
      <c r="B3">
        <v>3649</v>
      </c>
      <c r="C3">
        <v>1904</v>
      </c>
      <c r="D3">
        <v>1745</v>
      </c>
      <c r="E3">
        <v>8.6999999999999993</v>
      </c>
      <c r="F3">
        <v>4.5</v>
      </c>
      <c r="G3">
        <v>4.2</v>
      </c>
      <c r="H3">
        <v>2430</v>
      </c>
    </row>
    <row r="4" spans="1:8" x14ac:dyDescent="0.6">
      <c r="A4" t="s">
        <v>82</v>
      </c>
      <c r="B4">
        <v>2845</v>
      </c>
      <c r="C4">
        <v>1513</v>
      </c>
      <c r="D4">
        <v>1332</v>
      </c>
      <c r="E4">
        <v>6.8</v>
      </c>
      <c r="F4">
        <v>3.6</v>
      </c>
      <c r="G4">
        <v>3.2</v>
      </c>
      <c r="H4">
        <v>1661</v>
      </c>
    </row>
    <row r="5" spans="1:8" x14ac:dyDescent="0.6">
      <c r="A5" t="s">
        <v>81</v>
      </c>
      <c r="B5">
        <v>6206</v>
      </c>
      <c r="C5">
        <v>2880</v>
      </c>
      <c r="D5">
        <v>3326</v>
      </c>
      <c r="E5">
        <v>14.8</v>
      </c>
      <c r="F5">
        <v>6.9</v>
      </c>
      <c r="G5">
        <v>7.9</v>
      </c>
      <c r="H5">
        <v>3520</v>
      </c>
    </row>
    <row r="6" spans="1:8" x14ac:dyDescent="0.6">
      <c r="A6" t="s">
        <v>80</v>
      </c>
      <c r="B6">
        <v>10604</v>
      </c>
      <c r="C6">
        <v>5077</v>
      </c>
      <c r="D6">
        <v>5527</v>
      </c>
      <c r="E6">
        <v>25.2</v>
      </c>
      <c r="F6">
        <v>12.1</v>
      </c>
      <c r="G6">
        <v>13.2</v>
      </c>
      <c r="H6">
        <v>5969</v>
      </c>
    </row>
    <row r="7" spans="1:8" x14ac:dyDescent="0.6">
      <c r="A7" t="s">
        <v>79</v>
      </c>
      <c r="B7">
        <v>4600</v>
      </c>
      <c r="C7">
        <v>2182</v>
      </c>
      <c r="D7">
        <v>2418</v>
      </c>
      <c r="E7">
        <v>11</v>
      </c>
      <c r="F7">
        <v>5.2</v>
      </c>
      <c r="G7">
        <v>5.8</v>
      </c>
      <c r="H7">
        <v>2738</v>
      </c>
    </row>
    <row r="8" spans="1:8" x14ac:dyDescent="0.6">
      <c r="A8" t="s">
        <v>78</v>
      </c>
      <c r="B8">
        <v>997</v>
      </c>
      <c r="C8">
        <v>534</v>
      </c>
      <c r="D8">
        <v>463</v>
      </c>
      <c r="E8">
        <v>2.4</v>
      </c>
      <c r="F8">
        <v>1.3</v>
      </c>
      <c r="G8">
        <v>1.1000000000000001</v>
      </c>
      <c r="H8">
        <v>565</v>
      </c>
    </row>
    <row r="9" spans="1:8" x14ac:dyDescent="0.6">
      <c r="A9" t="s">
        <v>77</v>
      </c>
      <c r="B9">
        <v>1118</v>
      </c>
      <c r="C9">
        <v>755</v>
      </c>
      <c r="D9">
        <v>363</v>
      </c>
      <c r="E9">
        <v>2.7</v>
      </c>
      <c r="F9">
        <v>1.8</v>
      </c>
      <c r="G9">
        <v>0.9</v>
      </c>
      <c r="H9">
        <v>601</v>
      </c>
    </row>
    <row r="10" spans="1:8" x14ac:dyDescent="0.6">
      <c r="A10" t="s">
        <v>76</v>
      </c>
      <c r="B10">
        <v>4978</v>
      </c>
      <c r="C10">
        <v>2542</v>
      </c>
      <c r="D10">
        <v>2436</v>
      </c>
      <c r="E10">
        <v>11.9</v>
      </c>
      <c r="F10">
        <v>6.1</v>
      </c>
      <c r="G10">
        <v>5.8</v>
      </c>
      <c r="H10">
        <v>2963</v>
      </c>
    </row>
    <row r="11" spans="1:8" x14ac:dyDescent="0.6">
      <c r="A11" t="s">
        <v>75</v>
      </c>
      <c r="B11">
        <v>7004</v>
      </c>
      <c r="C11">
        <v>3391</v>
      </c>
      <c r="D11">
        <v>3613</v>
      </c>
      <c r="E11">
        <v>16.7</v>
      </c>
      <c r="F11">
        <v>8.1</v>
      </c>
      <c r="G11">
        <v>8.6</v>
      </c>
      <c r="H11">
        <v>3565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D1" workbookViewId="0">
      <selection activeCell="O13" sqref="O2:O13"/>
    </sheetView>
  </sheetViews>
  <sheetFormatPr defaultRowHeight="16.899999999999999" x14ac:dyDescent="0.6"/>
  <sheetData>
    <row r="1" spans="1:15" x14ac:dyDescent="0.6">
      <c r="A1" t="s">
        <v>51</v>
      </c>
      <c r="B1" t="s">
        <v>74</v>
      </c>
      <c r="C1" t="s">
        <v>73</v>
      </c>
      <c r="D1" t="s">
        <v>72</v>
      </c>
      <c r="E1" t="s">
        <v>71</v>
      </c>
      <c r="F1" t="s">
        <v>70</v>
      </c>
      <c r="G1" t="s">
        <v>69</v>
      </c>
      <c r="H1" t="s">
        <v>68</v>
      </c>
      <c r="I1" t="s">
        <v>67</v>
      </c>
      <c r="J1" t="s">
        <v>66</v>
      </c>
      <c r="K1" t="s">
        <v>65</v>
      </c>
      <c r="L1" t="s">
        <v>1</v>
      </c>
      <c r="M1" t="s">
        <v>8</v>
      </c>
      <c r="N1" t="s">
        <v>9</v>
      </c>
      <c r="O1" t="s">
        <v>64</v>
      </c>
    </row>
    <row r="2" spans="1:15" x14ac:dyDescent="0.6">
      <c r="A2" t="s">
        <v>63</v>
      </c>
      <c r="B2">
        <v>4914</v>
      </c>
      <c r="C2">
        <v>2474</v>
      </c>
      <c r="D2">
        <v>2440</v>
      </c>
      <c r="E2">
        <v>4557</v>
      </c>
      <c r="F2">
        <v>2301</v>
      </c>
      <c r="G2">
        <v>2256</v>
      </c>
      <c r="H2">
        <v>961</v>
      </c>
      <c r="I2">
        <v>526</v>
      </c>
      <c r="J2">
        <v>435</v>
      </c>
      <c r="K2">
        <v>1839</v>
      </c>
      <c r="L2">
        <v>2977</v>
      </c>
      <c r="M2">
        <v>11</v>
      </c>
      <c r="N2">
        <v>55</v>
      </c>
      <c r="O2">
        <v>0.26</v>
      </c>
    </row>
    <row r="3" spans="1:15" x14ac:dyDescent="0.6">
      <c r="A3" t="s">
        <v>62</v>
      </c>
      <c r="B3">
        <v>5470</v>
      </c>
      <c r="C3">
        <v>2723</v>
      </c>
      <c r="D3">
        <v>2747</v>
      </c>
      <c r="E3">
        <v>5160</v>
      </c>
      <c r="F3">
        <v>2555</v>
      </c>
      <c r="G3">
        <v>2605</v>
      </c>
      <c r="H3">
        <v>1314</v>
      </c>
      <c r="I3">
        <v>686</v>
      </c>
      <c r="J3">
        <v>628</v>
      </c>
      <c r="K3">
        <v>1978</v>
      </c>
      <c r="L3">
        <v>3297</v>
      </c>
      <c r="M3">
        <v>16</v>
      </c>
      <c r="N3">
        <v>69</v>
      </c>
      <c r="O3">
        <v>0.39</v>
      </c>
    </row>
    <row r="4" spans="1:15" x14ac:dyDescent="0.6">
      <c r="A4" t="s">
        <v>61</v>
      </c>
      <c r="B4">
        <v>12931</v>
      </c>
      <c r="C4">
        <v>6242</v>
      </c>
      <c r="D4">
        <v>6689</v>
      </c>
      <c r="E4">
        <v>11088</v>
      </c>
      <c r="F4">
        <v>5283</v>
      </c>
      <c r="G4">
        <v>5805</v>
      </c>
      <c r="H4">
        <v>1185</v>
      </c>
      <c r="I4">
        <v>686</v>
      </c>
      <c r="J4">
        <v>499</v>
      </c>
      <c r="K4">
        <v>3168</v>
      </c>
      <c r="L4">
        <v>6499</v>
      </c>
      <c r="M4">
        <v>16</v>
      </c>
      <c r="N4">
        <v>71</v>
      </c>
      <c r="O4">
        <v>1.53</v>
      </c>
    </row>
    <row r="5" spans="1:15" x14ac:dyDescent="0.6">
      <c r="A5" t="s">
        <v>60</v>
      </c>
      <c r="B5">
        <v>5565</v>
      </c>
      <c r="C5">
        <v>2707</v>
      </c>
      <c r="D5">
        <v>2858</v>
      </c>
      <c r="E5">
        <v>5176</v>
      </c>
      <c r="F5">
        <v>2504</v>
      </c>
      <c r="G5">
        <v>2672</v>
      </c>
      <c r="H5">
        <v>1444</v>
      </c>
      <c r="I5">
        <v>750</v>
      </c>
      <c r="J5">
        <v>694</v>
      </c>
      <c r="K5">
        <v>1544</v>
      </c>
      <c r="L5">
        <v>3037</v>
      </c>
      <c r="M5">
        <v>18</v>
      </c>
      <c r="N5">
        <v>80</v>
      </c>
      <c r="O5">
        <v>1.34</v>
      </c>
    </row>
    <row r="6" spans="1:15" x14ac:dyDescent="0.6">
      <c r="A6" t="s">
        <v>59</v>
      </c>
      <c r="B6">
        <v>4013</v>
      </c>
      <c r="C6">
        <v>1948</v>
      </c>
      <c r="D6">
        <v>2065</v>
      </c>
      <c r="E6">
        <v>3632</v>
      </c>
      <c r="F6">
        <v>1747</v>
      </c>
      <c r="G6">
        <v>1885</v>
      </c>
      <c r="H6">
        <v>817</v>
      </c>
      <c r="I6">
        <v>445</v>
      </c>
      <c r="J6">
        <v>372</v>
      </c>
      <c r="K6">
        <v>915</v>
      </c>
      <c r="L6">
        <v>2019</v>
      </c>
      <c r="M6">
        <v>9</v>
      </c>
      <c r="N6">
        <v>50</v>
      </c>
      <c r="O6">
        <v>0.22</v>
      </c>
    </row>
    <row r="7" spans="1:15" x14ac:dyDescent="0.6">
      <c r="A7" t="s">
        <v>58</v>
      </c>
      <c r="B7">
        <v>9482</v>
      </c>
      <c r="C7">
        <v>4508</v>
      </c>
      <c r="D7">
        <v>4974</v>
      </c>
      <c r="E7">
        <v>8727</v>
      </c>
      <c r="F7">
        <v>4121</v>
      </c>
      <c r="G7">
        <v>4606</v>
      </c>
      <c r="H7">
        <v>2026</v>
      </c>
      <c r="I7">
        <v>1090</v>
      </c>
      <c r="J7">
        <v>936</v>
      </c>
      <c r="K7">
        <v>2346</v>
      </c>
      <c r="L7">
        <v>4982</v>
      </c>
      <c r="M7">
        <v>23</v>
      </c>
      <c r="N7">
        <v>100</v>
      </c>
      <c r="O7">
        <v>1.1200000000000001</v>
      </c>
    </row>
    <row r="8" spans="1:15" x14ac:dyDescent="0.6">
      <c r="A8" t="s">
        <v>57</v>
      </c>
      <c r="B8">
        <v>3677</v>
      </c>
      <c r="C8">
        <v>1812</v>
      </c>
      <c r="D8">
        <v>1865</v>
      </c>
      <c r="E8">
        <v>3490</v>
      </c>
      <c r="F8">
        <v>1709</v>
      </c>
      <c r="G8">
        <v>1781</v>
      </c>
      <c r="H8">
        <v>1108</v>
      </c>
      <c r="I8">
        <v>542</v>
      </c>
      <c r="J8">
        <v>566</v>
      </c>
      <c r="K8">
        <v>1215</v>
      </c>
      <c r="L8">
        <v>2157</v>
      </c>
      <c r="M8">
        <v>13</v>
      </c>
      <c r="N8">
        <v>64</v>
      </c>
      <c r="O8">
        <v>0.92</v>
      </c>
    </row>
    <row r="9" spans="1:15" x14ac:dyDescent="0.6">
      <c r="A9" t="s">
        <v>56</v>
      </c>
      <c r="B9">
        <v>5002</v>
      </c>
      <c r="C9">
        <v>2397</v>
      </c>
      <c r="D9">
        <v>2605</v>
      </c>
      <c r="E9">
        <v>4671</v>
      </c>
      <c r="F9">
        <v>2224</v>
      </c>
      <c r="G9">
        <v>2447</v>
      </c>
      <c r="H9">
        <v>1320</v>
      </c>
      <c r="I9">
        <v>690</v>
      </c>
      <c r="J9">
        <v>630</v>
      </c>
      <c r="K9">
        <v>1291</v>
      </c>
      <c r="L9">
        <v>2659</v>
      </c>
      <c r="M9">
        <v>15</v>
      </c>
      <c r="N9">
        <v>71</v>
      </c>
      <c r="O9">
        <v>0.34</v>
      </c>
    </row>
    <row r="10" spans="1:15" x14ac:dyDescent="0.6">
      <c r="A10" t="s">
        <v>55</v>
      </c>
      <c r="B10">
        <v>11611</v>
      </c>
      <c r="C10">
        <v>5640</v>
      </c>
      <c r="D10">
        <v>5971</v>
      </c>
      <c r="E10">
        <v>10689</v>
      </c>
      <c r="F10">
        <v>5168</v>
      </c>
      <c r="G10">
        <v>5521</v>
      </c>
      <c r="H10">
        <v>2298</v>
      </c>
      <c r="I10">
        <v>1275</v>
      </c>
      <c r="J10">
        <v>1023</v>
      </c>
      <c r="K10">
        <v>2554</v>
      </c>
      <c r="L10">
        <v>5855</v>
      </c>
      <c r="M10">
        <v>26</v>
      </c>
      <c r="N10">
        <v>126</v>
      </c>
      <c r="O10">
        <v>0.46</v>
      </c>
    </row>
    <row r="11" spans="1:15" x14ac:dyDescent="0.6">
      <c r="A11" t="s">
        <v>54</v>
      </c>
      <c r="B11">
        <v>11348</v>
      </c>
      <c r="C11">
        <v>5574</v>
      </c>
      <c r="D11">
        <v>5774</v>
      </c>
      <c r="E11">
        <v>10642</v>
      </c>
      <c r="F11">
        <v>5218</v>
      </c>
      <c r="G11">
        <v>5424</v>
      </c>
      <c r="H11">
        <v>2670</v>
      </c>
      <c r="I11">
        <v>1445</v>
      </c>
      <c r="J11">
        <v>1225</v>
      </c>
      <c r="K11">
        <v>3168</v>
      </c>
      <c r="L11">
        <v>6220</v>
      </c>
      <c r="M11">
        <v>32</v>
      </c>
      <c r="N11">
        <v>145</v>
      </c>
      <c r="O11">
        <v>0.98</v>
      </c>
    </row>
    <row r="12" spans="1:15" x14ac:dyDescent="0.6">
      <c r="A12" t="s">
        <v>53</v>
      </c>
      <c r="B12">
        <v>7761</v>
      </c>
      <c r="C12">
        <v>3880</v>
      </c>
      <c r="D12">
        <v>3881</v>
      </c>
      <c r="E12">
        <v>7143</v>
      </c>
      <c r="F12">
        <v>3562</v>
      </c>
      <c r="G12">
        <v>3581</v>
      </c>
      <c r="H12">
        <v>1269</v>
      </c>
      <c r="I12">
        <v>745</v>
      </c>
      <c r="J12">
        <v>524</v>
      </c>
      <c r="K12">
        <v>2564</v>
      </c>
      <c r="L12">
        <v>4441</v>
      </c>
      <c r="M12">
        <v>18</v>
      </c>
      <c r="N12">
        <v>82</v>
      </c>
      <c r="O12">
        <v>0.83</v>
      </c>
    </row>
    <row r="13" spans="1:15" x14ac:dyDescent="0.6">
      <c r="A13" t="s">
        <v>52</v>
      </c>
      <c r="B13">
        <v>4214</v>
      </c>
      <c r="C13">
        <v>2068</v>
      </c>
      <c r="D13">
        <v>2146</v>
      </c>
      <c r="E13">
        <v>3690</v>
      </c>
      <c r="F13">
        <v>1801</v>
      </c>
      <c r="G13">
        <v>1889</v>
      </c>
      <c r="H13">
        <v>749</v>
      </c>
      <c r="I13">
        <v>392</v>
      </c>
      <c r="J13">
        <v>357</v>
      </c>
      <c r="K13">
        <v>947</v>
      </c>
      <c r="L13">
        <v>2081</v>
      </c>
      <c r="M13">
        <v>13</v>
      </c>
      <c r="N13">
        <v>58</v>
      </c>
      <c r="O13">
        <v>1.73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M2" sqref="M2:M17"/>
    </sheetView>
  </sheetViews>
  <sheetFormatPr defaultRowHeight="16.899999999999999" x14ac:dyDescent="0.6"/>
  <sheetData>
    <row r="1" spans="1:13" x14ac:dyDescent="0.6">
      <c r="A1" t="s">
        <v>51</v>
      </c>
      <c r="B1" t="s">
        <v>50</v>
      </c>
      <c r="C1" t="s">
        <v>49</v>
      </c>
      <c r="D1" t="s">
        <v>48</v>
      </c>
      <c r="E1" t="s">
        <v>47</v>
      </c>
      <c r="F1" t="s">
        <v>46</v>
      </c>
      <c r="G1" t="s">
        <v>45</v>
      </c>
      <c r="H1" t="s">
        <v>44</v>
      </c>
      <c r="I1" t="s">
        <v>43</v>
      </c>
      <c r="J1" t="s">
        <v>42</v>
      </c>
      <c r="K1" t="s">
        <v>1</v>
      </c>
      <c r="L1" t="s">
        <v>41</v>
      </c>
      <c r="M1" t="s">
        <v>40</v>
      </c>
    </row>
    <row r="2" spans="1:13" x14ac:dyDescent="0.6">
      <c r="A2" t="s">
        <v>39</v>
      </c>
      <c r="B2" s="1">
        <v>5130</v>
      </c>
      <c r="C2" s="1">
        <v>2653</v>
      </c>
      <c r="D2" s="1">
        <v>2477</v>
      </c>
      <c r="E2" s="1">
        <v>4906</v>
      </c>
      <c r="F2" s="1">
        <v>2535</v>
      </c>
      <c r="G2" s="1">
        <v>2371</v>
      </c>
      <c r="H2" s="1">
        <v>1731</v>
      </c>
      <c r="I2">
        <v>748</v>
      </c>
      <c r="J2">
        <v>983</v>
      </c>
      <c r="K2" s="1">
        <v>3103</v>
      </c>
      <c r="L2">
        <v>14</v>
      </c>
      <c r="M2">
        <v>0.36</v>
      </c>
    </row>
    <row r="3" spans="1:13" x14ac:dyDescent="0.6">
      <c r="A3" t="s">
        <v>38</v>
      </c>
      <c r="B3" s="1">
        <v>8997</v>
      </c>
      <c r="C3" s="1">
        <v>4499</v>
      </c>
      <c r="D3" s="1">
        <v>4498</v>
      </c>
      <c r="E3" s="1">
        <v>8404</v>
      </c>
      <c r="F3" s="1">
        <v>4200</v>
      </c>
      <c r="G3" s="1">
        <v>4204</v>
      </c>
      <c r="H3" s="1">
        <v>2497</v>
      </c>
      <c r="I3" s="1">
        <v>1120</v>
      </c>
      <c r="J3" s="1">
        <v>1377</v>
      </c>
      <c r="K3" s="1">
        <v>4913</v>
      </c>
      <c r="L3">
        <v>15</v>
      </c>
      <c r="M3">
        <v>0.4</v>
      </c>
    </row>
    <row r="4" spans="1:13" x14ac:dyDescent="0.6">
      <c r="A4" t="s">
        <v>37</v>
      </c>
      <c r="B4" s="1">
        <v>10979</v>
      </c>
      <c r="C4" s="1">
        <v>5484</v>
      </c>
      <c r="D4" s="1">
        <v>5495</v>
      </c>
      <c r="E4" s="1">
        <v>10334</v>
      </c>
      <c r="F4" s="1">
        <v>5144</v>
      </c>
      <c r="G4" s="1">
        <v>5190</v>
      </c>
      <c r="H4" s="1">
        <v>3289</v>
      </c>
      <c r="I4" s="1">
        <v>1447</v>
      </c>
      <c r="J4" s="1">
        <v>1842</v>
      </c>
      <c r="K4" s="1">
        <v>5905</v>
      </c>
      <c r="L4">
        <v>18</v>
      </c>
      <c r="M4">
        <v>0.92</v>
      </c>
    </row>
    <row r="5" spans="1:13" x14ac:dyDescent="0.6">
      <c r="A5" t="s">
        <v>36</v>
      </c>
      <c r="B5" s="1">
        <v>7712</v>
      </c>
      <c r="C5" s="1">
        <v>4053</v>
      </c>
      <c r="D5" s="1">
        <v>3659</v>
      </c>
      <c r="E5" s="1">
        <v>7256</v>
      </c>
      <c r="F5" s="1">
        <v>3813</v>
      </c>
      <c r="G5" s="1">
        <v>3443</v>
      </c>
      <c r="H5" s="1">
        <v>2419</v>
      </c>
      <c r="I5" s="1">
        <v>1155</v>
      </c>
      <c r="J5" s="1">
        <v>1264</v>
      </c>
      <c r="K5" s="1">
        <v>4165</v>
      </c>
      <c r="L5">
        <v>15</v>
      </c>
      <c r="M5">
        <v>5.5</v>
      </c>
    </row>
    <row r="6" spans="1:13" x14ac:dyDescent="0.6">
      <c r="A6" t="s">
        <v>35</v>
      </c>
      <c r="B6" s="1">
        <v>8133</v>
      </c>
      <c r="C6" s="1">
        <v>3930</v>
      </c>
      <c r="D6" s="1">
        <v>4203</v>
      </c>
      <c r="E6" s="1">
        <v>7534</v>
      </c>
      <c r="F6" s="1">
        <v>3610</v>
      </c>
      <c r="G6" s="1">
        <v>3924</v>
      </c>
      <c r="H6" s="1">
        <v>2682</v>
      </c>
      <c r="I6" s="1">
        <v>1082</v>
      </c>
      <c r="J6" s="1">
        <v>1600</v>
      </c>
      <c r="K6" s="1">
        <v>4457</v>
      </c>
      <c r="L6">
        <v>14</v>
      </c>
      <c r="M6">
        <v>0.71</v>
      </c>
    </row>
    <row r="7" spans="1:13" x14ac:dyDescent="0.6">
      <c r="A7" t="s">
        <v>34</v>
      </c>
      <c r="B7" s="1">
        <v>17771</v>
      </c>
      <c r="C7" s="1">
        <v>8467</v>
      </c>
      <c r="D7" s="1">
        <v>9304</v>
      </c>
      <c r="E7" s="1">
        <v>15725</v>
      </c>
      <c r="F7" s="1">
        <v>7395</v>
      </c>
      <c r="G7" s="1">
        <v>8330</v>
      </c>
      <c r="H7" s="1">
        <v>3678</v>
      </c>
      <c r="I7" s="1">
        <v>1569</v>
      </c>
      <c r="J7" s="1">
        <v>2109</v>
      </c>
      <c r="K7" s="1">
        <v>7953</v>
      </c>
      <c r="L7">
        <v>21</v>
      </c>
      <c r="M7">
        <v>1.2</v>
      </c>
    </row>
    <row r="8" spans="1:13" x14ac:dyDescent="0.6">
      <c r="A8" t="s">
        <v>33</v>
      </c>
      <c r="B8" s="1">
        <v>15492</v>
      </c>
      <c r="C8" s="1">
        <v>7428</v>
      </c>
      <c r="D8" s="1">
        <v>8064</v>
      </c>
      <c r="E8" s="1">
        <v>13504</v>
      </c>
      <c r="F8" s="1">
        <v>6453</v>
      </c>
      <c r="G8" s="1">
        <v>7051</v>
      </c>
      <c r="H8" s="1">
        <v>3090</v>
      </c>
      <c r="I8" s="1">
        <v>1332</v>
      </c>
      <c r="J8" s="1">
        <v>1758</v>
      </c>
      <c r="K8" s="1">
        <v>6861</v>
      </c>
      <c r="L8">
        <v>17</v>
      </c>
      <c r="M8">
        <v>8.23</v>
      </c>
    </row>
    <row r="9" spans="1:13" x14ac:dyDescent="0.6">
      <c r="A9" t="s">
        <v>32</v>
      </c>
      <c r="B9" s="1">
        <v>12525</v>
      </c>
      <c r="C9" s="1">
        <v>6035</v>
      </c>
      <c r="D9" s="1">
        <v>6490</v>
      </c>
      <c r="E9" s="1">
        <v>11522</v>
      </c>
      <c r="F9" s="1">
        <v>5507</v>
      </c>
      <c r="G9" s="1">
        <v>6015</v>
      </c>
      <c r="H9" s="1">
        <v>3464</v>
      </c>
      <c r="I9" s="1">
        <v>1474</v>
      </c>
      <c r="J9" s="1">
        <v>1990</v>
      </c>
      <c r="K9" s="1">
        <v>6085</v>
      </c>
      <c r="L9">
        <v>16</v>
      </c>
      <c r="M9">
        <v>0.67</v>
      </c>
    </row>
    <row r="10" spans="1:13" x14ac:dyDescent="0.6">
      <c r="A10" t="s">
        <v>31</v>
      </c>
      <c r="B10" s="1">
        <v>17978</v>
      </c>
      <c r="C10" s="1">
        <v>9361</v>
      </c>
      <c r="D10" s="1">
        <v>8617</v>
      </c>
      <c r="E10" s="1">
        <v>16370</v>
      </c>
      <c r="F10" s="1">
        <v>8566</v>
      </c>
      <c r="G10" s="1">
        <v>7804</v>
      </c>
      <c r="H10" s="1">
        <v>2742</v>
      </c>
      <c r="I10" s="1">
        <v>1158</v>
      </c>
      <c r="J10" s="1">
        <v>1584</v>
      </c>
      <c r="K10" s="1">
        <v>11032</v>
      </c>
      <c r="L10">
        <v>19</v>
      </c>
      <c r="M10">
        <v>3.28</v>
      </c>
    </row>
    <row r="11" spans="1:13" x14ac:dyDescent="0.6">
      <c r="A11" t="s">
        <v>30</v>
      </c>
      <c r="B11" s="1">
        <v>26221</v>
      </c>
      <c r="C11" s="1">
        <v>12657</v>
      </c>
      <c r="D11" s="1">
        <v>13564</v>
      </c>
      <c r="E11" s="1">
        <v>21809</v>
      </c>
      <c r="F11" s="1">
        <v>10292</v>
      </c>
      <c r="G11" s="1">
        <v>11517</v>
      </c>
      <c r="H11" s="1">
        <v>4788</v>
      </c>
      <c r="I11" s="1">
        <v>2007</v>
      </c>
      <c r="J11" s="1">
        <v>2781</v>
      </c>
      <c r="K11" s="1">
        <v>11641</v>
      </c>
      <c r="L11">
        <v>25</v>
      </c>
      <c r="M11">
        <v>2.74</v>
      </c>
    </row>
    <row r="12" spans="1:13" x14ac:dyDescent="0.6">
      <c r="A12" t="s">
        <v>29</v>
      </c>
      <c r="B12" s="1">
        <v>2290</v>
      </c>
      <c r="C12" s="1">
        <v>1212</v>
      </c>
      <c r="D12" s="1">
        <v>1078</v>
      </c>
      <c r="E12" s="1">
        <v>2165</v>
      </c>
      <c r="F12" s="1">
        <v>1135</v>
      </c>
      <c r="G12" s="1">
        <v>1030</v>
      </c>
      <c r="H12">
        <v>766</v>
      </c>
      <c r="I12">
        <v>369</v>
      </c>
      <c r="J12">
        <v>397</v>
      </c>
      <c r="K12" s="1">
        <v>1267</v>
      </c>
      <c r="L12">
        <v>10</v>
      </c>
      <c r="M12">
        <v>12.05</v>
      </c>
    </row>
    <row r="13" spans="1:13" x14ac:dyDescent="0.6">
      <c r="A13" t="s">
        <v>28</v>
      </c>
      <c r="B13" s="1">
        <v>9774</v>
      </c>
      <c r="C13" s="1">
        <v>4771</v>
      </c>
      <c r="D13" s="1">
        <v>5003</v>
      </c>
      <c r="E13" s="1">
        <v>8783</v>
      </c>
      <c r="F13" s="1">
        <v>4255</v>
      </c>
      <c r="G13" s="1">
        <v>4528</v>
      </c>
      <c r="H13" s="1">
        <v>2855</v>
      </c>
      <c r="I13" s="1">
        <v>1324</v>
      </c>
      <c r="J13" s="1">
        <v>1531</v>
      </c>
      <c r="K13" s="1">
        <v>4471</v>
      </c>
      <c r="L13">
        <v>11</v>
      </c>
      <c r="M13">
        <v>10.91</v>
      </c>
    </row>
    <row r="14" spans="1:13" x14ac:dyDescent="0.6">
      <c r="A14" t="s">
        <v>27</v>
      </c>
      <c r="B14" s="1">
        <v>27929</v>
      </c>
      <c r="C14" s="1">
        <v>13627</v>
      </c>
      <c r="D14" s="1">
        <v>14302</v>
      </c>
      <c r="E14" s="1">
        <v>25643</v>
      </c>
      <c r="F14" s="1">
        <v>12435</v>
      </c>
      <c r="G14" s="1">
        <v>13208</v>
      </c>
      <c r="H14" s="1">
        <v>6797</v>
      </c>
      <c r="I14" s="1">
        <v>2976</v>
      </c>
      <c r="J14" s="1">
        <v>3821</v>
      </c>
      <c r="K14" s="1">
        <v>14055</v>
      </c>
      <c r="L14">
        <v>35</v>
      </c>
      <c r="M14">
        <v>3.64</v>
      </c>
    </row>
    <row r="15" spans="1:13" x14ac:dyDescent="0.6">
      <c r="A15" t="s">
        <v>26</v>
      </c>
      <c r="B15" s="1">
        <v>19396</v>
      </c>
      <c r="C15" s="1">
        <v>9175</v>
      </c>
      <c r="D15" s="1">
        <v>10221</v>
      </c>
      <c r="E15" s="1">
        <v>16718</v>
      </c>
      <c r="F15" s="1">
        <v>7841</v>
      </c>
      <c r="G15" s="1">
        <v>8877</v>
      </c>
      <c r="H15" s="1">
        <v>3685</v>
      </c>
      <c r="I15" s="1">
        <v>1606</v>
      </c>
      <c r="J15" s="1">
        <v>2079</v>
      </c>
      <c r="K15" s="1">
        <v>8048</v>
      </c>
      <c r="L15">
        <v>21</v>
      </c>
      <c r="M15">
        <v>3.03</v>
      </c>
    </row>
    <row r="16" spans="1:13" x14ac:dyDescent="0.6">
      <c r="A16" t="s">
        <v>25</v>
      </c>
      <c r="B16" s="1">
        <v>32373</v>
      </c>
      <c r="C16" s="1">
        <v>15488</v>
      </c>
      <c r="D16" s="1">
        <v>16885</v>
      </c>
      <c r="E16" s="1">
        <v>27940</v>
      </c>
      <c r="F16" s="1">
        <v>13281</v>
      </c>
      <c r="G16" s="1">
        <v>14659</v>
      </c>
      <c r="H16" s="1">
        <v>6615</v>
      </c>
      <c r="I16" s="1">
        <v>2951</v>
      </c>
      <c r="J16" s="1">
        <v>3664</v>
      </c>
      <c r="K16" s="1">
        <v>13302</v>
      </c>
      <c r="L16">
        <v>30</v>
      </c>
      <c r="M16">
        <v>3.19</v>
      </c>
    </row>
    <row r="17" spans="1:13" x14ac:dyDescent="0.6">
      <c r="A17" t="s">
        <v>24</v>
      </c>
      <c r="B17" s="1">
        <v>1013</v>
      </c>
      <c r="C17">
        <v>488</v>
      </c>
      <c r="D17">
        <v>525</v>
      </c>
      <c r="E17">
        <v>859</v>
      </c>
      <c r="F17">
        <v>407</v>
      </c>
      <c r="G17">
        <v>452</v>
      </c>
      <c r="H17">
        <v>285</v>
      </c>
      <c r="I17">
        <v>125</v>
      </c>
      <c r="J17">
        <v>160</v>
      </c>
      <c r="K17">
        <v>471</v>
      </c>
      <c r="L17">
        <v>3</v>
      </c>
      <c r="M17">
        <v>8.43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2" sqref="K2:K14"/>
    </sheetView>
  </sheetViews>
  <sheetFormatPr defaultRowHeight="16.899999999999999" x14ac:dyDescent="0.6"/>
  <sheetData>
    <row r="1" spans="1:11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6">
      <c r="A2" t="s">
        <v>11</v>
      </c>
      <c r="B2">
        <v>2737</v>
      </c>
      <c r="C2">
        <v>5447</v>
      </c>
      <c r="D2">
        <v>2653</v>
      </c>
      <c r="E2">
        <v>2794</v>
      </c>
      <c r="F2">
        <v>4840</v>
      </c>
      <c r="G2">
        <v>2333</v>
      </c>
      <c r="H2">
        <v>2507</v>
      </c>
      <c r="I2">
        <v>10</v>
      </c>
      <c r="J2">
        <v>43</v>
      </c>
      <c r="K2">
        <v>0.24</v>
      </c>
    </row>
    <row r="3" spans="1:11" x14ac:dyDescent="0.6">
      <c r="A3" t="s">
        <v>12</v>
      </c>
      <c r="B3">
        <v>3509</v>
      </c>
      <c r="C3">
        <v>6869</v>
      </c>
      <c r="D3">
        <v>3330</v>
      </c>
      <c r="E3">
        <v>3539</v>
      </c>
      <c r="F3">
        <v>6336</v>
      </c>
      <c r="G3">
        <v>3066</v>
      </c>
      <c r="H3">
        <v>3270</v>
      </c>
      <c r="I3">
        <v>16</v>
      </c>
      <c r="J3">
        <v>73</v>
      </c>
      <c r="K3">
        <v>0.43</v>
      </c>
    </row>
    <row r="4" spans="1:11" x14ac:dyDescent="0.6">
      <c r="A4" t="s">
        <v>13</v>
      </c>
      <c r="B4">
        <v>3911</v>
      </c>
      <c r="C4">
        <v>7501</v>
      </c>
      <c r="D4">
        <v>3511</v>
      </c>
      <c r="E4">
        <v>3990</v>
      </c>
      <c r="F4">
        <v>6742</v>
      </c>
      <c r="G4">
        <v>3118</v>
      </c>
      <c r="H4">
        <v>3624</v>
      </c>
      <c r="I4">
        <v>14</v>
      </c>
      <c r="J4">
        <v>64</v>
      </c>
      <c r="K4">
        <v>1.46</v>
      </c>
    </row>
    <row r="5" spans="1:11" x14ac:dyDescent="0.6">
      <c r="A5" t="s">
        <v>14</v>
      </c>
      <c r="B5">
        <v>6812</v>
      </c>
      <c r="C5">
        <v>14948</v>
      </c>
      <c r="D5">
        <v>7088</v>
      </c>
      <c r="E5">
        <v>7860</v>
      </c>
      <c r="F5">
        <v>12743</v>
      </c>
      <c r="G5">
        <v>5933</v>
      </c>
      <c r="H5">
        <v>6810</v>
      </c>
      <c r="I5">
        <v>15</v>
      </c>
      <c r="J5">
        <v>80</v>
      </c>
      <c r="K5">
        <v>0.64</v>
      </c>
    </row>
    <row r="6" spans="1:11" x14ac:dyDescent="0.6">
      <c r="A6" t="s">
        <v>15</v>
      </c>
      <c r="B6">
        <v>3202</v>
      </c>
      <c r="C6">
        <v>7557</v>
      </c>
      <c r="D6">
        <v>3443</v>
      </c>
      <c r="E6">
        <v>4114</v>
      </c>
      <c r="F6">
        <v>6499</v>
      </c>
      <c r="G6">
        <v>2927</v>
      </c>
      <c r="H6">
        <v>3572</v>
      </c>
      <c r="I6">
        <v>10</v>
      </c>
      <c r="J6">
        <v>53</v>
      </c>
      <c r="K6">
        <v>1.4</v>
      </c>
    </row>
    <row r="7" spans="1:11" x14ac:dyDescent="0.6">
      <c r="A7" t="s">
        <v>16</v>
      </c>
      <c r="B7">
        <v>3064</v>
      </c>
      <c r="C7">
        <v>7350</v>
      </c>
      <c r="D7">
        <v>3543</v>
      </c>
      <c r="E7">
        <v>3807</v>
      </c>
      <c r="F7">
        <v>6220</v>
      </c>
      <c r="G7">
        <v>2932</v>
      </c>
      <c r="H7">
        <v>3288</v>
      </c>
      <c r="I7">
        <v>11</v>
      </c>
      <c r="J7">
        <v>50</v>
      </c>
      <c r="K7">
        <v>3.11</v>
      </c>
    </row>
    <row r="8" spans="1:11" x14ac:dyDescent="0.6">
      <c r="A8" t="s">
        <v>17</v>
      </c>
      <c r="B8">
        <v>4128</v>
      </c>
      <c r="C8">
        <v>7403</v>
      </c>
      <c r="D8">
        <v>3509</v>
      </c>
      <c r="E8">
        <v>3894</v>
      </c>
      <c r="F8">
        <v>6674</v>
      </c>
      <c r="G8">
        <v>3108</v>
      </c>
      <c r="H8">
        <v>3566</v>
      </c>
      <c r="I8">
        <v>11</v>
      </c>
      <c r="J8">
        <v>51</v>
      </c>
      <c r="K8">
        <v>0.41</v>
      </c>
    </row>
    <row r="9" spans="1:11" x14ac:dyDescent="0.6">
      <c r="A9" t="s">
        <v>18</v>
      </c>
      <c r="B9">
        <v>3654</v>
      </c>
      <c r="C9">
        <v>6049</v>
      </c>
      <c r="D9">
        <v>3036</v>
      </c>
      <c r="E9">
        <v>3013</v>
      </c>
      <c r="F9">
        <v>5825</v>
      </c>
      <c r="G9">
        <v>2909</v>
      </c>
      <c r="H9">
        <v>2916</v>
      </c>
      <c r="I9">
        <v>21</v>
      </c>
      <c r="J9">
        <v>95</v>
      </c>
      <c r="K9">
        <v>0.72</v>
      </c>
    </row>
    <row r="10" spans="1:11" x14ac:dyDescent="0.6">
      <c r="A10" t="s">
        <v>19</v>
      </c>
      <c r="B10">
        <v>2461</v>
      </c>
      <c r="C10">
        <v>3985</v>
      </c>
      <c r="D10">
        <v>2008</v>
      </c>
      <c r="E10">
        <v>1977</v>
      </c>
      <c r="F10">
        <v>3790</v>
      </c>
      <c r="G10">
        <v>1914</v>
      </c>
      <c r="H10">
        <v>1876</v>
      </c>
      <c r="I10">
        <v>12</v>
      </c>
      <c r="J10">
        <v>61</v>
      </c>
      <c r="K10">
        <v>0.44</v>
      </c>
    </row>
    <row r="11" spans="1:11" x14ac:dyDescent="0.6">
      <c r="A11" t="s">
        <v>20</v>
      </c>
      <c r="B11">
        <v>5587</v>
      </c>
      <c r="C11">
        <v>9689</v>
      </c>
      <c r="D11">
        <v>4564</v>
      </c>
      <c r="E11">
        <v>5125</v>
      </c>
      <c r="F11">
        <v>8926</v>
      </c>
      <c r="G11">
        <v>4179</v>
      </c>
      <c r="H11">
        <v>4747</v>
      </c>
      <c r="I11">
        <v>14</v>
      </c>
      <c r="J11">
        <v>69</v>
      </c>
      <c r="K11">
        <v>0.37</v>
      </c>
    </row>
    <row r="12" spans="1:11" x14ac:dyDescent="0.6">
      <c r="A12" t="s">
        <v>21</v>
      </c>
      <c r="B12">
        <v>2656</v>
      </c>
      <c r="C12">
        <v>4645</v>
      </c>
      <c r="D12">
        <v>2357</v>
      </c>
      <c r="E12">
        <v>2288</v>
      </c>
      <c r="F12">
        <v>4421</v>
      </c>
      <c r="G12">
        <v>2248</v>
      </c>
      <c r="H12">
        <v>2173</v>
      </c>
      <c r="I12">
        <v>12</v>
      </c>
      <c r="J12">
        <v>55</v>
      </c>
      <c r="K12">
        <v>0.37</v>
      </c>
    </row>
    <row r="13" spans="1:11" x14ac:dyDescent="0.6">
      <c r="A13" t="s">
        <v>22</v>
      </c>
      <c r="B13">
        <v>4669</v>
      </c>
      <c r="C13">
        <v>8390</v>
      </c>
      <c r="D13">
        <v>4168</v>
      </c>
      <c r="E13">
        <v>4222</v>
      </c>
      <c r="F13">
        <v>7873</v>
      </c>
      <c r="G13">
        <v>3891</v>
      </c>
      <c r="H13">
        <v>3982</v>
      </c>
      <c r="I13">
        <v>22</v>
      </c>
      <c r="J13">
        <v>97</v>
      </c>
      <c r="K13">
        <v>0.74</v>
      </c>
    </row>
    <row r="14" spans="1:11" x14ac:dyDescent="0.6">
      <c r="A14" t="s">
        <v>23</v>
      </c>
      <c r="B14">
        <v>7203</v>
      </c>
      <c r="C14">
        <v>14737</v>
      </c>
      <c r="D14">
        <v>7143</v>
      </c>
      <c r="E14">
        <v>7594</v>
      </c>
      <c r="F14">
        <v>13095</v>
      </c>
      <c r="G14">
        <v>6289</v>
      </c>
      <c r="H14">
        <v>6806</v>
      </c>
      <c r="I14">
        <v>32</v>
      </c>
      <c r="J14">
        <v>149</v>
      </c>
      <c r="K14">
        <v>3.65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E21" sqref="E21"/>
    </sheetView>
  </sheetViews>
  <sheetFormatPr defaultRowHeight="16.899999999999999" x14ac:dyDescent="0.6"/>
  <sheetData>
    <row r="1" spans="1:15" x14ac:dyDescent="0.6">
      <c r="A1" t="s">
        <v>231</v>
      </c>
      <c r="B1" t="s">
        <v>230</v>
      </c>
      <c r="C1" t="s">
        <v>229</v>
      </c>
      <c r="D1" t="s">
        <v>228</v>
      </c>
      <c r="E1" t="s">
        <v>227</v>
      </c>
      <c r="F1" t="s">
        <v>226</v>
      </c>
      <c r="G1" t="s">
        <v>225</v>
      </c>
      <c r="H1" t="s">
        <v>224</v>
      </c>
      <c r="I1" t="s">
        <v>223</v>
      </c>
      <c r="J1" t="s">
        <v>222</v>
      </c>
      <c r="K1" t="s">
        <v>221</v>
      </c>
      <c r="L1" t="s">
        <v>220</v>
      </c>
      <c r="M1" t="s">
        <v>219</v>
      </c>
      <c r="N1" t="s">
        <v>218</v>
      </c>
      <c r="O1" t="s">
        <v>217</v>
      </c>
    </row>
    <row r="2" spans="1:15" x14ac:dyDescent="0.6">
      <c r="A2" t="s">
        <v>216</v>
      </c>
      <c r="B2">
        <v>9480</v>
      </c>
      <c r="C2">
        <v>15819</v>
      </c>
      <c r="D2">
        <v>8006</v>
      </c>
      <c r="E2">
        <v>7813</v>
      </c>
      <c r="F2">
        <v>14854</v>
      </c>
      <c r="G2">
        <v>7524</v>
      </c>
      <c r="H2">
        <v>7330</v>
      </c>
      <c r="I2">
        <v>3724</v>
      </c>
      <c r="J2">
        <v>1587</v>
      </c>
      <c r="K2">
        <v>2137</v>
      </c>
      <c r="L2">
        <v>31</v>
      </c>
      <c r="M2">
        <v>175</v>
      </c>
      <c r="N2">
        <v>1</v>
      </c>
      <c r="O2">
        <v>4</v>
      </c>
    </row>
    <row r="3" spans="1:15" x14ac:dyDescent="0.6">
      <c r="A3" t="s">
        <v>215</v>
      </c>
      <c r="B3">
        <v>16638</v>
      </c>
      <c r="C3">
        <v>33354</v>
      </c>
      <c r="D3">
        <v>16350</v>
      </c>
      <c r="E3">
        <v>17004</v>
      </c>
      <c r="F3">
        <v>28434</v>
      </c>
      <c r="G3">
        <v>13793</v>
      </c>
      <c r="H3">
        <v>14641</v>
      </c>
      <c r="I3">
        <v>4537</v>
      </c>
      <c r="J3">
        <v>1963</v>
      </c>
      <c r="K3">
        <v>2574</v>
      </c>
      <c r="L3">
        <v>33</v>
      </c>
      <c r="M3">
        <v>302</v>
      </c>
      <c r="N3">
        <v>4</v>
      </c>
      <c r="O3">
        <v>14</v>
      </c>
    </row>
    <row r="4" spans="1:15" x14ac:dyDescent="0.6">
      <c r="A4" t="s">
        <v>214</v>
      </c>
      <c r="B4">
        <v>5423</v>
      </c>
      <c r="C4">
        <v>11902</v>
      </c>
      <c r="D4">
        <v>5794</v>
      </c>
      <c r="E4">
        <v>6108</v>
      </c>
      <c r="F4">
        <v>10303</v>
      </c>
      <c r="G4">
        <v>4974</v>
      </c>
      <c r="H4">
        <v>5329</v>
      </c>
      <c r="I4">
        <v>3064</v>
      </c>
      <c r="J4">
        <v>1299</v>
      </c>
      <c r="K4">
        <v>1765</v>
      </c>
      <c r="L4">
        <v>20</v>
      </c>
      <c r="M4">
        <v>153</v>
      </c>
      <c r="N4">
        <v>1</v>
      </c>
      <c r="O4">
        <v>4</v>
      </c>
    </row>
    <row r="5" spans="1:15" x14ac:dyDescent="0.6">
      <c r="A5" t="s">
        <v>213</v>
      </c>
      <c r="B5">
        <v>8436</v>
      </c>
      <c r="C5">
        <v>16806</v>
      </c>
      <c r="D5">
        <v>8063</v>
      </c>
      <c r="E5">
        <v>8743</v>
      </c>
      <c r="F5">
        <v>14936</v>
      </c>
      <c r="G5">
        <v>7068</v>
      </c>
      <c r="H5">
        <v>7868</v>
      </c>
      <c r="I5">
        <v>3695</v>
      </c>
      <c r="J5">
        <v>1608</v>
      </c>
      <c r="K5">
        <v>2087</v>
      </c>
      <c r="L5">
        <v>18</v>
      </c>
      <c r="M5">
        <v>112</v>
      </c>
      <c r="N5">
        <v>1</v>
      </c>
      <c r="O5">
        <v>4</v>
      </c>
    </row>
    <row r="6" spans="1:15" x14ac:dyDescent="0.6">
      <c r="A6" t="s">
        <v>212</v>
      </c>
      <c r="B6">
        <v>5885</v>
      </c>
      <c r="C6">
        <v>14906</v>
      </c>
      <c r="D6">
        <v>7145</v>
      </c>
      <c r="E6">
        <v>7761</v>
      </c>
      <c r="F6">
        <v>12024</v>
      </c>
      <c r="G6">
        <v>5705</v>
      </c>
      <c r="H6">
        <v>6319</v>
      </c>
      <c r="I6">
        <v>2496</v>
      </c>
      <c r="J6">
        <v>1095</v>
      </c>
      <c r="K6">
        <v>1401</v>
      </c>
      <c r="L6">
        <v>16</v>
      </c>
      <c r="M6">
        <v>108</v>
      </c>
      <c r="N6">
        <v>1</v>
      </c>
      <c r="O6">
        <v>4</v>
      </c>
    </row>
    <row r="7" spans="1:15" x14ac:dyDescent="0.6">
      <c r="A7" t="s">
        <v>211</v>
      </c>
      <c r="B7">
        <v>17068</v>
      </c>
      <c r="C7">
        <v>42926</v>
      </c>
      <c r="D7">
        <v>20561</v>
      </c>
      <c r="E7">
        <v>22365</v>
      </c>
      <c r="F7">
        <v>36245</v>
      </c>
      <c r="G7">
        <v>17194</v>
      </c>
      <c r="H7">
        <v>19051</v>
      </c>
      <c r="I7">
        <v>8859</v>
      </c>
      <c r="J7">
        <v>3876</v>
      </c>
      <c r="K7">
        <v>4983</v>
      </c>
      <c r="L7">
        <v>43</v>
      </c>
      <c r="M7">
        <v>361</v>
      </c>
      <c r="N7">
        <v>2</v>
      </c>
      <c r="O7">
        <v>6</v>
      </c>
    </row>
    <row r="8" spans="1:15" x14ac:dyDescent="0.6">
      <c r="A8" t="s">
        <v>210</v>
      </c>
      <c r="B8">
        <v>7960</v>
      </c>
      <c r="C8">
        <v>19173</v>
      </c>
      <c r="D8">
        <v>9296</v>
      </c>
      <c r="E8">
        <v>9877</v>
      </c>
      <c r="F8">
        <v>16141</v>
      </c>
      <c r="G8">
        <v>7763</v>
      </c>
      <c r="H8">
        <v>8378</v>
      </c>
      <c r="I8">
        <v>4147</v>
      </c>
      <c r="J8">
        <v>1887</v>
      </c>
      <c r="K8">
        <v>2260</v>
      </c>
      <c r="L8">
        <v>23</v>
      </c>
      <c r="M8">
        <v>185</v>
      </c>
      <c r="N8">
        <v>2</v>
      </c>
      <c r="O8">
        <v>8</v>
      </c>
    </row>
    <row r="9" spans="1:15" x14ac:dyDescent="0.6">
      <c r="A9" t="s">
        <v>209</v>
      </c>
      <c r="B9">
        <v>5553</v>
      </c>
      <c r="C9">
        <v>11434</v>
      </c>
      <c r="D9">
        <v>5522</v>
      </c>
      <c r="E9">
        <v>5912</v>
      </c>
      <c r="F9">
        <v>10512</v>
      </c>
      <c r="G9">
        <v>5049</v>
      </c>
      <c r="H9">
        <v>5463</v>
      </c>
      <c r="I9">
        <v>3621</v>
      </c>
      <c r="J9">
        <v>1557</v>
      </c>
      <c r="K9">
        <v>2064</v>
      </c>
      <c r="L9">
        <v>21</v>
      </c>
      <c r="M9">
        <v>135</v>
      </c>
      <c r="N9">
        <v>2</v>
      </c>
      <c r="O9">
        <v>7</v>
      </c>
    </row>
    <row r="10" spans="1:15" x14ac:dyDescent="0.6">
      <c r="A10" t="s">
        <v>208</v>
      </c>
      <c r="B10">
        <v>3694</v>
      </c>
      <c r="C10">
        <v>7874</v>
      </c>
      <c r="D10">
        <v>3766</v>
      </c>
      <c r="E10">
        <v>4108</v>
      </c>
      <c r="F10">
        <v>7059</v>
      </c>
      <c r="G10">
        <v>3341</v>
      </c>
      <c r="H10">
        <v>3718</v>
      </c>
      <c r="I10">
        <v>2143</v>
      </c>
      <c r="J10">
        <v>912</v>
      </c>
      <c r="K10">
        <v>1231</v>
      </c>
      <c r="L10">
        <v>14</v>
      </c>
      <c r="M10">
        <v>90</v>
      </c>
      <c r="N10">
        <v>2</v>
      </c>
      <c r="O10">
        <v>6</v>
      </c>
    </row>
    <row r="11" spans="1:15" x14ac:dyDescent="0.6">
      <c r="A11" t="s">
        <v>207</v>
      </c>
      <c r="B11">
        <v>3488</v>
      </c>
      <c r="C11">
        <v>7989</v>
      </c>
      <c r="D11">
        <v>4036</v>
      </c>
      <c r="E11">
        <v>3953</v>
      </c>
      <c r="F11">
        <v>7009</v>
      </c>
      <c r="G11">
        <v>3534</v>
      </c>
      <c r="H11">
        <v>3475</v>
      </c>
      <c r="I11">
        <v>1859</v>
      </c>
      <c r="J11">
        <v>851</v>
      </c>
      <c r="K11">
        <v>1008</v>
      </c>
      <c r="L11">
        <v>14</v>
      </c>
      <c r="M11">
        <v>84</v>
      </c>
      <c r="N11">
        <v>4</v>
      </c>
      <c r="O11">
        <v>14</v>
      </c>
    </row>
    <row r="12" spans="1:15" x14ac:dyDescent="0.6">
      <c r="A12" t="s">
        <v>206</v>
      </c>
      <c r="B12">
        <v>4549</v>
      </c>
      <c r="C12">
        <v>9760</v>
      </c>
      <c r="D12">
        <v>4976</v>
      </c>
      <c r="E12">
        <v>4784</v>
      </c>
      <c r="F12">
        <v>8747</v>
      </c>
      <c r="G12">
        <v>4456</v>
      </c>
      <c r="H12">
        <v>4291</v>
      </c>
      <c r="I12">
        <v>2640</v>
      </c>
      <c r="J12">
        <v>1185</v>
      </c>
      <c r="K12">
        <v>1455</v>
      </c>
      <c r="L12">
        <v>26</v>
      </c>
      <c r="M12">
        <v>181</v>
      </c>
      <c r="N12">
        <v>3</v>
      </c>
      <c r="O12">
        <v>10</v>
      </c>
    </row>
    <row r="13" spans="1:15" x14ac:dyDescent="0.6">
      <c r="A13" t="s">
        <v>205</v>
      </c>
      <c r="B13">
        <v>3338</v>
      </c>
      <c r="C13">
        <v>6616</v>
      </c>
      <c r="D13">
        <v>3243</v>
      </c>
      <c r="E13">
        <v>3373</v>
      </c>
      <c r="F13">
        <v>6081</v>
      </c>
      <c r="G13">
        <v>2965</v>
      </c>
      <c r="H13">
        <v>3116</v>
      </c>
      <c r="I13">
        <v>2205</v>
      </c>
      <c r="J13">
        <v>909</v>
      </c>
      <c r="K13">
        <v>1296</v>
      </c>
      <c r="L13">
        <v>14</v>
      </c>
      <c r="M13">
        <v>85</v>
      </c>
      <c r="N13">
        <v>1</v>
      </c>
      <c r="O13">
        <v>3</v>
      </c>
    </row>
    <row r="14" spans="1:15" x14ac:dyDescent="0.6">
      <c r="A14" t="s">
        <v>204</v>
      </c>
      <c r="B14">
        <v>5811</v>
      </c>
      <c r="C14">
        <v>12551</v>
      </c>
      <c r="D14">
        <v>6147</v>
      </c>
      <c r="E14">
        <v>6404</v>
      </c>
      <c r="F14">
        <v>11413</v>
      </c>
      <c r="G14">
        <v>5536</v>
      </c>
      <c r="H14">
        <v>5877</v>
      </c>
      <c r="I14">
        <v>4011</v>
      </c>
      <c r="J14">
        <v>1738</v>
      </c>
      <c r="K14">
        <v>2273</v>
      </c>
      <c r="L14">
        <v>29</v>
      </c>
      <c r="M14">
        <v>219</v>
      </c>
      <c r="N14">
        <v>1</v>
      </c>
      <c r="O14">
        <v>5</v>
      </c>
    </row>
    <row r="15" spans="1:15" x14ac:dyDescent="0.6">
      <c r="A15" t="s">
        <v>203</v>
      </c>
      <c r="B15">
        <v>4944</v>
      </c>
      <c r="C15">
        <v>11333</v>
      </c>
      <c r="D15">
        <v>5551</v>
      </c>
      <c r="E15">
        <v>5782</v>
      </c>
      <c r="F15">
        <v>10055</v>
      </c>
      <c r="G15">
        <v>4863</v>
      </c>
      <c r="H15">
        <v>5192</v>
      </c>
      <c r="I15">
        <v>2799</v>
      </c>
      <c r="J15">
        <v>1188</v>
      </c>
      <c r="K15">
        <v>1611</v>
      </c>
      <c r="L15">
        <v>19</v>
      </c>
      <c r="M15">
        <v>129</v>
      </c>
      <c r="N15">
        <v>1</v>
      </c>
      <c r="O15">
        <v>3</v>
      </c>
    </row>
    <row r="16" spans="1:15" x14ac:dyDescent="0.6">
      <c r="A16" t="s">
        <v>202</v>
      </c>
      <c r="B16">
        <v>4937</v>
      </c>
      <c r="C16">
        <v>8049</v>
      </c>
      <c r="D16">
        <v>3997</v>
      </c>
      <c r="E16">
        <v>4052</v>
      </c>
      <c r="F16">
        <v>7505</v>
      </c>
      <c r="G16">
        <v>3709</v>
      </c>
      <c r="H16">
        <v>3796</v>
      </c>
      <c r="I16">
        <v>2123</v>
      </c>
      <c r="J16">
        <v>894</v>
      </c>
      <c r="K16">
        <v>1229</v>
      </c>
      <c r="L16">
        <v>15</v>
      </c>
      <c r="M16">
        <v>97</v>
      </c>
      <c r="N16">
        <v>1</v>
      </c>
      <c r="O16">
        <v>2</v>
      </c>
    </row>
    <row r="17" spans="1:15" x14ac:dyDescent="0.6">
      <c r="A17" t="s">
        <v>201</v>
      </c>
      <c r="B17">
        <v>7115</v>
      </c>
      <c r="C17">
        <v>16667</v>
      </c>
      <c r="D17">
        <v>8090</v>
      </c>
      <c r="E17">
        <v>8577</v>
      </c>
      <c r="F17">
        <v>14388</v>
      </c>
      <c r="G17">
        <v>6937</v>
      </c>
      <c r="H17">
        <v>7451</v>
      </c>
      <c r="I17">
        <v>3493</v>
      </c>
      <c r="J17">
        <v>1486</v>
      </c>
      <c r="K17">
        <v>2007</v>
      </c>
      <c r="L17">
        <v>23</v>
      </c>
      <c r="M17">
        <v>155</v>
      </c>
      <c r="N17">
        <v>1</v>
      </c>
      <c r="O17">
        <v>3</v>
      </c>
    </row>
    <row r="18" spans="1:15" x14ac:dyDescent="0.6">
      <c r="A18" t="s">
        <v>200</v>
      </c>
      <c r="B18">
        <v>4367</v>
      </c>
      <c r="C18">
        <v>8974</v>
      </c>
      <c r="D18">
        <v>4366</v>
      </c>
      <c r="E18">
        <v>4608</v>
      </c>
      <c r="F18">
        <v>8229</v>
      </c>
      <c r="G18">
        <v>3975</v>
      </c>
      <c r="H18">
        <v>4254</v>
      </c>
      <c r="I18">
        <v>2440</v>
      </c>
      <c r="J18">
        <v>1029</v>
      </c>
      <c r="K18">
        <v>1411</v>
      </c>
      <c r="L18">
        <v>17</v>
      </c>
      <c r="M18">
        <v>126</v>
      </c>
      <c r="N18">
        <v>1</v>
      </c>
      <c r="O18">
        <v>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20" sqref="G20"/>
    </sheetView>
  </sheetViews>
  <sheetFormatPr defaultRowHeight="16.899999999999999" x14ac:dyDescent="0.6"/>
  <sheetData>
    <row r="1" spans="1:10" x14ac:dyDescent="0.6">
      <c r="A1" t="s">
        <v>91</v>
      </c>
      <c r="B1" t="s">
        <v>90</v>
      </c>
      <c r="C1" t="s">
        <v>276</v>
      </c>
      <c r="D1" t="s">
        <v>275</v>
      </c>
      <c r="E1" t="s">
        <v>274</v>
      </c>
      <c r="F1" t="s">
        <v>236</v>
      </c>
      <c r="G1" t="s">
        <v>232</v>
      </c>
      <c r="H1" t="s">
        <v>137</v>
      </c>
      <c r="I1" t="s">
        <v>1</v>
      </c>
      <c r="J1" t="s">
        <v>136</v>
      </c>
    </row>
    <row r="2" spans="1:10" x14ac:dyDescent="0.6">
      <c r="A2" t="s">
        <v>273</v>
      </c>
      <c r="B2">
        <v>178459</v>
      </c>
      <c r="C2">
        <v>88327</v>
      </c>
      <c r="D2">
        <v>90132</v>
      </c>
      <c r="E2">
        <v>100</v>
      </c>
      <c r="F2">
        <v>49.49</v>
      </c>
      <c r="G2">
        <v>50.51</v>
      </c>
      <c r="H2">
        <v>98</v>
      </c>
      <c r="I2">
        <v>78629</v>
      </c>
      <c r="J2">
        <v>2.27</v>
      </c>
    </row>
    <row r="3" spans="1:10" x14ac:dyDescent="0.6">
      <c r="A3" t="s">
        <v>272</v>
      </c>
      <c r="B3">
        <v>53034</v>
      </c>
      <c r="C3">
        <v>25823</v>
      </c>
      <c r="D3">
        <v>27211</v>
      </c>
      <c r="E3">
        <v>29.72</v>
      </c>
      <c r="F3">
        <v>14.47</v>
      </c>
      <c r="G3">
        <v>15.25</v>
      </c>
      <c r="H3">
        <v>94.9</v>
      </c>
      <c r="I3">
        <v>26174</v>
      </c>
      <c r="J3">
        <v>2.0299999999999998</v>
      </c>
    </row>
    <row r="4" spans="1:10" x14ac:dyDescent="0.6">
      <c r="A4" t="s">
        <v>271</v>
      </c>
      <c r="B4">
        <v>8614</v>
      </c>
      <c r="C4">
        <v>4647</v>
      </c>
      <c r="D4">
        <v>3967</v>
      </c>
      <c r="E4">
        <v>4.83</v>
      </c>
      <c r="F4">
        <v>2.6</v>
      </c>
      <c r="G4">
        <v>2.2200000000000002</v>
      </c>
      <c r="H4">
        <v>117.14</v>
      </c>
      <c r="I4">
        <v>4867</v>
      </c>
      <c r="J4">
        <v>1.77</v>
      </c>
    </row>
    <row r="5" spans="1:10" x14ac:dyDescent="0.6">
      <c r="A5" t="s">
        <v>270</v>
      </c>
      <c r="B5">
        <v>81022</v>
      </c>
      <c r="C5">
        <v>40080</v>
      </c>
      <c r="D5">
        <v>40942</v>
      </c>
      <c r="E5">
        <v>45.4</v>
      </c>
      <c r="F5">
        <v>22.46</v>
      </c>
      <c r="G5">
        <v>22.94</v>
      </c>
      <c r="H5">
        <v>97.89</v>
      </c>
      <c r="I5">
        <v>31968</v>
      </c>
      <c r="J5">
        <v>2.5299999999999998</v>
      </c>
    </row>
    <row r="6" spans="1:10" x14ac:dyDescent="0.6">
      <c r="A6" t="s">
        <v>269</v>
      </c>
      <c r="B6">
        <v>28050</v>
      </c>
      <c r="C6">
        <v>13845</v>
      </c>
      <c r="D6">
        <v>14205</v>
      </c>
      <c r="E6">
        <v>15.72</v>
      </c>
      <c r="F6">
        <v>7.76</v>
      </c>
      <c r="G6">
        <v>7.96</v>
      </c>
      <c r="H6">
        <v>97.47</v>
      </c>
      <c r="I6">
        <v>11747</v>
      </c>
      <c r="J6">
        <v>2.39</v>
      </c>
    </row>
    <row r="7" spans="1:10" x14ac:dyDescent="0.6">
      <c r="A7" t="s">
        <v>268</v>
      </c>
      <c r="B7">
        <v>7739</v>
      </c>
      <c r="C7">
        <v>3932</v>
      </c>
      <c r="D7">
        <v>3807</v>
      </c>
      <c r="E7">
        <v>4.34</v>
      </c>
      <c r="F7">
        <v>2.2000000000000002</v>
      </c>
      <c r="G7">
        <v>2.13</v>
      </c>
      <c r="H7">
        <v>103.28</v>
      </c>
      <c r="I7">
        <v>3873</v>
      </c>
      <c r="J7">
        <v>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3"/>
  <sheetViews>
    <sheetView topLeftCell="A416" workbookViewId="0">
      <selection activeCell="B2" sqref="B2:B433"/>
    </sheetView>
  </sheetViews>
  <sheetFormatPr defaultRowHeight="16.899999999999999" x14ac:dyDescent="0.6"/>
  <cols>
    <col min="1" max="1" width="17.75" customWidth="1"/>
  </cols>
  <sheetData>
    <row r="1" spans="1:6" x14ac:dyDescent="0.6">
      <c r="A1" t="s">
        <v>267</v>
      </c>
      <c r="B1" t="s">
        <v>0</v>
      </c>
      <c r="C1" t="s">
        <v>266</v>
      </c>
      <c r="D1" t="s">
        <v>265</v>
      </c>
      <c r="E1" t="s">
        <v>74</v>
      </c>
    </row>
    <row r="2" spans="1:6" x14ac:dyDescent="0.6">
      <c r="A2" t="s">
        <v>235</v>
      </c>
      <c r="B2" t="s">
        <v>264</v>
      </c>
      <c r="C2" t="s">
        <v>247</v>
      </c>
      <c r="D2" t="s">
        <v>236</v>
      </c>
      <c r="E2">
        <v>596</v>
      </c>
      <c r="F2">
        <f>SUMIF($B$2:$B$433,B2,$E$2:$E$433)</f>
        <v>22171</v>
      </c>
    </row>
    <row r="3" spans="1:6" x14ac:dyDescent="0.6">
      <c r="A3" t="s">
        <v>235</v>
      </c>
      <c r="B3" t="s">
        <v>264</v>
      </c>
      <c r="C3" t="s">
        <v>247</v>
      </c>
      <c r="D3" t="s">
        <v>232</v>
      </c>
      <c r="E3">
        <v>640</v>
      </c>
      <c r="F3">
        <f t="shared" ref="F3:F66" si="0">SUMIF($B$2:$B$433,B3,$E$2:$E$433)</f>
        <v>22171</v>
      </c>
    </row>
    <row r="4" spans="1:6" x14ac:dyDescent="0.6">
      <c r="A4" t="s">
        <v>235</v>
      </c>
      <c r="B4" t="s">
        <v>264</v>
      </c>
      <c r="C4" t="s">
        <v>246</v>
      </c>
      <c r="D4" t="s">
        <v>236</v>
      </c>
      <c r="E4">
        <v>820</v>
      </c>
      <c r="F4">
        <f t="shared" si="0"/>
        <v>22171</v>
      </c>
    </row>
    <row r="5" spans="1:6" x14ac:dyDescent="0.6">
      <c r="A5" t="s">
        <v>235</v>
      </c>
      <c r="B5" t="s">
        <v>264</v>
      </c>
      <c r="C5" t="s">
        <v>246</v>
      </c>
      <c r="D5" t="s">
        <v>232</v>
      </c>
      <c r="E5">
        <v>773</v>
      </c>
      <c r="F5">
        <f t="shared" si="0"/>
        <v>22171</v>
      </c>
    </row>
    <row r="6" spans="1:6" x14ac:dyDescent="0.6">
      <c r="A6" t="s">
        <v>235</v>
      </c>
      <c r="B6" t="s">
        <v>264</v>
      </c>
      <c r="C6" t="s">
        <v>245</v>
      </c>
      <c r="D6" t="s">
        <v>236</v>
      </c>
      <c r="E6">
        <v>1285</v>
      </c>
      <c r="F6">
        <f t="shared" si="0"/>
        <v>22171</v>
      </c>
    </row>
    <row r="7" spans="1:6" x14ac:dyDescent="0.6">
      <c r="A7" t="s">
        <v>235</v>
      </c>
      <c r="B7" t="s">
        <v>264</v>
      </c>
      <c r="C7" t="s">
        <v>245</v>
      </c>
      <c r="D7" t="s">
        <v>232</v>
      </c>
      <c r="E7">
        <v>1343</v>
      </c>
      <c r="F7">
        <f t="shared" si="0"/>
        <v>22171</v>
      </c>
    </row>
    <row r="8" spans="1:6" x14ac:dyDescent="0.6">
      <c r="A8" t="s">
        <v>235</v>
      </c>
      <c r="B8" t="s">
        <v>264</v>
      </c>
      <c r="C8" t="s">
        <v>244</v>
      </c>
      <c r="D8" t="s">
        <v>236</v>
      </c>
      <c r="E8">
        <v>1374</v>
      </c>
      <c r="F8">
        <f t="shared" si="0"/>
        <v>22171</v>
      </c>
    </row>
    <row r="9" spans="1:6" x14ac:dyDescent="0.6">
      <c r="A9" t="s">
        <v>235</v>
      </c>
      <c r="B9" t="s">
        <v>264</v>
      </c>
      <c r="C9" t="s">
        <v>244</v>
      </c>
      <c r="D9" t="s">
        <v>232</v>
      </c>
      <c r="E9">
        <v>1394</v>
      </c>
      <c r="F9">
        <f t="shared" si="0"/>
        <v>22171</v>
      </c>
    </row>
    <row r="10" spans="1:6" x14ac:dyDescent="0.6">
      <c r="A10" t="s">
        <v>235</v>
      </c>
      <c r="B10" t="s">
        <v>264</v>
      </c>
      <c r="C10" t="s">
        <v>243</v>
      </c>
      <c r="D10" t="s">
        <v>236</v>
      </c>
      <c r="E10">
        <v>1566</v>
      </c>
      <c r="F10">
        <f t="shared" si="0"/>
        <v>22171</v>
      </c>
    </row>
    <row r="11" spans="1:6" x14ac:dyDescent="0.6">
      <c r="A11" t="s">
        <v>235</v>
      </c>
      <c r="B11" t="s">
        <v>264</v>
      </c>
      <c r="C11" t="s">
        <v>243</v>
      </c>
      <c r="D11" t="s">
        <v>232</v>
      </c>
      <c r="E11">
        <v>1716</v>
      </c>
      <c r="F11">
        <f t="shared" si="0"/>
        <v>22171</v>
      </c>
    </row>
    <row r="12" spans="1:6" x14ac:dyDescent="0.6">
      <c r="A12" t="s">
        <v>235</v>
      </c>
      <c r="B12" t="s">
        <v>264</v>
      </c>
      <c r="C12" t="s">
        <v>242</v>
      </c>
      <c r="D12" t="s">
        <v>236</v>
      </c>
      <c r="E12">
        <v>1778</v>
      </c>
      <c r="F12">
        <f t="shared" si="0"/>
        <v>22171</v>
      </c>
    </row>
    <row r="13" spans="1:6" x14ac:dyDescent="0.6">
      <c r="A13" t="s">
        <v>235</v>
      </c>
      <c r="B13" t="s">
        <v>264</v>
      </c>
      <c r="C13" t="s">
        <v>242</v>
      </c>
      <c r="D13" t="s">
        <v>232</v>
      </c>
      <c r="E13">
        <v>1980</v>
      </c>
      <c r="F13">
        <f t="shared" si="0"/>
        <v>22171</v>
      </c>
    </row>
    <row r="14" spans="1:6" x14ac:dyDescent="0.6">
      <c r="A14" t="s">
        <v>235</v>
      </c>
      <c r="B14" t="s">
        <v>264</v>
      </c>
      <c r="C14" t="s">
        <v>241</v>
      </c>
      <c r="D14" t="s">
        <v>236</v>
      </c>
      <c r="E14">
        <v>1677</v>
      </c>
      <c r="F14">
        <f t="shared" si="0"/>
        <v>22171</v>
      </c>
    </row>
    <row r="15" spans="1:6" x14ac:dyDescent="0.6">
      <c r="A15" t="s">
        <v>235</v>
      </c>
      <c r="B15" t="s">
        <v>264</v>
      </c>
      <c r="C15" t="s">
        <v>241</v>
      </c>
      <c r="D15" t="s">
        <v>232</v>
      </c>
      <c r="E15">
        <v>1994</v>
      </c>
      <c r="F15">
        <f t="shared" si="0"/>
        <v>22171</v>
      </c>
    </row>
    <row r="16" spans="1:6" x14ac:dyDescent="0.6">
      <c r="A16" t="s">
        <v>235</v>
      </c>
      <c r="B16" t="s">
        <v>264</v>
      </c>
      <c r="C16" t="s">
        <v>240</v>
      </c>
      <c r="D16" t="s">
        <v>236</v>
      </c>
      <c r="E16">
        <v>1017</v>
      </c>
      <c r="F16">
        <f t="shared" si="0"/>
        <v>22171</v>
      </c>
    </row>
    <row r="17" spans="1:6" x14ac:dyDescent="0.6">
      <c r="A17" t="s">
        <v>235</v>
      </c>
      <c r="B17" t="s">
        <v>264</v>
      </c>
      <c r="C17" t="s">
        <v>240</v>
      </c>
      <c r="D17" t="s">
        <v>232</v>
      </c>
      <c r="E17">
        <v>1183</v>
      </c>
      <c r="F17">
        <f t="shared" si="0"/>
        <v>22171</v>
      </c>
    </row>
    <row r="18" spans="1:6" x14ac:dyDescent="0.6">
      <c r="A18" t="s">
        <v>235</v>
      </c>
      <c r="B18" t="s">
        <v>264</v>
      </c>
      <c r="C18" t="s">
        <v>239</v>
      </c>
      <c r="D18" t="s">
        <v>236</v>
      </c>
      <c r="E18">
        <v>382</v>
      </c>
      <c r="F18">
        <f t="shared" si="0"/>
        <v>22171</v>
      </c>
    </row>
    <row r="19" spans="1:6" x14ac:dyDescent="0.6">
      <c r="A19" t="s">
        <v>235</v>
      </c>
      <c r="B19" t="s">
        <v>264</v>
      </c>
      <c r="C19" t="s">
        <v>239</v>
      </c>
      <c r="D19" t="s">
        <v>232</v>
      </c>
      <c r="E19">
        <v>535</v>
      </c>
      <c r="F19">
        <f t="shared" si="0"/>
        <v>22171</v>
      </c>
    </row>
    <row r="20" spans="1:6" x14ac:dyDescent="0.6">
      <c r="A20" t="s">
        <v>235</v>
      </c>
      <c r="B20" t="s">
        <v>264</v>
      </c>
      <c r="C20" t="s">
        <v>238</v>
      </c>
      <c r="D20" t="s">
        <v>236</v>
      </c>
      <c r="E20">
        <v>20</v>
      </c>
      <c r="F20">
        <f t="shared" si="0"/>
        <v>22171</v>
      </c>
    </row>
    <row r="21" spans="1:6" x14ac:dyDescent="0.6">
      <c r="A21" t="s">
        <v>235</v>
      </c>
      <c r="B21" t="s">
        <v>264</v>
      </c>
      <c r="C21" t="s">
        <v>238</v>
      </c>
      <c r="D21" t="s">
        <v>232</v>
      </c>
      <c r="E21">
        <v>94</v>
      </c>
      <c r="F21">
        <f t="shared" si="0"/>
        <v>22171</v>
      </c>
    </row>
    <row r="22" spans="1:6" x14ac:dyDescent="0.6">
      <c r="A22" t="s">
        <v>235</v>
      </c>
      <c r="B22" t="s">
        <v>264</v>
      </c>
      <c r="C22" t="s">
        <v>237</v>
      </c>
      <c r="D22" t="s">
        <v>236</v>
      </c>
      <c r="E22">
        <v>0</v>
      </c>
      <c r="F22">
        <f t="shared" si="0"/>
        <v>22171</v>
      </c>
    </row>
    <row r="23" spans="1:6" x14ac:dyDescent="0.6">
      <c r="A23" t="s">
        <v>235</v>
      </c>
      <c r="B23" t="s">
        <v>264</v>
      </c>
      <c r="C23" t="s">
        <v>237</v>
      </c>
      <c r="D23" t="s">
        <v>232</v>
      </c>
      <c r="E23">
        <v>4</v>
      </c>
      <c r="F23">
        <f t="shared" si="0"/>
        <v>22171</v>
      </c>
    </row>
    <row r="24" spans="1:6" x14ac:dyDescent="0.6">
      <c r="A24" t="s">
        <v>235</v>
      </c>
      <c r="B24" t="s">
        <v>264</v>
      </c>
      <c r="C24" t="s">
        <v>233</v>
      </c>
      <c r="D24" t="s">
        <v>236</v>
      </c>
      <c r="E24">
        <v>0</v>
      </c>
      <c r="F24">
        <f t="shared" si="0"/>
        <v>22171</v>
      </c>
    </row>
    <row r="25" spans="1:6" x14ac:dyDescent="0.6">
      <c r="A25" t="s">
        <v>235</v>
      </c>
      <c r="B25" t="s">
        <v>264</v>
      </c>
      <c r="C25" t="s">
        <v>233</v>
      </c>
      <c r="D25" t="s">
        <v>232</v>
      </c>
      <c r="E25">
        <v>0</v>
      </c>
      <c r="F25">
        <f t="shared" si="0"/>
        <v>22171</v>
      </c>
    </row>
    <row r="26" spans="1:6" x14ac:dyDescent="0.6">
      <c r="A26" t="s">
        <v>235</v>
      </c>
      <c r="B26" t="s">
        <v>263</v>
      </c>
      <c r="C26" t="s">
        <v>247</v>
      </c>
      <c r="D26" t="s">
        <v>236</v>
      </c>
      <c r="E26">
        <v>1302</v>
      </c>
      <c r="F26">
        <f t="shared" si="0"/>
        <v>30155</v>
      </c>
    </row>
    <row r="27" spans="1:6" x14ac:dyDescent="0.6">
      <c r="A27" t="s">
        <v>235</v>
      </c>
      <c r="B27" t="s">
        <v>263</v>
      </c>
      <c r="C27" t="s">
        <v>247</v>
      </c>
      <c r="D27" t="s">
        <v>232</v>
      </c>
      <c r="E27">
        <v>1225</v>
      </c>
      <c r="F27">
        <f t="shared" si="0"/>
        <v>30155</v>
      </c>
    </row>
    <row r="28" spans="1:6" x14ac:dyDescent="0.6">
      <c r="A28" t="s">
        <v>235</v>
      </c>
      <c r="B28" t="s">
        <v>263</v>
      </c>
      <c r="C28" t="s">
        <v>246</v>
      </c>
      <c r="D28" t="s">
        <v>236</v>
      </c>
      <c r="E28">
        <v>1604</v>
      </c>
      <c r="F28">
        <f t="shared" si="0"/>
        <v>30155</v>
      </c>
    </row>
    <row r="29" spans="1:6" x14ac:dyDescent="0.6">
      <c r="A29" t="s">
        <v>235</v>
      </c>
      <c r="B29" t="s">
        <v>263</v>
      </c>
      <c r="C29" t="s">
        <v>246</v>
      </c>
      <c r="D29" t="s">
        <v>232</v>
      </c>
      <c r="E29">
        <v>1502</v>
      </c>
      <c r="F29">
        <f t="shared" si="0"/>
        <v>30155</v>
      </c>
    </row>
    <row r="30" spans="1:6" x14ac:dyDescent="0.6">
      <c r="A30" t="s">
        <v>235</v>
      </c>
      <c r="B30" t="s">
        <v>263</v>
      </c>
      <c r="C30" t="s">
        <v>245</v>
      </c>
      <c r="D30" t="s">
        <v>236</v>
      </c>
      <c r="E30">
        <v>1569</v>
      </c>
      <c r="F30">
        <f t="shared" si="0"/>
        <v>30155</v>
      </c>
    </row>
    <row r="31" spans="1:6" x14ac:dyDescent="0.6">
      <c r="A31" t="s">
        <v>235</v>
      </c>
      <c r="B31" t="s">
        <v>263</v>
      </c>
      <c r="C31" t="s">
        <v>245</v>
      </c>
      <c r="D31" t="s">
        <v>232</v>
      </c>
      <c r="E31">
        <v>1481</v>
      </c>
      <c r="F31">
        <f t="shared" si="0"/>
        <v>30155</v>
      </c>
    </row>
    <row r="32" spans="1:6" x14ac:dyDescent="0.6">
      <c r="A32" t="s">
        <v>235</v>
      </c>
      <c r="B32" t="s">
        <v>263</v>
      </c>
      <c r="C32" t="s">
        <v>244</v>
      </c>
      <c r="D32" t="s">
        <v>236</v>
      </c>
      <c r="E32">
        <v>1544</v>
      </c>
      <c r="F32">
        <f t="shared" si="0"/>
        <v>30155</v>
      </c>
    </row>
    <row r="33" spans="1:6" x14ac:dyDescent="0.6">
      <c r="A33" t="s">
        <v>235</v>
      </c>
      <c r="B33" t="s">
        <v>263</v>
      </c>
      <c r="C33" t="s">
        <v>244</v>
      </c>
      <c r="D33" t="s">
        <v>232</v>
      </c>
      <c r="E33">
        <v>1864</v>
      </c>
      <c r="F33">
        <f t="shared" si="0"/>
        <v>30155</v>
      </c>
    </row>
    <row r="34" spans="1:6" x14ac:dyDescent="0.6">
      <c r="A34" t="s">
        <v>235</v>
      </c>
      <c r="B34" t="s">
        <v>263</v>
      </c>
      <c r="C34" t="s">
        <v>243</v>
      </c>
      <c r="D34" t="s">
        <v>236</v>
      </c>
      <c r="E34">
        <v>2322</v>
      </c>
      <c r="F34">
        <f t="shared" si="0"/>
        <v>30155</v>
      </c>
    </row>
    <row r="35" spans="1:6" x14ac:dyDescent="0.6">
      <c r="A35" t="s">
        <v>235</v>
      </c>
      <c r="B35" t="s">
        <v>263</v>
      </c>
      <c r="C35" t="s">
        <v>243</v>
      </c>
      <c r="D35" t="s">
        <v>232</v>
      </c>
      <c r="E35">
        <v>2756</v>
      </c>
      <c r="F35">
        <f t="shared" si="0"/>
        <v>30155</v>
      </c>
    </row>
    <row r="36" spans="1:6" x14ac:dyDescent="0.6">
      <c r="A36" t="s">
        <v>235</v>
      </c>
      <c r="B36" t="s">
        <v>263</v>
      </c>
      <c r="C36" t="s">
        <v>242</v>
      </c>
      <c r="D36" t="s">
        <v>236</v>
      </c>
      <c r="E36">
        <v>2495</v>
      </c>
      <c r="F36">
        <f t="shared" si="0"/>
        <v>30155</v>
      </c>
    </row>
    <row r="37" spans="1:6" x14ac:dyDescent="0.6">
      <c r="A37" t="s">
        <v>235</v>
      </c>
      <c r="B37" t="s">
        <v>263</v>
      </c>
      <c r="C37" t="s">
        <v>242</v>
      </c>
      <c r="D37" t="s">
        <v>232</v>
      </c>
      <c r="E37">
        <v>2828</v>
      </c>
      <c r="F37">
        <f t="shared" si="0"/>
        <v>30155</v>
      </c>
    </row>
    <row r="38" spans="1:6" x14ac:dyDescent="0.6">
      <c r="A38" t="s">
        <v>235</v>
      </c>
      <c r="B38" t="s">
        <v>263</v>
      </c>
      <c r="C38" t="s">
        <v>241</v>
      </c>
      <c r="D38" t="s">
        <v>236</v>
      </c>
      <c r="E38">
        <v>1986</v>
      </c>
      <c r="F38">
        <f t="shared" si="0"/>
        <v>30155</v>
      </c>
    </row>
    <row r="39" spans="1:6" x14ac:dyDescent="0.6">
      <c r="A39" t="s">
        <v>235</v>
      </c>
      <c r="B39" t="s">
        <v>263</v>
      </c>
      <c r="C39" t="s">
        <v>241</v>
      </c>
      <c r="D39" t="s">
        <v>232</v>
      </c>
      <c r="E39">
        <v>2266</v>
      </c>
      <c r="F39">
        <f t="shared" si="0"/>
        <v>30155</v>
      </c>
    </row>
    <row r="40" spans="1:6" x14ac:dyDescent="0.6">
      <c r="A40" t="s">
        <v>235</v>
      </c>
      <c r="B40" t="s">
        <v>263</v>
      </c>
      <c r="C40" t="s">
        <v>240</v>
      </c>
      <c r="D40" t="s">
        <v>236</v>
      </c>
      <c r="E40">
        <v>1018</v>
      </c>
      <c r="F40">
        <f t="shared" si="0"/>
        <v>30155</v>
      </c>
    </row>
    <row r="41" spans="1:6" x14ac:dyDescent="0.6">
      <c r="A41" t="s">
        <v>235</v>
      </c>
      <c r="B41" t="s">
        <v>263</v>
      </c>
      <c r="C41" t="s">
        <v>240</v>
      </c>
      <c r="D41" t="s">
        <v>232</v>
      </c>
      <c r="E41">
        <v>1214</v>
      </c>
      <c r="F41">
        <f t="shared" si="0"/>
        <v>30155</v>
      </c>
    </row>
    <row r="42" spans="1:6" x14ac:dyDescent="0.6">
      <c r="A42" t="s">
        <v>235</v>
      </c>
      <c r="B42" t="s">
        <v>263</v>
      </c>
      <c r="C42" t="s">
        <v>239</v>
      </c>
      <c r="D42" t="s">
        <v>236</v>
      </c>
      <c r="E42">
        <v>407</v>
      </c>
      <c r="F42">
        <f t="shared" si="0"/>
        <v>30155</v>
      </c>
    </row>
    <row r="43" spans="1:6" x14ac:dyDescent="0.6">
      <c r="A43" t="s">
        <v>235</v>
      </c>
      <c r="B43" t="s">
        <v>263</v>
      </c>
      <c r="C43" t="s">
        <v>239</v>
      </c>
      <c r="D43" t="s">
        <v>232</v>
      </c>
      <c r="E43">
        <v>628</v>
      </c>
      <c r="F43">
        <f t="shared" si="0"/>
        <v>30155</v>
      </c>
    </row>
    <row r="44" spans="1:6" x14ac:dyDescent="0.6">
      <c r="A44" t="s">
        <v>235</v>
      </c>
      <c r="B44" t="s">
        <v>263</v>
      </c>
      <c r="C44" t="s">
        <v>238</v>
      </c>
      <c r="D44" t="s">
        <v>236</v>
      </c>
      <c r="E44">
        <v>26</v>
      </c>
      <c r="F44">
        <f t="shared" si="0"/>
        <v>30155</v>
      </c>
    </row>
    <row r="45" spans="1:6" x14ac:dyDescent="0.6">
      <c r="A45" t="s">
        <v>235</v>
      </c>
      <c r="B45" t="s">
        <v>263</v>
      </c>
      <c r="C45" t="s">
        <v>238</v>
      </c>
      <c r="D45" t="s">
        <v>232</v>
      </c>
      <c r="E45">
        <v>113</v>
      </c>
      <c r="F45">
        <f t="shared" si="0"/>
        <v>30155</v>
      </c>
    </row>
    <row r="46" spans="1:6" x14ac:dyDescent="0.6">
      <c r="A46" t="s">
        <v>235</v>
      </c>
      <c r="B46" t="s">
        <v>263</v>
      </c>
      <c r="C46" t="s">
        <v>237</v>
      </c>
      <c r="D46" t="s">
        <v>236</v>
      </c>
      <c r="E46">
        <v>1</v>
      </c>
      <c r="F46">
        <f t="shared" si="0"/>
        <v>30155</v>
      </c>
    </row>
    <row r="47" spans="1:6" x14ac:dyDescent="0.6">
      <c r="A47" t="s">
        <v>235</v>
      </c>
      <c r="B47" t="s">
        <v>263</v>
      </c>
      <c r="C47" t="s">
        <v>237</v>
      </c>
      <c r="D47" t="s">
        <v>232</v>
      </c>
      <c r="E47">
        <v>4</v>
      </c>
      <c r="F47">
        <f t="shared" si="0"/>
        <v>30155</v>
      </c>
    </row>
    <row r="48" spans="1:6" x14ac:dyDescent="0.6">
      <c r="A48" t="s">
        <v>235</v>
      </c>
      <c r="B48" t="s">
        <v>263</v>
      </c>
      <c r="C48" t="s">
        <v>233</v>
      </c>
      <c r="D48" t="s">
        <v>236</v>
      </c>
      <c r="E48">
        <v>0</v>
      </c>
      <c r="F48">
        <f t="shared" si="0"/>
        <v>30155</v>
      </c>
    </row>
    <row r="49" spans="1:6" x14ac:dyDescent="0.6">
      <c r="A49" t="s">
        <v>235</v>
      </c>
      <c r="B49" t="s">
        <v>263</v>
      </c>
      <c r="C49" t="s">
        <v>233</v>
      </c>
      <c r="D49" t="s">
        <v>232</v>
      </c>
      <c r="E49">
        <v>0</v>
      </c>
      <c r="F49">
        <f t="shared" si="0"/>
        <v>30155</v>
      </c>
    </row>
    <row r="50" spans="1:6" x14ac:dyDescent="0.6">
      <c r="A50" t="s">
        <v>235</v>
      </c>
      <c r="B50" t="s">
        <v>262</v>
      </c>
      <c r="C50" t="s">
        <v>247</v>
      </c>
      <c r="D50" t="s">
        <v>236</v>
      </c>
      <c r="E50">
        <v>1370</v>
      </c>
      <c r="F50">
        <f t="shared" si="0"/>
        <v>28129</v>
      </c>
    </row>
    <row r="51" spans="1:6" x14ac:dyDescent="0.6">
      <c r="A51" t="s">
        <v>235</v>
      </c>
      <c r="B51" t="s">
        <v>262</v>
      </c>
      <c r="C51" t="s">
        <v>247</v>
      </c>
      <c r="D51" t="s">
        <v>232</v>
      </c>
      <c r="E51">
        <v>1269</v>
      </c>
      <c r="F51">
        <f t="shared" si="0"/>
        <v>28129</v>
      </c>
    </row>
    <row r="52" spans="1:6" x14ac:dyDescent="0.6">
      <c r="A52" t="s">
        <v>235</v>
      </c>
      <c r="B52" t="s">
        <v>262</v>
      </c>
      <c r="C52" t="s">
        <v>246</v>
      </c>
      <c r="D52" t="s">
        <v>236</v>
      </c>
      <c r="E52">
        <v>1625</v>
      </c>
      <c r="F52">
        <f t="shared" si="0"/>
        <v>28129</v>
      </c>
    </row>
    <row r="53" spans="1:6" x14ac:dyDescent="0.6">
      <c r="A53" t="s">
        <v>235</v>
      </c>
      <c r="B53" t="s">
        <v>262</v>
      </c>
      <c r="C53" t="s">
        <v>246</v>
      </c>
      <c r="D53" t="s">
        <v>232</v>
      </c>
      <c r="E53">
        <v>1563</v>
      </c>
      <c r="F53">
        <f t="shared" si="0"/>
        <v>28129</v>
      </c>
    </row>
    <row r="54" spans="1:6" x14ac:dyDescent="0.6">
      <c r="A54" t="s">
        <v>235</v>
      </c>
      <c r="B54" t="s">
        <v>262</v>
      </c>
      <c r="C54" t="s">
        <v>245</v>
      </c>
      <c r="D54" t="s">
        <v>236</v>
      </c>
      <c r="E54">
        <v>1276</v>
      </c>
      <c r="F54">
        <f t="shared" si="0"/>
        <v>28129</v>
      </c>
    </row>
    <row r="55" spans="1:6" x14ac:dyDescent="0.6">
      <c r="A55" t="s">
        <v>235</v>
      </c>
      <c r="B55" t="s">
        <v>262</v>
      </c>
      <c r="C55" t="s">
        <v>245</v>
      </c>
      <c r="D55" t="s">
        <v>232</v>
      </c>
      <c r="E55">
        <v>1155</v>
      </c>
      <c r="F55">
        <f t="shared" si="0"/>
        <v>28129</v>
      </c>
    </row>
    <row r="56" spans="1:6" x14ac:dyDescent="0.6">
      <c r="A56" t="s">
        <v>235</v>
      </c>
      <c r="B56" t="s">
        <v>262</v>
      </c>
      <c r="C56" t="s">
        <v>244</v>
      </c>
      <c r="D56" t="s">
        <v>236</v>
      </c>
      <c r="E56">
        <v>1253</v>
      </c>
      <c r="F56">
        <f t="shared" si="0"/>
        <v>28129</v>
      </c>
    </row>
    <row r="57" spans="1:6" x14ac:dyDescent="0.6">
      <c r="A57" t="s">
        <v>235</v>
      </c>
      <c r="B57" t="s">
        <v>262</v>
      </c>
      <c r="C57" t="s">
        <v>244</v>
      </c>
      <c r="D57" t="s">
        <v>232</v>
      </c>
      <c r="E57">
        <v>1689</v>
      </c>
      <c r="F57">
        <f t="shared" si="0"/>
        <v>28129</v>
      </c>
    </row>
    <row r="58" spans="1:6" x14ac:dyDescent="0.6">
      <c r="A58" t="s">
        <v>235</v>
      </c>
      <c r="B58" t="s">
        <v>262</v>
      </c>
      <c r="C58" t="s">
        <v>243</v>
      </c>
      <c r="D58" t="s">
        <v>236</v>
      </c>
      <c r="E58">
        <v>2314</v>
      </c>
      <c r="F58">
        <f t="shared" si="0"/>
        <v>28129</v>
      </c>
    </row>
    <row r="59" spans="1:6" x14ac:dyDescent="0.6">
      <c r="A59" t="s">
        <v>235</v>
      </c>
      <c r="B59" t="s">
        <v>262</v>
      </c>
      <c r="C59" t="s">
        <v>243</v>
      </c>
      <c r="D59" t="s">
        <v>232</v>
      </c>
      <c r="E59">
        <v>2704</v>
      </c>
      <c r="F59">
        <f t="shared" si="0"/>
        <v>28129</v>
      </c>
    </row>
    <row r="60" spans="1:6" x14ac:dyDescent="0.6">
      <c r="A60" t="s">
        <v>235</v>
      </c>
      <c r="B60" t="s">
        <v>262</v>
      </c>
      <c r="C60" t="s">
        <v>242</v>
      </c>
      <c r="D60" t="s">
        <v>236</v>
      </c>
      <c r="E60">
        <v>2120</v>
      </c>
      <c r="F60">
        <f t="shared" si="0"/>
        <v>28129</v>
      </c>
    </row>
    <row r="61" spans="1:6" x14ac:dyDescent="0.6">
      <c r="A61" t="s">
        <v>235</v>
      </c>
      <c r="B61" t="s">
        <v>262</v>
      </c>
      <c r="C61" t="s">
        <v>242</v>
      </c>
      <c r="D61" t="s">
        <v>232</v>
      </c>
      <c r="E61">
        <v>2534</v>
      </c>
      <c r="F61">
        <f t="shared" si="0"/>
        <v>28129</v>
      </c>
    </row>
    <row r="62" spans="1:6" x14ac:dyDescent="0.6">
      <c r="A62" t="s">
        <v>235</v>
      </c>
      <c r="B62" t="s">
        <v>262</v>
      </c>
      <c r="C62" t="s">
        <v>241</v>
      </c>
      <c r="D62" t="s">
        <v>236</v>
      </c>
      <c r="E62">
        <v>1959</v>
      </c>
      <c r="F62">
        <f t="shared" si="0"/>
        <v>28129</v>
      </c>
    </row>
    <row r="63" spans="1:6" x14ac:dyDescent="0.6">
      <c r="A63" t="s">
        <v>235</v>
      </c>
      <c r="B63" t="s">
        <v>262</v>
      </c>
      <c r="C63" t="s">
        <v>241</v>
      </c>
      <c r="D63" t="s">
        <v>232</v>
      </c>
      <c r="E63">
        <v>2207</v>
      </c>
      <c r="F63">
        <f t="shared" si="0"/>
        <v>28129</v>
      </c>
    </row>
    <row r="64" spans="1:6" x14ac:dyDescent="0.6">
      <c r="A64" t="s">
        <v>235</v>
      </c>
      <c r="B64" t="s">
        <v>262</v>
      </c>
      <c r="C64" t="s">
        <v>240</v>
      </c>
      <c r="D64" t="s">
        <v>236</v>
      </c>
      <c r="E64">
        <v>964</v>
      </c>
      <c r="F64">
        <f t="shared" si="0"/>
        <v>28129</v>
      </c>
    </row>
    <row r="65" spans="1:6" x14ac:dyDescent="0.6">
      <c r="A65" t="s">
        <v>235</v>
      </c>
      <c r="B65" t="s">
        <v>262</v>
      </c>
      <c r="C65" t="s">
        <v>240</v>
      </c>
      <c r="D65" t="s">
        <v>232</v>
      </c>
      <c r="E65">
        <v>1079</v>
      </c>
      <c r="F65">
        <f t="shared" si="0"/>
        <v>28129</v>
      </c>
    </row>
    <row r="66" spans="1:6" x14ac:dyDescent="0.6">
      <c r="A66" t="s">
        <v>235</v>
      </c>
      <c r="B66" t="s">
        <v>262</v>
      </c>
      <c r="C66" t="s">
        <v>239</v>
      </c>
      <c r="D66" t="s">
        <v>236</v>
      </c>
      <c r="E66">
        <v>372</v>
      </c>
      <c r="F66">
        <f t="shared" si="0"/>
        <v>28129</v>
      </c>
    </row>
    <row r="67" spans="1:6" x14ac:dyDescent="0.6">
      <c r="A67" t="s">
        <v>235</v>
      </c>
      <c r="B67" t="s">
        <v>262</v>
      </c>
      <c r="C67" t="s">
        <v>239</v>
      </c>
      <c r="D67" t="s">
        <v>232</v>
      </c>
      <c r="E67">
        <v>535</v>
      </c>
      <c r="F67">
        <f t="shared" ref="F67:F130" si="1">SUMIF($B$2:$B$433,B67,$E$2:$E$433)</f>
        <v>28129</v>
      </c>
    </row>
    <row r="68" spans="1:6" x14ac:dyDescent="0.6">
      <c r="A68" t="s">
        <v>235</v>
      </c>
      <c r="B68" t="s">
        <v>262</v>
      </c>
      <c r="C68" t="s">
        <v>238</v>
      </c>
      <c r="D68" t="s">
        <v>236</v>
      </c>
      <c r="E68">
        <v>35</v>
      </c>
      <c r="F68">
        <f t="shared" si="1"/>
        <v>28129</v>
      </c>
    </row>
    <row r="69" spans="1:6" x14ac:dyDescent="0.6">
      <c r="A69" t="s">
        <v>235</v>
      </c>
      <c r="B69" t="s">
        <v>262</v>
      </c>
      <c r="C69" t="s">
        <v>238</v>
      </c>
      <c r="D69" t="s">
        <v>232</v>
      </c>
      <c r="E69">
        <v>101</v>
      </c>
      <c r="F69">
        <f t="shared" si="1"/>
        <v>28129</v>
      </c>
    </row>
    <row r="70" spans="1:6" x14ac:dyDescent="0.6">
      <c r="A70" t="s">
        <v>235</v>
      </c>
      <c r="B70" t="s">
        <v>262</v>
      </c>
      <c r="C70" t="s">
        <v>237</v>
      </c>
      <c r="D70" t="s">
        <v>236</v>
      </c>
      <c r="E70">
        <v>2</v>
      </c>
      <c r="F70">
        <f t="shared" si="1"/>
        <v>28129</v>
      </c>
    </row>
    <row r="71" spans="1:6" x14ac:dyDescent="0.6">
      <c r="A71" t="s">
        <v>235</v>
      </c>
      <c r="B71" t="s">
        <v>262</v>
      </c>
      <c r="C71" t="s">
        <v>237</v>
      </c>
      <c r="D71" t="s">
        <v>232</v>
      </c>
      <c r="E71">
        <v>3</v>
      </c>
      <c r="F71">
        <f t="shared" si="1"/>
        <v>28129</v>
      </c>
    </row>
    <row r="72" spans="1:6" x14ac:dyDescent="0.6">
      <c r="A72" t="s">
        <v>235</v>
      </c>
      <c r="B72" t="s">
        <v>262</v>
      </c>
      <c r="C72" t="s">
        <v>233</v>
      </c>
      <c r="D72" t="s">
        <v>236</v>
      </c>
      <c r="E72">
        <v>0</v>
      </c>
      <c r="F72">
        <f t="shared" si="1"/>
        <v>28129</v>
      </c>
    </row>
    <row r="73" spans="1:6" x14ac:dyDescent="0.6">
      <c r="A73" t="s">
        <v>235</v>
      </c>
      <c r="B73" t="s">
        <v>262</v>
      </c>
      <c r="C73" t="s">
        <v>233</v>
      </c>
      <c r="D73" t="s">
        <v>232</v>
      </c>
      <c r="E73">
        <v>0</v>
      </c>
      <c r="F73">
        <f t="shared" si="1"/>
        <v>28129</v>
      </c>
    </row>
    <row r="74" spans="1:6" x14ac:dyDescent="0.6">
      <c r="A74" t="s">
        <v>235</v>
      </c>
      <c r="B74" t="s">
        <v>261</v>
      </c>
      <c r="C74" t="s">
        <v>247</v>
      </c>
      <c r="D74" t="s">
        <v>236</v>
      </c>
      <c r="E74">
        <v>1072</v>
      </c>
      <c r="F74">
        <f t="shared" si="1"/>
        <v>27341</v>
      </c>
    </row>
    <row r="75" spans="1:6" x14ac:dyDescent="0.6">
      <c r="A75" t="s">
        <v>235</v>
      </c>
      <c r="B75" t="s">
        <v>261</v>
      </c>
      <c r="C75" t="s">
        <v>247</v>
      </c>
      <c r="D75" t="s">
        <v>232</v>
      </c>
      <c r="E75">
        <v>971</v>
      </c>
      <c r="F75">
        <f t="shared" si="1"/>
        <v>27341</v>
      </c>
    </row>
    <row r="76" spans="1:6" x14ac:dyDescent="0.6">
      <c r="A76" t="s">
        <v>235</v>
      </c>
      <c r="B76" t="s">
        <v>261</v>
      </c>
      <c r="C76" t="s">
        <v>246</v>
      </c>
      <c r="D76" t="s">
        <v>236</v>
      </c>
      <c r="E76">
        <v>1313</v>
      </c>
      <c r="F76">
        <f t="shared" si="1"/>
        <v>27341</v>
      </c>
    </row>
    <row r="77" spans="1:6" x14ac:dyDescent="0.6">
      <c r="A77" t="s">
        <v>235</v>
      </c>
      <c r="B77" t="s">
        <v>261</v>
      </c>
      <c r="C77" t="s">
        <v>246</v>
      </c>
      <c r="D77" t="s">
        <v>232</v>
      </c>
      <c r="E77">
        <v>1214</v>
      </c>
      <c r="F77">
        <f t="shared" si="1"/>
        <v>27341</v>
      </c>
    </row>
    <row r="78" spans="1:6" x14ac:dyDescent="0.6">
      <c r="A78" t="s">
        <v>235</v>
      </c>
      <c r="B78" t="s">
        <v>261</v>
      </c>
      <c r="C78" t="s">
        <v>245</v>
      </c>
      <c r="D78" t="s">
        <v>236</v>
      </c>
      <c r="E78">
        <v>1556</v>
      </c>
      <c r="F78">
        <f t="shared" si="1"/>
        <v>27341</v>
      </c>
    </row>
    <row r="79" spans="1:6" x14ac:dyDescent="0.6">
      <c r="A79" t="s">
        <v>235</v>
      </c>
      <c r="B79" t="s">
        <v>261</v>
      </c>
      <c r="C79" t="s">
        <v>245</v>
      </c>
      <c r="D79" t="s">
        <v>232</v>
      </c>
      <c r="E79">
        <v>1592</v>
      </c>
      <c r="F79">
        <f t="shared" si="1"/>
        <v>27341</v>
      </c>
    </row>
    <row r="80" spans="1:6" x14ac:dyDescent="0.6">
      <c r="A80" t="s">
        <v>235</v>
      </c>
      <c r="B80" t="s">
        <v>261</v>
      </c>
      <c r="C80" t="s">
        <v>244</v>
      </c>
      <c r="D80" t="s">
        <v>236</v>
      </c>
      <c r="E80">
        <v>1591</v>
      </c>
      <c r="F80">
        <f t="shared" si="1"/>
        <v>27341</v>
      </c>
    </row>
    <row r="81" spans="1:6" x14ac:dyDescent="0.6">
      <c r="A81" t="s">
        <v>235</v>
      </c>
      <c r="B81" t="s">
        <v>261</v>
      </c>
      <c r="C81" t="s">
        <v>244</v>
      </c>
      <c r="D81" t="s">
        <v>232</v>
      </c>
      <c r="E81">
        <v>1780</v>
      </c>
      <c r="F81">
        <f t="shared" si="1"/>
        <v>27341</v>
      </c>
    </row>
    <row r="82" spans="1:6" x14ac:dyDescent="0.6">
      <c r="A82" t="s">
        <v>235</v>
      </c>
      <c r="B82" t="s">
        <v>261</v>
      </c>
      <c r="C82" t="s">
        <v>243</v>
      </c>
      <c r="D82" t="s">
        <v>236</v>
      </c>
      <c r="E82">
        <v>2197</v>
      </c>
      <c r="F82">
        <f t="shared" si="1"/>
        <v>27341</v>
      </c>
    </row>
    <row r="83" spans="1:6" x14ac:dyDescent="0.6">
      <c r="A83" t="s">
        <v>235</v>
      </c>
      <c r="B83" t="s">
        <v>261</v>
      </c>
      <c r="C83" t="s">
        <v>243</v>
      </c>
      <c r="D83" t="s">
        <v>232</v>
      </c>
      <c r="E83">
        <v>2493</v>
      </c>
      <c r="F83">
        <f t="shared" si="1"/>
        <v>27341</v>
      </c>
    </row>
    <row r="84" spans="1:6" x14ac:dyDescent="0.6">
      <c r="A84" t="s">
        <v>235</v>
      </c>
      <c r="B84" t="s">
        <v>261</v>
      </c>
      <c r="C84" t="s">
        <v>242</v>
      </c>
      <c r="D84" t="s">
        <v>236</v>
      </c>
      <c r="E84">
        <v>2353</v>
      </c>
      <c r="F84">
        <f t="shared" si="1"/>
        <v>27341</v>
      </c>
    </row>
    <row r="85" spans="1:6" x14ac:dyDescent="0.6">
      <c r="A85" t="s">
        <v>235</v>
      </c>
      <c r="B85" t="s">
        <v>261</v>
      </c>
      <c r="C85" t="s">
        <v>242</v>
      </c>
      <c r="D85" t="s">
        <v>232</v>
      </c>
      <c r="E85">
        <v>2515</v>
      </c>
      <c r="F85">
        <f t="shared" si="1"/>
        <v>27341</v>
      </c>
    </row>
    <row r="86" spans="1:6" x14ac:dyDescent="0.6">
      <c r="A86" t="s">
        <v>235</v>
      </c>
      <c r="B86" t="s">
        <v>261</v>
      </c>
      <c r="C86" t="s">
        <v>241</v>
      </c>
      <c r="D86" t="s">
        <v>236</v>
      </c>
      <c r="E86">
        <v>1710</v>
      </c>
      <c r="F86">
        <f t="shared" si="1"/>
        <v>27341</v>
      </c>
    </row>
    <row r="87" spans="1:6" x14ac:dyDescent="0.6">
      <c r="A87" t="s">
        <v>235</v>
      </c>
      <c r="B87" t="s">
        <v>261</v>
      </c>
      <c r="C87" t="s">
        <v>241</v>
      </c>
      <c r="D87" t="s">
        <v>232</v>
      </c>
      <c r="E87">
        <v>1988</v>
      </c>
      <c r="F87">
        <f t="shared" si="1"/>
        <v>27341</v>
      </c>
    </row>
    <row r="88" spans="1:6" x14ac:dyDescent="0.6">
      <c r="A88" t="s">
        <v>235</v>
      </c>
      <c r="B88" t="s">
        <v>261</v>
      </c>
      <c r="C88" t="s">
        <v>240</v>
      </c>
      <c r="D88" t="s">
        <v>236</v>
      </c>
      <c r="E88">
        <v>900</v>
      </c>
      <c r="F88">
        <f t="shared" si="1"/>
        <v>27341</v>
      </c>
    </row>
    <row r="89" spans="1:6" x14ac:dyDescent="0.6">
      <c r="A89" t="s">
        <v>235</v>
      </c>
      <c r="B89" t="s">
        <v>261</v>
      </c>
      <c r="C89" t="s">
        <v>240</v>
      </c>
      <c r="D89" t="s">
        <v>232</v>
      </c>
      <c r="E89">
        <v>1071</v>
      </c>
      <c r="F89">
        <f t="shared" si="1"/>
        <v>27341</v>
      </c>
    </row>
    <row r="90" spans="1:6" x14ac:dyDescent="0.6">
      <c r="A90" t="s">
        <v>235</v>
      </c>
      <c r="B90" t="s">
        <v>261</v>
      </c>
      <c r="C90" t="s">
        <v>239</v>
      </c>
      <c r="D90" t="s">
        <v>236</v>
      </c>
      <c r="E90">
        <v>357</v>
      </c>
      <c r="F90">
        <f t="shared" si="1"/>
        <v>27341</v>
      </c>
    </row>
    <row r="91" spans="1:6" x14ac:dyDescent="0.6">
      <c r="A91" t="s">
        <v>235</v>
      </c>
      <c r="B91" t="s">
        <v>261</v>
      </c>
      <c r="C91" t="s">
        <v>239</v>
      </c>
      <c r="D91" t="s">
        <v>232</v>
      </c>
      <c r="E91">
        <v>558</v>
      </c>
      <c r="F91">
        <f t="shared" si="1"/>
        <v>27341</v>
      </c>
    </row>
    <row r="92" spans="1:6" x14ac:dyDescent="0.6">
      <c r="A92" t="s">
        <v>235</v>
      </c>
      <c r="B92" t="s">
        <v>261</v>
      </c>
      <c r="C92" t="s">
        <v>238</v>
      </c>
      <c r="D92" t="s">
        <v>236</v>
      </c>
      <c r="E92">
        <v>29</v>
      </c>
      <c r="F92">
        <f t="shared" si="1"/>
        <v>27341</v>
      </c>
    </row>
    <row r="93" spans="1:6" x14ac:dyDescent="0.6">
      <c r="A93" t="s">
        <v>235</v>
      </c>
      <c r="B93" t="s">
        <v>261</v>
      </c>
      <c r="C93" t="s">
        <v>238</v>
      </c>
      <c r="D93" t="s">
        <v>232</v>
      </c>
      <c r="E93">
        <v>76</v>
      </c>
      <c r="F93">
        <f t="shared" si="1"/>
        <v>27341</v>
      </c>
    </row>
    <row r="94" spans="1:6" x14ac:dyDescent="0.6">
      <c r="A94" t="s">
        <v>235</v>
      </c>
      <c r="B94" t="s">
        <v>261</v>
      </c>
      <c r="C94" t="s">
        <v>237</v>
      </c>
      <c r="D94" t="s">
        <v>236</v>
      </c>
      <c r="E94">
        <v>1</v>
      </c>
      <c r="F94">
        <f t="shared" si="1"/>
        <v>27341</v>
      </c>
    </row>
    <row r="95" spans="1:6" x14ac:dyDescent="0.6">
      <c r="A95" t="s">
        <v>235</v>
      </c>
      <c r="B95" t="s">
        <v>261</v>
      </c>
      <c r="C95" t="s">
        <v>237</v>
      </c>
      <c r="D95" t="s">
        <v>232</v>
      </c>
      <c r="E95">
        <v>3</v>
      </c>
      <c r="F95">
        <f t="shared" si="1"/>
        <v>27341</v>
      </c>
    </row>
    <row r="96" spans="1:6" x14ac:dyDescent="0.6">
      <c r="A96" t="s">
        <v>235</v>
      </c>
      <c r="B96" t="s">
        <v>261</v>
      </c>
      <c r="C96" t="s">
        <v>233</v>
      </c>
      <c r="D96" t="s">
        <v>236</v>
      </c>
      <c r="E96">
        <v>0</v>
      </c>
      <c r="F96">
        <f t="shared" si="1"/>
        <v>27341</v>
      </c>
    </row>
    <row r="97" spans="1:6" x14ac:dyDescent="0.6">
      <c r="A97" t="s">
        <v>235</v>
      </c>
      <c r="B97" t="s">
        <v>261</v>
      </c>
      <c r="C97" t="s">
        <v>233</v>
      </c>
      <c r="D97" t="s">
        <v>232</v>
      </c>
      <c r="E97">
        <v>1</v>
      </c>
      <c r="F97">
        <f t="shared" si="1"/>
        <v>27341</v>
      </c>
    </row>
    <row r="98" spans="1:6" x14ac:dyDescent="0.6">
      <c r="A98" t="s">
        <v>235</v>
      </c>
      <c r="B98" t="s">
        <v>260</v>
      </c>
      <c r="C98" t="s">
        <v>247</v>
      </c>
      <c r="D98" t="s">
        <v>236</v>
      </c>
      <c r="E98">
        <v>549</v>
      </c>
      <c r="F98">
        <f t="shared" si="1"/>
        <v>15354</v>
      </c>
    </row>
    <row r="99" spans="1:6" x14ac:dyDescent="0.6">
      <c r="A99" t="s">
        <v>235</v>
      </c>
      <c r="B99" t="s">
        <v>260</v>
      </c>
      <c r="C99" t="s">
        <v>247</v>
      </c>
      <c r="D99" t="s">
        <v>232</v>
      </c>
      <c r="E99">
        <v>583</v>
      </c>
      <c r="F99">
        <f t="shared" si="1"/>
        <v>15354</v>
      </c>
    </row>
    <row r="100" spans="1:6" x14ac:dyDescent="0.6">
      <c r="A100" t="s">
        <v>235</v>
      </c>
      <c r="B100" t="s">
        <v>260</v>
      </c>
      <c r="C100" t="s">
        <v>246</v>
      </c>
      <c r="D100" t="s">
        <v>236</v>
      </c>
      <c r="E100">
        <v>629</v>
      </c>
      <c r="F100">
        <f t="shared" si="1"/>
        <v>15354</v>
      </c>
    </row>
    <row r="101" spans="1:6" x14ac:dyDescent="0.6">
      <c r="A101" t="s">
        <v>235</v>
      </c>
      <c r="B101" t="s">
        <v>260</v>
      </c>
      <c r="C101" t="s">
        <v>246</v>
      </c>
      <c r="D101" t="s">
        <v>232</v>
      </c>
      <c r="E101">
        <v>543</v>
      </c>
      <c r="F101">
        <f t="shared" si="1"/>
        <v>15354</v>
      </c>
    </row>
    <row r="102" spans="1:6" x14ac:dyDescent="0.6">
      <c r="A102" t="s">
        <v>235</v>
      </c>
      <c r="B102" t="s">
        <v>260</v>
      </c>
      <c r="C102" t="s">
        <v>245</v>
      </c>
      <c r="D102" t="s">
        <v>236</v>
      </c>
      <c r="E102">
        <v>745</v>
      </c>
      <c r="F102">
        <f t="shared" si="1"/>
        <v>15354</v>
      </c>
    </row>
    <row r="103" spans="1:6" x14ac:dyDescent="0.6">
      <c r="A103" t="s">
        <v>235</v>
      </c>
      <c r="B103" t="s">
        <v>260</v>
      </c>
      <c r="C103" t="s">
        <v>245</v>
      </c>
      <c r="D103" t="s">
        <v>232</v>
      </c>
      <c r="E103">
        <v>697</v>
      </c>
      <c r="F103">
        <f t="shared" si="1"/>
        <v>15354</v>
      </c>
    </row>
    <row r="104" spans="1:6" x14ac:dyDescent="0.6">
      <c r="A104" t="s">
        <v>235</v>
      </c>
      <c r="B104" t="s">
        <v>260</v>
      </c>
      <c r="C104" t="s">
        <v>244</v>
      </c>
      <c r="D104" t="s">
        <v>236</v>
      </c>
      <c r="E104">
        <v>983</v>
      </c>
      <c r="F104">
        <f t="shared" si="1"/>
        <v>15354</v>
      </c>
    </row>
    <row r="105" spans="1:6" x14ac:dyDescent="0.6">
      <c r="A105" t="s">
        <v>235</v>
      </c>
      <c r="B105" t="s">
        <v>260</v>
      </c>
      <c r="C105" t="s">
        <v>244</v>
      </c>
      <c r="D105" t="s">
        <v>232</v>
      </c>
      <c r="E105">
        <v>1013</v>
      </c>
      <c r="F105">
        <f t="shared" si="1"/>
        <v>15354</v>
      </c>
    </row>
    <row r="106" spans="1:6" x14ac:dyDescent="0.6">
      <c r="A106" t="s">
        <v>235</v>
      </c>
      <c r="B106" t="s">
        <v>260</v>
      </c>
      <c r="C106" t="s">
        <v>243</v>
      </c>
      <c r="D106" t="s">
        <v>236</v>
      </c>
      <c r="E106">
        <v>1295</v>
      </c>
      <c r="F106">
        <f t="shared" si="1"/>
        <v>15354</v>
      </c>
    </row>
    <row r="107" spans="1:6" x14ac:dyDescent="0.6">
      <c r="A107" t="s">
        <v>235</v>
      </c>
      <c r="B107" t="s">
        <v>260</v>
      </c>
      <c r="C107" t="s">
        <v>243</v>
      </c>
      <c r="D107" t="s">
        <v>232</v>
      </c>
      <c r="E107">
        <v>1336</v>
      </c>
      <c r="F107">
        <f t="shared" si="1"/>
        <v>15354</v>
      </c>
    </row>
    <row r="108" spans="1:6" x14ac:dyDescent="0.6">
      <c r="A108" t="s">
        <v>235</v>
      </c>
      <c r="B108" t="s">
        <v>260</v>
      </c>
      <c r="C108" t="s">
        <v>242</v>
      </c>
      <c r="D108" t="s">
        <v>236</v>
      </c>
      <c r="E108">
        <v>1230</v>
      </c>
      <c r="F108">
        <f t="shared" si="1"/>
        <v>15354</v>
      </c>
    </row>
    <row r="109" spans="1:6" x14ac:dyDescent="0.6">
      <c r="A109" t="s">
        <v>235</v>
      </c>
      <c r="B109" t="s">
        <v>260</v>
      </c>
      <c r="C109" t="s">
        <v>242</v>
      </c>
      <c r="D109" t="s">
        <v>232</v>
      </c>
      <c r="E109">
        <v>1392</v>
      </c>
      <c r="F109">
        <f t="shared" si="1"/>
        <v>15354</v>
      </c>
    </row>
    <row r="110" spans="1:6" x14ac:dyDescent="0.6">
      <c r="A110" t="s">
        <v>235</v>
      </c>
      <c r="B110" t="s">
        <v>260</v>
      </c>
      <c r="C110" t="s">
        <v>241</v>
      </c>
      <c r="D110" t="s">
        <v>236</v>
      </c>
      <c r="E110">
        <v>1184</v>
      </c>
      <c r="F110">
        <f t="shared" si="1"/>
        <v>15354</v>
      </c>
    </row>
    <row r="111" spans="1:6" x14ac:dyDescent="0.6">
      <c r="A111" t="s">
        <v>235</v>
      </c>
      <c r="B111" t="s">
        <v>260</v>
      </c>
      <c r="C111" t="s">
        <v>241</v>
      </c>
      <c r="D111" t="s">
        <v>232</v>
      </c>
      <c r="E111">
        <v>1444</v>
      </c>
      <c r="F111">
        <f t="shared" si="1"/>
        <v>15354</v>
      </c>
    </row>
    <row r="112" spans="1:6" x14ac:dyDescent="0.6">
      <c r="A112" t="s">
        <v>235</v>
      </c>
      <c r="B112" t="s">
        <v>260</v>
      </c>
      <c r="C112" t="s">
        <v>240</v>
      </c>
      <c r="D112" t="s">
        <v>236</v>
      </c>
      <c r="E112">
        <v>520</v>
      </c>
      <c r="F112">
        <f t="shared" si="1"/>
        <v>15354</v>
      </c>
    </row>
    <row r="113" spans="1:6" x14ac:dyDescent="0.6">
      <c r="A113" t="s">
        <v>235</v>
      </c>
      <c r="B113" t="s">
        <v>260</v>
      </c>
      <c r="C113" t="s">
        <v>240</v>
      </c>
      <c r="D113" t="s">
        <v>232</v>
      </c>
      <c r="E113">
        <v>669</v>
      </c>
      <c r="F113">
        <f t="shared" si="1"/>
        <v>15354</v>
      </c>
    </row>
    <row r="114" spans="1:6" x14ac:dyDescent="0.6">
      <c r="A114" t="s">
        <v>235</v>
      </c>
      <c r="B114" t="s">
        <v>260</v>
      </c>
      <c r="C114" t="s">
        <v>239</v>
      </c>
      <c r="D114" t="s">
        <v>236</v>
      </c>
      <c r="E114">
        <v>176</v>
      </c>
      <c r="F114">
        <f t="shared" si="1"/>
        <v>15354</v>
      </c>
    </row>
    <row r="115" spans="1:6" x14ac:dyDescent="0.6">
      <c r="A115" t="s">
        <v>235</v>
      </c>
      <c r="B115" t="s">
        <v>260</v>
      </c>
      <c r="C115" t="s">
        <v>239</v>
      </c>
      <c r="D115" t="s">
        <v>232</v>
      </c>
      <c r="E115">
        <v>291</v>
      </c>
      <c r="F115">
        <f t="shared" si="1"/>
        <v>15354</v>
      </c>
    </row>
    <row r="116" spans="1:6" x14ac:dyDescent="0.6">
      <c r="A116" t="s">
        <v>235</v>
      </c>
      <c r="B116" t="s">
        <v>260</v>
      </c>
      <c r="C116" t="s">
        <v>238</v>
      </c>
      <c r="D116" t="s">
        <v>236</v>
      </c>
      <c r="E116">
        <v>18</v>
      </c>
      <c r="F116">
        <f t="shared" si="1"/>
        <v>15354</v>
      </c>
    </row>
    <row r="117" spans="1:6" x14ac:dyDescent="0.6">
      <c r="A117" t="s">
        <v>235</v>
      </c>
      <c r="B117" t="s">
        <v>260</v>
      </c>
      <c r="C117" t="s">
        <v>238</v>
      </c>
      <c r="D117" t="s">
        <v>232</v>
      </c>
      <c r="E117">
        <v>54</v>
      </c>
      <c r="F117">
        <f t="shared" si="1"/>
        <v>15354</v>
      </c>
    </row>
    <row r="118" spans="1:6" x14ac:dyDescent="0.6">
      <c r="A118" t="s">
        <v>235</v>
      </c>
      <c r="B118" t="s">
        <v>260</v>
      </c>
      <c r="C118" t="s">
        <v>237</v>
      </c>
      <c r="D118" t="s">
        <v>236</v>
      </c>
      <c r="E118">
        <v>0</v>
      </c>
      <c r="F118">
        <f t="shared" si="1"/>
        <v>15354</v>
      </c>
    </row>
    <row r="119" spans="1:6" x14ac:dyDescent="0.6">
      <c r="A119" t="s">
        <v>235</v>
      </c>
      <c r="B119" t="s">
        <v>260</v>
      </c>
      <c r="C119" t="s">
        <v>237</v>
      </c>
      <c r="D119" t="s">
        <v>232</v>
      </c>
      <c r="E119">
        <v>3</v>
      </c>
      <c r="F119">
        <f t="shared" si="1"/>
        <v>15354</v>
      </c>
    </row>
    <row r="120" spans="1:6" x14ac:dyDescent="0.6">
      <c r="A120" t="s">
        <v>235</v>
      </c>
      <c r="B120" t="s">
        <v>260</v>
      </c>
      <c r="C120" t="s">
        <v>233</v>
      </c>
      <c r="D120" t="s">
        <v>236</v>
      </c>
      <c r="E120">
        <v>0</v>
      </c>
      <c r="F120">
        <f t="shared" si="1"/>
        <v>15354</v>
      </c>
    </row>
    <row r="121" spans="1:6" x14ac:dyDescent="0.6">
      <c r="A121" t="s">
        <v>235</v>
      </c>
      <c r="B121" t="s">
        <v>260</v>
      </c>
      <c r="C121" t="s">
        <v>233</v>
      </c>
      <c r="D121" t="s">
        <v>232</v>
      </c>
      <c r="E121">
        <v>0</v>
      </c>
      <c r="F121">
        <f t="shared" si="1"/>
        <v>15354</v>
      </c>
    </row>
    <row r="122" spans="1:6" x14ac:dyDescent="0.6">
      <c r="A122" t="s">
        <v>235</v>
      </c>
      <c r="B122" t="s">
        <v>259</v>
      </c>
      <c r="C122" t="s">
        <v>247</v>
      </c>
      <c r="D122" t="s">
        <v>236</v>
      </c>
      <c r="E122">
        <v>497</v>
      </c>
      <c r="F122">
        <f t="shared" si="1"/>
        <v>17559</v>
      </c>
    </row>
    <row r="123" spans="1:6" x14ac:dyDescent="0.6">
      <c r="A123" t="s">
        <v>235</v>
      </c>
      <c r="B123" t="s">
        <v>259</v>
      </c>
      <c r="C123" t="s">
        <v>247</v>
      </c>
      <c r="D123" t="s">
        <v>232</v>
      </c>
      <c r="E123">
        <v>485</v>
      </c>
      <c r="F123">
        <f t="shared" si="1"/>
        <v>17559</v>
      </c>
    </row>
    <row r="124" spans="1:6" x14ac:dyDescent="0.6">
      <c r="A124" t="s">
        <v>235</v>
      </c>
      <c r="B124" t="s">
        <v>259</v>
      </c>
      <c r="C124" t="s">
        <v>246</v>
      </c>
      <c r="D124" t="s">
        <v>236</v>
      </c>
      <c r="E124">
        <v>1016</v>
      </c>
      <c r="F124">
        <f t="shared" si="1"/>
        <v>17559</v>
      </c>
    </row>
    <row r="125" spans="1:6" x14ac:dyDescent="0.6">
      <c r="A125" t="s">
        <v>235</v>
      </c>
      <c r="B125" t="s">
        <v>259</v>
      </c>
      <c r="C125" t="s">
        <v>246</v>
      </c>
      <c r="D125" t="s">
        <v>232</v>
      </c>
      <c r="E125">
        <v>911</v>
      </c>
      <c r="F125">
        <f t="shared" si="1"/>
        <v>17559</v>
      </c>
    </row>
    <row r="126" spans="1:6" x14ac:dyDescent="0.6">
      <c r="A126" t="s">
        <v>235</v>
      </c>
      <c r="B126" t="s">
        <v>259</v>
      </c>
      <c r="C126" t="s">
        <v>245</v>
      </c>
      <c r="D126" t="s">
        <v>236</v>
      </c>
      <c r="E126">
        <v>1184</v>
      </c>
      <c r="F126">
        <f t="shared" si="1"/>
        <v>17559</v>
      </c>
    </row>
    <row r="127" spans="1:6" x14ac:dyDescent="0.6">
      <c r="A127" t="s">
        <v>235</v>
      </c>
      <c r="B127" t="s">
        <v>259</v>
      </c>
      <c r="C127" t="s">
        <v>245</v>
      </c>
      <c r="D127" t="s">
        <v>232</v>
      </c>
      <c r="E127">
        <v>1301</v>
      </c>
      <c r="F127">
        <f t="shared" si="1"/>
        <v>17559</v>
      </c>
    </row>
    <row r="128" spans="1:6" x14ac:dyDescent="0.6">
      <c r="A128" t="s">
        <v>235</v>
      </c>
      <c r="B128" t="s">
        <v>259</v>
      </c>
      <c r="C128" t="s">
        <v>244</v>
      </c>
      <c r="D128" t="s">
        <v>236</v>
      </c>
      <c r="E128">
        <v>952</v>
      </c>
      <c r="F128">
        <f t="shared" si="1"/>
        <v>17559</v>
      </c>
    </row>
    <row r="129" spans="1:6" x14ac:dyDescent="0.6">
      <c r="A129" t="s">
        <v>235</v>
      </c>
      <c r="B129" t="s">
        <v>259</v>
      </c>
      <c r="C129" t="s">
        <v>244</v>
      </c>
      <c r="D129" t="s">
        <v>232</v>
      </c>
      <c r="E129">
        <v>1057</v>
      </c>
      <c r="F129">
        <f t="shared" si="1"/>
        <v>17559</v>
      </c>
    </row>
    <row r="130" spans="1:6" x14ac:dyDescent="0.6">
      <c r="A130" t="s">
        <v>235</v>
      </c>
      <c r="B130" t="s">
        <v>259</v>
      </c>
      <c r="C130" t="s">
        <v>243</v>
      </c>
      <c r="D130" t="s">
        <v>236</v>
      </c>
      <c r="E130">
        <v>1219</v>
      </c>
      <c r="F130">
        <f t="shared" si="1"/>
        <v>17559</v>
      </c>
    </row>
    <row r="131" spans="1:6" x14ac:dyDescent="0.6">
      <c r="A131" t="s">
        <v>235</v>
      </c>
      <c r="B131" t="s">
        <v>259</v>
      </c>
      <c r="C131" t="s">
        <v>243</v>
      </c>
      <c r="D131" t="s">
        <v>232</v>
      </c>
      <c r="E131">
        <v>1648</v>
      </c>
      <c r="F131">
        <f t="shared" ref="F131:F194" si="2">SUMIF($B$2:$B$433,B131,$E$2:$E$433)</f>
        <v>17559</v>
      </c>
    </row>
    <row r="132" spans="1:6" x14ac:dyDescent="0.6">
      <c r="A132" t="s">
        <v>235</v>
      </c>
      <c r="B132" t="s">
        <v>259</v>
      </c>
      <c r="C132" t="s">
        <v>242</v>
      </c>
      <c r="D132" t="s">
        <v>236</v>
      </c>
      <c r="E132">
        <v>1547</v>
      </c>
      <c r="F132">
        <f t="shared" si="2"/>
        <v>17559</v>
      </c>
    </row>
    <row r="133" spans="1:6" x14ac:dyDescent="0.6">
      <c r="A133" t="s">
        <v>235</v>
      </c>
      <c r="B133" t="s">
        <v>259</v>
      </c>
      <c r="C133" t="s">
        <v>242</v>
      </c>
      <c r="D133" t="s">
        <v>232</v>
      </c>
      <c r="E133">
        <v>1695</v>
      </c>
      <c r="F133">
        <f t="shared" si="2"/>
        <v>17559</v>
      </c>
    </row>
    <row r="134" spans="1:6" x14ac:dyDescent="0.6">
      <c r="A134" t="s">
        <v>235</v>
      </c>
      <c r="B134" t="s">
        <v>259</v>
      </c>
      <c r="C134" t="s">
        <v>241</v>
      </c>
      <c r="D134" t="s">
        <v>236</v>
      </c>
      <c r="E134">
        <v>1060</v>
      </c>
      <c r="F134">
        <f t="shared" si="2"/>
        <v>17559</v>
      </c>
    </row>
    <row r="135" spans="1:6" x14ac:dyDescent="0.6">
      <c r="A135" t="s">
        <v>235</v>
      </c>
      <c r="B135" t="s">
        <v>259</v>
      </c>
      <c r="C135" t="s">
        <v>241</v>
      </c>
      <c r="D135" t="s">
        <v>232</v>
      </c>
      <c r="E135">
        <v>1115</v>
      </c>
      <c r="F135">
        <f t="shared" si="2"/>
        <v>17559</v>
      </c>
    </row>
    <row r="136" spans="1:6" x14ac:dyDescent="0.6">
      <c r="A136" t="s">
        <v>235</v>
      </c>
      <c r="B136" t="s">
        <v>259</v>
      </c>
      <c r="C136" t="s">
        <v>240</v>
      </c>
      <c r="D136" t="s">
        <v>236</v>
      </c>
      <c r="E136">
        <v>428</v>
      </c>
      <c r="F136">
        <f t="shared" si="2"/>
        <v>17559</v>
      </c>
    </row>
    <row r="137" spans="1:6" x14ac:dyDescent="0.6">
      <c r="A137" t="s">
        <v>235</v>
      </c>
      <c r="B137" t="s">
        <v>259</v>
      </c>
      <c r="C137" t="s">
        <v>240</v>
      </c>
      <c r="D137" t="s">
        <v>232</v>
      </c>
      <c r="E137">
        <v>643</v>
      </c>
      <c r="F137">
        <f t="shared" si="2"/>
        <v>17559</v>
      </c>
    </row>
    <row r="138" spans="1:6" x14ac:dyDescent="0.6">
      <c r="A138" t="s">
        <v>235</v>
      </c>
      <c r="B138" t="s">
        <v>259</v>
      </c>
      <c r="C138" t="s">
        <v>239</v>
      </c>
      <c r="D138" t="s">
        <v>236</v>
      </c>
      <c r="E138">
        <v>233</v>
      </c>
      <c r="F138">
        <f t="shared" si="2"/>
        <v>17559</v>
      </c>
    </row>
    <row r="139" spans="1:6" x14ac:dyDescent="0.6">
      <c r="A139" t="s">
        <v>235</v>
      </c>
      <c r="B139" t="s">
        <v>259</v>
      </c>
      <c r="C139" t="s">
        <v>239</v>
      </c>
      <c r="D139" t="s">
        <v>232</v>
      </c>
      <c r="E139">
        <v>475</v>
      </c>
      <c r="F139">
        <f t="shared" si="2"/>
        <v>17559</v>
      </c>
    </row>
    <row r="140" spans="1:6" x14ac:dyDescent="0.6">
      <c r="A140" t="s">
        <v>235</v>
      </c>
      <c r="B140" t="s">
        <v>259</v>
      </c>
      <c r="C140" t="s">
        <v>238</v>
      </c>
      <c r="D140" t="s">
        <v>236</v>
      </c>
      <c r="E140">
        <v>32</v>
      </c>
      <c r="F140">
        <f t="shared" si="2"/>
        <v>17559</v>
      </c>
    </row>
    <row r="141" spans="1:6" x14ac:dyDescent="0.6">
      <c r="A141" t="s">
        <v>235</v>
      </c>
      <c r="B141" t="s">
        <v>259</v>
      </c>
      <c r="C141" t="s">
        <v>238</v>
      </c>
      <c r="D141" t="s">
        <v>232</v>
      </c>
      <c r="E141">
        <v>58</v>
      </c>
      <c r="F141">
        <f t="shared" si="2"/>
        <v>17559</v>
      </c>
    </row>
    <row r="142" spans="1:6" x14ac:dyDescent="0.6">
      <c r="A142" t="s">
        <v>235</v>
      </c>
      <c r="B142" t="s">
        <v>259</v>
      </c>
      <c r="C142" t="s">
        <v>237</v>
      </c>
      <c r="D142" t="s">
        <v>236</v>
      </c>
      <c r="E142">
        <v>1</v>
      </c>
      <c r="F142">
        <f t="shared" si="2"/>
        <v>17559</v>
      </c>
    </row>
    <row r="143" spans="1:6" x14ac:dyDescent="0.6">
      <c r="A143" t="s">
        <v>235</v>
      </c>
      <c r="B143" t="s">
        <v>259</v>
      </c>
      <c r="C143" t="s">
        <v>237</v>
      </c>
      <c r="D143" t="s">
        <v>232</v>
      </c>
      <c r="E143">
        <v>2</v>
      </c>
      <c r="F143">
        <f t="shared" si="2"/>
        <v>17559</v>
      </c>
    </row>
    <row r="144" spans="1:6" x14ac:dyDescent="0.6">
      <c r="A144" t="s">
        <v>235</v>
      </c>
      <c r="B144" t="s">
        <v>259</v>
      </c>
      <c r="C144" t="s">
        <v>233</v>
      </c>
      <c r="D144" t="s">
        <v>236</v>
      </c>
      <c r="E144">
        <v>0</v>
      </c>
      <c r="F144">
        <f t="shared" si="2"/>
        <v>17559</v>
      </c>
    </row>
    <row r="145" spans="1:6" x14ac:dyDescent="0.6">
      <c r="A145" t="s">
        <v>235</v>
      </c>
      <c r="B145" t="s">
        <v>259</v>
      </c>
      <c r="C145" t="s">
        <v>233</v>
      </c>
      <c r="D145" t="s">
        <v>232</v>
      </c>
      <c r="E145">
        <v>0</v>
      </c>
      <c r="F145">
        <f t="shared" si="2"/>
        <v>17559</v>
      </c>
    </row>
    <row r="146" spans="1:6" x14ac:dyDescent="0.6">
      <c r="A146" t="s">
        <v>235</v>
      </c>
      <c r="B146" t="s">
        <v>258</v>
      </c>
      <c r="C146" t="s">
        <v>247</v>
      </c>
      <c r="D146" t="s">
        <v>236</v>
      </c>
      <c r="E146">
        <v>914</v>
      </c>
      <c r="F146">
        <f t="shared" si="2"/>
        <v>31067</v>
      </c>
    </row>
    <row r="147" spans="1:6" x14ac:dyDescent="0.6">
      <c r="A147" t="s">
        <v>235</v>
      </c>
      <c r="B147" t="s">
        <v>258</v>
      </c>
      <c r="C147" t="s">
        <v>247</v>
      </c>
      <c r="D147" t="s">
        <v>232</v>
      </c>
      <c r="E147">
        <v>860</v>
      </c>
      <c r="F147">
        <f t="shared" si="2"/>
        <v>31067</v>
      </c>
    </row>
    <row r="148" spans="1:6" x14ac:dyDescent="0.6">
      <c r="A148" t="s">
        <v>235</v>
      </c>
      <c r="B148" t="s">
        <v>258</v>
      </c>
      <c r="C148" t="s">
        <v>246</v>
      </c>
      <c r="D148" t="s">
        <v>236</v>
      </c>
      <c r="E148">
        <v>1325</v>
      </c>
      <c r="F148">
        <f t="shared" si="2"/>
        <v>31067</v>
      </c>
    </row>
    <row r="149" spans="1:6" x14ac:dyDescent="0.6">
      <c r="A149" t="s">
        <v>235</v>
      </c>
      <c r="B149" t="s">
        <v>258</v>
      </c>
      <c r="C149" t="s">
        <v>246</v>
      </c>
      <c r="D149" t="s">
        <v>232</v>
      </c>
      <c r="E149">
        <v>1291</v>
      </c>
      <c r="F149">
        <f t="shared" si="2"/>
        <v>31067</v>
      </c>
    </row>
    <row r="150" spans="1:6" x14ac:dyDescent="0.6">
      <c r="A150" t="s">
        <v>235</v>
      </c>
      <c r="B150" t="s">
        <v>258</v>
      </c>
      <c r="C150" t="s">
        <v>245</v>
      </c>
      <c r="D150" t="s">
        <v>236</v>
      </c>
      <c r="E150">
        <v>2074</v>
      </c>
      <c r="F150">
        <f t="shared" si="2"/>
        <v>31067</v>
      </c>
    </row>
    <row r="151" spans="1:6" x14ac:dyDescent="0.6">
      <c r="A151" t="s">
        <v>235</v>
      </c>
      <c r="B151" t="s">
        <v>258</v>
      </c>
      <c r="C151" t="s">
        <v>245</v>
      </c>
      <c r="D151" t="s">
        <v>232</v>
      </c>
      <c r="E151">
        <v>2332</v>
      </c>
      <c r="F151">
        <f t="shared" si="2"/>
        <v>31067</v>
      </c>
    </row>
    <row r="152" spans="1:6" x14ac:dyDescent="0.6">
      <c r="A152" t="s">
        <v>235</v>
      </c>
      <c r="B152" t="s">
        <v>258</v>
      </c>
      <c r="C152" t="s">
        <v>244</v>
      </c>
      <c r="D152" t="s">
        <v>236</v>
      </c>
      <c r="E152">
        <v>2127</v>
      </c>
      <c r="F152">
        <f t="shared" si="2"/>
        <v>31067</v>
      </c>
    </row>
    <row r="153" spans="1:6" x14ac:dyDescent="0.6">
      <c r="A153" t="s">
        <v>235</v>
      </c>
      <c r="B153" t="s">
        <v>258</v>
      </c>
      <c r="C153" t="s">
        <v>244</v>
      </c>
      <c r="D153" t="s">
        <v>232</v>
      </c>
      <c r="E153">
        <v>2269</v>
      </c>
      <c r="F153">
        <f t="shared" si="2"/>
        <v>31067</v>
      </c>
    </row>
    <row r="154" spans="1:6" x14ac:dyDescent="0.6">
      <c r="A154" t="s">
        <v>235</v>
      </c>
      <c r="B154" t="s">
        <v>258</v>
      </c>
      <c r="C154" t="s">
        <v>243</v>
      </c>
      <c r="D154" t="s">
        <v>236</v>
      </c>
      <c r="E154">
        <v>2061</v>
      </c>
      <c r="F154">
        <f t="shared" si="2"/>
        <v>31067</v>
      </c>
    </row>
    <row r="155" spans="1:6" x14ac:dyDescent="0.6">
      <c r="A155" t="s">
        <v>235</v>
      </c>
      <c r="B155" t="s">
        <v>258</v>
      </c>
      <c r="C155" t="s">
        <v>243</v>
      </c>
      <c r="D155" t="s">
        <v>232</v>
      </c>
      <c r="E155">
        <v>2526</v>
      </c>
      <c r="F155">
        <f t="shared" si="2"/>
        <v>31067</v>
      </c>
    </row>
    <row r="156" spans="1:6" x14ac:dyDescent="0.6">
      <c r="A156" t="s">
        <v>235</v>
      </c>
      <c r="B156" t="s">
        <v>258</v>
      </c>
      <c r="C156" t="s">
        <v>242</v>
      </c>
      <c r="D156" t="s">
        <v>236</v>
      </c>
      <c r="E156">
        <v>2433</v>
      </c>
      <c r="F156">
        <f t="shared" si="2"/>
        <v>31067</v>
      </c>
    </row>
    <row r="157" spans="1:6" x14ac:dyDescent="0.6">
      <c r="A157" t="s">
        <v>235</v>
      </c>
      <c r="B157" t="s">
        <v>258</v>
      </c>
      <c r="C157" t="s">
        <v>242</v>
      </c>
      <c r="D157" t="s">
        <v>232</v>
      </c>
      <c r="E157">
        <v>3119</v>
      </c>
      <c r="F157">
        <f t="shared" si="2"/>
        <v>31067</v>
      </c>
    </row>
    <row r="158" spans="1:6" x14ac:dyDescent="0.6">
      <c r="A158" t="s">
        <v>235</v>
      </c>
      <c r="B158" t="s">
        <v>258</v>
      </c>
      <c r="C158" t="s">
        <v>241</v>
      </c>
      <c r="D158" t="s">
        <v>236</v>
      </c>
      <c r="E158">
        <v>2097</v>
      </c>
      <c r="F158">
        <f t="shared" si="2"/>
        <v>31067</v>
      </c>
    </row>
    <row r="159" spans="1:6" x14ac:dyDescent="0.6">
      <c r="A159" t="s">
        <v>235</v>
      </c>
      <c r="B159" t="s">
        <v>258</v>
      </c>
      <c r="C159" t="s">
        <v>241</v>
      </c>
      <c r="D159" t="s">
        <v>232</v>
      </c>
      <c r="E159">
        <v>2312</v>
      </c>
      <c r="F159">
        <f t="shared" si="2"/>
        <v>31067</v>
      </c>
    </row>
    <row r="160" spans="1:6" x14ac:dyDescent="0.6">
      <c r="A160" t="s">
        <v>235</v>
      </c>
      <c r="B160" t="s">
        <v>258</v>
      </c>
      <c r="C160" t="s">
        <v>240</v>
      </c>
      <c r="D160" t="s">
        <v>236</v>
      </c>
      <c r="E160">
        <v>832</v>
      </c>
      <c r="F160">
        <f t="shared" si="2"/>
        <v>31067</v>
      </c>
    </row>
    <row r="161" spans="1:6" x14ac:dyDescent="0.6">
      <c r="A161" t="s">
        <v>235</v>
      </c>
      <c r="B161" t="s">
        <v>258</v>
      </c>
      <c r="C161" t="s">
        <v>240</v>
      </c>
      <c r="D161" t="s">
        <v>232</v>
      </c>
      <c r="E161">
        <v>1178</v>
      </c>
      <c r="F161">
        <f t="shared" si="2"/>
        <v>31067</v>
      </c>
    </row>
    <row r="162" spans="1:6" x14ac:dyDescent="0.6">
      <c r="A162" t="s">
        <v>235</v>
      </c>
      <c r="B162" t="s">
        <v>258</v>
      </c>
      <c r="C162" t="s">
        <v>239</v>
      </c>
      <c r="D162" t="s">
        <v>236</v>
      </c>
      <c r="E162">
        <v>417</v>
      </c>
      <c r="F162">
        <f t="shared" si="2"/>
        <v>31067</v>
      </c>
    </row>
    <row r="163" spans="1:6" x14ac:dyDescent="0.6">
      <c r="A163" t="s">
        <v>235</v>
      </c>
      <c r="B163" t="s">
        <v>258</v>
      </c>
      <c r="C163" t="s">
        <v>239</v>
      </c>
      <c r="D163" t="s">
        <v>232</v>
      </c>
      <c r="E163">
        <v>725</v>
      </c>
      <c r="F163">
        <f t="shared" si="2"/>
        <v>31067</v>
      </c>
    </row>
    <row r="164" spans="1:6" x14ac:dyDescent="0.6">
      <c r="A164" t="s">
        <v>235</v>
      </c>
      <c r="B164" t="s">
        <v>258</v>
      </c>
      <c r="C164" t="s">
        <v>238</v>
      </c>
      <c r="D164" t="s">
        <v>236</v>
      </c>
      <c r="E164">
        <v>48</v>
      </c>
      <c r="F164">
        <f t="shared" si="2"/>
        <v>31067</v>
      </c>
    </row>
    <row r="165" spans="1:6" x14ac:dyDescent="0.6">
      <c r="A165" t="s">
        <v>235</v>
      </c>
      <c r="B165" t="s">
        <v>258</v>
      </c>
      <c r="C165" t="s">
        <v>238</v>
      </c>
      <c r="D165" t="s">
        <v>232</v>
      </c>
      <c r="E165">
        <v>122</v>
      </c>
      <c r="F165">
        <f t="shared" si="2"/>
        <v>31067</v>
      </c>
    </row>
    <row r="166" spans="1:6" x14ac:dyDescent="0.6">
      <c r="A166" t="s">
        <v>235</v>
      </c>
      <c r="B166" t="s">
        <v>258</v>
      </c>
      <c r="C166" t="s">
        <v>237</v>
      </c>
      <c r="D166" t="s">
        <v>236</v>
      </c>
      <c r="E166">
        <v>2</v>
      </c>
      <c r="F166">
        <f t="shared" si="2"/>
        <v>31067</v>
      </c>
    </row>
    <row r="167" spans="1:6" x14ac:dyDescent="0.6">
      <c r="A167" t="s">
        <v>235</v>
      </c>
      <c r="B167" t="s">
        <v>258</v>
      </c>
      <c r="C167" t="s">
        <v>237</v>
      </c>
      <c r="D167" t="s">
        <v>232</v>
      </c>
      <c r="E167">
        <v>3</v>
      </c>
      <c r="F167">
        <f t="shared" si="2"/>
        <v>31067</v>
      </c>
    </row>
    <row r="168" spans="1:6" x14ac:dyDescent="0.6">
      <c r="A168" t="s">
        <v>235</v>
      </c>
      <c r="B168" t="s">
        <v>258</v>
      </c>
      <c r="C168" t="s">
        <v>233</v>
      </c>
      <c r="D168" t="s">
        <v>236</v>
      </c>
      <c r="E168">
        <v>0</v>
      </c>
      <c r="F168">
        <f t="shared" si="2"/>
        <v>31067</v>
      </c>
    </row>
    <row r="169" spans="1:6" x14ac:dyDescent="0.6">
      <c r="A169" t="s">
        <v>235</v>
      </c>
      <c r="B169" t="s">
        <v>258</v>
      </c>
      <c r="C169" t="s">
        <v>233</v>
      </c>
      <c r="D169" t="s">
        <v>232</v>
      </c>
      <c r="E169">
        <v>0</v>
      </c>
      <c r="F169">
        <f t="shared" si="2"/>
        <v>31067</v>
      </c>
    </row>
    <row r="170" spans="1:6" x14ac:dyDescent="0.6">
      <c r="A170" t="s">
        <v>235</v>
      </c>
      <c r="B170" t="s">
        <v>257</v>
      </c>
      <c r="C170" t="s">
        <v>247</v>
      </c>
      <c r="D170" t="s">
        <v>236</v>
      </c>
      <c r="E170">
        <v>484</v>
      </c>
      <c r="F170">
        <f t="shared" si="2"/>
        <v>15531</v>
      </c>
    </row>
    <row r="171" spans="1:6" x14ac:dyDescent="0.6">
      <c r="A171" t="s">
        <v>235</v>
      </c>
      <c r="B171" t="s">
        <v>257</v>
      </c>
      <c r="C171" t="s">
        <v>247</v>
      </c>
      <c r="D171" t="s">
        <v>232</v>
      </c>
      <c r="E171">
        <v>460</v>
      </c>
      <c r="F171">
        <f t="shared" si="2"/>
        <v>15531</v>
      </c>
    </row>
    <row r="172" spans="1:6" x14ac:dyDescent="0.6">
      <c r="A172" t="s">
        <v>235</v>
      </c>
      <c r="B172" t="s">
        <v>257</v>
      </c>
      <c r="C172" t="s">
        <v>246</v>
      </c>
      <c r="D172" t="s">
        <v>236</v>
      </c>
      <c r="E172">
        <v>821</v>
      </c>
      <c r="F172">
        <f t="shared" si="2"/>
        <v>15531</v>
      </c>
    </row>
    <row r="173" spans="1:6" x14ac:dyDescent="0.6">
      <c r="A173" t="s">
        <v>235</v>
      </c>
      <c r="B173" t="s">
        <v>257</v>
      </c>
      <c r="C173" t="s">
        <v>246</v>
      </c>
      <c r="D173" t="s">
        <v>232</v>
      </c>
      <c r="E173">
        <v>774</v>
      </c>
      <c r="F173">
        <f t="shared" si="2"/>
        <v>15531</v>
      </c>
    </row>
    <row r="174" spans="1:6" x14ac:dyDescent="0.6">
      <c r="A174" t="s">
        <v>235</v>
      </c>
      <c r="B174" t="s">
        <v>257</v>
      </c>
      <c r="C174" t="s">
        <v>245</v>
      </c>
      <c r="D174" t="s">
        <v>236</v>
      </c>
      <c r="E174">
        <v>923</v>
      </c>
      <c r="F174">
        <f t="shared" si="2"/>
        <v>15531</v>
      </c>
    </row>
    <row r="175" spans="1:6" x14ac:dyDescent="0.6">
      <c r="A175" t="s">
        <v>235</v>
      </c>
      <c r="B175" t="s">
        <v>257</v>
      </c>
      <c r="C175" t="s">
        <v>245</v>
      </c>
      <c r="D175" t="s">
        <v>232</v>
      </c>
      <c r="E175">
        <v>754</v>
      </c>
      <c r="F175">
        <f t="shared" si="2"/>
        <v>15531</v>
      </c>
    </row>
    <row r="176" spans="1:6" x14ac:dyDescent="0.6">
      <c r="A176" t="s">
        <v>235</v>
      </c>
      <c r="B176" t="s">
        <v>257</v>
      </c>
      <c r="C176" t="s">
        <v>244</v>
      </c>
      <c r="D176" t="s">
        <v>236</v>
      </c>
      <c r="E176">
        <v>771</v>
      </c>
      <c r="F176">
        <f t="shared" si="2"/>
        <v>15531</v>
      </c>
    </row>
    <row r="177" spans="1:6" x14ac:dyDescent="0.6">
      <c r="A177" t="s">
        <v>235</v>
      </c>
      <c r="B177" t="s">
        <v>257</v>
      </c>
      <c r="C177" t="s">
        <v>244</v>
      </c>
      <c r="D177" t="s">
        <v>232</v>
      </c>
      <c r="E177">
        <v>779</v>
      </c>
      <c r="F177">
        <f t="shared" si="2"/>
        <v>15531</v>
      </c>
    </row>
    <row r="178" spans="1:6" x14ac:dyDescent="0.6">
      <c r="A178" t="s">
        <v>235</v>
      </c>
      <c r="B178" t="s">
        <v>257</v>
      </c>
      <c r="C178" t="s">
        <v>243</v>
      </c>
      <c r="D178" t="s">
        <v>236</v>
      </c>
      <c r="E178">
        <v>993</v>
      </c>
      <c r="F178">
        <f t="shared" si="2"/>
        <v>15531</v>
      </c>
    </row>
    <row r="179" spans="1:6" x14ac:dyDescent="0.6">
      <c r="A179" t="s">
        <v>235</v>
      </c>
      <c r="B179" t="s">
        <v>257</v>
      </c>
      <c r="C179" t="s">
        <v>243</v>
      </c>
      <c r="D179" t="s">
        <v>232</v>
      </c>
      <c r="E179">
        <v>1249</v>
      </c>
      <c r="F179">
        <f t="shared" si="2"/>
        <v>15531</v>
      </c>
    </row>
    <row r="180" spans="1:6" x14ac:dyDescent="0.6">
      <c r="A180" t="s">
        <v>235</v>
      </c>
      <c r="B180" t="s">
        <v>257</v>
      </c>
      <c r="C180" t="s">
        <v>242</v>
      </c>
      <c r="D180" t="s">
        <v>236</v>
      </c>
      <c r="E180">
        <v>1297</v>
      </c>
      <c r="F180">
        <f t="shared" si="2"/>
        <v>15531</v>
      </c>
    </row>
    <row r="181" spans="1:6" x14ac:dyDescent="0.6">
      <c r="A181" t="s">
        <v>235</v>
      </c>
      <c r="B181" t="s">
        <v>257</v>
      </c>
      <c r="C181" t="s">
        <v>242</v>
      </c>
      <c r="D181" t="s">
        <v>232</v>
      </c>
      <c r="E181">
        <v>1550</v>
      </c>
      <c r="F181">
        <f t="shared" si="2"/>
        <v>15531</v>
      </c>
    </row>
    <row r="182" spans="1:6" x14ac:dyDescent="0.6">
      <c r="A182" t="s">
        <v>235</v>
      </c>
      <c r="B182" t="s">
        <v>257</v>
      </c>
      <c r="C182" t="s">
        <v>241</v>
      </c>
      <c r="D182" t="s">
        <v>236</v>
      </c>
      <c r="E182">
        <v>1140</v>
      </c>
      <c r="F182">
        <f t="shared" si="2"/>
        <v>15531</v>
      </c>
    </row>
    <row r="183" spans="1:6" x14ac:dyDescent="0.6">
      <c r="A183" t="s">
        <v>235</v>
      </c>
      <c r="B183" t="s">
        <v>257</v>
      </c>
      <c r="C183" t="s">
        <v>241</v>
      </c>
      <c r="D183" t="s">
        <v>232</v>
      </c>
      <c r="E183">
        <v>1320</v>
      </c>
      <c r="F183">
        <f t="shared" si="2"/>
        <v>15531</v>
      </c>
    </row>
    <row r="184" spans="1:6" x14ac:dyDescent="0.6">
      <c r="A184" t="s">
        <v>235</v>
      </c>
      <c r="B184" t="s">
        <v>257</v>
      </c>
      <c r="C184" t="s">
        <v>240</v>
      </c>
      <c r="D184" t="s">
        <v>236</v>
      </c>
      <c r="E184">
        <v>538</v>
      </c>
      <c r="F184">
        <f t="shared" si="2"/>
        <v>15531</v>
      </c>
    </row>
    <row r="185" spans="1:6" x14ac:dyDescent="0.6">
      <c r="A185" t="s">
        <v>235</v>
      </c>
      <c r="B185" t="s">
        <v>257</v>
      </c>
      <c r="C185" t="s">
        <v>240</v>
      </c>
      <c r="D185" t="s">
        <v>232</v>
      </c>
      <c r="E185">
        <v>739</v>
      </c>
      <c r="F185">
        <f t="shared" si="2"/>
        <v>15531</v>
      </c>
    </row>
    <row r="186" spans="1:6" x14ac:dyDescent="0.6">
      <c r="A186" t="s">
        <v>235</v>
      </c>
      <c r="B186" t="s">
        <v>257</v>
      </c>
      <c r="C186" t="s">
        <v>239</v>
      </c>
      <c r="D186" t="s">
        <v>236</v>
      </c>
      <c r="E186">
        <v>278</v>
      </c>
      <c r="F186">
        <f t="shared" si="2"/>
        <v>15531</v>
      </c>
    </row>
    <row r="187" spans="1:6" x14ac:dyDescent="0.6">
      <c r="A187" t="s">
        <v>235</v>
      </c>
      <c r="B187" t="s">
        <v>257</v>
      </c>
      <c r="C187" t="s">
        <v>239</v>
      </c>
      <c r="D187" t="s">
        <v>232</v>
      </c>
      <c r="E187">
        <v>524</v>
      </c>
      <c r="F187">
        <f t="shared" si="2"/>
        <v>15531</v>
      </c>
    </row>
    <row r="188" spans="1:6" x14ac:dyDescent="0.6">
      <c r="A188" t="s">
        <v>235</v>
      </c>
      <c r="B188" t="s">
        <v>257</v>
      </c>
      <c r="C188" t="s">
        <v>238</v>
      </c>
      <c r="D188" t="s">
        <v>236</v>
      </c>
      <c r="E188">
        <v>37</v>
      </c>
      <c r="F188">
        <f t="shared" si="2"/>
        <v>15531</v>
      </c>
    </row>
    <row r="189" spans="1:6" x14ac:dyDescent="0.6">
      <c r="A189" t="s">
        <v>235</v>
      </c>
      <c r="B189" t="s">
        <v>257</v>
      </c>
      <c r="C189" t="s">
        <v>238</v>
      </c>
      <c r="D189" t="s">
        <v>232</v>
      </c>
      <c r="E189">
        <v>98</v>
      </c>
      <c r="F189">
        <f t="shared" si="2"/>
        <v>15531</v>
      </c>
    </row>
    <row r="190" spans="1:6" x14ac:dyDescent="0.6">
      <c r="A190" t="s">
        <v>235</v>
      </c>
      <c r="B190" t="s">
        <v>257</v>
      </c>
      <c r="C190" t="s">
        <v>237</v>
      </c>
      <c r="D190" t="s">
        <v>236</v>
      </c>
      <c r="E190">
        <v>0</v>
      </c>
      <c r="F190">
        <f t="shared" si="2"/>
        <v>15531</v>
      </c>
    </row>
    <row r="191" spans="1:6" x14ac:dyDescent="0.6">
      <c r="A191" t="s">
        <v>235</v>
      </c>
      <c r="B191" t="s">
        <v>257</v>
      </c>
      <c r="C191" t="s">
        <v>237</v>
      </c>
      <c r="D191" t="s">
        <v>232</v>
      </c>
      <c r="E191">
        <v>2</v>
      </c>
      <c r="F191">
        <f t="shared" si="2"/>
        <v>15531</v>
      </c>
    </row>
    <row r="192" spans="1:6" x14ac:dyDescent="0.6">
      <c r="A192" t="s">
        <v>235</v>
      </c>
      <c r="B192" t="s">
        <v>257</v>
      </c>
      <c r="C192" t="s">
        <v>233</v>
      </c>
      <c r="D192" t="s">
        <v>236</v>
      </c>
      <c r="E192">
        <v>0</v>
      </c>
      <c r="F192">
        <f t="shared" si="2"/>
        <v>15531</v>
      </c>
    </row>
    <row r="193" spans="1:6" x14ac:dyDescent="0.6">
      <c r="A193" t="s">
        <v>235</v>
      </c>
      <c r="B193" t="s">
        <v>257</v>
      </c>
      <c r="C193" t="s">
        <v>233</v>
      </c>
      <c r="D193" t="s">
        <v>232</v>
      </c>
      <c r="E193">
        <v>0</v>
      </c>
      <c r="F193">
        <f t="shared" si="2"/>
        <v>15531</v>
      </c>
    </row>
    <row r="194" spans="1:6" x14ac:dyDescent="0.6">
      <c r="A194" t="s">
        <v>235</v>
      </c>
      <c r="B194" t="s">
        <v>256</v>
      </c>
      <c r="C194" t="s">
        <v>247</v>
      </c>
      <c r="D194" t="s">
        <v>236</v>
      </c>
      <c r="E194">
        <v>808</v>
      </c>
      <c r="F194">
        <f t="shared" si="2"/>
        <v>22419</v>
      </c>
    </row>
    <row r="195" spans="1:6" x14ac:dyDescent="0.6">
      <c r="A195" t="s">
        <v>235</v>
      </c>
      <c r="B195" t="s">
        <v>256</v>
      </c>
      <c r="C195" t="s">
        <v>247</v>
      </c>
      <c r="D195" t="s">
        <v>232</v>
      </c>
      <c r="E195">
        <v>717</v>
      </c>
      <c r="F195">
        <f t="shared" ref="F195:F258" si="3">SUMIF($B$2:$B$433,B195,$E$2:$E$433)</f>
        <v>22419</v>
      </c>
    </row>
    <row r="196" spans="1:6" x14ac:dyDescent="0.6">
      <c r="A196" t="s">
        <v>235</v>
      </c>
      <c r="B196" t="s">
        <v>256</v>
      </c>
      <c r="C196" t="s">
        <v>246</v>
      </c>
      <c r="D196" t="s">
        <v>236</v>
      </c>
      <c r="E196">
        <v>1388</v>
      </c>
      <c r="F196">
        <f t="shared" si="3"/>
        <v>22419</v>
      </c>
    </row>
    <row r="197" spans="1:6" x14ac:dyDescent="0.6">
      <c r="A197" t="s">
        <v>235</v>
      </c>
      <c r="B197" t="s">
        <v>256</v>
      </c>
      <c r="C197" t="s">
        <v>246</v>
      </c>
      <c r="D197" t="s">
        <v>232</v>
      </c>
      <c r="E197">
        <v>1359</v>
      </c>
      <c r="F197">
        <f t="shared" si="3"/>
        <v>22419</v>
      </c>
    </row>
    <row r="198" spans="1:6" x14ac:dyDescent="0.6">
      <c r="A198" t="s">
        <v>235</v>
      </c>
      <c r="B198" t="s">
        <v>256</v>
      </c>
      <c r="C198" t="s">
        <v>245</v>
      </c>
      <c r="D198" t="s">
        <v>236</v>
      </c>
      <c r="E198">
        <v>1353</v>
      </c>
      <c r="F198">
        <f t="shared" si="3"/>
        <v>22419</v>
      </c>
    </row>
    <row r="199" spans="1:6" x14ac:dyDescent="0.6">
      <c r="A199" t="s">
        <v>235</v>
      </c>
      <c r="B199" t="s">
        <v>256</v>
      </c>
      <c r="C199" t="s">
        <v>245</v>
      </c>
      <c r="D199" t="s">
        <v>232</v>
      </c>
      <c r="E199">
        <v>1227</v>
      </c>
      <c r="F199">
        <f t="shared" si="3"/>
        <v>22419</v>
      </c>
    </row>
    <row r="200" spans="1:6" x14ac:dyDescent="0.6">
      <c r="A200" t="s">
        <v>235</v>
      </c>
      <c r="B200" t="s">
        <v>256</v>
      </c>
      <c r="C200" t="s">
        <v>244</v>
      </c>
      <c r="D200" t="s">
        <v>236</v>
      </c>
      <c r="E200">
        <v>1129</v>
      </c>
      <c r="F200">
        <f t="shared" si="3"/>
        <v>22419</v>
      </c>
    </row>
    <row r="201" spans="1:6" x14ac:dyDescent="0.6">
      <c r="A201" t="s">
        <v>235</v>
      </c>
      <c r="B201" t="s">
        <v>256</v>
      </c>
      <c r="C201" t="s">
        <v>244</v>
      </c>
      <c r="D201" t="s">
        <v>232</v>
      </c>
      <c r="E201">
        <v>1243</v>
      </c>
      <c r="F201">
        <f t="shared" si="3"/>
        <v>22419</v>
      </c>
    </row>
    <row r="202" spans="1:6" x14ac:dyDescent="0.6">
      <c r="A202" t="s">
        <v>235</v>
      </c>
      <c r="B202" t="s">
        <v>256</v>
      </c>
      <c r="C202" t="s">
        <v>243</v>
      </c>
      <c r="D202" t="s">
        <v>236</v>
      </c>
      <c r="E202">
        <v>1576</v>
      </c>
      <c r="F202">
        <f t="shared" si="3"/>
        <v>22419</v>
      </c>
    </row>
    <row r="203" spans="1:6" x14ac:dyDescent="0.6">
      <c r="A203" t="s">
        <v>235</v>
      </c>
      <c r="B203" t="s">
        <v>256</v>
      </c>
      <c r="C203" t="s">
        <v>243</v>
      </c>
      <c r="D203" t="s">
        <v>232</v>
      </c>
      <c r="E203">
        <v>2007</v>
      </c>
      <c r="F203">
        <f t="shared" si="3"/>
        <v>22419</v>
      </c>
    </row>
    <row r="204" spans="1:6" x14ac:dyDescent="0.6">
      <c r="A204" t="s">
        <v>235</v>
      </c>
      <c r="B204" t="s">
        <v>256</v>
      </c>
      <c r="C204" t="s">
        <v>242</v>
      </c>
      <c r="D204" t="s">
        <v>236</v>
      </c>
      <c r="E204">
        <v>1986</v>
      </c>
      <c r="F204">
        <f t="shared" si="3"/>
        <v>22419</v>
      </c>
    </row>
    <row r="205" spans="1:6" x14ac:dyDescent="0.6">
      <c r="A205" t="s">
        <v>235</v>
      </c>
      <c r="B205" t="s">
        <v>256</v>
      </c>
      <c r="C205" t="s">
        <v>242</v>
      </c>
      <c r="D205" t="s">
        <v>232</v>
      </c>
      <c r="E205">
        <v>2278</v>
      </c>
      <c r="F205">
        <f t="shared" si="3"/>
        <v>22419</v>
      </c>
    </row>
    <row r="206" spans="1:6" x14ac:dyDescent="0.6">
      <c r="A206" t="s">
        <v>235</v>
      </c>
      <c r="B206" t="s">
        <v>256</v>
      </c>
      <c r="C206" t="s">
        <v>241</v>
      </c>
      <c r="D206" t="s">
        <v>236</v>
      </c>
      <c r="E206">
        <v>1458</v>
      </c>
      <c r="F206">
        <f t="shared" si="3"/>
        <v>22419</v>
      </c>
    </row>
    <row r="207" spans="1:6" x14ac:dyDescent="0.6">
      <c r="A207" t="s">
        <v>235</v>
      </c>
      <c r="B207" t="s">
        <v>256</v>
      </c>
      <c r="C207" t="s">
        <v>241</v>
      </c>
      <c r="D207" t="s">
        <v>232</v>
      </c>
      <c r="E207">
        <v>1543</v>
      </c>
      <c r="F207">
        <f t="shared" si="3"/>
        <v>22419</v>
      </c>
    </row>
    <row r="208" spans="1:6" x14ac:dyDescent="0.6">
      <c r="A208" t="s">
        <v>235</v>
      </c>
      <c r="B208" t="s">
        <v>256</v>
      </c>
      <c r="C208" t="s">
        <v>240</v>
      </c>
      <c r="D208" t="s">
        <v>236</v>
      </c>
      <c r="E208">
        <v>601</v>
      </c>
      <c r="F208">
        <f t="shared" si="3"/>
        <v>22419</v>
      </c>
    </row>
    <row r="209" spans="1:6" x14ac:dyDescent="0.6">
      <c r="A209" t="s">
        <v>235</v>
      </c>
      <c r="B209" t="s">
        <v>256</v>
      </c>
      <c r="C209" t="s">
        <v>240</v>
      </c>
      <c r="D209" t="s">
        <v>232</v>
      </c>
      <c r="E209">
        <v>833</v>
      </c>
      <c r="F209">
        <f t="shared" si="3"/>
        <v>22419</v>
      </c>
    </row>
    <row r="210" spans="1:6" x14ac:dyDescent="0.6">
      <c r="A210" t="s">
        <v>235</v>
      </c>
      <c r="B210" t="s">
        <v>256</v>
      </c>
      <c r="C210" t="s">
        <v>239</v>
      </c>
      <c r="D210" t="s">
        <v>236</v>
      </c>
      <c r="E210">
        <v>287</v>
      </c>
      <c r="F210">
        <f t="shared" si="3"/>
        <v>22419</v>
      </c>
    </row>
    <row r="211" spans="1:6" x14ac:dyDescent="0.6">
      <c r="A211" t="s">
        <v>235</v>
      </c>
      <c r="B211" t="s">
        <v>256</v>
      </c>
      <c r="C211" t="s">
        <v>239</v>
      </c>
      <c r="D211" t="s">
        <v>232</v>
      </c>
      <c r="E211">
        <v>514</v>
      </c>
      <c r="F211">
        <f t="shared" si="3"/>
        <v>22419</v>
      </c>
    </row>
    <row r="212" spans="1:6" x14ac:dyDescent="0.6">
      <c r="A212" t="s">
        <v>235</v>
      </c>
      <c r="B212" t="s">
        <v>256</v>
      </c>
      <c r="C212" t="s">
        <v>238</v>
      </c>
      <c r="D212" t="s">
        <v>236</v>
      </c>
      <c r="E212">
        <v>28</v>
      </c>
      <c r="F212">
        <f t="shared" si="3"/>
        <v>22419</v>
      </c>
    </row>
    <row r="213" spans="1:6" x14ac:dyDescent="0.6">
      <c r="A213" t="s">
        <v>235</v>
      </c>
      <c r="B213" t="s">
        <v>256</v>
      </c>
      <c r="C213" t="s">
        <v>238</v>
      </c>
      <c r="D213" t="s">
        <v>232</v>
      </c>
      <c r="E213">
        <v>77</v>
      </c>
      <c r="F213">
        <f t="shared" si="3"/>
        <v>22419</v>
      </c>
    </row>
    <row r="214" spans="1:6" x14ac:dyDescent="0.6">
      <c r="A214" t="s">
        <v>235</v>
      </c>
      <c r="B214" t="s">
        <v>256</v>
      </c>
      <c r="C214" t="s">
        <v>237</v>
      </c>
      <c r="D214" t="s">
        <v>236</v>
      </c>
      <c r="E214">
        <v>1</v>
      </c>
      <c r="F214">
        <f t="shared" si="3"/>
        <v>22419</v>
      </c>
    </row>
    <row r="215" spans="1:6" x14ac:dyDescent="0.6">
      <c r="A215" t="s">
        <v>235</v>
      </c>
      <c r="B215" t="s">
        <v>256</v>
      </c>
      <c r="C215" t="s">
        <v>237</v>
      </c>
      <c r="D215" t="s">
        <v>232</v>
      </c>
      <c r="E215">
        <v>6</v>
      </c>
      <c r="F215">
        <f t="shared" si="3"/>
        <v>22419</v>
      </c>
    </row>
    <row r="216" spans="1:6" x14ac:dyDescent="0.6">
      <c r="A216" t="s">
        <v>235</v>
      </c>
      <c r="B216" t="s">
        <v>256</v>
      </c>
      <c r="C216" t="s">
        <v>233</v>
      </c>
      <c r="D216" t="s">
        <v>236</v>
      </c>
      <c r="E216">
        <v>0</v>
      </c>
      <c r="F216">
        <f t="shared" si="3"/>
        <v>22419</v>
      </c>
    </row>
    <row r="217" spans="1:6" x14ac:dyDescent="0.6">
      <c r="A217" t="s">
        <v>235</v>
      </c>
      <c r="B217" t="s">
        <v>256</v>
      </c>
      <c r="C217" t="s">
        <v>233</v>
      </c>
      <c r="D217" t="s">
        <v>232</v>
      </c>
      <c r="E217">
        <v>0</v>
      </c>
      <c r="F217">
        <f t="shared" si="3"/>
        <v>22419</v>
      </c>
    </row>
    <row r="218" spans="1:6" x14ac:dyDescent="0.6">
      <c r="A218" t="s">
        <v>235</v>
      </c>
      <c r="B218" t="s">
        <v>255</v>
      </c>
      <c r="C218" t="s">
        <v>247</v>
      </c>
      <c r="D218" t="s">
        <v>236</v>
      </c>
      <c r="E218">
        <v>210</v>
      </c>
      <c r="F218">
        <f t="shared" si="3"/>
        <v>9548</v>
      </c>
    </row>
    <row r="219" spans="1:6" x14ac:dyDescent="0.6">
      <c r="A219" t="s">
        <v>235</v>
      </c>
      <c r="B219" t="s">
        <v>255</v>
      </c>
      <c r="C219" t="s">
        <v>247</v>
      </c>
      <c r="D219" t="s">
        <v>232</v>
      </c>
      <c r="E219">
        <v>184</v>
      </c>
      <c r="F219">
        <f t="shared" si="3"/>
        <v>9548</v>
      </c>
    </row>
    <row r="220" spans="1:6" x14ac:dyDescent="0.6">
      <c r="A220" t="s">
        <v>235</v>
      </c>
      <c r="B220" t="s">
        <v>255</v>
      </c>
      <c r="C220" t="s">
        <v>246</v>
      </c>
      <c r="D220" t="s">
        <v>236</v>
      </c>
      <c r="E220">
        <v>283</v>
      </c>
      <c r="F220">
        <f t="shared" si="3"/>
        <v>9548</v>
      </c>
    </row>
    <row r="221" spans="1:6" x14ac:dyDescent="0.6">
      <c r="A221" t="s">
        <v>235</v>
      </c>
      <c r="B221" t="s">
        <v>255</v>
      </c>
      <c r="C221" t="s">
        <v>246</v>
      </c>
      <c r="D221" t="s">
        <v>232</v>
      </c>
      <c r="E221">
        <v>219</v>
      </c>
      <c r="F221">
        <f t="shared" si="3"/>
        <v>9548</v>
      </c>
    </row>
    <row r="222" spans="1:6" x14ac:dyDescent="0.6">
      <c r="A222" t="s">
        <v>235</v>
      </c>
      <c r="B222" t="s">
        <v>255</v>
      </c>
      <c r="C222" t="s">
        <v>245</v>
      </c>
      <c r="D222" t="s">
        <v>236</v>
      </c>
      <c r="E222">
        <v>523</v>
      </c>
      <c r="F222">
        <f t="shared" si="3"/>
        <v>9548</v>
      </c>
    </row>
    <row r="223" spans="1:6" x14ac:dyDescent="0.6">
      <c r="A223" t="s">
        <v>235</v>
      </c>
      <c r="B223" t="s">
        <v>255</v>
      </c>
      <c r="C223" t="s">
        <v>245</v>
      </c>
      <c r="D223" t="s">
        <v>232</v>
      </c>
      <c r="E223">
        <v>413</v>
      </c>
      <c r="F223">
        <f t="shared" si="3"/>
        <v>9548</v>
      </c>
    </row>
    <row r="224" spans="1:6" x14ac:dyDescent="0.6">
      <c r="A224" t="s">
        <v>235</v>
      </c>
      <c r="B224" t="s">
        <v>255</v>
      </c>
      <c r="C224" t="s">
        <v>244</v>
      </c>
      <c r="D224" t="s">
        <v>236</v>
      </c>
      <c r="E224">
        <v>587</v>
      </c>
      <c r="F224">
        <f t="shared" si="3"/>
        <v>9548</v>
      </c>
    </row>
    <row r="225" spans="1:6" x14ac:dyDescent="0.6">
      <c r="A225" t="s">
        <v>235</v>
      </c>
      <c r="B225" t="s">
        <v>255</v>
      </c>
      <c r="C225" t="s">
        <v>244</v>
      </c>
      <c r="D225" t="s">
        <v>232</v>
      </c>
      <c r="E225">
        <v>531</v>
      </c>
      <c r="F225">
        <f t="shared" si="3"/>
        <v>9548</v>
      </c>
    </row>
    <row r="226" spans="1:6" x14ac:dyDescent="0.6">
      <c r="A226" t="s">
        <v>235</v>
      </c>
      <c r="B226" t="s">
        <v>255</v>
      </c>
      <c r="C226" t="s">
        <v>243</v>
      </c>
      <c r="D226" t="s">
        <v>236</v>
      </c>
      <c r="E226">
        <v>684</v>
      </c>
      <c r="F226">
        <f t="shared" si="3"/>
        <v>9548</v>
      </c>
    </row>
    <row r="227" spans="1:6" x14ac:dyDescent="0.6">
      <c r="A227" t="s">
        <v>235</v>
      </c>
      <c r="B227" t="s">
        <v>255</v>
      </c>
      <c r="C227" t="s">
        <v>243</v>
      </c>
      <c r="D227" t="s">
        <v>232</v>
      </c>
      <c r="E227">
        <v>579</v>
      </c>
      <c r="F227">
        <f t="shared" si="3"/>
        <v>9548</v>
      </c>
    </row>
    <row r="228" spans="1:6" x14ac:dyDescent="0.6">
      <c r="A228" t="s">
        <v>235</v>
      </c>
      <c r="B228" t="s">
        <v>255</v>
      </c>
      <c r="C228" t="s">
        <v>242</v>
      </c>
      <c r="D228" t="s">
        <v>236</v>
      </c>
      <c r="E228">
        <v>736</v>
      </c>
      <c r="F228">
        <f t="shared" si="3"/>
        <v>9548</v>
      </c>
    </row>
    <row r="229" spans="1:6" x14ac:dyDescent="0.6">
      <c r="A229" t="s">
        <v>235</v>
      </c>
      <c r="B229" t="s">
        <v>255</v>
      </c>
      <c r="C229" t="s">
        <v>242</v>
      </c>
      <c r="D229" t="s">
        <v>232</v>
      </c>
      <c r="E229">
        <v>875</v>
      </c>
      <c r="F229">
        <f t="shared" si="3"/>
        <v>9548</v>
      </c>
    </row>
    <row r="230" spans="1:6" x14ac:dyDescent="0.6">
      <c r="A230" t="s">
        <v>235</v>
      </c>
      <c r="B230" t="s">
        <v>255</v>
      </c>
      <c r="C230" t="s">
        <v>241</v>
      </c>
      <c r="D230" t="s">
        <v>236</v>
      </c>
      <c r="E230">
        <v>887</v>
      </c>
      <c r="F230">
        <f t="shared" si="3"/>
        <v>9548</v>
      </c>
    </row>
    <row r="231" spans="1:6" x14ac:dyDescent="0.6">
      <c r="A231" t="s">
        <v>235</v>
      </c>
      <c r="B231" t="s">
        <v>255</v>
      </c>
      <c r="C231" t="s">
        <v>241</v>
      </c>
      <c r="D231" t="s">
        <v>232</v>
      </c>
      <c r="E231">
        <v>1113</v>
      </c>
      <c r="F231">
        <f t="shared" si="3"/>
        <v>9548</v>
      </c>
    </row>
    <row r="232" spans="1:6" x14ac:dyDescent="0.6">
      <c r="A232" t="s">
        <v>235</v>
      </c>
      <c r="B232" t="s">
        <v>255</v>
      </c>
      <c r="C232" t="s">
        <v>240</v>
      </c>
      <c r="D232" t="s">
        <v>236</v>
      </c>
      <c r="E232">
        <v>510</v>
      </c>
      <c r="F232">
        <f t="shared" si="3"/>
        <v>9548</v>
      </c>
    </row>
    <row r="233" spans="1:6" x14ac:dyDescent="0.6">
      <c r="A233" t="s">
        <v>235</v>
      </c>
      <c r="B233" t="s">
        <v>255</v>
      </c>
      <c r="C233" t="s">
        <v>240</v>
      </c>
      <c r="D233" t="s">
        <v>232</v>
      </c>
      <c r="E233">
        <v>603</v>
      </c>
      <c r="F233">
        <f t="shared" si="3"/>
        <v>9548</v>
      </c>
    </row>
    <row r="234" spans="1:6" x14ac:dyDescent="0.6">
      <c r="A234" t="s">
        <v>235</v>
      </c>
      <c r="B234" t="s">
        <v>255</v>
      </c>
      <c r="C234" t="s">
        <v>239</v>
      </c>
      <c r="D234" t="s">
        <v>236</v>
      </c>
      <c r="E234">
        <v>176</v>
      </c>
      <c r="F234">
        <f t="shared" si="3"/>
        <v>9548</v>
      </c>
    </row>
    <row r="235" spans="1:6" x14ac:dyDescent="0.6">
      <c r="A235" t="s">
        <v>235</v>
      </c>
      <c r="B235" t="s">
        <v>255</v>
      </c>
      <c r="C235" t="s">
        <v>239</v>
      </c>
      <c r="D235" t="s">
        <v>232</v>
      </c>
      <c r="E235">
        <v>368</v>
      </c>
      <c r="F235">
        <f t="shared" si="3"/>
        <v>9548</v>
      </c>
    </row>
    <row r="236" spans="1:6" x14ac:dyDescent="0.6">
      <c r="A236" t="s">
        <v>235</v>
      </c>
      <c r="B236" t="s">
        <v>255</v>
      </c>
      <c r="C236" t="s">
        <v>238</v>
      </c>
      <c r="D236" t="s">
        <v>236</v>
      </c>
      <c r="E236">
        <v>9</v>
      </c>
      <c r="F236">
        <f t="shared" si="3"/>
        <v>9548</v>
      </c>
    </row>
    <row r="237" spans="1:6" x14ac:dyDescent="0.6">
      <c r="A237" t="s">
        <v>235</v>
      </c>
      <c r="B237" t="s">
        <v>255</v>
      </c>
      <c r="C237" t="s">
        <v>238</v>
      </c>
      <c r="D237" t="s">
        <v>232</v>
      </c>
      <c r="E237">
        <v>56</v>
      </c>
      <c r="F237">
        <f t="shared" si="3"/>
        <v>9548</v>
      </c>
    </row>
    <row r="238" spans="1:6" x14ac:dyDescent="0.6">
      <c r="A238" t="s">
        <v>235</v>
      </c>
      <c r="B238" t="s">
        <v>255</v>
      </c>
      <c r="C238" t="s">
        <v>237</v>
      </c>
      <c r="D238" t="s">
        <v>236</v>
      </c>
      <c r="E238">
        <v>0</v>
      </c>
      <c r="F238">
        <f t="shared" si="3"/>
        <v>9548</v>
      </c>
    </row>
    <row r="239" spans="1:6" x14ac:dyDescent="0.6">
      <c r="A239" t="s">
        <v>235</v>
      </c>
      <c r="B239" t="s">
        <v>255</v>
      </c>
      <c r="C239" t="s">
        <v>237</v>
      </c>
      <c r="D239" t="s">
        <v>232</v>
      </c>
      <c r="E239">
        <v>2</v>
      </c>
      <c r="F239">
        <f t="shared" si="3"/>
        <v>9548</v>
      </c>
    </row>
    <row r="240" spans="1:6" x14ac:dyDescent="0.6">
      <c r="A240" t="s">
        <v>235</v>
      </c>
      <c r="B240" t="s">
        <v>255</v>
      </c>
      <c r="C240" t="s">
        <v>233</v>
      </c>
      <c r="D240" t="s">
        <v>236</v>
      </c>
      <c r="E240">
        <v>0</v>
      </c>
      <c r="F240">
        <f t="shared" si="3"/>
        <v>9548</v>
      </c>
    </row>
    <row r="241" spans="1:6" x14ac:dyDescent="0.6">
      <c r="A241" t="s">
        <v>235</v>
      </c>
      <c r="B241" t="s">
        <v>255</v>
      </c>
      <c r="C241" t="s">
        <v>233</v>
      </c>
      <c r="D241" t="s">
        <v>232</v>
      </c>
      <c r="E241">
        <v>0</v>
      </c>
      <c r="F241">
        <f t="shared" si="3"/>
        <v>9548</v>
      </c>
    </row>
    <row r="242" spans="1:6" x14ac:dyDescent="0.6">
      <c r="A242" t="s">
        <v>235</v>
      </c>
      <c r="B242" t="s">
        <v>254</v>
      </c>
      <c r="C242" t="s">
        <v>247</v>
      </c>
      <c r="D242" t="s">
        <v>236</v>
      </c>
      <c r="E242">
        <v>1204</v>
      </c>
      <c r="F242">
        <f t="shared" si="3"/>
        <v>34605</v>
      </c>
    </row>
    <row r="243" spans="1:6" x14ac:dyDescent="0.6">
      <c r="A243" t="s">
        <v>235</v>
      </c>
      <c r="B243" t="s">
        <v>254</v>
      </c>
      <c r="C243" t="s">
        <v>247</v>
      </c>
      <c r="D243" t="s">
        <v>232</v>
      </c>
      <c r="E243">
        <v>1143</v>
      </c>
      <c r="F243">
        <f t="shared" si="3"/>
        <v>34605</v>
      </c>
    </row>
    <row r="244" spans="1:6" x14ac:dyDescent="0.6">
      <c r="A244" t="s">
        <v>235</v>
      </c>
      <c r="B244" t="s">
        <v>254</v>
      </c>
      <c r="C244" t="s">
        <v>246</v>
      </c>
      <c r="D244" t="s">
        <v>236</v>
      </c>
      <c r="E244">
        <v>2054</v>
      </c>
      <c r="F244">
        <f t="shared" si="3"/>
        <v>34605</v>
      </c>
    </row>
    <row r="245" spans="1:6" x14ac:dyDescent="0.6">
      <c r="A245" t="s">
        <v>235</v>
      </c>
      <c r="B245" t="s">
        <v>254</v>
      </c>
      <c r="C245" t="s">
        <v>246</v>
      </c>
      <c r="D245" t="s">
        <v>232</v>
      </c>
      <c r="E245">
        <v>1887</v>
      </c>
      <c r="F245">
        <f t="shared" si="3"/>
        <v>34605</v>
      </c>
    </row>
    <row r="246" spans="1:6" x14ac:dyDescent="0.6">
      <c r="A246" t="s">
        <v>235</v>
      </c>
      <c r="B246" t="s">
        <v>254</v>
      </c>
      <c r="C246" t="s">
        <v>245</v>
      </c>
      <c r="D246" t="s">
        <v>236</v>
      </c>
      <c r="E246">
        <v>2092</v>
      </c>
      <c r="F246">
        <f t="shared" si="3"/>
        <v>34605</v>
      </c>
    </row>
    <row r="247" spans="1:6" x14ac:dyDescent="0.6">
      <c r="A247" t="s">
        <v>235</v>
      </c>
      <c r="B247" t="s">
        <v>254</v>
      </c>
      <c r="C247" t="s">
        <v>245</v>
      </c>
      <c r="D247" t="s">
        <v>232</v>
      </c>
      <c r="E247">
        <v>1811</v>
      </c>
      <c r="F247">
        <f t="shared" si="3"/>
        <v>34605</v>
      </c>
    </row>
    <row r="248" spans="1:6" x14ac:dyDescent="0.6">
      <c r="A248" t="s">
        <v>235</v>
      </c>
      <c r="B248" t="s">
        <v>254</v>
      </c>
      <c r="C248" t="s">
        <v>244</v>
      </c>
      <c r="D248" t="s">
        <v>236</v>
      </c>
      <c r="E248">
        <v>1777</v>
      </c>
      <c r="F248">
        <f t="shared" si="3"/>
        <v>34605</v>
      </c>
    </row>
    <row r="249" spans="1:6" x14ac:dyDescent="0.6">
      <c r="A249" t="s">
        <v>235</v>
      </c>
      <c r="B249" t="s">
        <v>254</v>
      </c>
      <c r="C249" t="s">
        <v>244</v>
      </c>
      <c r="D249" t="s">
        <v>232</v>
      </c>
      <c r="E249">
        <v>1797</v>
      </c>
      <c r="F249">
        <f t="shared" si="3"/>
        <v>34605</v>
      </c>
    </row>
    <row r="250" spans="1:6" x14ac:dyDescent="0.6">
      <c r="A250" t="s">
        <v>235</v>
      </c>
      <c r="B250" t="s">
        <v>254</v>
      </c>
      <c r="C250" t="s">
        <v>243</v>
      </c>
      <c r="D250" t="s">
        <v>236</v>
      </c>
      <c r="E250">
        <v>2632</v>
      </c>
      <c r="F250">
        <f t="shared" si="3"/>
        <v>34605</v>
      </c>
    </row>
    <row r="251" spans="1:6" x14ac:dyDescent="0.6">
      <c r="A251" t="s">
        <v>235</v>
      </c>
      <c r="B251" t="s">
        <v>254</v>
      </c>
      <c r="C251" t="s">
        <v>243</v>
      </c>
      <c r="D251" t="s">
        <v>232</v>
      </c>
      <c r="E251">
        <v>3074</v>
      </c>
      <c r="F251">
        <f t="shared" si="3"/>
        <v>34605</v>
      </c>
    </row>
    <row r="252" spans="1:6" x14ac:dyDescent="0.6">
      <c r="A252" t="s">
        <v>235</v>
      </c>
      <c r="B252" t="s">
        <v>254</v>
      </c>
      <c r="C252" t="s">
        <v>242</v>
      </c>
      <c r="D252" t="s">
        <v>236</v>
      </c>
      <c r="E252">
        <v>3126</v>
      </c>
      <c r="F252">
        <f t="shared" si="3"/>
        <v>34605</v>
      </c>
    </row>
    <row r="253" spans="1:6" x14ac:dyDescent="0.6">
      <c r="A253" t="s">
        <v>235</v>
      </c>
      <c r="B253" t="s">
        <v>254</v>
      </c>
      <c r="C253" t="s">
        <v>242</v>
      </c>
      <c r="D253" t="s">
        <v>232</v>
      </c>
      <c r="E253">
        <v>3220</v>
      </c>
      <c r="F253">
        <f t="shared" si="3"/>
        <v>34605</v>
      </c>
    </row>
    <row r="254" spans="1:6" x14ac:dyDescent="0.6">
      <c r="A254" t="s">
        <v>235</v>
      </c>
      <c r="B254" t="s">
        <v>254</v>
      </c>
      <c r="C254" t="s">
        <v>241</v>
      </c>
      <c r="D254" t="s">
        <v>236</v>
      </c>
      <c r="E254">
        <v>2523</v>
      </c>
      <c r="F254">
        <f t="shared" si="3"/>
        <v>34605</v>
      </c>
    </row>
    <row r="255" spans="1:6" x14ac:dyDescent="0.6">
      <c r="A255" t="s">
        <v>235</v>
      </c>
      <c r="B255" t="s">
        <v>254</v>
      </c>
      <c r="C255" t="s">
        <v>241</v>
      </c>
      <c r="D255" t="s">
        <v>232</v>
      </c>
      <c r="E255">
        <v>2573</v>
      </c>
      <c r="F255">
        <f t="shared" si="3"/>
        <v>34605</v>
      </c>
    </row>
    <row r="256" spans="1:6" x14ac:dyDescent="0.6">
      <c r="A256" t="s">
        <v>235</v>
      </c>
      <c r="B256" t="s">
        <v>254</v>
      </c>
      <c r="C256" t="s">
        <v>240</v>
      </c>
      <c r="D256" t="s">
        <v>236</v>
      </c>
      <c r="E256">
        <v>1189</v>
      </c>
      <c r="F256">
        <f t="shared" si="3"/>
        <v>34605</v>
      </c>
    </row>
    <row r="257" spans="1:6" x14ac:dyDescent="0.6">
      <c r="A257" t="s">
        <v>235</v>
      </c>
      <c r="B257" t="s">
        <v>254</v>
      </c>
      <c r="C257" t="s">
        <v>240</v>
      </c>
      <c r="D257" t="s">
        <v>232</v>
      </c>
      <c r="E257">
        <v>1327</v>
      </c>
      <c r="F257">
        <f t="shared" si="3"/>
        <v>34605</v>
      </c>
    </row>
    <row r="258" spans="1:6" x14ac:dyDescent="0.6">
      <c r="A258" t="s">
        <v>235</v>
      </c>
      <c r="B258" t="s">
        <v>254</v>
      </c>
      <c r="C258" t="s">
        <v>239</v>
      </c>
      <c r="D258" t="s">
        <v>236</v>
      </c>
      <c r="E258">
        <v>380</v>
      </c>
      <c r="F258">
        <f t="shared" si="3"/>
        <v>34605</v>
      </c>
    </row>
    <row r="259" spans="1:6" x14ac:dyDescent="0.6">
      <c r="A259" t="s">
        <v>235</v>
      </c>
      <c r="B259" t="s">
        <v>254</v>
      </c>
      <c r="C259" t="s">
        <v>239</v>
      </c>
      <c r="D259" t="s">
        <v>232</v>
      </c>
      <c r="E259">
        <v>661</v>
      </c>
      <c r="F259">
        <f t="shared" ref="F259:F322" si="4">SUMIF($B$2:$B$433,B259,$E$2:$E$433)</f>
        <v>34605</v>
      </c>
    </row>
    <row r="260" spans="1:6" x14ac:dyDescent="0.6">
      <c r="A260" t="s">
        <v>235</v>
      </c>
      <c r="B260" t="s">
        <v>254</v>
      </c>
      <c r="C260" t="s">
        <v>238</v>
      </c>
      <c r="D260" t="s">
        <v>236</v>
      </c>
      <c r="E260">
        <v>26</v>
      </c>
      <c r="F260">
        <f t="shared" si="4"/>
        <v>34605</v>
      </c>
    </row>
    <row r="261" spans="1:6" x14ac:dyDescent="0.6">
      <c r="A261" t="s">
        <v>235</v>
      </c>
      <c r="B261" t="s">
        <v>254</v>
      </c>
      <c r="C261" t="s">
        <v>238</v>
      </c>
      <c r="D261" t="s">
        <v>232</v>
      </c>
      <c r="E261">
        <v>106</v>
      </c>
      <c r="F261">
        <f t="shared" si="4"/>
        <v>34605</v>
      </c>
    </row>
    <row r="262" spans="1:6" x14ac:dyDescent="0.6">
      <c r="A262" t="s">
        <v>235</v>
      </c>
      <c r="B262" t="s">
        <v>254</v>
      </c>
      <c r="C262" t="s">
        <v>237</v>
      </c>
      <c r="D262" t="s">
        <v>236</v>
      </c>
      <c r="E262">
        <v>1</v>
      </c>
      <c r="F262">
        <f t="shared" si="4"/>
        <v>34605</v>
      </c>
    </row>
    <row r="263" spans="1:6" x14ac:dyDescent="0.6">
      <c r="A263" t="s">
        <v>235</v>
      </c>
      <c r="B263" t="s">
        <v>254</v>
      </c>
      <c r="C263" t="s">
        <v>237</v>
      </c>
      <c r="D263" t="s">
        <v>232</v>
      </c>
      <c r="E263">
        <v>1</v>
      </c>
      <c r="F263">
        <f t="shared" si="4"/>
        <v>34605</v>
      </c>
    </row>
    <row r="264" spans="1:6" x14ac:dyDescent="0.6">
      <c r="A264" t="s">
        <v>235</v>
      </c>
      <c r="B264" t="s">
        <v>254</v>
      </c>
      <c r="C264" t="s">
        <v>233</v>
      </c>
      <c r="D264" t="s">
        <v>236</v>
      </c>
      <c r="E264">
        <v>0</v>
      </c>
      <c r="F264">
        <f t="shared" si="4"/>
        <v>34605</v>
      </c>
    </row>
    <row r="265" spans="1:6" x14ac:dyDescent="0.6">
      <c r="A265" t="s">
        <v>235</v>
      </c>
      <c r="B265" t="s">
        <v>254</v>
      </c>
      <c r="C265" t="s">
        <v>233</v>
      </c>
      <c r="D265" t="s">
        <v>232</v>
      </c>
      <c r="E265">
        <v>1</v>
      </c>
      <c r="F265">
        <f t="shared" si="4"/>
        <v>34605</v>
      </c>
    </row>
    <row r="266" spans="1:6" x14ac:dyDescent="0.6">
      <c r="A266" t="s">
        <v>235</v>
      </c>
      <c r="B266" t="s">
        <v>253</v>
      </c>
      <c r="C266" t="s">
        <v>247</v>
      </c>
      <c r="D266" t="s">
        <v>236</v>
      </c>
      <c r="E266">
        <v>188</v>
      </c>
      <c r="F266">
        <f t="shared" si="4"/>
        <v>12006</v>
      </c>
    </row>
    <row r="267" spans="1:6" x14ac:dyDescent="0.6">
      <c r="A267" t="s">
        <v>235</v>
      </c>
      <c r="B267" t="s">
        <v>253</v>
      </c>
      <c r="C267" t="s">
        <v>247</v>
      </c>
      <c r="D267" t="s">
        <v>232</v>
      </c>
      <c r="E267">
        <v>199</v>
      </c>
      <c r="F267">
        <f t="shared" si="4"/>
        <v>12006</v>
      </c>
    </row>
    <row r="268" spans="1:6" x14ac:dyDescent="0.6">
      <c r="A268" t="s">
        <v>235</v>
      </c>
      <c r="B268" t="s">
        <v>253</v>
      </c>
      <c r="C268" t="s">
        <v>246</v>
      </c>
      <c r="D268" t="s">
        <v>236</v>
      </c>
      <c r="E268">
        <v>270</v>
      </c>
      <c r="F268">
        <f t="shared" si="4"/>
        <v>12006</v>
      </c>
    </row>
    <row r="269" spans="1:6" x14ac:dyDescent="0.6">
      <c r="A269" t="s">
        <v>235</v>
      </c>
      <c r="B269" t="s">
        <v>253</v>
      </c>
      <c r="C269" t="s">
        <v>246</v>
      </c>
      <c r="D269" t="s">
        <v>232</v>
      </c>
      <c r="E269">
        <v>257</v>
      </c>
      <c r="F269">
        <f t="shared" si="4"/>
        <v>12006</v>
      </c>
    </row>
    <row r="270" spans="1:6" x14ac:dyDescent="0.6">
      <c r="A270" t="s">
        <v>235</v>
      </c>
      <c r="B270" t="s">
        <v>253</v>
      </c>
      <c r="C270" t="s">
        <v>245</v>
      </c>
      <c r="D270" t="s">
        <v>236</v>
      </c>
      <c r="E270">
        <v>657</v>
      </c>
      <c r="F270">
        <f t="shared" si="4"/>
        <v>12006</v>
      </c>
    </row>
    <row r="271" spans="1:6" x14ac:dyDescent="0.6">
      <c r="A271" t="s">
        <v>235</v>
      </c>
      <c r="B271" t="s">
        <v>253</v>
      </c>
      <c r="C271" t="s">
        <v>245</v>
      </c>
      <c r="D271" t="s">
        <v>232</v>
      </c>
      <c r="E271">
        <v>493</v>
      </c>
      <c r="F271">
        <f t="shared" si="4"/>
        <v>12006</v>
      </c>
    </row>
    <row r="272" spans="1:6" x14ac:dyDescent="0.6">
      <c r="A272" t="s">
        <v>235</v>
      </c>
      <c r="B272" t="s">
        <v>253</v>
      </c>
      <c r="C272" t="s">
        <v>244</v>
      </c>
      <c r="D272" t="s">
        <v>236</v>
      </c>
      <c r="E272">
        <v>729</v>
      </c>
      <c r="F272">
        <f t="shared" si="4"/>
        <v>12006</v>
      </c>
    </row>
    <row r="273" spans="1:6" x14ac:dyDescent="0.6">
      <c r="A273" t="s">
        <v>235</v>
      </c>
      <c r="B273" t="s">
        <v>253</v>
      </c>
      <c r="C273" t="s">
        <v>244</v>
      </c>
      <c r="D273" t="s">
        <v>232</v>
      </c>
      <c r="E273">
        <v>602</v>
      </c>
      <c r="F273">
        <f t="shared" si="4"/>
        <v>12006</v>
      </c>
    </row>
    <row r="274" spans="1:6" x14ac:dyDescent="0.6">
      <c r="A274" t="s">
        <v>235</v>
      </c>
      <c r="B274" t="s">
        <v>253</v>
      </c>
      <c r="C274" t="s">
        <v>243</v>
      </c>
      <c r="D274" t="s">
        <v>236</v>
      </c>
      <c r="E274">
        <v>857</v>
      </c>
      <c r="F274">
        <f t="shared" si="4"/>
        <v>12006</v>
      </c>
    </row>
    <row r="275" spans="1:6" x14ac:dyDescent="0.6">
      <c r="A275" t="s">
        <v>235</v>
      </c>
      <c r="B275" t="s">
        <v>253</v>
      </c>
      <c r="C275" t="s">
        <v>243</v>
      </c>
      <c r="D275" t="s">
        <v>232</v>
      </c>
      <c r="E275">
        <v>690</v>
      </c>
      <c r="F275">
        <f t="shared" si="4"/>
        <v>12006</v>
      </c>
    </row>
    <row r="276" spans="1:6" x14ac:dyDescent="0.6">
      <c r="A276" t="s">
        <v>235</v>
      </c>
      <c r="B276" t="s">
        <v>253</v>
      </c>
      <c r="C276" t="s">
        <v>242</v>
      </c>
      <c r="D276" t="s">
        <v>236</v>
      </c>
      <c r="E276">
        <v>1036</v>
      </c>
      <c r="F276">
        <f t="shared" si="4"/>
        <v>12006</v>
      </c>
    </row>
    <row r="277" spans="1:6" x14ac:dyDescent="0.6">
      <c r="A277" t="s">
        <v>235</v>
      </c>
      <c r="B277" t="s">
        <v>253</v>
      </c>
      <c r="C277" t="s">
        <v>242</v>
      </c>
      <c r="D277" t="s">
        <v>232</v>
      </c>
      <c r="E277">
        <v>1098</v>
      </c>
      <c r="F277">
        <f t="shared" si="4"/>
        <v>12006</v>
      </c>
    </row>
    <row r="278" spans="1:6" x14ac:dyDescent="0.6">
      <c r="A278" t="s">
        <v>235</v>
      </c>
      <c r="B278" t="s">
        <v>253</v>
      </c>
      <c r="C278" t="s">
        <v>241</v>
      </c>
      <c r="D278" t="s">
        <v>236</v>
      </c>
      <c r="E278">
        <v>1172</v>
      </c>
      <c r="F278">
        <f t="shared" si="4"/>
        <v>12006</v>
      </c>
    </row>
    <row r="279" spans="1:6" x14ac:dyDescent="0.6">
      <c r="A279" t="s">
        <v>235</v>
      </c>
      <c r="B279" t="s">
        <v>253</v>
      </c>
      <c r="C279" t="s">
        <v>241</v>
      </c>
      <c r="D279" t="s">
        <v>232</v>
      </c>
      <c r="E279">
        <v>1376</v>
      </c>
      <c r="F279">
        <f t="shared" si="4"/>
        <v>12006</v>
      </c>
    </row>
    <row r="280" spans="1:6" x14ac:dyDescent="0.6">
      <c r="A280" t="s">
        <v>235</v>
      </c>
      <c r="B280" t="s">
        <v>253</v>
      </c>
      <c r="C280" t="s">
        <v>240</v>
      </c>
      <c r="D280" t="s">
        <v>236</v>
      </c>
      <c r="E280">
        <v>665</v>
      </c>
      <c r="F280">
        <f t="shared" si="4"/>
        <v>12006</v>
      </c>
    </row>
    <row r="281" spans="1:6" x14ac:dyDescent="0.6">
      <c r="A281" t="s">
        <v>235</v>
      </c>
      <c r="B281" t="s">
        <v>253</v>
      </c>
      <c r="C281" t="s">
        <v>240</v>
      </c>
      <c r="D281" t="s">
        <v>232</v>
      </c>
      <c r="E281">
        <v>927</v>
      </c>
      <c r="F281">
        <f t="shared" si="4"/>
        <v>12006</v>
      </c>
    </row>
    <row r="282" spans="1:6" x14ac:dyDescent="0.6">
      <c r="A282" t="s">
        <v>235</v>
      </c>
      <c r="B282" t="s">
        <v>253</v>
      </c>
      <c r="C282" t="s">
        <v>239</v>
      </c>
      <c r="D282" t="s">
        <v>236</v>
      </c>
      <c r="E282">
        <v>229</v>
      </c>
      <c r="F282">
        <f t="shared" si="4"/>
        <v>12006</v>
      </c>
    </row>
    <row r="283" spans="1:6" x14ac:dyDescent="0.6">
      <c r="A283" t="s">
        <v>235</v>
      </c>
      <c r="B283" t="s">
        <v>253</v>
      </c>
      <c r="C283" t="s">
        <v>239</v>
      </c>
      <c r="D283" t="s">
        <v>232</v>
      </c>
      <c r="E283">
        <v>484</v>
      </c>
      <c r="F283">
        <f t="shared" si="4"/>
        <v>12006</v>
      </c>
    </row>
    <row r="284" spans="1:6" x14ac:dyDescent="0.6">
      <c r="A284" t="s">
        <v>235</v>
      </c>
      <c r="B284" t="s">
        <v>253</v>
      </c>
      <c r="C284" t="s">
        <v>238</v>
      </c>
      <c r="D284" t="s">
        <v>236</v>
      </c>
      <c r="E284">
        <v>20</v>
      </c>
      <c r="F284">
        <f t="shared" si="4"/>
        <v>12006</v>
      </c>
    </row>
    <row r="285" spans="1:6" x14ac:dyDescent="0.6">
      <c r="A285" t="s">
        <v>235</v>
      </c>
      <c r="B285" t="s">
        <v>253</v>
      </c>
      <c r="C285" t="s">
        <v>238</v>
      </c>
      <c r="D285" t="s">
        <v>232</v>
      </c>
      <c r="E285">
        <v>56</v>
      </c>
      <c r="F285">
        <f t="shared" si="4"/>
        <v>12006</v>
      </c>
    </row>
    <row r="286" spans="1:6" x14ac:dyDescent="0.6">
      <c r="A286" t="s">
        <v>235</v>
      </c>
      <c r="B286" t="s">
        <v>253</v>
      </c>
      <c r="C286" t="s">
        <v>237</v>
      </c>
      <c r="D286" t="s">
        <v>236</v>
      </c>
      <c r="E286">
        <v>0</v>
      </c>
      <c r="F286">
        <f t="shared" si="4"/>
        <v>12006</v>
      </c>
    </row>
    <row r="287" spans="1:6" x14ac:dyDescent="0.6">
      <c r="A287" t="s">
        <v>235</v>
      </c>
      <c r="B287" t="s">
        <v>253</v>
      </c>
      <c r="C287" t="s">
        <v>237</v>
      </c>
      <c r="D287" t="s">
        <v>232</v>
      </c>
      <c r="E287">
        <v>1</v>
      </c>
      <c r="F287">
        <f t="shared" si="4"/>
        <v>12006</v>
      </c>
    </row>
    <row r="288" spans="1:6" x14ac:dyDescent="0.6">
      <c r="A288" t="s">
        <v>235</v>
      </c>
      <c r="B288" t="s">
        <v>253</v>
      </c>
      <c r="C288" t="s">
        <v>233</v>
      </c>
      <c r="D288" t="s">
        <v>236</v>
      </c>
      <c r="E288">
        <v>0</v>
      </c>
      <c r="F288">
        <f t="shared" si="4"/>
        <v>12006</v>
      </c>
    </row>
    <row r="289" spans="1:6" x14ac:dyDescent="0.6">
      <c r="A289" t="s">
        <v>235</v>
      </c>
      <c r="B289" t="s">
        <v>253</v>
      </c>
      <c r="C289" t="s">
        <v>233</v>
      </c>
      <c r="D289" t="s">
        <v>232</v>
      </c>
      <c r="E289">
        <v>0</v>
      </c>
      <c r="F289">
        <f t="shared" si="4"/>
        <v>12006</v>
      </c>
    </row>
    <row r="290" spans="1:6" x14ac:dyDescent="0.6">
      <c r="A290" t="s">
        <v>235</v>
      </c>
      <c r="B290" t="s">
        <v>252</v>
      </c>
      <c r="C290" t="s">
        <v>247</v>
      </c>
      <c r="D290" t="s">
        <v>236</v>
      </c>
      <c r="E290">
        <v>88</v>
      </c>
      <c r="F290">
        <f t="shared" si="4"/>
        <v>8100</v>
      </c>
    </row>
    <row r="291" spans="1:6" x14ac:dyDescent="0.6">
      <c r="A291" t="s">
        <v>235</v>
      </c>
      <c r="B291" t="s">
        <v>252</v>
      </c>
      <c r="C291" t="s">
        <v>247</v>
      </c>
      <c r="D291" t="s">
        <v>232</v>
      </c>
      <c r="E291">
        <v>70</v>
      </c>
      <c r="F291">
        <f t="shared" si="4"/>
        <v>8100</v>
      </c>
    </row>
    <row r="292" spans="1:6" x14ac:dyDescent="0.6">
      <c r="A292" t="s">
        <v>235</v>
      </c>
      <c r="B292" t="s">
        <v>252</v>
      </c>
      <c r="C292" t="s">
        <v>246</v>
      </c>
      <c r="D292" t="s">
        <v>236</v>
      </c>
      <c r="E292">
        <v>203</v>
      </c>
      <c r="F292">
        <f t="shared" si="4"/>
        <v>8100</v>
      </c>
    </row>
    <row r="293" spans="1:6" x14ac:dyDescent="0.6">
      <c r="A293" t="s">
        <v>235</v>
      </c>
      <c r="B293" t="s">
        <v>252</v>
      </c>
      <c r="C293" t="s">
        <v>246</v>
      </c>
      <c r="D293" t="s">
        <v>232</v>
      </c>
      <c r="E293">
        <v>175</v>
      </c>
      <c r="F293">
        <f t="shared" si="4"/>
        <v>8100</v>
      </c>
    </row>
    <row r="294" spans="1:6" x14ac:dyDescent="0.6">
      <c r="A294" t="s">
        <v>235</v>
      </c>
      <c r="B294" t="s">
        <v>252</v>
      </c>
      <c r="C294" t="s">
        <v>245</v>
      </c>
      <c r="D294" t="s">
        <v>236</v>
      </c>
      <c r="E294">
        <v>455</v>
      </c>
      <c r="F294">
        <f t="shared" si="4"/>
        <v>8100</v>
      </c>
    </row>
    <row r="295" spans="1:6" x14ac:dyDescent="0.6">
      <c r="A295" t="s">
        <v>235</v>
      </c>
      <c r="B295" t="s">
        <v>252</v>
      </c>
      <c r="C295" t="s">
        <v>245</v>
      </c>
      <c r="D295" t="s">
        <v>232</v>
      </c>
      <c r="E295">
        <v>369</v>
      </c>
      <c r="F295">
        <f t="shared" si="4"/>
        <v>8100</v>
      </c>
    </row>
    <row r="296" spans="1:6" x14ac:dyDescent="0.6">
      <c r="A296" t="s">
        <v>235</v>
      </c>
      <c r="B296" t="s">
        <v>252</v>
      </c>
      <c r="C296" t="s">
        <v>244</v>
      </c>
      <c r="D296" t="s">
        <v>236</v>
      </c>
      <c r="E296">
        <v>400</v>
      </c>
      <c r="F296">
        <f t="shared" si="4"/>
        <v>8100</v>
      </c>
    </row>
    <row r="297" spans="1:6" x14ac:dyDescent="0.6">
      <c r="A297" t="s">
        <v>235</v>
      </c>
      <c r="B297" t="s">
        <v>252</v>
      </c>
      <c r="C297" t="s">
        <v>244</v>
      </c>
      <c r="D297" t="s">
        <v>232</v>
      </c>
      <c r="E297">
        <v>275</v>
      </c>
      <c r="F297">
        <f t="shared" si="4"/>
        <v>8100</v>
      </c>
    </row>
    <row r="298" spans="1:6" x14ac:dyDescent="0.6">
      <c r="A298" t="s">
        <v>235</v>
      </c>
      <c r="B298" t="s">
        <v>252</v>
      </c>
      <c r="C298" t="s">
        <v>243</v>
      </c>
      <c r="D298" t="s">
        <v>236</v>
      </c>
      <c r="E298">
        <v>520</v>
      </c>
      <c r="F298">
        <f t="shared" si="4"/>
        <v>8100</v>
      </c>
    </row>
    <row r="299" spans="1:6" x14ac:dyDescent="0.6">
      <c r="A299" t="s">
        <v>235</v>
      </c>
      <c r="B299" t="s">
        <v>252</v>
      </c>
      <c r="C299" t="s">
        <v>243</v>
      </c>
      <c r="D299" t="s">
        <v>232</v>
      </c>
      <c r="E299">
        <v>439</v>
      </c>
      <c r="F299">
        <f t="shared" si="4"/>
        <v>8100</v>
      </c>
    </row>
    <row r="300" spans="1:6" x14ac:dyDescent="0.6">
      <c r="A300" t="s">
        <v>235</v>
      </c>
      <c r="B300" t="s">
        <v>252</v>
      </c>
      <c r="C300" t="s">
        <v>242</v>
      </c>
      <c r="D300" t="s">
        <v>236</v>
      </c>
      <c r="E300">
        <v>763</v>
      </c>
      <c r="F300">
        <f t="shared" si="4"/>
        <v>8100</v>
      </c>
    </row>
    <row r="301" spans="1:6" x14ac:dyDescent="0.6">
      <c r="A301" t="s">
        <v>235</v>
      </c>
      <c r="B301" t="s">
        <v>252</v>
      </c>
      <c r="C301" t="s">
        <v>242</v>
      </c>
      <c r="D301" t="s">
        <v>232</v>
      </c>
      <c r="E301">
        <v>727</v>
      </c>
      <c r="F301">
        <f t="shared" si="4"/>
        <v>8100</v>
      </c>
    </row>
    <row r="302" spans="1:6" x14ac:dyDescent="0.6">
      <c r="A302" t="s">
        <v>235</v>
      </c>
      <c r="B302" t="s">
        <v>252</v>
      </c>
      <c r="C302" t="s">
        <v>241</v>
      </c>
      <c r="D302" t="s">
        <v>236</v>
      </c>
      <c r="E302">
        <v>862</v>
      </c>
      <c r="F302">
        <f t="shared" si="4"/>
        <v>8100</v>
      </c>
    </row>
    <row r="303" spans="1:6" x14ac:dyDescent="0.6">
      <c r="A303" t="s">
        <v>235</v>
      </c>
      <c r="B303" t="s">
        <v>252</v>
      </c>
      <c r="C303" t="s">
        <v>241</v>
      </c>
      <c r="D303" t="s">
        <v>232</v>
      </c>
      <c r="E303">
        <v>1042</v>
      </c>
      <c r="F303">
        <f t="shared" si="4"/>
        <v>8100</v>
      </c>
    </row>
    <row r="304" spans="1:6" x14ac:dyDescent="0.6">
      <c r="A304" t="s">
        <v>235</v>
      </c>
      <c r="B304" t="s">
        <v>252</v>
      </c>
      <c r="C304" t="s">
        <v>240</v>
      </c>
      <c r="D304" t="s">
        <v>236</v>
      </c>
      <c r="E304">
        <v>467</v>
      </c>
      <c r="F304">
        <f t="shared" si="4"/>
        <v>8100</v>
      </c>
    </row>
    <row r="305" spans="1:6" x14ac:dyDescent="0.6">
      <c r="A305" t="s">
        <v>235</v>
      </c>
      <c r="B305" t="s">
        <v>252</v>
      </c>
      <c r="C305" t="s">
        <v>240</v>
      </c>
      <c r="D305" t="s">
        <v>232</v>
      </c>
      <c r="E305">
        <v>648</v>
      </c>
      <c r="F305">
        <f t="shared" si="4"/>
        <v>8100</v>
      </c>
    </row>
    <row r="306" spans="1:6" x14ac:dyDescent="0.6">
      <c r="A306" t="s">
        <v>235</v>
      </c>
      <c r="B306" t="s">
        <v>252</v>
      </c>
      <c r="C306" t="s">
        <v>239</v>
      </c>
      <c r="D306" t="s">
        <v>236</v>
      </c>
      <c r="E306">
        <v>192</v>
      </c>
      <c r="F306">
        <f t="shared" si="4"/>
        <v>8100</v>
      </c>
    </row>
    <row r="307" spans="1:6" x14ac:dyDescent="0.6">
      <c r="A307" t="s">
        <v>235</v>
      </c>
      <c r="B307" t="s">
        <v>252</v>
      </c>
      <c r="C307" t="s">
        <v>239</v>
      </c>
      <c r="D307" t="s">
        <v>232</v>
      </c>
      <c r="E307">
        <v>350</v>
      </c>
      <c r="F307">
        <f t="shared" si="4"/>
        <v>8100</v>
      </c>
    </row>
    <row r="308" spans="1:6" x14ac:dyDescent="0.6">
      <c r="A308" t="s">
        <v>235</v>
      </c>
      <c r="B308" t="s">
        <v>252</v>
      </c>
      <c r="C308" t="s">
        <v>238</v>
      </c>
      <c r="D308" t="s">
        <v>236</v>
      </c>
      <c r="E308">
        <v>8</v>
      </c>
      <c r="F308">
        <f t="shared" si="4"/>
        <v>8100</v>
      </c>
    </row>
    <row r="309" spans="1:6" x14ac:dyDescent="0.6">
      <c r="A309" t="s">
        <v>235</v>
      </c>
      <c r="B309" t="s">
        <v>252</v>
      </c>
      <c r="C309" t="s">
        <v>238</v>
      </c>
      <c r="D309" t="s">
        <v>232</v>
      </c>
      <c r="E309">
        <v>47</v>
      </c>
      <c r="F309">
        <f t="shared" si="4"/>
        <v>8100</v>
      </c>
    </row>
    <row r="310" spans="1:6" x14ac:dyDescent="0.6">
      <c r="A310" t="s">
        <v>235</v>
      </c>
      <c r="B310" t="s">
        <v>252</v>
      </c>
      <c r="C310" t="s">
        <v>237</v>
      </c>
      <c r="D310" t="s">
        <v>236</v>
      </c>
      <c r="E310">
        <v>0</v>
      </c>
      <c r="F310">
        <f t="shared" si="4"/>
        <v>8100</v>
      </c>
    </row>
    <row r="311" spans="1:6" x14ac:dyDescent="0.6">
      <c r="A311" t="s">
        <v>235</v>
      </c>
      <c r="B311" t="s">
        <v>252</v>
      </c>
      <c r="C311" t="s">
        <v>237</v>
      </c>
      <c r="D311" t="s">
        <v>232</v>
      </c>
      <c r="E311">
        <v>0</v>
      </c>
      <c r="F311">
        <f t="shared" si="4"/>
        <v>8100</v>
      </c>
    </row>
    <row r="312" spans="1:6" x14ac:dyDescent="0.6">
      <c r="A312" t="s">
        <v>235</v>
      </c>
      <c r="B312" t="s">
        <v>252</v>
      </c>
      <c r="C312" t="s">
        <v>233</v>
      </c>
      <c r="D312" t="s">
        <v>236</v>
      </c>
      <c r="E312">
        <v>0</v>
      </c>
      <c r="F312">
        <f t="shared" si="4"/>
        <v>8100</v>
      </c>
    </row>
    <row r="313" spans="1:6" x14ac:dyDescent="0.6">
      <c r="A313" t="s">
        <v>235</v>
      </c>
      <c r="B313" t="s">
        <v>252</v>
      </c>
      <c r="C313" t="s">
        <v>233</v>
      </c>
      <c r="D313" t="s">
        <v>232</v>
      </c>
      <c r="E313">
        <v>0</v>
      </c>
      <c r="F313">
        <f t="shared" si="4"/>
        <v>8100</v>
      </c>
    </row>
    <row r="314" spans="1:6" x14ac:dyDescent="0.6">
      <c r="A314" t="s">
        <v>235</v>
      </c>
      <c r="B314" t="s">
        <v>251</v>
      </c>
      <c r="C314" t="s">
        <v>247</v>
      </c>
      <c r="D314" t="s">
        <v>236</v>
      </c>
      <c r="E314">
        <v>540</v>
      </c>
      <c r="F314">
        <f t="shared" si="4"/>
        <v>15120</v>
      </c>
    </row>
    <row r="315" spans="1:6" x14ac:dyDescent="0.6">
      <c r="A315" t="s">
        <v>235</v>
      </c>
      <c r="B315" t="s">
        <v>251</v>
      </c>
      <c r="C315" t="s">
        <v>247</v>
      </c>
      <c r="D315" t="s">
        <v>232</v>
      </c>
      <c r="E315">
        <v>506</v>
      </c>
      <c r="F315">
        <f t="shared" si="4"/>
        <v>15120</v>
      </c>
    </row>
    <row r="316" spans="1:6" x14ac:dyDescent="0.6">
      <c r="A316" t="s">
        <v>235</v>
      </c>
      <c r="B316" t="s">
        <v>251</v>
      </c>
      <c r="C316" t="s">
        <v>246</v>
      </c>
      <c r="D316" t="s">
        <v>236</v>
      </c>
      <c r="E316">
        <v>737</v>
      </c>
      <c r="F316">
        <f t="shared" si="4"/>
        <v>15120</v>
      </c>
    </row>
    <row r="317" spans="1:6" x14ac:dyDescent="0.6">
      <c r="A317" t="s">
        <v>235</v>
      </c>
      <c r="B317" t="s">
        <v>251</v>
      </c>
      <c r="C317" t="s">
        <v>246</v>
      </c>
      <c r="D317" t="s">
        <v>232</v>
      </c>
      <c r="E317">
        <v>711</v>
      </c>
      <c r="F317">
        <f t="shared" si="4"/>
        <v>15120</v>
      </c>
    </row>
    <row r="318" spans="1:6" x14ac:dyDescent="0.6">
      <c r="A318" t="s">
        <v>235</v>
      </c>
      <c r="B318" t="s">
        <v>251</v>
      </c>
      <c r="C318" t="s">
        <v>245</v>
      </c>
      <c r="D318" t="s">
        <v>236</v>
      </c>
      <c r="E318">
        <v>930</v>
      </c>
      <c r="F318">
        <f t="shared" si="4"/>
        <v>15120</v>
      </c>
    </row>
    <row r="319" spans="1:6" x14ac:dyDescent="0.6">
      <c r="A319" t="s">
        <v>235</v>
      </c>
      <c r="B319" t="s">
        <v>251</v>
      </c>
      <c r="C319" t="s">
        <v>245</v>
      </c>
      <c r="D319" t="s">
        <v>232</v>
      </c>
      <c r="E319">
        <v>769</v>
      </c>
      <c r="F319">
        <f t="shared" si="4"/>
        <v>15120</v>
      </c>
    </row>
    <row r="320" spans="1:6" x14ac:dyDescent="0.6">
      <c r="A320" t="s">
        <v>235</v>
      </c>
      <c r="B320" t="s">
        <v>251</v>
      </c>
      <c r="C320" t="s">
        <v>244</v>
      </c>
      <c r="D320" t="s">
        <v>236</v>
      </c>
      <c r="E320">
        <v>832</v>
      </c>
      <c r="F320">
        <f t="shared" si="4"/>
        <v>15120</v>
      </c>
    </row>
    <row r="321" spans="1:6" x14ac:dyDescent="0.6">
      <c r="A321" t="s">
        <v>235</v>
      </c>
      <c r="B321" t="s">
        <v>251</v>
      </c>
      <c r="C321" t="s">
        <v>244</v>
      </c>
      <c r="D321" t="s">
        <v>232</v>
      </c>
      <c r="E321">
        <v>845</v>
      </c>
      <c r="F321">
        <f t="shared" si="4"/>
        <v>15120</v>
      </c>
    </row>
    <row r="322" spans="1:6" x14ac:dyDescent="0.6">
      <c r="A322" t="s">
        <v>235</v>
      </c>
      <c r="B322" t="s">
        <v>251</v>
      </c>
      <c r="C322" t="s">
        <v>243</v>
      </c>
      <c r="D322" t="s">
        <v>236</v>
      </c>
      <c r="E322">
        <v>1200</v>
      </c>
      <c r="F322">
        <f t="shared" si="4"/>
        <v>15120</v>
      </c>
    </row>
    <row r="323" spans="1:6" x14ac:dyDescent="0.6">
      <c r="A323" t="s">
        <v>235</v>
      </c>
      <c r="B323" t="s">
        <v>251</v>
      </c>
      <c r="C323" t="s">
        <v>243</v>
      </c>
      <c r="D323" t="s">
        <v>232</v>
      </c>
      <c r="E323">
        <v>1192</v>
      </c>
      <c r="F323">
        <f t="shared" ref="F323:F386" si="5">SUMIF($B$2:$B$433,B323,$E$2:$E$433)</f>
        <v>15120</v>
      </c>
    </row>
    <row r="324" spans="1:6" x14ac:dyDescent="0.6">
      <c r="A324" t="s">
        <v>235</v>
      </c>
      <c r="B324" t="s">
        <v>251</v>
      </c>
      <c r="C324" t="s">
        <v>242</v>
      </c>
      <c r="D324" t="s">
        <v>236</v>
      </c>
      <c r="E324">
        <v>1253</v>
      </c>
      <c r="F324">
        <f t="shared" si="5"/>
        <v>15120</v>
      </c>
    </row>
    <row r="325" spans="1:6" x14ac:dyDescent="0.6">
      <c r="A325" t="s">
        <v>235</v>
      </c>
      <c r="B325" t="s">
        <v>251</v>
      </c>
      <c r="C325" t="s">
        <v>242</v>
      </c>
      <c r="D325" t="s">
        <v>232</v>
      </c>
      <c r="E325">
        <v>1461</v>
      </c>
      <c r="F325">
        <f t="shared" si="5"/>
        <v>15120</v>
      </c>
    </row>
    <row r="326" spans="1:6" x14ac:dyDescent="0.6">
      <c r="A326" t="s">
        <v>235</v>
      </c>
      <c r="B326" t="s">
        <v>251</v>
      </c>
      <c r="C326" t="s">
        <v>241</v>
      </c>
      <c r="D326" t="s">
        <v>236</v>
      </c>
      <c r="E326">
        <v>1233</v>
      </c>
      <c r="F326">
        <f t="shared" si="5"/>
        <v>15120</v>
      </c>
    </row>
    <row r="327" spans="1:6" x14ac:dyDescent="0.6">
      <c r="A327" t="s">
        <v>235</v>
      </c>
      <c r="B327" t="s">
        <v>251</v>
      </c>
      <c r="C327" t="s">
        <v>241</v>
      </c>
      <c r="D327" t="s">
        <v>232</v>
      </c>
      <c r="E327">
        <v>1366</v>
      </c>
      <c r="F327">
        <f t="shared" si="5"/>
        <v>15120</v>
      </c>
    </row>
    <row r="328" spans="1:6" x14ac:dyDescent="0.6">
      <c r="A328" t="s">
        <v>235</v>
      </c>
      <c r="B328" t="s">
        <v>251</v>
      </c>
      <c r="C328" t="s">
        <v>240</v>
      </c>
      <c r="D328" t="s">
        <v>236</v>
      </c>
      <c r="E328">
        <v>574</v>
      </c>
      <c r="F328">
        <f t="shared" si="5"/>
        <v>15120</v>
      </c>
    </row>
    <row r="329" spans="1:6" x14ac:dyDescent="0.6">
      <c r="A329" t="s">
        <v>235</v>
      </c>
      <c r="B329" t="s">
        <v>251</v>
      </c>
      <c r="C329" t="s">
        <v>240</v>
      </c>
      <c r="D329" t="s">
        <v>232</v>
      </c>
      <c r="E329">
        <v>564</v>
      </c>
      <c r="F329">
        <f t="shared" si="5"/>
        <v>15120</v>
      </c>
    </row>
    <row r="330" spans="1:6" x14ac:dyDescent="0.6">
      <c r="A330" t="s">
        <v>235</v>
      </c>
      <c r="B330" t="s">
        <v>251</v>
      </c>
      <c r="C330" t="s">
        <v>239</v>
      </c>
      <c r="D330" t="s">
        <v>236</v>
      </c>
      <c r="E330">
        <v>131</v>
      </c>
      <c r="F330">
        <f t="shared" si="5"/>
        <v>15120</v>
      </c>
    </row>
    <row r="331" spans="1:6" x14ac:dyDescent="0.6">
      <c r="A331" t="s">
        <v>235</v>
      </c>
      <c r="B331" t="s">
        <v>251</v>
      </c>
      <c r="C331" t="s">
        <v>239</v>
      </c>
      <c r="D331" t="s">
        <v>232</v>
      </c>
      <c r="E331">
        <v>235</v>
      </c>
      <c r="F331">
        <f t="shared" si="5"/>
        <v>15120</v>
      </c>
    </row>
    <row r="332" spans="1:6" x14ac:dyDescent="0.6">
      <c r="A332" t="s">
        <v>235</v>
      </c>
      <c r="B332" t="s">
        <v>251</v>
      </c>
      <c r="C332" t="s">
        <v>238</v>
      </c>
      <c r="D332" t="s">
        <v>236</v>
      </c>
      <c r="E332">
        <v>4</v>
      </c>
      <c r="F332">
        <f t="shared" si="5"/>
        <v>15120</v>
      </c>
    </row>
    <row r="333" spans="1:6" x14ac:dyDescent="0.6">
      <c r="A333" t="s">
        <v>235</v>
      </c>
      <c r="B333" t="s">
        <v>251</v>
      </c>
      <c r="C333" t="s">
        <v>238</v>
      </c>
      <c r="D333" t="s">
        <v>232</v>
      </c>
      <c r="E333">
        <v>37</v>
      </c>
      <c r="F333">
        <f t="shared" si="5"/>
        <v>15120</v>
      </c>
    </row>
    <row r="334" spans="1:6" x14ac:dyDescent="0.6">
      <c r="A334" t="s">
        <v>235</v>
      </c>
      <c r="B334" t="s">
        <v>251</v>
      </c>
      <c r="C334" t="s">
        <v>237</v>
      </c>
      <c r="D334" t="s">
        <v>236</v>
      </c>
      <c r="E334">
        <v>0</v>
      </c>
      <c r="F334">
        <f t="shared" si="5"/>
        <v>15120</v>
      </c>
    </row>
    <row r="335" spans="1:6" x14ac:dyDescent="0.6">
      <c r="A335" t="s">
        <v>235</v>
      </c>
      <c r="B335" t="s">
        <v>251</v>
      </c>
      <c r="C335" t="s">
        <v>237</v>
      </c>
      <c r="D335" t="s">
        <v>232</v>
      </c>
      <c r="E335">
        <v>0</v>
      </c>
      <c r="F335">
        <f t="shared" si="5"/>
        <v>15120</v>
      </c>
    </row>
    <row r="336" spans="1:6" x14ac:dyDescent="0.6">
      <c r="A336" t="s">
        <v>235</v>
      </c>
      <c r="B336" t="s">
        <v>251</v>
      </c>
      <c r="C336" t="s">
        <v>233</v>
      </c>
      <c r="D336" t="s">
        <v>236</v>
      </c>
      <c r="E336">
        <v>0</v>
      </c>
      <c r="F336">
        <f t="shared" si="5"/>
        <v>15120</v>
      </c>
    </row>
    <row r="337" spans="1:6" x14ac:dyDescent="0.6">
      <c r="A337" t="s">
        <v>235</v>
      </c>
      <c r="B337" t="s">
        <v>251</v>
      </c>
      <c r="C337" t="s">
        <v>233</v>
      </c>
      <c r="D337" t="s">
        <v>232</v>
      </c>
      <c r="E337">
        <v>0</v>
      </c>
      <c r="F337">
        <f t="shared" si="5"/>
        <v>15120</v>
      </c>
    </row>
    <row r="338" spans="1:6" x14ac:dyDescent="0.6">
      <c r="A338" t="s">
        <v>235</v>
      </c>
      <c r="B338" t="s">
        <v>250</v>
      </c>
      <c r="C338" t="s">
        <v>247</v>
      </c>
      <c r="D338" t="s">
        <v>236</v>
      </c>
      <c r="E338">
        <v>145</v>
      </c>
      <c r="F338">
        <f t="shared" si="5"/>
        <v>13050</v>
      </c>
    </row>
    <row r="339" spans="1:6" x14ac:dyDescent="0.6">
      <c r="A339" t="s">
        <v>235</v>
      </c>
      <c r="B339" t="s">
        <v>250</v>
      </c>
      <c r="C339" t="s">
        <v>247</v>
      </c>
      <c r="D339" t="s">
        <v>232</v>
      </c>
      <c r="E339">
        <v>143</v>
      </c>
      <c r="F339">
        <f t="shared" si="5"/>
        <v>13050</v>
      </c>
    </row>
    <row r="340" spans="1:6" x14ac:dyDescent="0.6">
      <c r="A340" t="s">
        <v>235</v>
      </c>
      <c r="B340" t="s">
        <v>250</v>
      </c>
      <c r="C340" t="s">
        <v>246</v>
      </c>
      <c r="D340" t="s">
        <v>236</v>
      </c>
      <c r="E340">
        <v>297</v>
      </c>
      <c r="F340">
        <f t="shared" si="5"/>
        <v>13050</v>
      </c>
    </row>
    <row r="341" spans="1:6" x14ac:dyDescent="0.6">
      <c r="A341" t="s">
        <v>235</v>
      </c>
      <c r="B341" t="s">
        <v>250</v>
      </c>
      <c r="C341" t="s">
        <v>246</v>
      </c>
      <c r="D341" t="s">
        <v>232</v>
      </c>
      <c r="E341">
        <v>295</v>
      </c>
      <c r="F341">
        <f t="shared" si="5"/>
        <v>13050</v>
      </c>
    </row>
    <row r="342" spans="1:6" x14ac:dyDescent="0.6">
      <c r="A342" t="s">
        <v>235</v>
      </c>
      <c r="B342" t="s">
        <v>250</v>
      </c>
      <c r="C342" t="s">
        <v>245</v>
      </c>
      <c r="D342" t="s">
        <v>236</v>
      </c>
      <c r="E342">
        <v>752</v>
      </c>
      <c r="F342">
        <f t="shared" si="5"/>
        <v>13050</v>
      </c>
    </row>
    <row r="343" spans="1:6" x14ac:dyDescent="0.6">
      <c r="A343" t="s">
        <v>235</v>
      </c>
      <c r="B343" t="s">
        <v>250</v>
      </c>
      <c r="C343" t="s">
        <v>245</v>
      </c>
      <c r="D343" t="s">
        <v>232</v>
      </c>
      <c r="E343">
        <v>579</v>
      </c>
      <c r="F343">
        <f t="shared" si="5"/>
        <v>13050</v>
      </c>
    </row>
    <row r="344" spans="1:6" x14ac:dyDescent="0.6">
      <c r="A344" t="s">
        <v>235</v>
      </c>
      <c r="B344" t="s">
        <v>250</v>
      </c>
      <c r="C344" t="s">
        <v>244</v>
      </c>
      <c r="D344" t="s">
        <v>236</v>
      </c>
      <c r="E344">
        <v>597</v>
      </c>
      <c r="F344">
        <f t="shared" si="5"/>
        <v>13050</v>
      </c>
    </row>
    <row r="345" spans="1:6" x14ac:dyDescent="0.6">
      <c r="A345" t="s">
        <v>235</v>
      </c>
      <c r="B345" t="s">
        <v>250</v>
      </c>
      <c r="C345" t="s">
        <v>244</v>
      </c>
      <c r="D345" t="s">
        <v>232</v>
      </c>
      <c r="E345">
        <v>405</v>
      </c>
      <c r="F345">
        <f t="shared" si="5"/>
        <v>13050</v>
      </c>
    </row>
    <row r="346" spans="1:6" x14ac:dyDescent="0.6">
      <c r="A346" t="s">
        <v>235</v>
      </c>
      <c r="B346" t="s">
        <v>250</v>
      </c>
      <c r="C346" t="s">
        <v>243</v>
      </c>
      <c r="D346" t="s">
        <v>236</v>
      </c>
      <c r="E346">
        <v>843</v>
      </c>
      <c r="F346">
        <f t="shared" si="5"/>
        <v>13050</v>
      </c>
    </row>
    <row r="347" spans="1:6" x14ac:dyDescent="0.6">
      <c r="A347" t="s">
        <v>235</v>
      </c>
      <c r="B347" t="s">
        <v>250</v>
      </c>
      <c r="C347" t="s">
        <v>243</v>
      </c>
      <c r="D347" t="s">
        <v>232</v>
      </c>
      <c r="E347">
        <v>630</v>
      </c>
      <c r="F347">
        <f t="shared" si="5"/>
        <v>13050</v>
      </c>
    </row>
    <row r="348" spans="1:6" x14ac:dyDescent="0.6">
      <c r="A348" t="s">
        <v>235</v>
      </c>
      <c r="B348" t="s">
        <v>250</v>
      </c>
      <c r="C348" t="s">
        <v>242</v>
      </c>
      <c r="D348" t="s">
        <v>236</v>
      </c>
      <c r="E348">
        <v>1288</v>
      </c>
      <c r="F348">
        <f t="shared" si="5"/>
        <v>13050</v>
      </c>
    </row>
    <row r="349" spans="1:6" x14ac:dyDescent="0.6">
      <c r="A349" t="s">
        <v>235</v>
      </c>
      <c r="B349" t="s">
        <v>250</v>
      </c>
      <c r="C349" t="s">
        <v>242</v>
      </c>
      <c r="D349" t="s">
        <v>232</v>
      </c>
      <c r="E349">
        <v>1118</v>
      </c>
      <c r="F349">
        <f t="shared" si="5"/>
        <v>13050</v>
      </c>
    </row>
    <row r="350" spans="1:6" x14ac:dyDescent="0.6">
      <c r="A350" t="s">
        <v>235</v>
      </c>
      <c r="B350" t="s">
        <v>250</v>
      </c>
      <c r="C350" t="s">
        <v>241</v>
      </c>
      <c r="D350" t="s">
        <v>236</v>
      </c>
      <c r="E350">
        <v>1370</v>
      </c>
      <c r="F350">
        <f t="shared" si="5"/>
        <v>13050</v>
      </c>
    </row>
    <row r="351" spans="1:6" x14ac:dyDescent="0.6">
      <c r="A351" t="s">
        <v>235</v>
      </c>
      <c r="B351" t="s">
        <v>250</v>
      </c>
      <c r="C351" t="s">
        <v>241</v>
      </c>
      <c r="D351" t="s">
        <v>232</v>
      </c>
      <c r="E351">
        <v>1447</v>
      </c>
      <c r="F351">
        <f t="shared" si="5"/>
        <v>13050</v>
      </c>
    </row>
    <row r="352" spans="1:6" x14ac:dyDescent="0.6">
      <c r="A352" t="s">
        <v>235</v>
      </c>
      <c r="B352" t="s">
        <v>250</v>
      </c>
      <c r="C352" t="s">
        <v>240</v>
      </c>
      <c r="D352" t="s">
        <v>236</v>
      </c>
      <c r="E352">
        <v>843</v>
      </c>
      <c r="F352">
        <f t="shared" si="5"/>
        <v>13050</v>
      </c>
    </row>
    <row r="353" spans="1:6" x14ac:dyDescent="0.6">
      <c r="A353" t="s">
        <v>235</v>
      </c>
      <c r="B353" t="s">
        <v>250</v>
      </c>
      <c r="C353" t="s">
        <v>240</v>
      </c>
      <c r="D353" t="s">
        <v>232</v>
      </c>
      <c r="E353">
        <v>1158</v>
      </c>
      <c r="F353">
        <f t="shared" si="5"/>
        <v>13050</v>
      </c>
    </row>
    <row r="354" spans="1:6" x14ac:dyDescent="0.6">
      <c r="A354" t="s">
        <v>235</v>
      </c>
      <c r="B354" t="s">
        <v>250</v>
      </c>
      <c r="C354" t="s">
        <v>239</v>
      </c>
      <c r="D354" t="s">
        <v>236</v>
      </c>
      <c r="E354">
        <v>379</v>
      </c>
      <c r="F354">
        <f t="shared" si="5"/>
        <v>13050</v>
      </c>
    </row>
    <row r="355" spans="1:6" x14ac:dyDescent="0.6">
      <c r="A355" t="s">
        <v>235</v>
      </c>
      <c r="B355" t="s">
        <v>250</v>
      </c>
      <c r="C355" t="s">
        <v>239</v>
      </c>
      <c r="D355" t="s">
        <v>232</v>
      </c>
      <c r="E355">
        <v>658</v>
      </c>
      <c r="F355">
        <f t="shared" si="5"/>
        <v>13050</v>
      </c>
    </row>
    <row r="356" spans="1:6" x14ac:dyDescent="0.6">
      <c r="A356" t="s">
        <v>235</v>
      </c>
      <c r="B356" t="s">
        <v>250</v>
      </c>
      <c r="C356" t="s">
        <v>238</v>
      </c>
      <c r="D356" t="s">
        <v>236</v>
      </c>
      <c r="E356">
        <v>15</v>
      </c>
      <c r="F356">
        <f t="shared" si="5"/>
        <v>13050</v>
      </c>
    </row>
    <row r="357" spans="1:6" x14ac:dyDescent="0.6">
      <c r="A357" t="s">
        <v>235</v>
      </c>
      <c r="B357" t="s">
        <v>250</v>
      </c>
      <c r="C357" t="s">
        <v>238</v>
      </c>
      <c r="D357" t="s">
        <v>232</v>
      </c>
      <c r="E357">
        <v>88</v>
      </c>
      <c r="F357">
        <f t="shared" si="5"/>
        <v>13050</v>
      </c>
    </row>
    <row r="358" spans="1:6" x14ac:dyDescent="0.6">
      <c r="A358" t="s">
        <v>235</v>
      </c>
      <c r="B358" t="s">
        <v>250</v>
      </c>
      <c r="C358" t="s">
        <v>237</v>
      </c>
      <c r="D358" t="s">
        <v>236</v>
      </c>
      <c r="E358">
        <v>0</v>
      </c>
      <c r="F358">
        <f t="shared" si="5"/>
        <v>13050</v>
      </c>
    </row>
    <row r="359" spans="1:6" x14ac:dyDescent="0.6">
      <c r="A359" t="s">
        <v>235</v>
      </c>
      <c r="B359" t="s">
        <v>250</v>
      </c>
      <c r="C359" t="s">
        <v>237</v>
      </c>
      <c r="D359" t="s">
        <v>232</v>
      </c>
      <c r="E359">
        <v>0</v>
      </c>
      <c r="F359">
        <f t="shared" si="5"/>
        <v>13050</v>
      </c>
    </row>
    <row r="360" spans="1:6" x14ac:dyDescent="0.6">
      <c r="A360" t="s">
        <v>235</v>
      </c>
      <c r="B360" t="s">
        <v>250</v>
      </c>
      <c r="C360" t="s">
        <v>233</v>
      </c>
      <c r="D360" t="s">
        <v>236</v>
      </c>
      <c r="E360">
        <v>0</v>
      </c>
      <c r="F360">
        <f t="shared" si="5"/>
        <v>13050</v>
      </c>
    </row>
    <row r="361" spans="1:6" x14ac:dyDescent="0.6">
      <c r="A361" t="s">
        <v>235</v>
      </c>
      <c r="B361" t="s">
        <v>250</v>
      </c>
      <c r="C361" t="s">
        <v>233</v>
      </c>
      <c r="D361" t="s">
        <v>232</v>
      </c>
      <c r="E361">
        <v>0</v>
      </c>
      <c r="F361">
        <f t="shared" si="5"/>
        <v>13050</v>
      </c>
    </row>
    <row r="362" spans="1:6" x14ac:dyDescent="0.6">
      <c r="A362" t="s">
        <v>235</v>
      </c>
      <c r="B362" t="s">
        <v>249</v>
      </c>
      <c r="C362" t="s">
        <v>247</v>
      </c>
      <c r="D362" t="s">
        <v>236</v>
      </c>
      <c r="E362">
        <v>361</v>
      </c>
      <c r="F362">
        <f t="shared" si="5"/>
        <v>22086</v>
      </c>
    </row>
    <row r="363" spans="1:6" x14ac:dyDescent="0.6">
      <c r="A363" t="s">
        <v>235</v>
      </c>
      <c r="B363" t="s">
        <v>249</v>
      </c>
      <c r="C363" t="s">
        <v>247</v>
      </c>
      <c r="D363" t="s">
        <v>232</v>
      </c>
      <c r="E363">
        <v>324</v>
      </c>
      <c r="F363">
        <f t="shared" si="5"/>
        <v>22086</v>
      </c>
    </row>
    <row r="364" spans="1:6" x14ac:dyDescent="0.6">
      <c r="A364" t="s">
        <v>235</v>
      </c>
      <c r="B364" t="s">
        <v>249</v>
      </c>
      <c r="C364" t="s">
        <v>246</v>
      </c>
      <c r="D364" t="s">
        <v>236</v>
      </c>
      <c r="E364">
        <v>667</v>
      </c>
      <c r="F364">
        <f t="shared" si="5"/>
        <v>22086</v>
      </c>
    </row>
    <row r="365" spans="1:6" x14ac:dyDescent="0.6">
      <c r="A365" t="s">
        <v>235</v>
      </c>
      <c r="B365" t="s">
        <v>249</v>
      </c>
      <c r="C365" t="s">
        <v>246</v>
      </c>
      <c r="D365" t="s">
        <v>232</v>
      </c>
      <c r="E365">
        <v>586</v>
      </c>
      <c r="F365">
        <f t="shared" si="5"/>
        <v>22086</v>
      </c>
    </row>
    <row r="366" spans="1:6" x14ac:dyDescent="0.6">
      <c r="A366" t="s">
        <v>235</v>
      </c>
      <c r="B366" t="s">
        <v>249</v>
      </c>
      <c r="C366" t="s">
        <v>245</v>
      </c>
      <c r="D366" t="s">
        <v>236</v>
      </c>
      <c r="E366">
        <v>1091</v>
      </c>
      <c r="F366">
        <f t="shared" si="5"/>
        <v>22086</v>
      </c>
    </row>
    <row r="367" spans="1:6" x14ac:dyDescent="0.6">
      <c r="A367" t="s">
        <v>235</v>
      </c>
      <c r="B367" t="s">
        <v>249</v>
      </c>
      <c r="C367" t="s">
        <v>245</v>
      </c>
      <c r="D367" t="s">
        <v>232</v>
      </c>
      <c r="E367">
        <v>825</v>
      </c>
      <c r="F367">
        <f t="shared" si="5"/>
        <v>22086</v>
      </c>
    </row>
    <row r="368" spans="1:6" x14ac:dyDescent="0.6">
      <c r="A368" t="s">
        <v>235</v>
      </c>
      <c r="B368" t="s">
        <v>249</v>
      </c>
      <c r="C368" t="s">
        <v>244</v>
      </c>
      <c r="D368" t="s">
        <v>236</v>
      </c>
      <c r="E368">
        <v>927</v>
      </c>
      <c r="F368">
        <f t="shared" si="5"/>
        <v>22086</v>
      </c>
    </row>
    <row r="369" spans="1:6" x14ac:dyDescent="0.6">
      <c r="A369" t="s">
        <v>235</v>
      </c>
      <c r="B369" t="s">
        <v>249</v>
      </c>
      <c r="C369" t="s">
        <v>244</v>
      </c>
      <c r="D369" t="s">
        <v>232</v>
      </c>
      <c r="E369">
        <v>765</v>
      </c>
      <c r="F369">
        <f t="shared" si="5"/>
        <v>22086</v>
      </c>
    </row>
    <row r="370" spans="1:6" x14ac:dyDescent="0.6">
      <c r="A370" t="s">
        <v>235</v>
      </c>
      <c r="B370" t="s">
        <v>249</v>
      </c>
      <c r="C370" t="s">
        <v>243</v>
      </c>
      <c r="D370" t="s">
        <v>236</v>
      </c>
      <c r="E370">
        <v>1503</v>
      </c>
      <c r="F370">
        <f t="shared" si="5"/>
        <v>22086</v>
      </c>
    </row>
    <row r="371" spans="1:6" x14ac:dyDescent="0.6">
      <c r="A371" t="s">
        <v>235</v>
      </c>
      <c r="B371" t="s">
        <v>249</v>
      </c>
      <c r="C371" t="s">
        <v>243</v>
      </c>
      <c r="D371" t="s">
        <v>232</v>
      </c>
      <c r="E371">
        <v>1182</v>
      </c>
      <c r="F371">
        <f t="shared" si="5"/>
        <v>22086</v>
      </c>
    </row>
    <row r="372" spans="1:6" x14ac:dyDescent="0.6">
      <c r="A372" t="s">
        <v>235</v>
      </c>
      <c r="B372" t="s">
        <v>249</v>
      </c>
      <c r="C372" t="s">
        <v>242</v>
      </c>
      <c r="D372" t="s">
        <v>236</v>
      </c>
      <c r="E372">
        <v>1851</v>
      </c>
      <c r="F372">
        <f t="shared" si="5"/>
        <v>22086</v>
      </c>
    </row>
    <row r="373" spans="1:6" x14ac:dyDescent="0.6">
      <c r="A373" t="s">
        <v>235</v>
      </c>
      <c r="B373" t="s">
        <v>249</v>
      </c>
      <c r="C373" t="s">
        <v>242</v>
      </c>
      <c r="D373" t="s">
        <v>232</v>
      </c>
      <c r="E373">
        <v>1893</v>
      </c>
      <c r="F373">
        <f t="shared" si="5"/>
        <v>22086</v>
      </c>
    </row>
    <row r="374" spans="1:6" x14ac:dyDescent="0.6">
      <c r="A374" t="s">
        <v>235</v>
      </c>
      <c r="B374" t="s">
        <v>249</v>
      </c>
      <c r="C374" t="s">
        <v>241</v>
      </c>
      <c r="D374" t="s">
        <v>236</v>
      </c>
      <c r="E374">
        <v>2434</v>
      </c>
      <c r="F374">
        <f t="shared" si="5"/>
        <v>22086</v>
      </c>
    </row>
    <row r="375" spans="1:6" x14ac:dyDescent="0.6">
      <c r="A375" t="s">
        <v>235</v>
      </c>
      <c r="B375" t="s">
        <v>249</v>
      </c>
      <c r="C375" t="s">
        <v>241</v>
      </c>
      <c r="D375" t="s">
        <v>232</v>
      </c>
      <c r="E375">
        <v>2638</v>
      </c>
      <c r="F375">
        <f t="shared" si="5"/>
        <v>22086</v>
      </c>
    </row>
    <row r="376" spans="1:6" x14ac:dyDescent="0.6">
      <c r="A376" t="s">
        <v>235</v>
      </c>
      <c r="B376" t="s">
        <v>249</v>
      </c>
      <c r="C376" t="s">
        <v>240</v>
      </c>
      <c r="D376" t="s">
        <v>236</v>
      </c>
      <c r="E376">
        <v>1397</v>
      </c>
      <c r="F376">
        <f t="shared" si="5"/>
        <v>22086</v>
      </c>
    </row>
    <row r="377" spans="1:6" x14ac:dyDescent="0.6">
      <c r="A377" t="s">
        <v>235</v>
      </c>
      <c r="B377" t="s">
        <v>249</v>
      </c>
      <c r="C377" t="s">
        <v>240</v>
      </c>
      <c r="D377" t="s">
        <v>232</v>
      </c>
      <c r="E377">
        <v>1937</v>
      </c>
      <c r="F377">
        <f t="shared" si="5"/>
        <v>22086</v>
      </c>
    </row>
    <row r="378" spans="1:6" x14ac:dyDescent="0.6">
      <c r="A378" t="s">
        <v>235</v>
      </c>
      <c r="B378" t="s">
        <v>249</v>
      </c>
      <c r="C378" t="s">
        <v>239</v>
      </c>
      <c r="D378" t="s">
        <v>236</v>
      </c>
      <c r="E378">
        <v>474</v>
      </c>
      <c r="F378">
        <f t="shared" si="5"/>
        <v>22086</v>
      </c>
    </row>
    <row r="379" spans="1:6" x14ac:dyDescent="0.6">
      <c r="A379" t="s">
        <v>235</v>
      </c>
      <c r="B379" t="s">
        <v>249</v>
      </c>
      <c r="C379" t="s">
        <v>239</v>
      </c>
      <c r="D379" t="s">
        <v>232</v>
      </c>
      <c r="E379">
        <v>1035</v>
      </c>
      <c r="F379">
        <f t="shared" si="5"/>
        <v>22086</v>
      </c>
    </row>
    <row r="380" spans="1:6" x14ac:dyDescent="0.6">
      <c r="A380" t="s">
        <v>235</v>
      </c>
      <c r="B380" t="s">
        <v>249</v>
      </c>
      <c r="C380" t="s">
        <v>238</v>
      </c>
      <c r="D380" t="s">
        <v>236</v>
      </c>
      <c r="E380">
        <v>34</v>
      </c>
      <c r="F380">
        <f t="shared" si="5"/>
        <v>22086</v>
      </c>
    </row>
    <row r="381" spans="1:6" x14ac:dyDescent="0.6">
      <c r="A381" t="s">
        <v>235</v>
      </c>
      <c r="B381" t="s">
        <v>249</v>
      </c>
      <c r="C381" t="s">
        <v>238</v>
      </c>
      <c r="D381" t="s">
        <v>232</v>
      </c>
      <c r="E381">
        <v>156</v>
      </c>
      <c r="F381">
        <f t="shared" si="5"/>
        <v>22086</v>
      </c>
    </row>
    <row r="382" spans="1:6" x14ac:dyDescent="0.6">
      <c r="A382" t="s">
        <v>235</v>
      </c>
      <c r="B382" t="s">
        <v>249</v>
      </c>
      <c r="C382" t="s">
        <v>237</v>
      </c>
      <c r="D382" t="s">
        <v>236</v>
      </c>
      <c r="E382">
        <v>1</v>
      </c>
      <c r="F382">
        <f t="shared" si="5"/>
        <v>22086</v>
      </c>
    </row>
    <row r="383" spans="1:6" x14ac:dyDescent="0.6">
      <c r="A383" t="s">
        <v>235</v>
      </c>
      <c r="B383" t="s">
        <v>249</v>
      </c>
      <c r="C383" t="s">
        <v>237</v>
      </c>
      <c r="D383" t="s">
        <v>232</v>
      </c>
      <c r="E383">
        <v>5</v>
      </c>
      <c r="F383">
        <f t="shared" si="5"/>
        <v>22086</v>
      </c>
    </row>
    <row r="384" spans="1:6" x14ac:dyDescent="0.6">
      <c r="A384" t="s">
        <v>235</v>
      </c>
      <c r="B384" t="s">
        <v>249</v>
      </c>
      <c r="C384" t="s">
        <v>233</v>
      </c>
      <c r="D384" t="s">
        <v>236</v>
      </c>
      <c r="E384">
        <v>0</v>
      </c>
      <c r="F384">
        <f t="shared" si="5"/>
        <v>22086</v>
      </c>
    </row>
    <row r="385" spans="1:6" x14ac:dyDescent="0.6">
      <c r="A385" t="s">
        <v>235</v>
      </c>
      <c r="B385" t="s">
        <v>249</v>
      </c>
      <c r="C385" t="s">
        <v>233</v>
      </c>
      <c r="D385" t="s">
        <v>232</v>
      </c>
      <c r="E385">
        <v>0</v>
      </c>
      <c r="F385">
        <f t="shared" si="5"/>
        <v>22086</v>
      </c>
    </row>
    <row r="386" spans="1:6" x14ac:dyDescent="0.6">
      <c r="A386" t="s">
        <v>235</v>
      </c>
      <c r="B386" t="s">
        <v>248</v>
      </c>
      <c r="C386" t="s">
        <v>247</v>
      </c>
      <c r="D386" t="s">
        <v>236</v>
      </c>
      <c r="E386">
        <v>1694</v>
      </c>
      <c r="F386">
        <f t="shared" si="5"/>
        <v>36772</v>
      </c>
    </row>
    <row r="387" spans="1:6" x14ac:dyDescent="0.6">
      <c r="A387" t="s">
        <v>235</v>
      </c>
      <c r="B387" t="s">
        <v>248</v>
      </c>
      <c r="C387" t="s">
        <v>247</v>
      </c>
      <c r="D387" t="s">
        <v>232</v>
      </c>
      <c r="E387">
        <v>1601</v>
      </c>
      <c r="F387">
        <f t="shared" ref="F387:F433" si="6">SUMIF($B$2:$B$433,B387,$E$2:$E$433)</f>
        <v>36772</v>
      </c>
    </row>
    <row r="388" spans="1:6" x14ac:dyDescent="0.6">
      <c r="A388" t="s">
        <v>235</v>
      </c>
      <c r="B388" t="s">
        <v>248</v>
      </c>
      <c r="C388" t="s">
        <v>246</v>
      </c>
      <c r="D388" t="s">
        <v>236</v>
      </c>
      <c r="E388">
        <v>2575</v>
      </c>
      <c r="F388">
        <f t="shared" si="6"/>
        <v>36772</v>
      </c>
    </row>
    <row r="389" spans="1:6" x14ac:dyDescent="0.6">
      <c r="A389" t="s">
        <v>235</v>
      </c>
      <c r="B389" t="s">
        <v>248</v>
      </c>
      <c r="C389" t="s">
        <v>246</v>
      </c>
      <c r="D389" t="s">
        <v>232</v>
      </c>
      <c r="E389">
        <v>2388</v>
      </c>
      <c r="F389">
        <f t="shared" si="6"/>
        <v>36772</v>
      </c>
    </row>
    <row r="390" spans="1:6" x14ac:dyDescent="0.6">
      <c r="A390" t="s">
        <v>235</v>
      </c>
      <c r="B390" t="s">
        <v>248</v>
      </c>
      <c r="C390" t="s">
        <v>245</v>
      </c>
      <c r="D390" t="s">
        <v>236</v>
      </c>
      <c r="E390">
        <v>2009</v>
      </c>
      <c r="F390">
        <f t="shared" si="6"/>
        <v>36772</v>
      </c>
    </row>
    <row r="391" spans="1:6" x14ac:dyDescent="0.6">
      <c r="A391" t="s">
        <v>235</v>
      </c>
      <c r="B391" t="s">
        <v>248</v>
      </c>
      <c r="C391" t="s">
        <v>245</v>
      </c>
      <c r="D391" t="s">
        <v>232</v>
      </c>
      <c r="E391">
        <v>1770</v>
      </c>
      <c r="F391">
        <f t="shared" si="6"/>
        <v>36772</v>
      </c>
    </row>
    <row r="392" spans="1:6" x14ac:dyDescent="0.6">
      <c r="A392" t="s">
        <v>235</v>
      </c>
      <c r="B392" t="s">
        <v>248</v>
      </c>
      <c r="C392" t="s">
        <v>244</v>
      </c>
      <c r="D392" t="s">
        <v>236</v>
      </c>
      <c r="E392">
        <v>1854</v>
      </c>
      <c r="F392">
        <f t="shared" si="6"/>
        <v>36772</v>
      </c>
    </row>
    <row r="393" spans="1:6" x14ac:dyDescent="0.6">
      <c r="A393" t="s">
        <v>235</v>
      </c>
      <c r="B393" t="s">
        <v>248</v>
      </c>
      <c r="C393" t="s">
        <v>244</v>
      </c>
      <c r="D393" t="s">
        <v>232</v>
      </c>
      <c r="E393">
        <v>2040</v>
      </c>
      <c r="F393">
        <f t="shared" si="6"/>
        <v>36772</v>
      </c>
    </row>
    <row r="394" spans="1:6" x14ac:dyDescent="0.6">
      <c r="A394" t="s">
        <v>235</v>
      </c>
      <c r="B394" t="s">
        <v>248</v>
      </c>
      <c r="C394" t="s">
        <v>243</v>
      </c>
      <c r="D394" t="s">
        <v>236</v>
      </c>
      <c r="E394">
        <v>3501</v>
      </c>
      <c r="F394">
        <f t="shared" si="6"/>
        <v>36772</v>
      </c>
    </row>
    <row r="395" spans="1:6" x14ac:dyDescent="0.6">
      <c r="A395" t="s">
        <v>235</v>
      </c>
      <c r="B395" t="s">
        <v>248</v>
      </c>
      <c r="C395" t="s">
        <v>243</v>
      </c>
      <c r="D395" t="s">
        <v>232</v>
      </c>
      <c r="E395">
        <v>3996</v>
      </c>
      <c r="F395">
        <f t="shared" si="6"/>
        <v>36772</v>
      </c>
    </row>
    <row r="396" spans="1:6" x14ac:dyDescent="0.6">
      <c r="A396" t="s">
        <v>235</v>
      </c>
      <c r="B396" t="s">
        <v>248</v>
      </c>
      <c r="C396" t="s">
        <v>242</v>
      </c>
      <c r="D396" t="s">
        <v>236</v>
      </c>
      <c r="E396">
        <v>2860</v>
      </c>
      <c r="F396">
        <f t="shared" si="6"/>
        <v>36772</v>
      </c>
    </row>
    <row r="397" spans="1:6" x14ac:dyDescent="0.6">
      <c r="A397" t="s">
        <v>235</v>
      </c>
      <c r="B397" t="s">
        <v>248</v>
      </c>
      <c r="C397" t="s">
        <v>242</v>
      </c>
      <c r="D397" t="s">
        <v>232</v>
      </c>
      <c r="E397">
        <v>2832</v>
      </c>
      <c r="F397">
        <f t="shared" si="6"/>
        <v>36772</v>
      </c>
    </row>
    <row r="398" spans="1:6" x14ac:dyDescent="0.6">
      <c r="A398" t="s">
        <v>235</v>
      </c>
      <c r="B398" t="s">
        <v>248</v>
      </c>
      <c r="C398" t="s">
        <v>241</v>
      </c>
      <c r="D398" t="s">
        <v>236</v>
      </c>
      <c r="E398">
        <v>2097</v>
      </c>
      <c r="F398">
        <f t="shared" si="6"/>
        <v>36772</v>
      </c>
    </row>
    <row r="399" spans="1:6" x14ac:dyDescent="0.6">
      <c r="A399" t="s">
        <v>235</v>
      </c>
      <c r="B399" t="s">
        <v>248</v>
      </c>
      <c r="C399" t="s">
        <v>241</v>
      </c>
      <c r="D399" t="s">
        <v>232</v>
      </c>
      <c r="E399">
        <v>2379</v>
      </c>
      <c r="F399">
        <f t="shared" si="6"/>
        <v>36772</v>
      </c>
    </row>
    <row r="400" spans="1:6" x14ac:dyDescent="0.6">
      <c r="A400" t="s">
        <v>235</v>
      </c>
      <c r="B400" t="s">
        <v>248</v>
      </c>
      <c r="C400" t="s">
        <v>240</v>
      </c>
      <c r="D400" t="s">
        <v>236</v>
      </c>
      <c r="E400">
        <v>1091</v>
      </c>
      <c r="F400">
        <f t="shared" si="6"/>
        <v>36772</v>
      </c>
    </row>
    <row r="401" spans="1:6" x14ac:dyDescent="0.6">
      <c r="A401" t="s">
        <v>235</v>
      </c>
      <c r="B401" t="s">
        <v>248</v>
      </c>
      <c r="C401" t="s">
        <v>240</v>
      </c>
      <c r="D401" t="s">
        <v>232</v>
      </c>
      <c r="E401">
        <v>1188</v>
      </c>
      <c r="F401">
        <f t="shared" si="6"/>
        <v>36772</v>
      </c>
    </row>
    <row r="402" spans="1:6" x14ac:dyDescent="0.6">
      <c r="A402" t="s">
        <v>235</v>
      </c>
      <c r="B402" t="s">
        <v>248</v>
      </c>
      <c r="C402" t="s">
        <v>239</v>
      </c>
      <c r="D402" t="s">
        <v>236</v>
      </c>
      <c r="E402">
        <v>318</v>
      </c>
      <c r="F402">
        <f t="shared" si="6"/>
        <v>36772</v>
      </c>
    </row>
    <row r="403" spans="1:6" x14ac:dyDescent="0.6">
      <c r="A403" t="s">
        <v>235</v>
      </c>
      <c r="B403" t="s">
        <v>248</v>
      </c>
      <c r="C403" t="s">
        <v>239</v>
      </c>
      <c r="D403" t="s">
        <v>232</v>
      </c>
      <c r="E403">
        <v>471</v>
      </c>
      <c r="F403">
        <f t="shared" si="6"/>
        <v>36772</v>
      </c>
    </row>
    <row r="404" spans="1:6" x14ac:dyDescent="0.6">
      <c r="A404" t="s">
        <v>235</v>
      </c>
      <c r="B404" t="s">
        <v>248</v>
      </c>
      <c r="C404" t="s">
        <v>238</v>
      </c>
      <c r="D404" t="s">
        <v>236</v>
      </c>
      <c r="E404">
        <v>20</v>
      </c>
      <c r="F404">
        <f t="shared" si="6"/>
        <v>36772</v>
      </c>
    </row>
    <row r="405" spans="1:6" x14ac:dyDescent="0.6">
      <c r="A405" t="s">
        <v>235</v>
      </c>
      <c r="B405" t="s">
        <v>248</v>
      </c>
      <c r="C405" t="s">
        <v>238</v>
      </c>
      <c r="D405" t="s">
        <v>232</v>
      </c>
      <c r="E405">
        <v>85</v>
      </c>
      <c r="F405">
        <f t="shared" si="6"/>
        <v>36772</v>
      </c>
    </row>
    <row r="406" spans="1:6" x14ac:dyDescent="0.6">
      <c r="A406" t="s">
        <v>235</v>
      </c>
      <c r="B406" t="s">
        <v>248</v>
      </c>
      <c r="C406" t="s">
        <v>237</v>
      </c>
      <c r="D406" t="s">
        <v>236</v>
      </c>
      <c r="E406">
        <v>1</v>
      </c>
      <c r="F406">
        <f t="shared" si="6"/>
        <v>36772</v>
      </c>
    </row>
    <row r="407" spans="1:6" x14ac:dyDescent="0.6">
      <c r="A407" t="s">
        <v>235</v>
      </c>
      <c r="B407" t="s">
        <v>248</v>
      </c>
      <c r="C407" t="s">
        <v>237</v>
      </c>
      <c r="D407" t="s">
        <v>232</v>
      </c>
      <c r="E407">
        <v>2</v>
      </c>
      <c r="F407">
        <f t="shared" si="6"/>
        <v>36772</v>
      </c>
    </row>
    <row r="408" spans="1:6" x14ac:dyDescent="0.6">
      <c r="A408" t="s">
        <v>235</v>
      </c>
      <c r="B408" t="s">
        <v>248</v>
      </c>
      <c r="C408" t="s">
        <v>233</v>
      </c>
      <c r="D408" t="s">
        <v>236</v>
      </c>
      <c r="E408">
        <v>0</v>
      </c>
      <c r="F408">
        <f t="shared" si="6"/>
        <v>36772</v>
      </c>
    </row>
    <row r="409" spans="1:6" x14ac:dyDescent="0.6">
      <c r="A409" t="s">
        <v>235</v>
      </c>
      <c r="B409" t="s">
        <v>248</v>
      </c>
      <c r="C409" t="s">
        <v>233</v>
      </c>
      <c r="D409" t="s">
        <v>232</v>
      </c>
      <c r="E409">
        <v>0</v>
      </c>
      <c r="F409">
        <f t="shared" si="6"/>
        <v>36772</v>
      </c>
    </row>
    <row r="410" spans="1:6" x14ac:dyDescent="0.6">
      <c r="A410" t="s">
        <v>235</v>
      </c>
      <c r="B410" t="s">
        <v>234</v>
      </c>
      <c r="C410" t="s">
        <v>247</v>
      </c>
      <c r="D410" t="s">
        <v>236</v>
      </c>
      <c r="E410">
        <v>475</v>
      </c>
      <c r="F410">
        <f t="shared" si="6"/>
        <v>23322</v>
      </c>
    </row>
    <row r="411" spans="1:6" x14ac:dyDescent="0.6">
      <c r="A411" t="s">
        <v>235</v>
      </c>
      <c r="B411" t="s">
        <v>234</v>
      </c>
      <c r="C411" t="s">
        <v>247</v>
      </c>
      <c r="D411" t="s">
        <v>232</v>
      </c>
      <c r="E411">
        <v>450</v>
      </c>
      <c r="F411">
        <f t="shared" si="6"/>
        <v>23322</v>
      </c>
    </row>
    <row r="412" spans="1:6" x14ac:dyDescent="0.6">
      <c r="A412" t="s">
        <v>235</v>
      </c>
      <c r="B412" t="s">
        <v>234</v>
      </c>
      <c r="C412" t="s">
        <v>246</v>
      </c>
      <c r="D412" t="s">
        <v>236</v>
      </c>
      <c r="E412">
        <v>932</v>
      </c>
      <c r="F412">
        <f t="shared" si="6"/>
        <v>23322</v>
      </c>
    </row>
    <row r="413" spans="1:6" x14ac:dyDescent="0.6">
      <c r="A413" t="s">
        <v>235</v>
      </c>
      <c r="B413" t="s">
        <v>234</v>
      </c>
      <c r="C413" t="s">
        <v>246</v>
      </c>
      <c r="D413" t="s">
        <v>232</v>
      </c>
      <c r="E413">
        <v>911</v>
      </c>
      <c r="F413">
        <f t="shared" si="6"/>
        <v>23322</v>
      </c>
    </row>
    <row r="414" spans="1:6" x14ac:dyDescent="0.6">
      <c r="A414" t="s">
        <v>235</v>
      </c>
      <c r="B414" t="s">
        <v>234</v>
      </c>
      <c r="C414" t="s">
        <v>245</v>
      </c>
      <c r="D414" t="s">
        <v>236</v>
      </c>
      <c r="E414">
        <v>1458</v>
      </c>
      <c r="F414">
        <f t="shared" si="6"/>
        <v>23322</v>
      </c>
    </row>
    <row r="415" spans="1:6" x14ac:dyDescent="0.6">
      <c r="A415" t="s">
        <v>235</v>
      </c>
      <c r="B415" t="s">
        <v>234</v>
      </c>
      <c r="C415" t="s">
        <v>245</v>
      </c>
      <c r="D415" t="s">
        <v>232</v>
      </c>
      <c r="E415">
        <v>1201</v>
      </c>
      <c r="F415">
        <f t="shared" si="6"/>
        <v>23322</v>
      </c>
    </row>
    <row r="416" spans="1:6" x14ac:dyDescent="0.6">
      <c r="A416" t="s">
        <v>235</v>
      </c>
      <c r="B416" t="s">
        <v>234</v>
      </c>
      <c r="C416" t="s">
        <v>244</v>
      </c>
      <c r="D416" t="s">
        <v>236</v>
      </c>
      <c r="E416">
        <v>1378</v>
      </c>
      <c r="F416">
        <f t="shared" si="6"/>
        <v>23322</v>
      </c>
    </row>
    <row r="417" spans="1:6" x14ac:dyDescent="0.6">
      <c r="A417" t="s">
        <v>235</v>
      </c>
      <c r="B417" t="s">
        <v>234</v>
      </c>
      <c r="C417" t="s">
        <v>244</v>
      </c>
      <c r="D417" t="s">
        <v>232</v>
      </c>
      <c r="E417">
        <v>1176</v>
      </c>
      <c r="F417">
        <f t="shared" si="6"/>
        <v>23322</v>
      </c>
    </row>
    <row r="418" spans="1:6" x14ac:dyDescent="0.6">
      <c r="A418" t="s">
        <v>235</v>
      </c>
      <c r="B418" t="s">
        <v>234</v>
      </c>
      <c r="C418" t="s">
        <v>243</v>
      </c>
      <c r="D418" t="s">
        <v>236</v>
      </c>
      <c r="E418">
        <v>1747</v>
      </c>
      <c r="F418">
        <f t="shared" si="6"/>
        <v>23322</v>
      </c>
    </row>
    <row r="419" spans="1:6" x14ac:dyDescent="0.6">
      <c r="A419" t="s">
        <v>235</v>
      </c>
      <c r="B419" t="s">
        <v>234</v>
      </c>
      <c r="C419" t="s">
        <v>243</v>
      </c>
      <c r="D419" t="s">
        <v>232</v>
      </c>
      <c r="E419">
        <v>1675</v>
      </c>
      <c r="F419">
        <f t="shared" si="6"/>
        <v>23322</v>
      </c>
    </row>
    <row r="420" spans="1:6" x14ac:dyDescent="0.6">
      <c r="A420" t="s">
        <v>235</v>
      </c>
      <c r="B420" t="s">
        <v>234</v>
      </c>
      <c r="C420" t="s">
        <v>242</v>
      </c>
      <c r="D420" t="s">
        <v>236</v>
      </c>
      <c r="E420">
        <v>1885</v>
      </c>
      <c r="F420">
        <f t="shared" si="6"/>
        <v>23322</v>
      </c>
    </row>
    <row r="421" spans="1:6" x14ac:dyDescent="0.6">
      <c r="A421" t="s">
        <v>235</v>
      </c>
      <c r="B421" t="s">
        <v>234</v>
      </c>
      <c r="C421" t="s">
        <v>242</v>
      </c>
      <c r="D421" t="s">
        <v>232</v>
      </c>
      <c r="E421">
        <v>2320</v>
      </c>
      <c r="F421">
        <f t="shared" si="6"/>
        <v>23322</v>
      </c>
    </row>
    <row r="422" spans="1:6" x14ac:dyDescent="0.6">
      <c r="A422" t="s">
        <v>235</v>
      </c>
      <c r="B422" t="s">
        <v>234</v>
      </c>
      <c r="C422" t="s">
        <v>241</v>
      </c>
      <c r="D422" t="s">
        <v>236</v>
      </c>
      <c r="E422">
        <v>2096</v>
      </c>
      <c r="F422">
        <f t="shared" si="6"/>
        <v>23322</v>
      </c>
    </row>
    <row r="423" spans="1:6" x14ac:dyDescent="0.6">
      <c r="A423" t="s">
        <v>235</v>
      </c>
      <c r="B423" t="s">
        <v>234</v>
      </c>
      <c r="C423" t="s">
        <v>241</v>
      </c>
      <c r="D423" t="s">
        <v>232</v>
      </c>
      <c r="E423">
        <v>2477</v>
      </c>
      <c r="F423">
        <f t="shared" si="6"/>
        <v>23322</v>
      </c>
    </row>
    <row r="424" spans="1:6" x14ac:dyDescent="0.6">
      <c r="A424" t="s">
        <v>235</v>
      </c>
      <c r="B424" t="s">
        <v>234</v>
      </c>
      <c r="C424" t="s">
        <v>240</v>
      </c>
      <c r="D424" t="s">
        <v>236</v>
      </c>
      <c r="E424">
        <v>1042</v>
      </c>
      <c r="F424">
        <f t="shared" si="6"/>
        <v>23322</v>
      </c>
    </row>
    <row r="425" spans="1:6" x14ac:dyDescent="0.6">
      <c r="A425" t="s">
        <v>235</v>
      </c>
      <c r="B425" t="s">
        <v>234</v>
      </c>
      <c r="C425" t="s">
        <v>240</v>
      </c>
      <c r="D425" t="s">
        <v>232</v>
      </c>
      <c r="E425">
        <v>1153</v>
      </c>
      <c r="F425">
        <f t="shared" si="6"/>
        <v>23322</v>
      </c>
    </row>
    <row r="426" spans="1:6" x14ac:dyDescent="0.6">
      <c r="A426" t="s">
        <v>235</v>
      </c>
      <c r="B426" t="s">
        <v>234</v>
      </c>
      <c r="C426" t="s">
        <v>239</v>
      </c>
      <c r="D426" t="s">
        <v>236</v>
      </c>
      <c r="E426">
        <v>254</v>
      </c>
      <c r="F426">
        <f t="shared" si="6"/>
        <v>23322</v>
      </c>
    </row>
    <row r="427" spans="1:6" x14ac:dyDescent="0.6">
      <c r="A427" t="s">
        <v>235</v>
      </c>
      <c r="B427" t="s">
        <v>234</v>
      </c>
      <c r="C427" t="s">
        <v>239</v>
      </c>
      <c r="D427" t="s">
        <v>232</v>
      </c>
      <c r="E427">
        <v>577</v>
      </c>
      <c r="F427">
        <f t="shared" si="6"/>
        <v>23322</v>
      </c>
    </row>
    <row r="428" spans="1:6" x14ac:dyDescent="0.6">
      <c r="A428" t="s">
        <v>235</v>
      </c>
      <c r="B428" t="s">
        <v>234</v>
      </c>
      <c r="C428" t="s">
        <v>238</v>
      </c>
      <c r="D428" t="s">
        <v>236</v>
      </c>
      <c r="E428">
        <v>21</v>
      </c>
      <c r="F428">
        <f t="shared" si="6"/>
        <v>23322</v>
      </c>
    </row>
    <row r="429" spans="1:6" x14ac:dyDescent="0.6">
      <c r="A429" t="s">
        <v>235</v>
      </c>
      <c r="B429" t="s">
        <v>234</v>
      </c>
      <c r="C429" t="s">
        <v>238</v>
      </c>
      <c r="D429" t="s">
        <v>232</v>
      </c>
      <c r="E429">
        <v>91</v>
      </c>
      <c r="F429">
        <f t="shared" si="6"/>
        <v>23322</v>
      </c>
    </row>
    <row r="430" spans="1:6" x14ac:dyDescent="0.6">
      <c r="A430" t="s">
        <v>235</v>
      </c>
      <c r="B430" t="s">
        <v>234</v>
      </c>
      <c r="C430" t="s">
        <v>237</v>
      </c>
      <c r="D430" t="s">
        <v>236</v>
      </c>
      <c r="E430">
        <v>1</v>
      </c>
      <c r="F430">
        <f t="shared" si="6"/>
        <v>23322</v>
      </c>
    </row>
    <row r="431" spans="1:6" x14ac:dyDescent="0.6">
      <c r="A431" t="s">
        <v>235</v>
      </c>
      <c r="B431" t="s">
        <v>234</v>
      </c>
      <c r="C431" t="s">
        <v>237</v>
      </c>
      <c r="D431" t="s">
        <v>232</v>
      </c>
      <c r="E431">
        <v>2</v>
      </c>
      <c r="F431">
        <f t="shared" si="6"/>
        <v>23322</v>
      </c>
    </row>
    <row r="432" spans="1:6" x14ac:dyDescent="0.6">
      <c r="A432" t="s">
        <v>235</v>
      </c>
      <c r="B432" t="s">
        <v>234</v>
      </c>
      <c r="C432" t="s">
        <v>233</v>
      </c>
      <c r="D432" t="s">
        <v>236</v>
      </c>
      <c r="E432">
        <v>0</v>
      </c>
      <c r="F432">
        <f t="shared" si="6"/>
        <v>23322</v>
      </c>
    </row>
    <row r="433" spans="1:6" x14ac:dyDescent="0.6">
      <c r="A433" t="s">
        <v>235</v>
      </c>
      <c r="B433" t="s">
        <v>234</v>
      </c>
      <c r="C433" t="s">
        <v>233</v>
      </c>
      <c r="D433" t="s">
        <v>232</v>
      </c>
      <c r="E433">
        <v>0</v>
      </c>
      <c r="F433">
        <f t="shared" si="6"/>
        <v>23322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sqref="A1:B18"/>
    </sheetView>
  </sheetViews>
  <sheetFormatPr defaultRowHeight="16.899999999999999" x14ac:dyDescent="0.6"/>
  <sheetData>
    <row r="1" spans="1:2" x14ac:dyDescent="0.6">
      <c r="A1" t="s">
        <v>264</v>
      </c>
      <c r="B1">
        <v>22171</v>
      </c>
    </row>
    <row r="2" spans="1:2" x14ac:dyDescent="0.6">
      <c r="A2" t="s">
        <v>263</v>
      </c>
      <c r="B2">
        <v>30155</v>
      </c>
    </row>
    <row r="3" spans="1:2" x14ac:dyDescent="0.6">
      <c r="A3" t="s">
        <v>262</v>
      </c>
      <c r="B3">
        <v>28129</v>
      </c>
    </row>
    <row r="4" spans="1:2" x14ac:dyDescent="0.6">
      <c r="A4" t="s">
        <v>261</v>
      </c>
      <c r="B4">
        <v>27341</v>
      </c>
    </row>
    <row r="5" spans="1:2" x14ac:dyDescent="0.6">
      <c r="A5" t="s">
        <v>260</v>
      </c>
      <c r="B5">
        <v>15354</v>
      </c>
    </row>
    <row r="6" spans="1:2" x14ac:dyDescent="0.6">
      <c r="A6" t="s">
        <v>259</v>
      </c>
      <c r="B6">
        <v>17559</v>
      </c>
    </row>
    <row r="7" spans="1:2" x14ac:dyDescent="0.6">
      <c r="A7" t="s">
        <v>258</v>
      </c>
      <c r="B7">
        <v>31067</v>
      </c>
    </row>
    <row r="8" spans="1:2" x14ac:dyDescent="0.6">
      <c r="A8" t="s">
        <v>257</v>
      </c>
      <c r="B8">
        <v>15531</v>
      </c>
    </row>
    <row r="9" spans="1:2" x14ac:dyDescent="0.6">
      <c r="A9" t="s">
        <v>256</v>
      </c>
      <c r="B9">
        <v>22419</v>
      </c>
    </row>
    <row r="10" spans="1:2" x14ac:dyDescent="0.6">
      <c r="A10" t="s">
        <v>255</v>
      </c>
      <c r="B10">
        <v>9548</v>
      </c>
    </row>
    <row r="11" spans="1:2" x14ac:dyDescent="0.6">
      <c r="A11" t="s">
        <v>254</v>
      </c>
      <c r="B11">
        <v>34605</v>
      </c>
    </row>
    <row r="12" spans="1:2" x14ac:dyDescent="0.6">
      <c r="A12" t="s">
        <v>253</v>
      </c>
      <c r="B12">
        <v>12006</v>
      </c>
    </row>
    <row r="13" spans="1:2" x14ac:dyDescent="0.6">
      <c r="A13" t="s">
        <v>252</v>
      </c>
      <c r="B13">
        <v>8100</v>
      </c>
    </row>
    <row r="14" spans="1:2" x14ac:dyDescent="0.6">
      <c r="A14" t="s">
        <v>251</v>
      </c>
      <c r="B14">
        <v>15120</v>
      </c>
    </row>
    <row r="15" spans="1:2" x14ac:dyDescent="0.6">
      <c r="A15" t="s">
        <v>250</v>
      </c>
      <c r="B15">
        <v>13050</v>
      </c>
    </row>
    <row r="16" spans="1:2" x14ac:dyDescent="0.6">
      <c r="A16" t="s">
        <v>249</v>
      </c>
      <c r="B16">
        <v>22086</v>
      </c>
    </row>
    <row r="17" spans="1:2" x14ac:dyDescent="0.6">
      <c r="A17" t="s">
        <v>248</v>
      </c>
      <c r="B17">
        <v>36772</v>
      </c>
    </row>
    <row r="18" spans="1:2" x14ac:dyDescent="0.6">
      <c r="A18" t="s">
        <v>234</v>
      </c>
      <c r="B18">
        <v>23322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L2" sqref="L2:L12"/>
    </sheetView>
  </sheetViews>
  <sheetFormatPr defaultRowHeight="16.899999999999999" x14ac:dyDescent="0.6"/>
  <sheetData>
    <row r="1" spans="1:15" x14ac:dyDescent="0.6">
      <c r="A1" t="s">
        <v>51</v>
      </c>
      <c r="B1" t="s">
        <v>320</v>
      </c>
      <c r="C1" t="s">
        <v>74</v>
      </c>
      <c r="D1" t="s">
        <v>111</v>
      </c>
      <c r="E1" t="s">
        <v>110</v>
      </c>
      <c r="F1" t="s">
        <v>1</v>
      </c>
      <c r="G1" t="s">
        <v>199</v>
      </c>
      <c r="H1" t="s">
        <v>108</v>
      </c>
      <c r="I1" t="s">
        <v>107</v>
      </c>
      <c r="J1" t="s">
        <v>41</v>
      </c>
      <c r="K1" t="s">
        <v>106</v>
      </c>
      <c r="L1" t="s">
        <v>10</v>
      </c>
      <c r="M1" t="s">
        <v>198</v>
      </c>
      <c r="N1" t="s">
        <v>197</v>
      </c>
      <c r="O1" t="s">
        <v>196</v>
      </c>
    </row>
    <row r="2" spans="1:15" x14ac:dyDescent="0.6">
      <c r="A2" t="s">
        <v>195</v>
      </c>
      <c r="B2">
        <v>1</v>
      </c>
      <c r="C2">
        <v>10508</v>
      </c>
      <c r="D2">
        <v>5257</v>
      </c>
      <c r="E2">
        <v>5251</v>
      </c>
      <c r="F2">
        <v>5677</v>
      </c>
      <c r="G2">
        <v>9786</v>
      </c>
      <c r="H2">
        <v>4887</v>
      </c>
      <c r="I2">
        <v>4899</v>
      </c>
      <c r="J2">
        <v>22</v>
      </c>
      <c r="K2">
        <v>118</v>
      </c>
      <c r="L2">
        <v>0.74</v>
      </c>
      <c r="M2">
        <v>5.4</v>
      </c>
      <c r="N2">
        <v>258</v>
      </c>
      <c r="O2">
        <v>48.1</v>
      </c>
    </row>
    <row r="3" spans="1:15" x14ac:dyDescent="0.6">
      <c r="A3" t="s">
        <v>194</v>
      </c>
      <c r="B3">
        <v>1</v>
      </c>
      <c r="C3">
        <v>3831</v>
      </c>
      <c r="D3">
        <v>1830</v>
      </c>
      <c r="E3">
        <v>2001</v>
      </c>
      <c r="F3">
        <v>1893</v>
      </c>
      <c r="G3">
        <v>3514</v>
      </c>
      <c r="H3">
        <v>1669</v>
      </c>
      <c r="I3">
        <v>1845</v>
      </c>
      <c r="J3">
        <v>8</v>
      </c>
      <c r="K3">
        <v>36</v>
      </c>
      <c r="L3">
        <v>0.17</v>
      </c>
      <c r="M3">
        <v>4.5</v>
      </c>
      <c r="N3">
        <v>236.6</v>
      </c>
      <c r="O3">
        <v>52.6</v>
      </c>
    </row>
    <row r="4" spans="1:15" x14ac:dyDescent="0.6">
      <c r="A4" t="s">
        <v>193</v>
      </c>
      <c r="B4">
        <v>1</v>
      </c>
      <c r="C4">
        <v>7747</v>
      </c>
      <c r="D4">
        <v>3758</v>
      </c>
      <c r="E4">
        <v>3989</v>
      </c>
      <c r="F4">
        <v>3657</v>
      </c>
      <c r="G4">
        <v>7076</v>
      </c>
      <c r="H4">
        <v>3413</v>
      </c>
      <c r="I4">
        <v>3663</v>
      </c>
      <c r="J4">
        <v>16</v>
      </c>
      <c r="K4">
        <v>105</v>
      </c>
      <c r="L4">
        <v>0.63</v>
      </c>
      <c r="M4">
        <v>6.6</v>
      </c>
      <c r="N4">
        <v>228.6</v>
      </c>
      <c r="O4">
        <v>34.799999999999997</v>
      </c>
    </row>
    <row r="5" spans="1:15" x14ac:dyDescent="0.6">
      <c r="A5" t="s">
        <v>192</v>
      </c>
      <c r="B5">
        <v>1</v>
      </c>
      <c r="C5">
        <v>7626</v>
      </c>
      <c r="D5">
        <v>3803</v>
      </c>
      <c r="E5">
        <v>3823</v>
      </c>
      <c r="F5">
        <v>4353</v>
      </c>
      <c r="G5">
        <v>7189</v>
      </c>
      <c r="H5">
        <v>3578</v>
      </c>
      <c r="I5">
        <v>3611</v>
      </c>
      <c r="J5">
        <v>25</v>
      </c>
      <c r="K5">
        <v>134</v>
      </c>
      <c r="L5">
        <v>1.1200000000000001</v>
      </c>
      <c r="M5">
        <v>5.4</v>
      </c>
      <c r="N5">
        <v>174.1</v>
      </c>
      <c r="O5">
        <v>32.5</v>
      </c>
    </row>
    <row r="6" spans="1:15" x14ac:dyDescent="0.6">
      <c r="A6" t="s">
        <v>191</v>
      </c>
      <c r="B6">
        <v>1</v>
      </c>
      <c r="C6">
        <v>6406</v>
      </c>
      <c r="D6">
        <v>3174</v>
      </c>
      <c r="E6">
        <v>3232</v>
      </c>
      <c r="F6">
        <v>3268</v>
      </c>
      <c r="G6">
        <v>5853</v>
      </c>
      <c r="H6">
        <v>2884</v>
      </c>
      <c r="I6">
        <v>2969</v>
      </c>
      <c r="J6">
        <v>11</v>
      </c>
      <c r="K6">
        <v>70</v>
      </c>
      <c r="L6">
        <v>0.3</v>
      </c>
      <c r="M6">
        <v>6.4</v>
      </c>
      <c r="N6">
        <v>297.10000000000002</v>
      </c>
      <c r="O6">
        <v>46.7</v>
      </c>
    </row>
    <row r="7" spans="1:15" x14ac:dyDescent="0.6">
      <c r="A7" t="s">
        <v>190</v>
      </c>
      <c r="B7">
        <v>1</v>
      </c>
      <c r="C7">
        <v>7563</v>
      </c>
      <c r="D7">
        <v>3673</v>
      </c>
      <c r="E7">
        <v>3890</v>
      </c>
      <c r="F7">
        <v>3584</v>
      </c>
      <c r="G7">
        <v>6688</v>
      </c>
      <c r="H7">
        <v>3242</v>
      </c>
      <c r="I7">
        <v>3446</v>
      </c>
      <c r="J7">
        <v>13</v>
      </c>
      <c r="K7">
        <v>72</v>
      </c>
      <c r="L7">
        <v>0.64</v>
      </c>
      <c r="M7">
        <v>5.5</v>
      </c>
      <c r="N7">
        <v>275.7</v>
      </c>
      <c r="O7">
        <v>49.8</v>
      </c>
    </row>
    <row r="8" spans="1:15" x14ac:dyDescent="0.6">
      <c r="A8" t="s">
        <v>189</v>
      </c>
      <c r="B8">
        <v>1</v>
      </c>
      <c r="C8">
        <v>5704</v>
      </c>
      <c r="D8">
        <v>2789</v>
      </c>
      <c r="E8">
        <v>2915</v>
      </c>
      <c r="F8">
        <v>2871</v>
      </c>
      <c r="G8">
        <v>5149</v>
      </c>
      <c r="H8">
        <v>2489</v>
      </c>
      <c r="I8">
        <v>2660</v>
      </c>
      <c r="J8">
        <v>13</v>
      </c>
      <c r="K8">
        <v>54</v>
      </c>
      <c r="L8">
        <v>0.9</v>
      </c>
      <c r="M8">
        <v>4.2</v>
      </c>
      <c r="N8">
        <v>220.8</v>
      </c>
      <c r="O8">
        <v>53.2</v>
      </c>
    </row>
    <row r="9" spans="1:15" x14ac:dyDescent="0.6">
      <c r="A9" t="s">
        <v>188</v>
      </c>
      <c r="B9">
        <v>1</v>
      </c>
      <c r="C9">
        <v>17209</v>
      </c>
      <c r="D9">
        <v>8488</v>
      </c>
      <c r="E9">
        <v>8721</v>
      </c>
      <c r="F9">
        <v>7948</v>
      </c>
      <c r="G9">
        <v>15402</v>
      </c>
      <c r="H9">
        <v>7576</v>
      </c>
      <c r="I9">
        <v>7826</v>
      </c>
      <c r="J9">
        <v>31</v>
      </c>
      <c r="K9">
        <v>174</v>
      </c>
      <c r="L9">
        <v>1.67</v>
      </c>
      <c r="M9">
        <v>5.6</v>
      </c>
      <c r="N9">
        <v>256.39999999999998</v>
      </c>
      <c r="O9">
        <v>45.7</v>
      </c>
    </row>
    <row r="10" spans="1:15" x14ac:dyDescent="0.6">
      <c r="A10" t="s">
        <v>187</v>
      </c>
      <c r="B10">
        <v>1</v>
      </c>
      <c r="C10">
        <v>26442</v>
      </c>
      <c r="D10">
        <v>12883</v>
      </c>
      <c r="E10">
        <v>13559</v>
      </c>
      <c r="F10">
        <v>12850</v>
      </c>
      <c r="G10">
        <v>23809</v>
      </c>
      <c r="H10">
        <v>11531</v>
      </c>
      <c r="I10">
        <v>12278</v>
      </c>
      <c r="J10">
        <v>48</v>
      </c>
      <c r="K10">
        <v>260</v>
      </c>
      <c r="L10">
        <v>3.86</v>
      </c>
      <c r="M10">
        <v>5.4</v>
      </c>
      <c r="N10">
        <v>267.7</v>
      </c>
      <c r="O10">
        <v>49.4</v>
      </c>
    </row>
    <row r="11" spans="1:15" x14ac:dyDescent="0.6">
      <c r="A11" t="s">
        <v>186</v>
      </c>
      <c r="B11">
        <v>1</v>
      </c>
      <c r="C11">
        <v>4947</v>
      </c>
      <c r="D11">
        <v>2567</v>
      </c>
      <c r="E11">
        <v>2380</v>
      </c>
      <c r="F11">
        <v>2525</v>
      </c>
      <c r="G11">
        <v>4329</v>
      </c>
      <c r="H11">
        <v>2264</v>
      </c>
      <c r="I11">
        <v>2065</v>
      </c>
      <c r="J11">
        <v>10</v>
      </c>
      <c r="K11">
        <v>56</v>
      </c>
      <c r="L11">
        <v>3.36</v>
      </c>
      <c r="M11">
        <v>5.6</v>
      </c>
      <c r="N11">
        <v>252.5</v>
      </c>
      <c r="O11">
        <v>45.1</v>
      </c>
    </row>
    <row r="12" spans="1:15" x14ac:dyDescent="0.6">
      <c r="A12" t="s">
        <v>185</v>
      </c>
      <c r="B12">
        <v>1</v>
      </c>
      <c r="C12">
        <v>9226</v>
      </c>
      <c r="D12">
        <v>4494</v>
      </c>
      <c r="E12">
        <v>4732</v>
      </c>
      <c r="F12">
        <v>5622</v>
      </c>
      <c r="G12">
        <v>8665</v>
      </c>
      <c r="H12">
        <v>4203</v>
      </c>
      <c r="I12">
        <v>4462</v>
      </c>
      <c r="J12">
        <v>24</v>
      </c>
      <c r="K12">
        <v>117</v>
      </c>
      <c r="L12">
        <v>0.81</v>
      </c>
      <c r="M12">
        <v>4.9000000000000004</v>
      </c>
      <c r="N12">
        <v>234.3</v>
      </c>
      <c r="O12">
        <v>48.1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:C13"/>
    </sheetView>
  </sheetViews>
  <sheetFormatPr defaultRowHeight="16.899999999999999" x14ac:dyDescent="0.6"/>
  <sheetData>
    <row r="1" spans="1:3" x14ac:dyDescent="0.6">
      <c r="A1" t="s">
        <v>277</v>
      </c>
      <c r="B1" t="s">
        <v>290</v>
      </c>
      <c r="C1" t="s">
        <v>306</v>
      </c>
    </row>
    <row r="2" spans="1:3" ht="19.149999999999999" x14ac:dyDescent="0.6">
      <c r="A2" s="4" t="s">
        <v>278</v>
      </c>
      <c r="B2" s="6">
        <v>28205</v>
      </c>
      <c r="C2" s="8">
        <v>0.89</v>
      </c>
    </row>
    <row r="3" spans="1:3" ht="19.149999999999999" x14ac:dyDescent="0.6">
      <c r="A3" s="4" t="s">
        <v>279</v>
      </c>
      <c r="B3" s="6">
        <v>12624</v>
      </c>
      <c r="C3" s="8">
        <v>1.83</v>
      </c>
    </row>
    <row r="4" spans="1:3" ht="19.149999999999999" x14ac:dyDescent="0.6">
      <c r="A4" s="4" t="s">
        <v>280</v>
      </c>
      <c r="B4" s="6">
        <v>9574</v>
      </c>
      <c r="C4" s="8">
        <v>0.62</v>
      </c>
    </row>
    <row r="5" spans="1:3" ht="19.149999999999999" x14ac:dyDescent="0.6">
      <c r="A5" s="4" t="s">
        <v>281</v>
      </c>
      <c r="B5" s="6">
        <v>9833</v>
      </c>
      <c r="C5" s="8">
        <v>0.88</v>
      </c>
    </row>
    <row r="6" spans="1:3" ht="19.149999999999999" x14ac:dyDescent="0.6">
      <c r="A6" s="4" t="s">
        <v>282</v>
      </c>
      <c r="B6" s="6">
        <v>16313</v>
      </c>
      <c r="C6" s="8">
        <v>0.85</v>
      </c>
    </row>
    <row r="7" spans="1:3" ht="19.149999999999999" x14ac:dyDescent="0.6">
      <c r="A7" s="4" t="s">
        <v>283</v>
      </c>
      <c r="B7" s="6">
        <v>20086</v>
      </c>
      <c r="C7" s="8">
        <v>1.49</v>
      </c>
    </row>
    <row r="8" spans="1:3" ht="19.149999999999999" x14ac:dyDescent="0.6">
      <c r="A8" s="4" t="s">
        <v>284</v>
      </c>
      <c r="B8" s="6">
        <v>10810</v>
      </c>
      <c r="C8" s="8">
        <v>0.59</v>
      </c>
    </row>
    <row r="9" spans="1:3" ht="19.149999999999999" x14ac:dyDescent="0.6">
      <c r="A9" s="5" t="s">
        <v>285</v>
      </c>
      <c r="B9" s="6">
        <v>15687</v>
      </c>
      <c r="C9" s="8">
        <v>0.92</v>
      </c>
    </row>
    <row r="10" spans="1:3" ht="19.149999999999999" x14ac:dyDescent="0.6">
      <c r="A10" s="4" t="s">
        <v>286</v>
      </c>
      <c r="B10" s="6">
        <v>16683</v>
      </c>
      <c r="C10" s="8">
        <v>0.52</v>
      </c>
    </row>
    <row r="11" spans="1:3" ht="19.149999999999999" x14ac:dyDescent="0.6">
      <c r="A11" s="4" t="s">
        <v>287</v>
      </c>
      <c r="B11" s="6">
        <v>16059</v>
      </c>
      <c r="C11" s="8">
        <v>1.18</v>
      </c>
    </row>
    <row r="12" spans="1:3" ht="19.149999999999999" x14ac:dyDescent="0.6">
      <c r="A12" s="4" t="s">
        <v>288</v>
      </c>
      <c r="B12" s="6">
        <v>13548</v>
      </c>
      <c r="C12" s="8">
        <v>0.7</v>
      </c>
    </row>
    <row r="13" spans="1:3" ht="19.5" thickBot="1" x14ac:dyDescent="0.65">
      <c r="A13" s="3" t="s">
        <v>289</v>
      </c>
      <c r="B13" s="6">
        <v>33497</v>
      </c>
      <c r="C13" s="7">
        <v>1.63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" sqref="C2:C17"/>
    </sheetView>
  </sheetViews>
  <sheetFormatPr defaultRowHeight="16.899999999999999" x14ac:dyDescent="0.6"/>
  <sheetData>
    <row r="1" spans="1:3" x14ac:dyDescent="0.6">
      <c r="A1" t="s">
        <v>277</v>
      </c>
      <c r="B1" t="s">
        <v>290</v>
      </c>
      <c r="C1" t="s">
        <v>306</v>
      </c>
    </row>
    <row r="2" spans="1:3" x14ac:dyDescent="0.6">
      <c r="A2" s="9" t="s">
        <v>321</v>
      </c>
      <c r="B2" s="11">
        <v>18476</v>
      </c>
      <c r="C2" s="12">
        <v>1.0900000000000001</v>
      </c>
    </row>
    <row r="3" spans="1:3" x14ac:dyDescent="0.6">
      <c r="A3" s="9" t="s">
        <v>291</v>
      </c>
      <c r="B3" s="11">
        <v>15296</v>
      </c>
      <c r="C3" s="12">
        <v>1.03</v>
      </c>
    </row>
    <row r="4" spans="1:3" x14ac:dyDescent="0.6">
      <c r="A4" s="9" t="s">
        <v>292</v>
      </c>
      <c r="B4" s="11">
        <v>11844</v>
      </c>
      <c r="C4" s="12">
        <v>1.9</v>
      </c>
    </row>
    <row r="5" spans="1:3" x14ac:dyDescent="0.6">
      <c r="A5" s="9" t="s">
        <v>293</v>
      </c>
      <c r="B5" s="11">
        <v>14926</v>
      </c>
      <c r="C5" s="12">
        <v>0.87</v>
      </c>
    </row>
    <row r="6" spans="1:3" x14ac:dyDescent="0.6">
      <c r="A6" s="9" t="s">
        <v>294</v>
      </c>
      <c r="B6" s="11">
        <v>24729</v>
      </c>
      <c r="C6" s="12">
        <v>3.87</v>
      </c>
    </row>
    <row r="7" spans="1:3" x14ac:dyDescent="0.6">
      <c r="A7" s="9" t="s">
        <v>295</v>
      </c>
      <c r="B7" s="11">
        <v>21569</v>
      </c>
      <c r="C7" s="12">
        <v>6.5</v>
      </c>
    </row>
    <row r="8" spans="1:3" x14ac:dyDescent="0.6">
      <c r="A8" s="9" t="s">
        <v>296</v>
      </c>
      <c r="B8" s="11">
        <v>25216</v>
      </c>
      <c r="C8" s="12">
        <v>3.08</v>
      </c>
    </row>
    <row r="9" spans="1:3" x14ac:dyDescent="0.6">
      <c r="A9" s="9" t="s">
        <v>297</v>
      </c>
      <c r="B9" s="11">
        <v>15964</v>
      </c>
      <c r="C9" s="12">
        <v>1.65</v>
      </c>
    </row>
    <row r="10" spans="1:3" x14ac:dyDescent="0.6">
      <c r="A10" s="9" t="s">
        <v>298</v>
      </c>
      <c r="B10" s="11">
        <v>17380</v>
      </c>
      <c r="C10" s="12">
        <v>2.65</v>
      </c>
    </row>
    <row r="11" spans="1:3" x14ac:dyDescent="0.6">
      <c r="A11" s="9" t="s">
        <v>299</v>
      </c>
      <c r="B11" s="11">
        <v>10300</v>
      </c>
      <c r="C11" s="12">
        <v>2.5299999999999998</v>
      </c>
    </row>
    <row r="12" spans="1:3" x14ac:dyDescent="0.6">
      <c r="A12" s="9" t="s">
        <v>300</v>
      </c>
      <c r="B12" s="11">
        <v>26322</v>
      </c>
      <c r="C12" s="12">
        <v>2.2999999999999998</v>
      </c>
    </row>
    <row r="13" spans="1:3" x14ac:dyDescent="0.6">
      <c r="A13" s="9" t="s">
        <v>301</v>
      </c>
      <c r="B13" s="11">
        <v>37087</v>
      </c>
      <c r="C13" s="12">
        <v>5.08</v>
      </c>
    </row>
    <row r="14" spans="1:3" x14ac:dyDescent="0.6">
      <c r="A14" s="9" t="s">
        <v>302</v>
      </c>
      <c r="B14" s="11">
        <v>26124</v>
      </c>
      <c r="C14" s="12">
        <v>2.69</v>
      </c>
    </row>
    <row r="15" spans="1:3" x14ac:dyDescent="0.6">
      <c r="A15" s="9" t="s">
        <v>303</v>
      </c>
      <c r="B15" s="11">
        <v>12663</v>
      </c>
      <c r="C15" s="13">
        <v>3.53</v>
      </c>
    </row>
    <row r="16" spans="1:3" x14ac:dyDescent="0.6">
      <c r="A16" s="9" t="s">
        <v>304</v>
      </c>
      <c r="B16" s="11">
        <v>17505</v>
      </c>
      <c r="C16" s="12">
        <v>2.39</v>
      </c>
    </row>
    <row r="17" spans="1:3" ht="17.25" thickBot="1" x14ac:dyDescent="0.65">
      <c r="A17" s="10" t="s">
        <v>305</v>
      </c>
      <c r="B17" s="11">
        <v>5521</v>
      </c>
      <c r="C17" s="14">
        <v>0.62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" sqref="B2:B14"/>
    </sheetView>
  </sheetViews>
  <sheetFormatPr defaultRowHeight="16.899999999999999" x14ac:dyDescent="0.6"/>
  <sheetData>
    <row r="1" spans="1:2" x14ac:dyDescent="0.6">
      <c r="A1" t="s">
        <v>277</v>
      </c>
      <c r="B1" t="s">
        <v>290</v>
      </c>
    </row>
    <row r="2" spans="1:2" x14ac:dyDescent="0.6">
      <c r="A2" t="s">
        <v>307</v>
      </c>
      <c r="B2" s="1">
        <v>31382</v>
      </c>
    </row>
    <row r="3" spans="1:2" x14ac:dyDescent="0.6">
      <c r="A3" t="s">
        <v>308</v>
      </c>
      <c r="B3" s="1">
        <v>8829</v>
      </c>
    </row>
    <row r="4" spans="1:2" x14ac:dyDescent="0.6">
      <c r="A4" t="s">
        <v>309</v>
      </c>
      <c r="B4" s="1">
        <v>26406</v>
      </c>
    </row>
    <row r="5" spans="1:2" x14ac:dyDescent="0.6">
      <c r="A5" t="s">
        <v>310</v>
      </c>
      <c r="B5" s="1">
        <v>23726</v>
      </c>
    </row>
    <row r="6" spans="1:2" x14ac:dyDescent="0.6">
      <c r="A6" t="s">
        <v>311</v>
      </c>
      <c r="B6" s="1">
        <v>24422</v>
      </c>
    </row>
    <row r="7" spans="1:2" x14ac:dyDescent="0.6">
      <c r="A7" t="s">
        <v>312</v>
      </c>
      <c r="B7" s="1">
        <v>37467</v>
      </c>
    </row>
    <row r="8" spans="1:2" x14ac:dyDescent="0.6">
      <c r="A8" t="s">
        <v>313</v>
      </c>
      <c r="B8" s="1">
        <v>10295</v>
      </c>
    </row>
    <row r="9" spans="1:2" x14ac:dyDescent="0.6">
      <c r="A9" t="s">
        <v>314</v>
      </c>
      <c r="B9" s="1">
        <v>25270</v>
      </c>
    </row>
    <row r="10" spans="1:2" x14ac:dyDescent="0.6">
      <c r="A10" t="s">
        <v>315</v>
      </c>
      <c r="B10" s="1">
        <v>17007</v>
      </c>
    </row>
    <row r="11" spans="1:2" x14ac:dyDescent="0.6">
      <c r="A11" t="s">
        <v>316</v>
      </c>
      <c r="B11" s="1">
        <v>13986</v>
      </c>
    </row>
    <row r="12" spans="1:2" x14ac:dyDescent="0.6">
      <c r="A12" t="s">
        <v>317</v>
      </c>
      <c r="B12" s="1">
        <v>26149</v>
      </c>
    </row>
    <row r="13" spans="1:2" x14ac:dyDescent="0.6">
      <c r="A13" t="s">
        <v>318</v>
      </c>
      <c r="B13" s="1">
        <v>13741</v>
      </c>
    </row>
    <row r="14" spans="1:2" x14ac:dyDescent="0.6">
      <c r="A14" t="s">
        <v>319</v>
      </c>
      <c r="B14" s="1">
        <v>14117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부산광역시 부산진구_인구현황_20201130</vt:lpstr>
      <vt:lpstr>부산광역시 남구_인구현황_20230531</vt:lpstr>
      <vt:lpstr>부산광역시_기장군_주민등록 인구현황_20221209</vt:lpstr>
      <vt:lpstr>부산광역시 해운대구_인구현황_20230430</vt:lpstr>
      <vt:lpstr>Sheet15</vt:lpstr>
      <vt:lpstr>부산광역시 영도구_인구현황_20230531</vt:lpstr>
      <vt:lpstr>연제구</vt:lpstr>
      <vt:lpstr>사하구</vt:lpstr>
      <vt:lpstr>동래구</vt:lpstr>
      <vt:lpstr>부산광역시 북구_주민등록 인구통계_20230630</vt:lpstr>
      <vt:lpstr>부산광역시_수영구_주민등록 인구통계_20230101</vt:lpstr>
      <vt:lpstr>부산광역시_사상구_주민등록인구현황_20230302</vt:lpstr>
      <vt:lpstr>부산광역시 중구_인구 현황_20221223</vt:lpstr>
      <vt:lpstr>부산광역시 동구 주민등록인구현황_20230228</vt:lpstr>
      <vt:lpstr>부산광역시 금정구_주민등록인구현황_20220825</vt:lpstr>
      <vt:lpstr>부산광역시_서구_주민등록인구 현황_20230531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jiheun</dc:creator>
  <cp:lastModifiedBy>에너지1</cp:lastModifiedBy>
  <dcterms:created xsi:type="dcterms:W3CDTF">2023-07-08T06:34:23Z</dcterms:created>
  <dcterms:modified xsi:type="dcterms:W3CDTF">2023-07-08T06:34:23Z</dcterms:modified>
</cp:coreProperties>
</file>