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heun\cap\data\"/>
    </mc:Choice>
  </mc:AlternateContent>
  <xr:revisionPtr revIDLastSave="0" documentId="13_ncr:40009_{0FA7E520-8520-461D-A82E-3CE43C44B72D}" xr6:coauthVersionLast="47" xr6:coauthVersionMax="47" xr10:uidLastSave="{00000000-0000-0000-0000-000000000000}"/>
  <bookViews>
    <workbookView xWindow="-11205" yWindow="2498" windowWidth="16973" windowHeight="9202"/>
  </bookViews>
  <sheets>
    <sheet name="seoul_standard_data_0.75to1.25" sheetId="1" r:id="rId1"/>
  </sheets>
  <calcPr calcId="0"/>
</workbook>
</file>

<file path=xl/calcChain.xml><?xml version="1.0" encoding="utf-8"?>
<calcChain xmlns="http://schemas.openxmlformats.org/spreadsheetml/2006/main">
  <c r="P7" i="1" l="1"/>
  <c r="P6" i="1"/>
  <c r="P5" i="1"/>
  <c r="P4" i="1"/>
  <c r="P3" i="1"/>
  <c r="P2" i="1"/>
  <c r="A107" i="1"/>
  <c r="A96" i="1"/>
  <c r="A75" i="1"/>
  <c r="A45" i="1"/>
  <c r="A26" i="1"/>
  <c r="A17" i="1"/>
</calcChain>
</file>

<file path=xl/sharedStrings.xml><?xml version="1.0" encoding="utf-8"?>
<sst xmlns="http://schemas.openxmlformats.org/spreadsheetml/2006/main" count="113" uniqueCount="113">
  <si>
    <t>총반납대여</t>
  </si>
  <si>
    <t>시설물개수</t>
  </si>
  <si>
    <t>인구밀도</t>
  </si>
  <si>
    <t>하천</t>
  </si>
  <si>
    <t>자동차등록대수</t>
  </si>
  <si>
    <t>자전거도로</t>
  </si>
  <si>
    <t>지하철_총승객수</t>
  </si>
  <si>
    <t>학교개수</t>
  </si>
  <si>
    <t>영화관개수</t>
  </si>
  <si>
    <t>대학교개수</t>
  </si>
  <si>
    <t>강</t>
  </si>
  <si>
    <t>행정동명</t>
  </si>
  <si>
    <t>가양1동</t>
  </si>
  <si>
    <t>여의동</t>
  </si>
  <si>
    <t>발산1동</t>
  </si>
  <si>
    <t>당산2동</t>
  </si>
  <si>
    <t>종로1.2.3.4가동</t>
  </si>
  <si>
    <t>상암동</t>
  </si>
  <si>
    <t>공항동</t>
  </si>
  <si>
    <t>영등포동</t>
  </si>
  <si>
    <t>잠실6동</t>
  </si>
  <si>
    <t>목1동</t>
  </si>
  <si>
    <t>방화1동</t>
  </si>
  <si>
    <t>오륜동</t>
  </si>
  <si>
    <t>서교동</t>
  </si>
  <si>
    <t>문래동</t>
  </si>
  <si>
    <t>문정2동</t>
  </si>
  <si>
    <t>화양동</t>
  </si>
  <si>
    <t>자양1동</t>
  </si>
  <si>
    <t>잠실3동</t>
  </si>
  <si>
    <t>목5동</t>
  </si>
  <si>
    <t>가산동</t>
  </si>
  <si>
    <t>성산2동</t>
  </si>
  <si>
    <t>용신동</t>
  </si>
  <si>
    <t>우장산동</t>
  </si>
  <si>
    <t>구로5동</t>
  </si>
  <si>
    <t>군자동</t>
  </si>
  <si>
    <t>신정6동</t>
  </si>
  <si>
    <t>신도림동</t>
  </si>
  <si>
    <t>신정3동</t>
  </si>
  <si>
    <t>자양3동</t>
  </si>
  <si>
    <t>구로3동</t>
  </si>
  <si>
    <t>성수1가1동</t>
  </si>
  <si>
    <t>한강로동</t>
  </si>
  <si>
    <t>길동</t>
  </si>
  <si>
    <t>등촌1동</t>
  </si>
  <si>
    <t>독산1동</t>
  </si>
  <si>
    <t>잠실2동</t>
  </si>
  <si>
    <t>망원2동</t>
  </si>
  <si>
    <t>명동</t>
  </si>
  <si>
    <t>상계1동</t>
  </si>
  <si>
    <t>양평2동</t>
  </si>
  <si>
    <t>양평1동</t>
  </si>
  <si>
    <t>신정7동</t>
  </si>
  <si>
    <t>사직동</t>
  </si>
  <si>
    <t>진관동</t>
  </si>
  <si>
    <t>위례동</t>
  </si>
  <si>
    <t>중계1동</t>
  </si>
  <si>
    <t>천호2동</t>
  </si>
  <si>
    <t>응암1동</t>
  </si>
  <si>
    <t>강일동</t>
  </si>
  <si>
    <t>성수2가3동</t>
  </si>
  <si>
    <t>공릉2동</t>
  </si>
  <si>
    <t>오금동</t>
  </si>
  <si>
    <t>공릉1동</t>
  </si>
  <si>
    <t>성내1동</t>
  </si>
  <si>
    <t>중계2.3동</t>
  </si>
  <si>
    <t>월계1동</t>
  </si>
  <si>
    <t>자양2동</t>
  </si>
  <si>
    <t>노량진1동</t>
  </si>
  <si>
    <t>신림동</t>
  </si>
  <si>
    <t>답십리1동</t>
  </si>
  <si>
    <t>반포3동</t>
  </si>
  <si>
    <t>염창동</t>
  </si>
  <si>
    <t>장지동</t>
  </si>
  <si>
    <t>창4동</t>
  </si>
  <si>
    <t>상계6.7동</t>
  </si>
  <si>
    <t>전농2동</t>
  </si>
  <si>
    <t>청량리동</t>
  </si>
  <si>
    <t>석촌동</t>
  </si>
  <si>
    <t>구의3동</t>
  </si>
  <si>
    <t>등촌3동</t>
  </si>
  <si>
    <t>방화2동</t>
  </si>
  <si>
    <t>양재2동</t>
  </si>
  <si>
    <t>양재1동</t>
  </si>
  <si>
    <t>마장동</t>
  </si>
  <si>
    <t>둔촌2동</t>
  </si>
  <si>
    <t>신내1동</t>
  </si>
  <si>
    <t>당산1동</t>
  </si>
  <si>
    <t>상봉2동</t>
  </si>
  <si>
    <t>방학1동</t>
  </si>
  <si>
    <t>오류2동</t>
  </si>
  <si>
    <t>왕십리도선동</t>
  </si>
  <si>
    <t>혜화동</t>
  </si>
  <si>
    <t>대방동</t>
  </si>
  <si>
    <t>화곡1동</t>
  </si>
  <si>
    <t>송파2동</t>
  </si>
  <si>
    <t>영등포본동</t>
  </si>
  <si>
    <t>잠실본동</t>
  </si>
  <si>
    <t>가양2동</t>
  </si>
  <si>
    <t>잠원동</t>
  </si>
  <si>
    <t>화곡6동</t>
  </si>
  <si>
    <t>창5동</t>
  </si>
  <si>
    <t>망우본동</t>
  </si>
  <si>
    <t>신정2동</t>
  </si>
  <si>
    <t>송정동</t>
  </si>
  <si>
    <t>휘경2동</t>
  </si>
  <si>
    <t>서강동</t>
  </si>
  <si>
    <t>성산1동</t>
  </si>
  <si>
    <t>광희동</t>
  </si>
  <si>
    <t>녹번동</t>
  </si>
  <si>
    <t>상계2동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</si>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</sst>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tabSelected="1" topLeftCell="B1" workbookViewId="0">
      <selection activeCell="P7" sqref="P7"/>
    </sheetView>
  </sheetViews>
  <sheetFormatPr defaultRowHeight="16.899999999999999" x14ac:dyDescent="0.6"/>
  <sheetData>
    <row r="1" spans="1:16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112</v>
      </c>
    </row>
    <row r="2" spans="1:16" x14ac:dyDescent="0.6">
      <c r="A2">
        <v>0.89660085006040602</v>
      </c>
      <c r="B2">
        <v>0.84090909090909005</v>
      </c>
      <c r="C2">
        <v>0.98880799800729102</v>
      </c>
      <c r="D2">
        <v>0.75</v>
      </c>
      <c r="E2">
        <v>1.1102621572668301</v>
      </c>
      <c r="F2">
        <v>1.15258487652777</v>
      </c>
      <c r="G2">
        <v>0.90628267743254998</v>
      </c>
      <c r="H2">
        <v>0.95588235294117596</v>
      </c>
      <c r="I2">
        <v>0.75</v>
      </c>
      <c r="J2">
        <v>0.75</v>
      </c>
      <c r="K2">
        <v>1.25</v>
      </c>
      <c r="L2" t="s">
        <v>15</v>
      </c>
      <c r="M2">
        <v>0</v>
      </c>
      <c r="N2" s="1">
        <v>0.25</v>
      </c>
      <c r="O2">
        <v>0</v>
      </c>
      <c r="P2">
        <f xml:space="preserve"> 0.790943484568395 + $N$2</f>
        <v>1.0409434845683951</v>
      </c>
    </row>
    <row r="3" spans="1:16" x14ac:dyDescent="0.6">
      <c r="A3">
        <v>0.86613368073244901</v>
      </c>
      <c r="B3">
        <v>1.14393939393939</v>
      </c>
      <c r="C3">
        <v>0.99150268336314795</v>
      </c>
      <c r="D3">
        <v>0.75</v>
      </c>
      <c r="E3">
        <v>1.1102621572668301</v>
      </c>
      <c r="F3">
        <v>1.15258487652777</v>
      </c>
      <c r="G3">
        <v>0.77115947319022504</v>
      </c>
      <c r="H3">
        <v>0.80882352941176405</v>
      </c>
      <c r="I3">
        <v>0.875</v>
      </c>
      <c r="J3">
        <v>0.85</v>
      </c>
      <c r="K3">
        <v>0.75</v>
      </c>
      <c r="L3" t="s">
        <v>19</v>
      </c>
      <c r="M3">
        <v>0</v>
      </c>
      <c r="O3">
        <v>1</v>
      </c>
      <c r="P3">
        <f>N2+ 0.858511202529802</f>
        <v>1.1085112025298018</v>
      </c>
    </row>
    <row r="4" spans="1:16" x14ac:dyDescent="0.6">
      <c r="A4">
        <v>0.79895307200768495</v>
      </c>
      <c r="B4">
        <v>0.93181818181818099</v>
      </c>
      <c r="C4">
        <v>0.92835873281854997</v>
      </c>
      <c r="D4">
        <v>0.75</v>
      </c>
      <c r="E4">
        <v>1.13775671259925</v>
      </c>
      <c r="F4">
        <v>1.1008873456944399</v>
      </c>
      <c r="G4">
        <v>0.77111066508273796</v>
      </c>
      <c r="H4">
        <v>1.0735294117647001</v>
      </c>
      <c r="I4">
        <v>0.75</v>
      </c>
      <c r="J4">
        <v>0.75</v>
      </c>
      <c r="K4">
        <v>0.75</v>
      </c>
      <c r="L4" t="s">
        <v>39</v>
      </c>
      <c r="M4">
        <v>0</v>
      </c>
      <c r="O4">
        <v>2</v>
      </c>
      <c r="P4">
        <f>0.830208176656008+N2</f>
        <v>1.0802081766560079</v>
      </c>
    </row>
    <row r="5" spans="1:16" x14ac:dyDescent="0.6">
      <c r="A5">
        <v>0.79847272965459004</v>
      </c>
      <c r="B5">
        <v>0.85606060606060597</v>
      </c>
      <c r="C5">
        <v>0.99590702203301495</v>
      </c>
      <c r="D5">
        <v>0.75</v>
      </c>
      <c r="E5">
        <v>1.16184376252465</v>
      </c>
      <c r="F5">
        <v>0.90364583333333304</v>
      </c>
      <c r="G5">
        <v>0.89396434970497696</v>
      </c>
      <c r="H5">
        <v>0.83823529411764697</v>
      </c>
      <c r="I5">
        <v>0.75</v>
      </c>
      <c r="J5">
        <v>0.75</v>
      </c>
      <c r="K5">
        <v>0.75</v>
      </c>
      <c r="L5" t="s">
        <v>41</v>
      </c>
      <c r="M5">
        <v>0</v>
      </c>
      <c r="O5">
        <v>3</v>
      </c>
      <c r="P5">
        <f>N2+0.775455635088381</f>
        <v>1.025455635088381</v>
      </c>
    </row>
    <row r="6" spans="1:16" x14ac:dyDescent="0.6">
      <c r="A6">
        <v>0.79300155747369006</v>
      </c>
      <c r="B6">
        <v>1.1742424242424201</v>
      </c>
      <c r="C6">
        <v>0.97550440433866903</v>
      </c>
      <c r="D6">
        <v>1.25</v>
      </c>
      <c r="E6">
        <v>1.177773420511</v>
      </c>
      <c r="F6">
        <v>0.79270833333333302</v>
      </c>
      <c r="G6">
        <v>0.75</v>
      </c>
      <c r="H6">
        <v>0.95588235294117596</v>
      </c>
      <c r="I6">
        <v>0.875</v>
      </c>
      <c r="J6">
        <v>0.75</v>
      </c>
      <c r="K6">
        <v>0.75</v>
      </c>
      <c r="L6" t="s">
        <v>46</v>
      </c>
      <c r="M6">
        <v>0</v>
      </c>
      <c r="O6">
        <v>4</v>
      </c>
      <c r="P6">
        <f>N2+0.787953596017525</f>
        <v>1.037953596017525</v>
      </c>
    </row>
    <row r="7" spans="1:16" x14ac:dyDescent="0.6">
      <c r="A7">
        <v>0.79281415117683796</v>
      </c>
      <c r="B7">
        <v>0.79545454545454497</v>
      </c>
      <c r="C7">
        <v>0.89892099363691902</v>
      </c>
      <c r="D7">
        <v>0.75</v>
      </c>
      <c r="E7">
        <v>1.19449388392464</v>
      </c>
      <c r="F7">
        <v>1.1664737654166599</v>
      </c>
      <c r="G7">
        <v>0.79513686977680598</v>
      </c>
      <c r="H7">
        <v>1.01470588235294</v>
      </c>
      <c r="I7">
        <v>0.75</v>
      </c>
      <c r="J7">
        <v>0.75</v>
      </c>
      <c r="K7">
        <v>1.25</v>
      </c>
      <c r="L7" t="s">
        <v>47</v>
      </c>
      <c r="M7">
        <v>0</v>
      </c>
      <c r="O7">
        <v>5</v>
      </c>
      <c r="P7">
        <f>N2+0.780538674837338</f>
        <v>1.030538674837338</v>
      </c>
    </row>
    <row r="8" spans="1:16" x14ac:dyDescent="0.6">
      <c r="A8">
        <v>0.78811625740527802</v>
      </c>
      <c r="B8">
        <v>0.87121212121212099</v>
      </c>
      <c r="C8">
        <v>0.79405470890604801</v>
      </c>
      <c r="D8">
        <v>1.25</v>
      </c>
      <c r="E8">
        <v>1.10973588765485</v>
      </c>
      <c r="F8">
        <v>0.984375</v>
      </c>
      <c r="G8">
        <v>0.77618678182290402</v>
      </c>
      <c r="H8">
        <v>0.86764705882352899</v>
      </c>
      <c r="I8">
        <v>0.75</v>
      </c>
      <c r="J8">
        <v>0.75</v>
      </c>
      <c r="K8">
        <v>0.75</v>
      </c>
      <c r="L8" t="s">
        <v>50</v>
      </c>
      <c r="M8">
        <v>0</v>
      </c>
    </row>
    <row r="9" spans="1:16" x14ac:dyDescent="0.6">
      <c r="A9">
        <v>0.78010873204174602</v>
      </c>
      <c r="B9">
        <v>0.79545454545454497</v>
      </c>
      <c r="C9">
        <v>1.1954722492697101</v>
      </c>
      <c r="D9">
        <v>0.75</v>
      </c>
      <c r="E9">
        <v>1.10973588765485</v>
      </c>
      <c r="F9">
        <v>0.984375</v>
      </c>
      <c r="G9">
        <v>0.75</v>
      </c>
      <c r="H9">
        <v>0.86764705882352899</v>
      </c>
      <c r="I9">
        <v>0.75</v>
      </c>
      <c r="J9">
        <v>0.75</v>
      </c>
      <c r="K9">
        <v>0.75</v>
      </c>
      <c r="L9" t="s">
        <v>57</v>
      </c>
      <c r="M9">
        <v>0</v>
      </c>
    </row>
    <row r="10" spans="1:16" x14ac:dyDescent="0.6">
      <c r="A10">
        <v>0.77331297943261301</v>
      </c>
      <c r="B10">
        <v>0.87121212121212099</v>
      </c>
      <c r="C10">
        <v>0.928415343855438</v>
      </c>
      <c r="D10">
        <v>0.75</v>
      </c>
      <c r="E10">
        <v>1.10973588765485</v>
      </c>
      <c r="F10">
        <v>0.984375</v>
      </c>
      <c r="G10">
        <v>0.78569744799435404</v>
      </c>
      <c r="H10">
        <v>0.83823529411764697</v>
      </c>
      <c r="I10">
        <v>0.75</v>
      </c>
      <c r="J10">
        <v>0.85</v>
      </c>
      <c r="K10">
        <v>0.75</v>
      </c>
      <c r="L10" t="s">
        <v>67</v>
      </c>
      <c r="M10">
        <v>0</v>
      </c>
    </row>
    <row r="11" spans="1:16" x14ac:dyDescent="0.6">
      <c r="A11">
        <v>0.77305279399135296</v>
      </c>
      <c r="B11">
        <v>0.82575757575757502</v>
      </c>
      <c r="C11">
        <v>0.88123570571318499</v>
      </c>
      <c r="D11">
        <v>0.75</v>
      </c>
      <c r="E11">
        <v>1.0097008212138301</v>
      </c>
      <c r="F11">
        <v>1.11215277777777</v>
      </c>
      <c r="G11">
        <v>0.75</v>
      </c>
      <c r="H11">
        <v>0.98529411764705799</v>
      </c>
      <c r="I11">
        <v>0.75</v>
      </c>
      <c r="J11">
        <v>0.75</v>
      </c>
      <c r="K11">
        <v>1.25</v>
      </c>
      <c r="L11" t="s">
        <v>68</v>
      </c>
      <c r="M11">
        <v>0</v>
      </c>
    </row>
    <row r="12" spans="1:16" x14ac:dyDescent="0.6">
      <c r="A12">
        <v>0.77171001877701895</v>
      </c>
      <c r="B12">
        <v>0.82575757575757502</v>
      </c>
      <c r="C12">
        <v>1.1165791082629399</v>
      </c>
      <c r="D12">
        <v>0.75</v>
      </c>
      <c r="E12">
        <v>1.0493900204519599</v>
      </c>
      <c r="F12">
        <v>1.03893849208333</v>
      </c>
      <c r="G12">
        <v>0.75</v>
      </c>
      <c r="H12">
        <v>0.86764705882352899</v>
      </c>
      <c r="I12">
        <v>0.75</v>
      </c>
      <c r="J12">
        <v>0.75</v>
      </c>
      <c r="K12">
        <v>0.75</v>
      </c>
      <c r="L12" t="s">
        <v>71</v>
      </c>
      <c r="M12">
        <v>0</v>
      </c>
    </row>
    <row r="13" spans="1:16" x14ac:dyDescent="0.6">
      <c r="A13">
        <v>0.77143163854965702</v>
      </c>
      <c r="B13">
        <v>0.90151515151515105</v>
      </c>
      <c r="C13">
        <v>0.91922171146486698</v>
      </c>
      <c r="D13">
        <v>0.75</v>
      </c>
      <c r="E13">
        <v>1.2278418143729299</v>
      </c>
      <c r="F13">
        <v>0.98206018513888804</v>
      </c>
      <c r="G13">
        <v>0.75</v>
      </c>
      <c r="H13">
        <v>0.80882352941176405</v>
      </c>
      <c r="I13">
        <v>0.875</v>
      </c>
      <c r="J13">
        <v>0.75</v>
      </c>
      <c r="K13">
        <v>1.25</v>
      </c>
      <c r="L13" t="s">
        <v>72</v>
      </c>
      <c r="M13">
        <v>0</v>
      </c>
    </row>
    <row r="14" spans="1:16" x14ac:dyDescent="0.6">
      <c r="A14">
        <v>0.75435947075006105</v>
      </c>
      <c r="B14">
        <v>0.91666666666666596</v>
      </c>
      <c r="C14">
        <v>1.0593566721768</v>
      </c>
      <c r="D14">
        <v>1.25</v>
      </c>
      <c r="E14">
        <v>1.19449388392464</v>
      </c>
      <c r="F14">
        <v>1.1664737654166599</v>
      </c>
      <c r="G14">
        <v>0.76363302026261004</v>
      </c>
      <c r="H14">
        <v>0.77941176470588203</v>
      </c>
      <c r="I14">
        <v>0.75</v>
      </c>
      <c r="J14">
        <v>0.75</v>
      </c>
      <c r="K14">
        <v>0.75</v>
      </c>
      <c r="L14" t="s">
        <v>98</v>
      </c>
      <c r="M14">
        <v>0</v>
      </c>
    </row>
    <row r="15" spans="1:16" x14ac:dyDescent="0.6">
      <c r="A15">
        <v>0.75435583179284105</v>
      </c>
      <c r="B15">
        <v>0.88636363636363602</v>
      </c>
      <c r="C15">
        <v>0.87518964697357404</v>
      </c>
      <c r="D15">
        <v>0.75</v>
      </c>
      <c r="E15">
        <v>1.25</v>
      </c>
      <c r="F15">
        <v>1.20034722222222</v>
      </c>
      <c r="G15">
        <v>0.75</v>
      </c>
      <c r="H15">
        <v>0.83823529411764697</v>
      </c>
      <c r="I15">
        <v>0.75</v>
      </c>
      <c r="J15">
        <v>0.75</v>
      </c>
      <c r="K15">
        <v>1.25</v>
      </c>
      <c r="L15" t="s">
        <v>99</v>
      </c>
      <c r="M15">
        <v>0</v>
      </c>
    </row>
    <row r="16" spans="1:16" x14ac:dyDescent="0.6">
      <c r="A16">
        <v>0.75172850467969898</v>
      </c>
      <c r="B16">
        <v>0.81060606060606</v>
      </c>
      <c r="C16">
        <v>0.98375829351690403</v>
      </c>
      <c r="D16">
        <v>1.25</v>
      </c>
      <c r="E16">
        <v>1.0493900204519599</v>
      </c>
      <c r="F16">
        <v>1.03893849208333</v>
      </c>
      <c r="G16">
        <v>0.75</v>
      </c>
      <c r="H16">
        <v>1.0735294117647001</v>
      </c>
      <c r="I16">
        <v>0.75</v>
      </c>
      <c r="J16">
        <v>0.85</v>
      </c>
      <c r="K16">
        <v>0.75</v>
      </c>
      <c r="L16" t="s">
        <v>106</v>
      </c>
      <c r="M16">
        <v>0</v>
      </c>
    </row>
    <row r="17" spans="1:13" s="1" customFormat="1" x14ac:dyDescent="0.6">
      <c r="A17" s="1">
        <f>AVERAGE(A2:A16)</f>
        <v>0.79094348456839503</v>
      </c>
    </row>
    <row r="18" spans="1:13" x14ac:dyDescent="0.6">
      <c r="A18">
        <v>1.08412905197886</v>
      </c>
      <c r="B18">
        <v>1.02272727272727</v>
      </c>
      <c r="C18">
        <v>0.76216005072348902</v>
      </c>
      <c r="D18">
        <v>0.75</v>
      </c>
      <c r="E18">
        <v>1.1102621572668301</v>
      </c>
      <c r="F18">
        <v>1.15258487652777</v>
      </c>
      <c r="G18">
        <v>1.0436913663643901</v>
      </c>
      <c r="H18">
        <v>0.89705882352941102</v>
      </c>
      <c r="I18">
        <v>0.875</v>
      </c>
      <c r="J18">
        <v>0.75</v>
      </c>
      <c r="K18">
        <v>1.25</v>
      </c>
      <c r="L18" t="s">
        <v>13</v>
      </c>
      <c r="M18">
        <v>1</v>
      </c>
    </row>
    <row r="19" spans="1:13" x14ac:dyDescent="0.6">
      <c r="A19">
        <v>0.87899921398523995</v>
      </c>
      <c r="B19">
        <v>1.1590909090909001</v>
      </c>
      <c r="C19">
        <v>0.75970313172255999</v>
      </c>
      <c r="D19">
        <v>0.75</v>
      </c>
      <c r="E19">
        <v>0.75</v>
      </c>
      <c r="F19">
        <v>0.92718545750000003</v>
      </c>
      <c r="G19">
        <v>1.1748295927638299</v>
      </c>
      <c r="H19">
        <v>0.80882352941176405</v>
      </c>
      <c r="I19">
        <v>1.25</v>
      </c>
      <c r="J19">
        <v>1.25</v>
      </c>
      <c r="K19">
        <v>0.75</v>
      </c>
      <c r="L19" t="s">
        <v>16</v>
      </c>
      <c r="M19">
        <v>1</v>
      </c>
    </row>
    <row r="20" spans="1:13" x14ac:dyDescent="0.6">
      <c r="A20">
        <v>0.84812993988442598</v>
      </c>
      <c r="B20">
        <v>0.79545454545454497</v>
      </c>
      <c r="C20">
        <v>0.78137383664319104</v>
      </c>
      <c r="D20">
        <v>0.75</v>
      </c>
      <c r="E20">
        <v>1.19449388392464</v>
      </c>
      <c r="F20">
        <v>1.1664737654166599</v>
      </c>
      <c r="G20">
        <v>0.75764558590436504</v>
      </c>
      <c r="H20">
        <v>0.80882352941176405</v>
      </c>
      <c r="I20">
        <v>0.75</v>
      </c>
      <c r="J20">
        <v>0.75</v>
      </c>
      <c r="K20">
        <v>0.75</v>
      </c>
      <c r="L20" t="s">
        <v>23</v>
      </c>
      <c r="M20">
        <v>1</v>
      </c>
    </row>
    <row r="21" spans="1:13" x14ac:dyDescent="0.6">
      <c r="A21">
        <v>0.82730600719057901</v>
      </c>
      <c r="B21">
        <v>0.93181818181818099</v>
      </c>
      <c r="C21">
        <v>0.97261724145739403</v>
      </c>
      <c r="D21">
        <v>1.25</v>
      </c>
      <c r="E21">
        <v>1.13775671259925</v>
      </c>
      <c r="F21">
        <v>1.1008873456944399</v>
      </c>
      <c r="G21">
        <v>0.75805017458737201</v>
      </c>
      <c r="H21">
        <v>0.98529411764705799</v>
      </c>
      <c r="I21">
        <v>0.75</v>
      </c>
      <c r="J21">
        <v>0.75</v>
      </c>
      <c r="K21">
        <v>0.75</v>
      </c>
      <c r="L21" t="s">
        <v>30</v>
      </c>
      <c r="M21">
        <v>1</v>
      </c>
    </row>
    <row r="22" spans="1:13" x14ac:dyDescent="0.6">
      <c r="A22">
        <v>0.82195492059795305</v>
      </c>
      <c r="B22">
        <v>0.96212121212121204</v>
      </c>
      <c r="C22">
        <v>0.93383868118928404</v>
      </c>
      <c r="D22">
        <v>1.25</v>
      </c>
      <c r="E22">
        <v>1.07718731912546</v>
      </c>
      <c r="F22">
        <v>1.25</v>
      </c>
      <c r="G22">
        <v>0.77744464803837299</v>
      </c>
      <c r="H22">
        <v>0.98529411764705799</v>
      </c>
      <c r="I22">
        <v>1</v>
      </c>
      <c r="J22">
        <v>0.75</v>
      </c>
      <c r="K22">
        <v>0.75</v>
      </c>
      <c r="L22" t="s">
        <v>32</v>
      </c>
      <c r="M22">
        <v>1</v>
      </c>
    </row>
    <row r="23" spans="1:13" x14ac:dyDescent="0.6">
      <c r="A23">
        <v>0.81932031557036999</v>
      </c>
      <c r="B23">
        <v>0.99242424242424199</v>
      </c>
      <c r="C23">
        <v>1.0748001630397801</v>
      </c>
      <c r="D23">
        <v>0.75</v>
      </c>
      <c r="E23">
        <v>1.25</v>
      </c>
      <c r="F23">
        <v>1.20034722222222</v>
      </c>
      <c r="G23">
        <v>0.75</v>
      </c>
      <c r="H23">
        <v>0.77941176470588203</v>
      </c>
      <c r="I23">
        <v>0.75</v>
      </c>
      <c r="J23">
        <v>0.75</v>
      </c>
      <c r="K23">
        <v>0.75</v>
      </c>
      <c r="L23" t="s">
        <v>34</v>
      </c>
      <c r="M23">
        <v>1</v>
      </c>
    </row>
    <row r="24" spans="1:13" x14ac:dyDescent="0.6">
      <c r="A24">
        <v>0.797857745884339</v>
      </c>
      <c r="B24">
        <v>0.76515151515151503</v>
      </c>
      <c r="C24">
        <v>0.81207966305110801</v>
      </c>
      <c r="D24">
        <v>1.25</v>
      </c>
      <c r="E24">
        <v>0.96185744085890601</v>
      </c>
      <c r="F24">
        <v>0.89205473861111095</v>
      </c>
      <c r="G24">
        <v>0.77538404109502801</v>
      </c>
      <c r="H24">
        <v>0.77941176470588203</v>
      </c>
      <c r="I24">
        <v>0.875</v>
      </c>
      <c r="J24">
        <v>0.75</v>
      </c>
      <c r="K24">
        <v>1.25</v>
      </c>
      <c r="L24" t="s">
        <v>42</v>
      </c>
      <c r="M24">
        <v>1</v>
      </c>
    </row>
    <row r="25" spans="1:13" x14ac:dyDescent="0.6">
      <c r="A25">
        <v>0.79039242514664998</v>
      </c>
      <c r="B25">
        <v>0.78030303030303005</v>
      </c>
      <c r="C25">
        <v>1.02955662235909</v>
      </c>
      <c r="D25">
        <v>1.25</v>
      </c>
      <c r="E25">
        <v>1.07718731912546</v>
      </c>
      <c r="F25">
        <v>1.25</v>
      </c>
      <c r="G25">
        <v>0.75</v>
      </c>
      <c r="H25">
        <v>0.80882352941176405</v>
      </c>
      <c r="I25">
        <v>0.75</v>
      </c>
      <c r="J25">
        <v>0.75</v>
      </c>
      <c r="K25">
        <v>1.25</v>
      </c>
      <c r="L25" t="s">
        <v>48</v>
      </c>
      <c r="M25">
        <v>1</v>
      </c>
    </row>
    <row r="26" spans="1:13" s="1" customFormat="1" x14ac:dyDescent="0.6">
      <c r="A26" s="1">
        <f>AVERAGE(A18:A25)</f>
        <v>0.85851120252980206</v>
      </c>
    </row>
    <row r="27" spans="1:13" x14ac:dyDescent="0.6">
      <c r="A27">
        <v>1.25</v>
      </c>
      <c r="B27">
        <v>1.02272727272727</v>
      </c>
      <c r="C27">
        <v>0.800553655940762</v>
      </c>
      <c r="D27">
        <v>0.75</v>
      </c>
      <c r="E27">
        <v>1.25</v>
      </c>
      <c r="F27">
        <v>1.20034722222222</v>
      </c>
      <c r="G27">
        <v>0.769213254501803</v>
      </c>
      <c r="H27">
        <v>0.80882352941176405</v>
      </c>
      <c r="I27">
        <v>0.875</v>
      </c>
      <c r="J27">
        <v>0.75</v>
      </c>
      <c r="K27">
        <v>0.75</v>
      </c>
      <c r="L27" t="s">
        <v>12</v>
      </c>
      <c r="M27">
        <v>2</v>
      </c>
    </row>
    <row r="28" spans="1:13" x14ac:dyDescent="0.6">
      <c r="A28">
        <v>0.97469833044642695</v>
      </c>
      <c r="B28">
        <v>1.2045454545454499</v>
      </c>
      <c r="C28">
        <v>0.85733452593917703</v>
      </c>
      <c r="D28">
        <v>0.75</v>
      </c>
      <c r="E28">
        <v>1.25</v>
      </c>
      <c r="F28">
        <v>1.20034722222222</v>
      </c>
      <c r="G28">
        <v>0.82060822846578496</v>
      </c>
      <c r="H28">
        <v>1.25</v>
      </c>
      <c r="I28">
        <v>0.75</v>
      </c>
      <c r="J28">
        <v>0.75</v>
      </c>
      <c r="K28">
        <v>0.75</v>
      </c>
      <c r="L28" t="s">
        <v>14</v>
      </c>
      <c r="M28">
        <v>2</v>
      </c>
    </row>
    <row r="29" spans="1:13" x14ac:dyDescent="0.6">
      <c r="A29">
        <v>0.87883182195310094</v>
      </c>
      <c r="B29">
        <v>1.00757575757575</v>
      </c>
      <c r="C29">
        <v>0.75935214329385603</v>
      </c>
      <c r="D29">
        <v>0.75</v>
      </c>
      <c r="E29">
        <v>1.07718731912546</v>
      </c>
      <c r="F29">
        <v>1.25</v>
      </c>
      <c r="G29">
        <v>0.93323552953633404</v>
      </c>
      <c r="H29">
        <v>0.80882352941176405</v>
      </c>
      <c r="I29">
        <v>0.875</v>
      </c>
      <c r="J29">
        <v>0.75</v>
      </c>
      <c r="K29">
        <v>1.25</v>
      </c>
      <c r="L29" t="s">
        <v>17</v>
      </c>
      <c r="M29">
        <v>2</v>
      </c>
    </row>
    <row r="30" spans="1:13" x14ac:dyDescent="0.6">
      <c r="A30">
        <v>0.86046418538303604</v>
      </c>
      <c r="B30">
        <v>0.94696969696969702</v>
      </c>
      <c r="C30">
        <v>0.96299336518647605</v>
      </c>
      <c r="D30">
        <v>1.25</v>
      </c>
      <c r="E30">
        <v>1.13775671259925</v>
      </c>
      <c r="F30">
        <v>1.1008873456944399</v>
      </c>
      <c r="G30">
        <v>0.78475365293926602</v>
      </c>
      <c r="H30">
        <v>0.77941176470588203</v>
      </c>
      <c r="I30">
        <v>1</v>
      </c>
      <c r="J30">
        <v>0.75</v>
      </c>
      <c r="K30">
        <v>0.75</v>
      </c>
      <c r="L30" t="s">
        <v>21</v>
      </c>
      <c r="M30">
        <v>2</v>
      </c>
    </row>
    <row r="31" spans="1:13" x14ac:dyDescent="0.6">
      <c r="A31">
        <v>0.84992940422992302</v>
      </c>
      <c r="B31">
        <v>1.0378787878787801</v>
      </c>
      <c r="C31">
        <v>1.04560019021308</v>
      </c>
      <c r="D31">
        <v>0.75</v>
      </c>
      <c r="E31">
        <v>1.25</v>
      </c>
      <c r="F31">
        <v>1.20034722222222</v>
      </c>
      <c r="G31">
        <v>0.76366935968250205</v>
      </c>
      <c r="H31">
        <v>1.01470588235294</v>
      </c>
      <c r="I31">
        <v>0.75</v>
      </c>
      <c r="J31">
        <v>0.75</v>
      </c>
      <c r="K31">
        <v>0.75</v>
      </c>
      <c r="L31" t="s">
        <v>22</v>
      </c>
      <c r="M31">
        <v>2</v>
      </c>
    </row>
    <row r="32" spans="1:13" x14ac:dyDescent="0.6">
      <c r="A32">
        <v>0.83464760338277399</v>
      </c>
      <c r="B32">
        <v>0.82575757575757502</v>
      </c>
      <c r="C32">
        <v>1.1688650619324701</v>
      </c>
      <c r="D32">
        <v>0.75</v>
      </c>
      <c r="E32">
        <v>1.0097008212138301</v>
      </c>
      <c r="F32">
        <v>1.11215277777777</v>
      </c>
      <c r="G32">
        <v>0.75</v>
      </c>
      <c r="H32">
        <v>0.77941176470588203</v>
      </c>
      <c r="I32">
        <v>0.75</v>
      </c>
      <c r="J32">
        <v>0.75</v>
      </c>
      <c r="K32">
        <v>0.75</v>
      </c>
      <c r="L32" t="s">
        <v>28</v>
      </c>
      <c r="M32">
        <v>2</v>
      </c>
    </row>
    <row r="33" spans="1:13" x14ac:dyDescent="0.6">
      <c r="A33">
        <v>0.80022852651344201</v>
      </c>
      <c r="B33">
        <v>0.87121212121212099</v>
      </c>
      <c r="C33">
        <v>0.99613346618056597</v>
      </c>
      <c r="D33">
        <v>1.25</v>
      </c>
      <c r="E33">
        <v>1.16184376252465</v>
      </c>
      <c r="F33">
        <v>0.90364583333333304</v>
      </c>
      <c r="G33">
        <v>0.75265991312524605</v>
      </c>
      <c r="H33">
        <v>0.89705882352941102</v>
      </c>
      <c r="I33">
        <v>0.875</v>
      </c>
      <c r="J33">
        <v>0.75</v>
      </c>
      <c r="K33">
        <v>0.75</v>
      </c>
      <c r="L33" t="s">
        <v>38</v>
      </c>
      <c r="M33">
        <v>2</v>
      </c>
    </row>
    <row r="34" spans="1:13" x14ac:dyDescent="0.6">
      <c r="A34">
        <v>0.79628935532233802</v>
      </c>
      <c r="B34">
        <v>0.93181818181818099</v>
      </c>
      <c r="C34">
        <v>0.80714318063449597</v>
      </c>
      <c r="D34">
        <v>0.75</v>
      </c>
      <c r="E34">
        <v>0.89165820425131903</v>
      </c>
      <c r="F34">
        <v>0.94704861111111105</v>
      </c>
      <c r="G34">
        <v>1.00614057117476</v>
      </c>
      <c r="H34">
        <v>0.83823529411764697</v>
      </c>
      <c r="I34">
        <v>1</v>
      </c>
      <c r="J34">
        <v>0.75</v>
      </c>
      <c r="K34">
        <v>1.25</v>
      </c>
      <c r="L34" t="s">
        <v>43</v>
      </c>
      <c r="M34">
        <v>2</v>
      </c>
    </row>
    <row r="35" spans="1:13" x14ac:dyDescent="0.6">
      <c r="A35">
        <v>0.78584008966390595</v>
      </c>
      <c r="B35">
        <v>0.97727272727272696</v>
      </c>
      <c r="C35">
        <v>0.80390502932451702</v>
      </c>
      <c r="D35">
        <v>0.75</v>
      </c>
      <c r="E35">
        <v>0.75</v>
      </c>
      <c r="F35">
        <v>0.92718545750000003</v>
      </c>
      <c r="G35">
        <v>0.75</v>
      </c>
      <c r="H35">
        <v>0.83823529411764697</v>
      </c>
      <c r="I35">
        <v>0.75</v>
      </c>
      <c r="J35">
        <v>0.75</v>
      </c>
      <c r="K35">
        <v>0.75</v>
      </c>
      <c r="L35" t="s">
        <v>54</v>
      </c>
      <c r="M35">
        <v>2</v>
      </c>
    </row>
    <row r="36" spans="1:13" x14ac:dyDescent="0.6">
      <c r="A36">
        <v>0.78191911325890395</v>
      </c>
      <c r="B36">
        <v>1.00757575757575</v>
      </c>
      <c r="C36">
        <v>0.77182921582391695</v>
      </c>
      <c r="D36">
        <v>0.75</v>
      </c>
      <c r="E36">
        <v>1.1380038603240601</v>
      </c>
      <c r="F36">
        <v>1.05295138888888</v>
      </c>
      <c r="G36">
        <v>0.792798052942709</v>
      </c>
      <c r="H36">
        <v>1.25</v>
      </c>
      <c r="I36">
        <v>0.875</v>
      </c>
      <c r="J36">
        <v>0.75</v>
      </c>
      <c r="K36">
        <v>0.75</v>
      </c>
      <c r="L36" t="s">
        <v>55</v>
      </c>
      <c r="M36">
        <v>2</v>
      </c>
    </row>
    <row r="37" spans="1:13" x14ac:dyDescent="0.6">
      <c r="A37">
        <v>0.77852760512947405</v>
      </c>
      <c r="B37">
        <v>0.85606060606060597</v>
      </c>
      <c r="C37">
        <v>1.0317870972124701</v>
      </c>
      <c r="D37">
        <v>0.75</v>
      </c>
      <c r="E37">
        <v>1.1380038603240601</v>
      </c>
      <c r="F37">
        <v>1.05295138888888</v>
      </c>
      <c r="G37">
        <v>0.81498668940013697</v>
      </c>
      <c r="H37">
        <v>0.80882352941176405</v>
      </c>
      <c r="I37">
        <v>0.75</v>
      </c>
      <c r="J37">
        <v>0.75</v>
      </c>
      <c r="K37">
        <v>0.75</v>
      </c>
      <c r="L37" t="s">
        <v>59</v>
      </c>
      <c r="M37">
        <v>2</v>
      </c>
    </row>
    <row r="38" spans="1:13" x14ac:dyDescent="0.6">
      <c r="A38">
        <v>0.77526346050275796</v>
      </c>
      <c r="B38">
        <v>0.96212121212121204</v>
      </c>
      <c r="C38">
        <v>0.78840492742464996</v>
      </c>
      <c r="D38">
        <v>0.75</v>
      </c>
      <c r="E38">
        <v>1.10973588765485</v>
      </c>
      <c r="F38">
        <v>0.984375</v>
      </c>
      <c r="G38">
        <v>0.77240428222546997</v>
      </c>
      <c r="H38">
        <v>0.92647058823529405</v>
      </c>
      <c r="I38">
        <v>0.875</v>
      </c>
      <c r="J38">
        <v>0.95</v>
      </c>
      <c r="K38">
        <v>0.75</v>
      </c>
      <c r="L38" t="s">
        <v>62</v>
      </c>
      <c r="M38">
        <v>2</v>
      </c>
    </row>
    <row r="39" spans="1:13" x14ac:dyDescent="0.6">
      <c r="A39">
        <v>0.77112960510036199</v>
      </c>
      <c r="B39">
        <v>0.87121212121212099</v>
      </c>
      <c r="C39">
        <v>0.988660809311383</v>
      </c>
      <c r="D39">
        <v>1.25</v>
      </c>
      <c r="E39">
        <v>1.25</v>
      </c>
      <c r="F39">
        <v>1.20034722222222</v>
      </c>
      <c r="G39">
        <v>0.75</v>
      </c>
      <c r="H39">
        <v>0.86764705882352899</v>
      </c>
      <c r="I39">
        <v>0.75</v>
      </c>
      <c r="J39">
        <v>0.75</v>
      </c>
      <c r="K39">
        <v>1.25</v>
      </c>
      <c r="L39" t="s">
        <v>73</v>
      </c>
      <c r="M39">
        <v>2</v>
      </c>
    </row>
    <row r="40" spans="1:13" x14ac:dyDescent="0.6">
      <c r="A40">
        <v>0.76494155834704003</v>
      </c>
      <c r="B40">
        <v>0.91666666666666596</v>
      </c>
      <c r="C40">
        <v>1.0334741061117201</v>
      </c>
      <c r="D40">
        <v>0.75</v>
      </c>
      <c r="E40">
        <v>1.0097008212138301</v>
      </c>
      <c r="F40">
        <v>1.11215277777777</v>
      </c>
      <c r="G40">
        <v>0.75</v>
      </c>
      <c r="H40">
        <v>0.80882352941176405</v>
      </c>
      <c r="I40">
        <v>0.875</v>
      </c>
      <c r="J40">
        <v>0.75</v>
      </c>
      <c r="K40">
        <v>0.75</v>
      </c>
      <c r="L40" t="s">
        <v>80</v>
      </c>
      <c r="M40">
        <v>2</v>
      </c>
    </row>
    <row r="41" spans="1:13" x14ac:dyDescent="0.6">
      <c r="A41">
        <v>0.76486150128819097</v>
      </c>
      <c r="B41">
        <v>1.0530303030303001</v>
      </c>
      <c r="C41">
        <v>1.14810013360204</v>
      </c>
      <c r="D41">
        <v>0.75</v>
      </c>
      <c r="E41">
        <v>1.25</v>
      </c>
      <c r="F41">
        <v>1.20034722222222</v>
      </c>
      <c r="G41">
        <v>0.792314459124147</v>
      </c>
      <c r="H41">
        <v>1.1617647058823499</v>
      </c>
      <c r="I41">
        <v>0.875</v>
      </c>
      <c r="J41">
        <v>0.75</v>
      </c>
      <c r="K41">
        <v>0.75</v>
      </c>
      <c r="L41" t="s">
        <v>81</v>
      </c>
      <c r="M41">
        <v>2</v>
      </c>
    </row>
    <row r="42" spans="1:13" x14ac:dyDescent="0.6">
      <c r="A42">
        <v>0.76452671722391197</v>
      </c>
      <c r="B42">
        <v>0.88636363636363602</v>
      </c>
      <c r="C42">
        <v>0.75906908810941698</v>
      </c>
      <c r="D42">
        <v>0.75</v>
      </c>
      <c r="E42">
        <v>1.25</v>
      </c>
      <c r="F42">
        <v>1.20034722222222</v>
      </c>
      <c r="G42">
        <v>0.98694110946897096</v>
      </c>
      <c r="H42">
        <v>0.80882352941176405</v>
      </c>
      <c r="I42">
        <v>0.875</v>
      </c>
      <c r="J42">
        <v>0.75</v>
      </c>
      <c r="K42">
        <v>0.75</v>
      </c>
      <c r="L42" t="s">
        <v>82</v>
      </c>
      <c r="M42">
        <v>2</v>
      </c>
    </row>
    <row r="43" spans="1:13" x14ac:dyDescent="0.6">
      <c r="A43">
        <v>0.75811123564431304</v>
      </c>
      <c r="B43">
        <v>0.90151515151515105</v>
      </c>
      <c r="C43">
        <v>1.18396888657412</v>
      </c>
      <c r="D43">
        <v>1.25</v>
      </c>
      <c r="E43">
        <v>1.0173565530521</v>
      </c>
      <c r="F43">
        <v>0.79290674597222199</v>
      </c>
      <c r="G43">
        <v>0.770215310327243</v>
      </c>
      <c r="H43">
        <v>0.83823529411764697</v>
      </c>
      <c r="I43">
        <v>0.875</v>
      </c>
      <c r="J43">
        <v>0.75</v>
      </c>
      <c r="K43">
        <v>0.75</v>
      </c>
      <c r="L43" t="s">
        <v>90</v>
      </c>
      <c r="M43">
        <v>2</v>
      </c>
    </row>
    <row r="44" spans="1:13" x14ac:dyDescent="0.6">
      <c r="A44">
        <v>0.75353706641824703</v>
      </c>
      <c r="B44">
        <v>0.93181818181818099</v>
      </c>
      <c r="C44">
        <v>0.88757614184461397</v>
      </c>
      <c r="D44">
        <v>0.75</v>
      </c>
      <c r="E44">
        <v>1.2278418143729299</v>
      </c>
      <c r="F44">
        <v>0.98206018513888804</v>
      </c>
      <c r="G44">
        <v>0.75998208554873203</v>
      </c>
      <c r="H44">
        <v>0.80882352941176405</v>
      </c>
      <c r="I44">
        <v>0.75</v>
      </c>
      <c r="J44">
        <v>0.75</v>
      </c>
      <c r="K44">
        <v>1.25</v>
      </c>
      <c r="L44" t="s">
        <v>100</v>
      </c>
      <c r="M44">
        <v>2</v>
      </c>
    </row>
    <row r="45" spans="1:13" s="1" customFormat="1" x14ac:dyDescent="0.6">
      <c r="A45" s="1">
        <f>AVERAGE(A27:A44)</f>
        <v>0.83020817665600832</v>
      </c>
    </row>
    <row r="46" spans="1:13" x14ac:dyDescent="0.6">
      <c r="A46">
        <v>0.84769326501797604</v>
      </c>
      <c r="B46">
        <v>1.11363636363636</v>
      </c>
      <c r="C46">
        <v>0.90082312447634705</v>
      </c>
      <c r="D46">
        <v>0.75</v>
      </c>
      <c r="E46">
        <v>1.07718731912546</v>
      </c>
      <c r="F46">
        <v>1.25</v>
      </c>
      <c r="G46">
        <v>1.25</v>
      </c>
      <c r="H46">
        <v>0.77941176470588203</v>
      </c>
      <c r="I46">
        <v>1</v>
      </c>
      <c r="J46">
        <v>0.75</v>
      </c>
      <c r="K46">
        <v>0.75</v>
      </c>
      <c r="L46" t="s">
        <v>24</v>
      </c>
      <c r="M46">
        <v>3</v>
      </c>
    </row>
    <row r="47" spans="1:13" x14ac:dyDescent="0.6">
      <c r="A47">
        <v>0.83467125660470698</v>
      </c>
      <c r="B47">
        <v>0.87121212121212099</v>
      </c>
      <c r="C47">
        <v>0.98212789565453595</v>
      </c>
      <c r="D47">
        <v>0.75</v>
      </c>
      <c r="E47">
        <v>1.0097008212138301</v>
      </c>
      <c r="F47">
        <v>1.11215277777777</v>
      </c>
      <c r="G47">
        <v>0.96377200750946002</v>
      </c>
      <c r="H47">
        <v>0.83823529411764697</v>
      </c>
      <c r="I47">
        <v>0.875</v>
      </c>
      <c r="J47">
        <v>0.85</v>
      </c>
      <c r="K47">
        <v>0.75</v>
      </c>
      <c r="L47" t="s">
        <v>27</v>
      </c>
      <c r="M47">
        <v>3</v>
      </c>
    </row>
    <row r="48" spans="1:13" x14ac:dyDescent="0.6">
      <c r="A48">
        <v>0.82119983697471599</v>
      </c>
      <c r="B48">
        <v>1.00757575757575</v>
      </c>
      <c r="C48">
        <v>0.97191526459998601</v>
      </c>
      <c r="D48">
        <v>0.75</v>
      </c>
      <c r="E48">
        <v>1.0493900204519599</v>
      </c>
      <c r="F48">
        <v>1.03893849208333</v>
      </c>
      <c r="G48">
        <v>0.90372711140673001</v>
      </c>
      <c r="H48">
        <v>0.89705882352941102</v>
      </c>
      <c r="I48">
        <v>0.75</v>
      </c>
      <c r="J48">
        <v>0.75</v>
      </c>
      <c r="K48">
        <v>0.75</v>
      </c>
      <c r="L48" t="s">
        <v>33</v>
      </c>
      <c r="M48">
        <v>3</v>
      </c>
    </row>
    <row r="49" spans="1:13" x14ac:dyDescent="0.6">
      <c r="A49">
        <v>0.81487169036840801</v>
      </c>
      <c r="B49">
        <v>0.81060606060606</v>
      </c>
      <c r="C49">
        <v>1.0471060437942901</v>
      </c>
      <c r="D49">
        <v>1.25</v>
      </c>
      <c r="E49">
        <v>1.0097008212138301</v>
      </c>
      <c r="F49">
        <v>1.11215277777777</v>
      </c>
      <c r="G49">
        <v>0.80076109384007799</v>
      </c>
      <c r="H49">
        <v>0.75</v>
      </c>
      <c r="I49">
        <v>0.875</v>
      </c>
      <c r="J49">
        <v>0.85</v>
      </c>
      <c r="K49">
        <v>0.75</v>
      </c>
      <c r="L49" t="s">
        <v>36</v>
      </c>
      <c r="M49">
        <v>3</v>
      </c>
    </row>
    <row r="50" spans="1:13" x14ac:dyDescent="0.6">
      <c r="A50">
        <v>0.798707442395307</v>
      </c>
      <c r="B50">
        <v>0.82575757575757502</v>
      </c>
      <c r="C50">
        <v>0.98063336428070003</v>
      </c>
      <c r="D50">
        <v>0.75</v>
      </c>
      <c r="E50">
        <v>1.0097008212138301</v>
      </c>
      <c r="F50">
        <v>1.11215277777777</v>
      </c>
      <c r="G50">
        <v>0.773787607713461</v>
      </c>
      <c r="H50">
        <v>0.80882352941176405</v>
      </c>
      <c r="I50">
        <v>0.875</v>
      </c>
      <c r="J50">
        <v>0.75</v>
      </c>
      <c r="K50">
        <v>1.25</v>
      </c>
      <c r="L50" t="s">
        <v>40</v>
      </c>
      <c r="M50">
        <v>3</v>
      </c>
    </row>
    <row r="51" spans="1:13" x14ac:dyDescent="0.6">
      <c r="A51">
        <v>0.79543056141832003</v>
      </c>
      <c r="B51">
        <v>0.96212121212121204</v>
      </c>
      <c r="C51">
        <v>0.954535676275446</v>
      </c>
      <c r="D51">
        <v>0.75</v>
      </c>
      <c r="E51">
        <v>1.1421517981409699</v>
      </c>
      <c r="F51">
        <v>1.2390046295833299</v>
      </c>
      <c r="G51">
        <v>0.76637826481918203</v>
      </c>
      <c r="H51">
        <v>1.1029411764705801</v>
      </c>
      <c r="I51">
        <v>0.75</v>
      </c>
      <c r="J51">
        <v>0.75</v>
      </c>
      <c r="K51">
        <v>0.75</v>
      </c>
      <c r="L51" t="s">
        <v>44</v>
      </c>
      <c r="M51">
        <v>3</v>
      </c>
    </row>
    <row r="52" spans="1:13" x14ac:dyDescent="0.6">
      <c r="A52">
        <v>0.78605296866130003</v>
      </c>
      <c r="B52">
        <v>0.82575757575757502</v>
      </c>
      <c r="C52">
        <v>0.98520753606123002</v>
      </c>
      <c r="D52">
        <v>1.25</v>
      </c>
      <c r="E52">
        <v>1.13775671259925</v>
      </c>
      <c r="F52">
        <v>1.1008873456944399</v>
      </c>
      <c r="G52">
        <v>0.76417115999179897</v>
      </c>
      <c r="H52">
        <v>0.86764705882352899</v>
      </c>
      <c r="I52">
        <v>0.75</v>
      </c>
      <c r="J52">
        <v>0.75</v>
      </c>
      <c r="K52">
        <v>0.75</v>
      </c>
      <c r="L52" t="s">
        <v>53</v>
      </c>
      <c r="M52">
        <v>3</v>
      </c>
    </row>
    <row r="53" spans="1:13" x14ac:dyDescent="0.6">
      <c r="A53">
        <v>0.78026702668083403</v>
      </c>
      <c r="B53">
        <v>0.81060606060606</v>
      </c>
      <c r="C53">
        <v>0.91587033808111196</v>
      </c>
      <c r="D53">
        <v>0.75</v>
      </c>
      <c r="E53">
        <v>1.19449388392464</v>
      </c>
      <c r="F53">
        <v>1.1664737654166599</v>
      </c>
      <c r="G53">
        <v>0.75</v>
      </c>
      <c r="H53">
        <v>0.92647058823529405</v>
      </c>
      <c r="I53">
        <v>0.75</v>
      </c>
      <c r="J53">
        <v>0.75</v>
      </c>
      <c r="K53">
        <v>0.75</v>
      </c>
      <c r="L53" t="s">
        <v>56</v>
      </c>
      <c r="M53">
        <v>3</v>
      </c>
    </row>
    <row r="54" spans="1:13" x14ac:dyDescent="0.6">
      <c r="A54">
        <v>0.77972118309777105</v>
      </c>
      <c r="B54">
        <v>1.0681818181818099</v>
      </c>
      <c r="C54">
        <v>0.96172527796019103</v>
      </c>
      <c r="D54">
        <v>0.75</v>
      </c>
      <c r="E54">
        <v>1.1421517981409699</v>
      </c>
      <c r="F54">
        <v>1.2390046295833299</v>
      </c>
      <c r="G54">
        <v>0.75</v>
      </c>
      <c r="H54">
        <v>0.83823529411764697</v>
      </c>
      <c r="I54">
        <v>0.75</v>
      </c>
      <c r="J54">
        <v>0.85</v>
      </c>
      <c r="K54">
        <v>1.25</v>
      </c>
      <c r="L54" t="s">
        <v>58</v>
      </c>
      <c r="M54">
        <v>3</v>
      </c>
    </row>
    <row r="55" spans="1:13" x14ac:dyDescent="0.6">
      <c r="A55">
        <v>0.77409171627778295</v>
      </c>
      <c r="B55">
        <v>0.93181818181818099</v>
      </c>
      <c r="C55">
        <v>1.01637757297162</v>
      </c>
      <c r="D55">
        <v>1.25</v>
      </c>
      <c r="E55">
        <v>1.10973588765485</v>
      </c>
      <c r="F55">
        <v>0.984375</v>
      </c>
      <c r="G55">
        <v>0.81180996940353201</v>
      </c>
      <c r="H55">
        <v>0.95588235294117596</v>
      </c>
      <c r="I55">
        <v>0.875</v>
      </c>
      <c r="J55">
        <v>0.75</v>
      </c>
      <c r="K55">
        <v>0.75</v>
      </c>
      <c r="L55" t="s">
        <v>64</v>
      </c>
      <c r="M55">
        <v>3</v>
      </c>
    </row>
    <row r="56" spans="1:13" x14ac:dyDescent="0.6">
      <c r="A56">
        <v>0.77368597254770599</v>
      </c>
      <c r="B56">
        <v>0.87121212121212099</v>
      </c>
      <c r="C56">
        <v>1.10625325513462</v>
      </c>
      <c r="D56">
        <v>0.75</v>
      </c>
      <c r="E56">
        <v>1.1421517981409699</v>
      </c>
      <c r="F56">
        <v>1.2390046295833299</v>
      </c>
      <c r="G56">
        <v>0.770452031487592</v>
      </c>
      <c r="H56">
        <v>0.86764705882352899</v>
      </c>
      <c r="I56">
        <v>0.875</v>
      </c>
      <c r="J56">
        <v>0.75</v>
      </c>
      <c r="K56">
        <v>0.75</v>
      </c>
      <c r="L56" t="s">
        <v>65</v>
      </c>
      <c r="M56">
        <v>3</v>
      </c>
    </row>
    <row r="57" spans="1:13" x14ac:dyDescent="0.6">
      <c r="A57">
        <v>0.77305279399135296</v>
      </c>
      <c r="B57">
        <v>0.78030303030303005</v>
      </c>
      <c r="C57">
        <v>0.94791218495957896</v>
      </c>
      <c r="D57">
        <v>0.75</v>
      </c>
      <c r="E57">
        <v>1.06161215892917</v>
      </c>
      <c r="F57">
        <v>0.79733796291666603</v>
      </c>
      <c r="G57">
        <v>0.90458215441708201</v>
      </c>
      <c r="H57">
        <v>0.80882352941176405</v>
      </c>
      <c r="I57">
        <v>0.75</v>
      </c>
      <c r="J57">
        <v>0.75</v>
      </c>
      <c r="K57">
        <v>1.25</v>
      </c>
      <c r="L57" t="s">
        <v>69</v>
      </c>
      <c r="M57">
        <v>3</v>
      </c>
    </row>
    <row r="58" spans="1:13" x14ac:dyDescent="0.6">
      <c r="A58">
        <v>0.77182100697224199</v>
      </c>
      <c r="B58">
        <v>1.00757575757575</v>
      </c>
      <c r="C58">
        <v>1.2184223636240099</v>
      </c>
      <c r="D58">
        <v>0.75</v>
      </c>
      <c r="E58">
        <v>0.94989323198317199</v>
      </c>
      <c r="F58">
        <v>0.84813161375000001</v>
      </c>
      <c r="G58">
        <v>0.90360967034629003</v>
      </c>
      <c r="H58">
        <v>0.75</v>
      </c>
      <c r="I58">
        <v>0.875</v>
      </c>
      <c r="J58">
        <v>0.75</v>
      </c>
      <c r="K58">
        <v>0.75</v>
      </c>
      <c r="L58" t="s">
        <v>70</v>
      </c>
      <c r="M58">
        <v>3</v>
      </c>
    </row>
    <row r="59" spans="1:13" x14ac:dyDescent="0.6">
      <c r="A59">
        <v>0.76676831487168995</v>
      </c>
      <c r="B59">
        <v>1.25</v>
      </c>
      <c r="C59">
        <v>1.0446378025859899</v>
      </c>
      <c r="D59">
        <v>1.25</v>
      </c>
      <c r="E59">
        <v>1.10973588765485</v>
      </c>
      <c r="F59">
        <v>0.984375</v>
      </c>
      <c r="G59">
        <v>0.75</v>
      </c>
      <c r="H59">
        <v>1.04411764705882</v>
      </c>
      <c r="I59">
        <v>1</v>
      </c>
      <c r="J59">
        <v>0.85</v>
      </c>
      <c r="K59">
        <v>0.75</v>
      </c>
      <c r="L59" t="s">
        <v>76</v>
      </c>
      <c r="M59">
        <v>3</v>
      </c>
    </row>
    <row r="60" spans="1:13" x14ac:dyDescent="0.6">
      <c r="A60">
        <v>0.76532000989796301</v>
      </c>
      <c r="B60">
        <v>0.79545454545454497</v>
      </c>
      <c r="C60">
        <v>0.89794728380245004</v>
      </c>
      <c r="D60">
        <v>0.75</v>
      </c>
      <c r="E60">
        <v>1.0493900204519599</v>
      </c>
      <c r="F60">
        <v>1.03893849208333</v>
      </c>
      <c r="G60">
        <v>0.82958847887381304</v>
      </c>
      <c r="H60">
        <v>0.80882352941176405</v>
      </c>
      <c r="I60">
        <v>0.75</v>
      </c>
      <c r="J60">
        <v>0.85</v>
      </c>
      <c r="K60">
        <v>0.75</v>
      </c>
      <c r="L60" t="s">
        <v>78</v>
      </c>
      <c r="M60">
        <v>3</v>
      </c>
    </row>
    <row r="61" spans="1:13" x14ac:dyDescent="0.6">
      <c r="A61">
        <v>0.76503435175615997</v>
      </c>
      <c r="B61">
        <v>1.0681818181818099</v>
      </c>
      <c r="C61">
        <v>1.0944215484250801</v>
      </c>
      <c r="D61">
        <v>0.75</v>
      </c>
      <c r="E61">
        <v>1.19449388392464</v>
      </c>
      <c r="F61">
        <v>1.1664737654166599</v>
      </c>
      <c r="G61">
        <v>0.82944900612054395</v>
      </c>
      <c r="H61">
        <v>0.77941176470588203</v>
      </c>
      <c r="I61">
        <v>0.75</v>
      </c>
      <c r="J61">
        <v>0.75</v>
      </c>
      <c r="K61">
        <v>0.75</v>
      </c>
      <c r="L61" t="s">
        <v>79</v>
      </c>
      <c r="M61">
        <v>3</v>
      </c>
    </row>
    <row r="62" spans="1:13" x14ac:dyDescent="0.6">
      <c r="A62">
        <v>0.76296378509774199</v>
      </c>
      <c r="B62">
        <v>1.1590909090909001</v>
      </c>
      <c r="C62">
        <v>0.80168587667851698</v>
      </c>
      <c r="D62">
        <v>0.75</v>
      </c>
      <c r="E62">
        <v>1.2278418143729299</v>
      </c>
      <c r="F62">
        <v>0.98206018513888804</v>
      </c>
      <c r="G62">
        <v>0.75</v>
      </c>
      <c r="H62">
        <v>0.89705882352941102</v>
      </c>
      <c r="I62">
        <v>0.75</v>
      </c>
      <c r="J62">
        <v>0.95</v>
      </c>
      <c r="K62">
        <v>0.75</v>
      </c>
      <c r="L62" t="s">
        <v>84</v>
      </c>
      <c r="M62">
        <v>3</v>
      </c>
    </row>
    <row r="63" spans="1:13" x14ac:dyDescent="0.6">
      <c r="A63">
        <v>0.76286007481696005</v>
      </c>
      <c r="B63">
        <v>0.81060606060606</v>
      </c>
      <c r="C63">
        <v>0.96263105455039499</v>
      </c>
      <c r="D63">
        <v>0.75</v>
      </c>
      <c r="E63">
        <v>0.96185744085890601</v>
      </c>
      <c r="F63">
        <v>0.89205473861111095</v>
      </c>
      <c r="G63">
        <v>0.76149841037106403</v>
      </c>
      <c r="H63">
        <v>0.83823529411764697</v>
      </c>
      <c r="I63">
        <v>0.75</v>
      </c>
      <c r="J63">
        <v>0.75</v>
      </c>
      <c r="K63">
        <v>0.75</v>
      </c>
      <c r="L63" t="s">
        <v>85</v>
      </c>
      <c r="M63">
        <v>3</v>
      </c>
    </row>
    <row r="64" spans="1:13" x14ac:dyDescent="0.6">
      <c r="A64">
        <v>0.76120798823889002</v>
      </c>
      <c r="B64">
        <v>0.85606060606060597</v>
      </c>
      <c r="C64">
        <v>0.88676094291342999</v>
      </c>
      <c r="D64">
        <v>0.75</v>
      </c>
      <c r="E64">
        <v>1.04236677889545</v>
      </c>
      <c r="F64">
        <v>0.75</v>
      </c>
      <c r="G64">
        <v>0.75</v>
      </c>
      <c r="H64">
        <v>0.83823529411764697</v>
      </c>
      <c r="I64">
        <v>0.75</v>
      </c>
      <c r="J64">
        <v>0.85</v>
      </c>
      <c r="K64">
        <v>0.75</v>
      </c>
      <c r="L64" t="s">
        <v>87</v>
      </c>
      <c r="M64">
        <v>3</v>
      </c>
    </row>
    <row r="65" spans="1:13" x14ac:dyDescent="0.6">
      <c r="A65">
        <v>0.760221830832156</v>
      </c>
      <c r="B65">
        <v>0.81060606060606</v>
      </c>
      <c r="C65">
        <v>1.03088132062226</v>
      </c>
      <c r="D65">
        <v>0.75</v>
      </c>
      <c r="E65">
        <v>1.1102621572668301</v>
      </c>
      <c r="F65">
        <v>1.15258487652777</v>
      </c>
      <c r="G65">
        <v>0.85081842405646002</v>
      </c>
      <c r="H65">
        <v>0.77941176470588203</v>
      </c>
      <c r="I65">
        <v>0.75</v>
      </c>
      <c r="J65">
        <v>0.75</v>
      </c>
      <c r="K65">
        <v>0.75</v>
      </c>
      <c r="L65" t="s">
        <v>88</v>
      </c>
      <c r="M65">
        <v>3</v>
      </c>
    </row>
    <row r="66" spans="1:13" x14ac:dyDescent="0.6">
      <c r="A66">
        <v>0.75741437533660305</v>
      </c>
      <c r="B66">
        <v>1.0530303030303001</v>
      </c>
      <c r="C66">
        <v>0.85410769683657495</v>
      </c>
      <c r="D66">
        <v>0.75</v>
      </c>
      <c r="E66">
        <v>1.16184376252465</v>
      </c>
      <c r="F66">
        <v>0.90364583333333304</v>
      </c>
      <c r="G66">
        <v>0.79602751659126203</v>
      </c>
      <c r="H66">
        <v>0.98529411764705799</v>
      </c>
      <c r="I66">
        <v>0.75</v>
      </c>
      <c r="J66">
        <v>0.75</v>
      </c>
      <c r="K66">
        <v>0.75</v>
      </c>
      <c r="L66" t="s">
        <v>91</v>
      </c>
      <c r="M66">
        <v>3</v>
      </c>
    </row>
    <row r="67" spans="1:13" x14ac:dyDescent="0.6">
      <c r="A67">
        <v>0.75695950568405101</v>
      </c>
      <c r="B67">
        <v>0.88636363636363602</v>
      </c>
      <c r="C67">
        <v>1.14084259867303</v>
      </c>
      <c r="D67">
        <v>0.75</v>
      </c>
      <c r="E67">
        <v>0.96185744085890601</v>
      </c>
      <c r="F67">
        <v>0.89205473861111095</v>
      </c>
      <c r="G67">
        <v>0.82519490324188005</v>
      </c>
      <c r="H67">
        <v>0.80882352941176405</v>
      </c>
      <c r="I67">
        <v>0.75</v>
      </c>
      <c r="J67">
        <v>0.75</v>
      </c>
      <c r="K67">
        <v>0.75</v>
      </c>
      <c r="L67" t="s">
        <v>92</v>
      </c>
      <c r="M67">
        <v>3</v>
      </c>
    </row>
    <row r="68" spans="1:13" x14ac:dyDescent="0.6">
      <c r="A68">
        <v>0.75604430794311495</v>
      </c>
      <c r="B68">
        <v>0.84090909090909005</v>
      </c>
      <c r="C68">
        <v>0.91382101854577502</v>
      </c>
      <c r="D68">
        <v>0.75</v>
      </c>
      <c r="E68">
        <v>0.75</v>
      </c>
      <c r="F68">
        <v>0.92718545750000003</v>
      </c>
      <c r="G68">
        <v>0.82410876653195297</v>
      </c>
      <c r="H68">
        <v>0.95588235294117596</v>
      </c>
      <c r="I68">
        <v>0.875</v>
      </c>
      <c r="J68">
        <v>0.75</v>
      </c>
      <c r="K68">
        <v>0.75</v>
      </c>
      <c r="L68" t="s">
        <v>93</v>
      </c>
      <c r="M68">
        <v>3</v>
      </c>
    </row>
    <row r="69" spans="1:13" x14ac:dyDescent="0.6">
      <c r="A69">
        <v>0.75603157159284395</v>
      </c>
      <c r="B69">
        <v>0.84090909090909005</v>
      </c>
      <c r="C69">
        <v>0.98846833178596505</v>
      </c>
      <c r="D69">
        <v>0.75</v>
      </c>
      <c r="E69">
        <v>1.06161215892917</v>
      </c>
      <c r="F69">
        <v>0.79733796291666603</v>
      </c>
      <c r="G69">
        <v>0.80058156680719095</v>
      </c>
      <c r="H69">
        <v>1.1029411764705801</v>
      </c>
      <c r="I69">
        <v>0.75</v>
      </c>
      <c r="J69">
        <v>0.75</v>
      </c>
      <c r="K69">
        <v>0.75</v>
      </c>
      <c r="L69" t="s">
        <v>94</v>
      </c>
      <c r="M69">
        <v>3</v>
      </c>
    </row>
    <row r="70" spans="1:13" x14ac:dyDescent="0.6">
      <c r="A70">
        <v>0.75571680179327805</v>
      </c>
      <c r="B70">
        <v>1.0378787878787801</v>
      </c>
      <c r="C70">
        <v>1.25</v>
      </c>
      <c r="D70">
        <v>0.75</v>
      </c>
      <c r="E70">
        <v>1.25</v>
      </c>
      <c r="F70">
        <v>1.20034722222222</v>
      </c>
      <c r="G70">
        <v>0.91870101212640498</v>
      </c>
      <c r="H70">
        <v>0.83823529411764697</v>
      </c>
      <c r="I70">
        <v>0.875</v>
      </c>
      <c r="J70">
        <v>0.75</v>
      </c>
      <c r="K70">
        <v>0.75</v>
      </c>
      <c r="L70" t="s">
        <v>95</v>
      </c>
      <c r="M70">
        <v>3</v>
      </c>
    </row>
    <row r="71" spans="1:13" x14ac:dyDescent="0.6">
      <c r="A71">
        <v>0.75528922431987899</v>
      </c>
      <c r="B71">
        <v>0.79545454545454497</v>
      </c>
      <c r="C71">
        <v>1.12254591155091</v>
      </c>
      <c r="D71">
        <v>0.75</v>
      </c>
      <c r="E71">
        <v>1.19449388392464</v>
      </c>
      <c r="F71">
        <v>1.1664737654166599</v>
      </c>
      <c r="G71">
        <v>0.75</v>
      </c>
      <c r="H71">
        <v>0.95588235294117596</v>
      </c>
      <c r="I71">
        <v>0.75</v>
      </c>
      <c r="J71">
        <v>0.75</v>
      </c>
      <c r="K71">
        <v>0.75</v>
      </c>
      <c r="L71" t="s">
        <v>96</v>
      </c>
      <c r="M71">
        <v>3</v>
      </c>
    </row>
    <row r="72" spans="1:13" x14ac:dyDescent="0.6">
      <c r="A72">
        <v>0.75330417315613996</v>
      </c>
      <c r="B72">
        <v>0.81060606060606</v>
      </c>
      <c r="C72">
        <v>0.97587803718212895</v>
      </c>
      <c r="D72">
        <v>0.75</v>
      </c>
      <c r="E72">
        <v>1.25</v>
      </c>
      <c r="F72">
        <v>1.20034722222222</v>
      </c>
      <c r="G72">
        <v>0.75</v>
      </c>
      <c r="H72">
        <v>0.77941176470588203</v>
      </c>
      <c r="I72">
        <v>0.75</v>
      </c>
      <c r="J72">
        <v>0.75</v>
      </c>
      <c r="K72">
        <v>0.75</v>
      </c>
      <c r="L72" t="s">
        <v>101</v>
      </c>
      <c r="M72">
        <v>3</v>
      </c>
    </row>
    <row r="73" spans="1:13" x14ac:dyDescent="0.6">
      <c r="A73">
        <v>0.75090973930510396</v>
      </c>
      <c r="B73">
        <v>1.02272727272727</v>
      </c>
      <c r="C73">
        <v>0.82002785263014799</v>
      </c>
      <c r="D73">
        <v>0.75</v>
      </c>
      <c r="E73">
        <v>0.81808156122995701</v>
      </c>
      <c r="F73">
        <v>0.87233796291666599</v>
      </c>
      <c r="G73">
        <v>0.81457676750267105</v>
      </c>
      <c r="H73">
        <v>0.77941176470588203</v>
      </c>
      <c r="I73">
        <v>1</v>
      </c>
      <c r="J73">
        <v>0.85</v>
      </c>
      <c r="K73">
        <v>0.75</v>
      </c>
      <c r="L73" t="s">
        <v>109</v>
      </c>
      <c r="M73">
        <v>3</v>
      </c>
    </row>
    <row r="74" spans="1:13" x14ac:dyDescent="0.6">
      <c r="A74">
        <v>0.75090064191205297</v>
      </c>
      <c r="B74">
        <v>0.90151515151515105</v>
      </c>
      <c r="C74">
        <v>0.95109372523267099</v>
      </c>
      <c r="D74">
        <v>0.75</v>
      </c>
      <c r="E74">
        <v>1.1380038603240601</v>
      </c>
      <c r="F74">
        <v>1.05295138888888</v>
      </c>
      <c r="G74">
        <v>0.78811593201821395</v>
      </c>
      <c r="H74">
        <v>0.80882352941176405</v>
      </c>
      <c r="I74">
        <v>0.75</v>
      </c>
      <c r="J74">
        <v>0.75</v>
      </c>
      <c r="K74">
        <v>0.75</v>
      </c>
      <c r="L74" t="s">
        <v>110</v>
      </c>
      <c r="M74">
        <v>3</v>
      </c>
    </row>
    <row r="75" spans="1:13" s="1" customFormat="1" x14ac:dyDescent="0.6">
      <c r="A75" s="1">
        <f>AVERAGE(A46:A74)</f>
        <v>0.77545563508838089</v>
      </c>
    </row>
    <row r="76" spans="1:13" x14ac:dyDescent="0.6">
      <c r="A76">
        <v>0.86113921194742404</v>
      </c>
      <c r="B76">
        <v>0.97727272727272696</v>
      </c>
      <c r="C76">
        <v>0.78560834220239495</v>
      </c>
      <c r="D76">
        <v>0.75</v>
      </c>
      <c r="E76">
        <v>1.19449388392464</v>
      </c>
      <c r="F76">
        <v>1.1664737654166599</v>
      </c>
      <c r="G76">
        <v>0.778174820268833</v>
      </c>
      <c r="H76">
        <v>0.83823529411764697</v>
      </c>
      <c r="I76">
        <v>0.875</v>
      </c>
      <c r="J76">
        <v>0.75</v>
      </c>
      <c r="K76">
        <v>1.25</v>
      </c>
      <c r="L76" t="s">
        <v>20</v>
      </c>
      <c r="M76">
        <v>4</v>
      </c>
    </row>
    <row r="77" spans="1:13" x14ac:dyDescent="0.6">
      <c r="A77">
        <v>0.84020974949418503</v>
      </c>
      <c r="B77">
        <v>0.96212121212121204</v>
      </c>
      <c r="C77">
        <v>0.96505400692919097</v>
      </c>
      <c r="D77">
        <v>0.75</v>
      </c>
      <c r="E77">
        <v>1.1102621572668301</v>
      </c>
      <c r="F77">
        <v>1.15258487652777</v>
      </c>
      <c r="G77">
        <v>0.79250380662779496</v>
      </c>
      <c r="H77">
        <v>0.83823529411764697</v>
      </c>
      <c r="I77">
        <v>0.75</v>
      </c>
      <c r="J77">
        <v>0.75</v>
      </c>
      <c r="K77">
        <v>0.75</v>
      </c>
      <c r="L77" t="s">
        <v>25</v>
      </c>
      <c r="M77">
        <v>4</v>
      </c>
    </row>
    <row r="78" spans="1:13" x14ac:dyDescent="0.6">
      <c r="A78">
        <v>0.83283176372978496</v>
      </c>
      <c r="B78">
        <v>0.82575757575757502</v>
      </c>
      <c r="C78">
        <v>0.97723670206743496</v>
      </c>
      <c r="D78">
        <v>0.75</v>
      </c>
      <c r="E78">
        <v>1.19449388392464</v>
      </c>
      <c r="F78">
        <v>1.1664737654166599</v>
      </c>
      <c r="G78">
        <v>0.75</v>
      </c>
      <c r="H78">
        <v>0.83823529411764697</v>
      </c>
      <c r="I78">
        <v>0.75</v>
      </c>
      <c r="J78">
        <v>0.75</v>
      </c>
      <c r="K78">
        <v>0.75</v>
      </c>
      <c r="L78" t="s">
        <v>29</v>
      </c>
      <c r="M78">
        <v>4</v>
      </c>
    </row>
    <row r="79" spans="1:13" x14ac:dyDescent="0.6">
      <c r="A79">
        <v>0.82659823001120802</v>
      </c>
      <c r="B79">
        <v>0.97727272727272696</v>
      </c>
      <c r="C79">
        <v>0.83715835239238201</v>
      </c>
      <c r="D79">
        <v>1.25</v>
      </c>
      <c r="E79">
        <v>1.177773420511</v>
      </c>
      <c r="F79">
        <v>0.79270833333333302</v>
      </c>
      <c r="G79">
        <v>1.01498333499214</v>
      </c>
      <c r="H79">
        <v>0.75</v>
      </c>
      <c r="I79">
        <v>1</v>
      </c>
      <c r="J79">
        <v>0.75</v>
      </c>
      <c r="K79">
        <v>0.75</v>
      </c>
      <c r="L79" t="s">
        <v>31</v>
      </c>
      <c r="M79">
        <v>4</v>
      </c>
    </row>
    <row r="80" spans="1:13" x14ac:dyDescent="0.6">
      <c r="A80">
        <v>0.81676576760163599</v>
      </c>
      <c r="B80">
        <v>0.97727272727272696</v>
      </c>
      <c r="C80">
        <v>1.06669346255746</v>
      </c>
      <c r="D80">
        <v>0.75</v>
      </c>
      <c r="E80">
        <v>1.16184376252465</v>
      </c>
      <c r="F80">
        <v>0.90364583333333304</v>
      </c>
      <c r="G80">
        <v>1.0007884513912</v>
      </c>
      <c r="H80">
        <v>0.86764705882352899</v>
      </c>
      <c r="I80">
        <v>1</v>
      </c>
      <c r="J80">
        <v>0.75</v>
      </c>
      <c r="K80">
        <v>0.75</v>
      </c>
      <c r="L80" t="s">
        <v>35</v>
      </c>
      <c r="M80">
        <v>4</v>
      </c>
    </row>
    <row r="81" spans="1:13" x14ac:dyDescent="0.6">
      <c r="A81">
        <v>0.80851261262572605</v>
      </c>
      <c r="B81">
        <v>0.88636363636363602</v>
      </c>
      <c r="C81">
        <v>1.00263241321528</v>
      </c>
      <c r="D81">
        <v>0.75</v>
      </c>
      <c r="E81">
        <v>1.13775671259925</v>
      </c>
      <c r="F81">
        <v>1.1008873456944399</v>
      </c>
      <c r="G81">
        <v>0.76417115999179897</v>
      </c>
      <c r="H81">
        <v>0.89705882352941102</v>
      </c>
      <c r="I81">
        <v>0.75</v>
      </c>
      <c r="J81">
        <v>0.75</v>
      </c>
      <c r="K81">
        <v>0.75</v>
      </c>
      <c r="L81" t="s">
        <v>37</v>
      </c>
      <c r="M81">
        <v>4</v>
      </c>
    </row>
    <row r="82" spans="1:13" x14ac:dyDescent="0.6">
      <c r="A82">
        <v>0.79501208133797097</v>
      </c>
      <c r="B82">
        <v>0.90151515151515105</v>
      </c>
      <c r="C82">
        <v>1.1598978736894501</v>
      </c>
      <c r="D82">
        <v>0.75</v>
      </c>
      <c r="E82">
        <v>1.25</v>
      </c>
      <c r="F82">
        <v>1.20034722222222</v>
      </c>
      <c r="G82">
        <v>0.76414011700557505</v>
      </c>
      <c r="H82">
        <v>0.77941176470588203</v>
      </c>
      <c r="I82">
        <v>0.875</v>
      </c>
      <c r="J82">
        <v>0.75</v>
      </c>
      <c r="K82">
        <v>0.75</v>
      </c>
      <c r="L82" t="s">
        <v>45</v>
      </c>
      <c r="M82">
        <v>4</v>
      </c>
    </row>
    <row r="83" spans="1:13" x14ac:dyDescent="0.6">
      <c r="A83">
        <v>0.78955364550734297</v>
      </c>
      <c r="B83">
        <v>0.99242424242424199</v>
      </c>
      <c r="C83">
        <v>0.75939743212336597</v>
      </c>
      <c r="D83">
        <v>0.75</v>
      </c>
      <c r="E83">
        <v>0.81808156122995701</v>
      </c>
      <c r="F83">
        <v>0.87233796291666599</v>
      </c>
      <c r="G83">
        <v>0.88308098769366195</v>
      </c>
      <c r="H83">
        <v>0.83823529411764697</v>
      </c>
      <c r="I83">
        <v>0.875</v>
      </c>
      <c r="J83">
        <v>0.75</v>
      </c>
      <c r="K83">
        <v>0.75</v>
      </c>
      <c r="L83" t="s">
        <v>49</v>
      </c>
      <c r="M83">
        <v>4</v>
      </c>
    </row>
    <row r="84" spans="1:13" x14ac:dyDescent="0.6">
      <c r="A84">
        <v>0.78786153039984796</v>
      </c>
      <c r="B84">
        <v>0.78030303030303005</v>
      </c>
      <c r="C84">
        <v>0.80302189714906802</v>
      </c>
      <c r="D84">
        <v>1.25</v>
      </c>
      <c r="E84">
        <v>1.1102621572668301</v>
      </c>
      <c r="F84">
        <v>1.15258487652777</v>
      </c>
      <c r="G84">
        <v>0.76610807314051199</v>
      </c>
      <c r="H84">
        <v>0.83823529411764697</v>
      </c>
      <c r="I84">
        <v>0.75</v>
      </c>
      <c r="J84">
        <v>0.75</v>
      </c>
      <c r="K84">
        <v>1.25</v>
      </c>
      <c r="L84" t="s">
        <v>51</v>
      </c>
      <c r="M84">
        <v>4</v>
      </c>
    </row>
    <row r="85" spans="1:13" x14ac:dyDescent="0.6">
      <c r="A85">
        <v>0.78675528740484102</v>
      </c>
      <c r="B85">
        <v>0.76515151515151503</v>
      </c>
      <c r="C85">
        <v>0.95844183782070103</v>
      </c>
      <c r="D85">
        <v>1.25</v>
      </c>
      <c r="E85">
        <v>1.1102621572668301</v>
      </c>
      <c r="F85">
        <v>1.15258487652777</v>
      </c>
      <c r="G85">
        <v>0.77124896085074801</v>
      </c>
      <c r="H85">
        <v>0.77941176470588203</v>
      </c>
      <c r="I85">
        <v>0.75</v>
      </c>
      <c r="J85">
        <v>0.75</v>
      </c>
      <c r="K85">
        <v>0.75</v>
      </c>
      <c r="L85" t="s">
        <v>52</v>
      </c>
      <c r="M85">
        <v>4</v>
      </c>
    </row>
    <row r="86" spans="1:13" x14ac:dyDescent="0.6">
      <c r="A86">
        <v>0.77789078761590003</v>
      </c>
      <c r="B86">
        <v>0.87121212121212099</v>
      </c>
      <c r="C86">
        <v>0.88339824732229799</v>
      </c>
      <c r="D86">
        <v>0.75</v>
      </c>
      <c r="E86">
        <v>1.1421517981409699</v>
      </c>
      <c r="F86">
        <v>1.2390046295833299</v>
      </c>
      <c r="G86">
        <v>0.75</v>
      </c>
      <c r="H86">
        <v>0.89705882352941102</v>
      </c>
      <c r="I86">
        <v>0.75</v>
      </c>
      <c r="J86">
        <v>0.75</v>
      </c>
      <c r="K86">
        <v>0.75</v>
      </c>
      <c r="L86" t="s">
        <v>60</v>
      </c>
      <c r="M86">
        <v>4</v>
      </c>
    </row>
    <row r="87" spans="1:13" x14ac:dyDescent="0.6">
      <c r="A87">
        <v>0.77504876202675299</v>
      </c>
      <c r="B87">
        <v>0.99242424242424199</v>
      </c>
      <c r="C87">
        <v>0.97879916668553701</v>
      </c>
      <c r="D87">
        <v>0.75</v>
      </c>
      <c r="E87">
        <v>1.19449388392464</v>
      </c>
      <c r="F87">
        <v>1.1664737654166599</v>
      </c>
      <c r="G87">
        <v>0.78812431803818905</v>
      </c>
      <c r="H87">
        <v>0.95588235294117596</v>
      </c>
      <c r="I87">
        <v>0.75</v>
      </c>
      <c r="J87">
        <v>0.75</v>
      </c>
      <c r="K87">
        <v>0.75</v>
      </c>
      <c r="L87" t="s">
        <v>63</v>
      </c>
      <c r="M87">
        <v>4</v>
      </c>
    </row>
    <row r="88" spans="1:13" x14ac:dyDescent="0.6">
      <c r="A88">
        <v>0.77047095384346598</v>
      </c>
      <c r="B88">
        <v>0.88636363636363602</v>
      </c>
      <c r="C88">
        <v>0.95829464912479301</v>
      </c>
      <c r="D88">
        <v>0.75</v>
      </c>
      <c r="E88">
        <v>1.19449388392464</v>
      </c>
      <c r="F88">
        <v>1.1664737654166599</v>
      </c>
      <c r="G88">
        <v>0.75</v>
      </c>
      <c r="H88">
        <v>0.92647058823529405</v>
      </c>
      <c r="I88">
        <v>0.75</v>
      </c>
      <c r="J88">
        <v>0.75</v>
      </c>
      <c r="K88">
        <v>0.75</v>
      </c>
      <c r="L88" t="s">
        <v>74</v>
      </c>
      <c r="M88">
        <v>4</v>
      </c>
    </row>
    <row r="89" spans="1:13" x14ac:dyDescent="0.6">
      <c r="A89">
        <v>0.76755069067407999</v>
      </c>
      <c r="B89">
        <v>0.81060606060606</v>
      </c>
      <c r="C89">
        <v>1.0291037340639899</v>
      </c>
      <c r="D89">
        <v>1.25</v>
      </c>
      <c r="E89">
        <v>1.0173565530521</v>
      </c>
      <c r="F89">
        <v>0.79290674597222199</v>
      </c>
      <c r="G89">
        <v>0.75</v>
      </c>
      <c r="H89">
        <v>1.01470588235294</v>
      </c>
      <c r="I89">
        <v>0.75</v>
      </c>
      <c r="J89">
        <v>0.75</v>
      </c>
      <c r="K89">
        <v>0.75</v>
      </c>
      <c r="L89" t="s">
        <v>75</v>
      </c>
      <c r="M89">
        <v>4</v>
      </c>
    </row>
    <row r="90" spans="1:13" x14ac:dyDescent="0.6">
      <c r="A90">
        <v>0.75934302266342502</v>
      </c>
      <c r="B90">
        <v>0.85606060606060597</v>
      </c>
      <c r="C90">
        <v>1.0768268381603601</v>
      </c>
      <c r="D90">
        <v>0.75</v>
      </c>
      <c r="E90">
        <v>1.04236677889545</v>
      </c>
      <c r="F90">
        <v>0.75</v>
      </c>
      <c r="G90">
        <v>0.75</v>
      </c>
      <c r="H90">
        <v>0.75</v>
      </c>
      <c r="I90">
        <v>0.875</v>
      </c>
      <c r="J90">
        <v>0.75</v>
      </c>
      <c r="K90">
        <v>0.75</v>
      </c>
      <c r="L90" t="s">
        <v>89</v>
      </c>
      <c r="M90">
        <v>4</v>
      </c>
    </row>
    <row r="91" spans="1:13" x14ac:dyDescent="0.6">
      <c r="A91">
        <v>0.75466332367796596</v>
      </c>
      <c r="B91">
        <v>0.85606060606060597</v>
      </c>
      <c r="C91">
        <v>0.96992255610153699</v>
      </c>
      <c r="D91">
        <v>0.75</v>
      </c>
      <c r="E91">
        <v>1.1102621572668301</v>
      </c>
      <c r="F91">
        <v>1.15258487652777</v>
      </c>
      <c r="G91">
        <v>0.83797913322833095</v>
      </c>
      <c r="H91">
        <v>0.89705882352941102</v>
      </c>
      <c r="I91">
        <v>0.75</v>
      </c>
      <c r="J91">
        <v>0.75</v>
      </c>
      <c r="K91">
        <v>0.75</v>
      </c>
      <c r="L91" t="s">
        <v>97</v>
      </c>
      <c r="M91">
        <v>4</v>
      </c>
    </row>
    <row r="92" spans="1:13" x14ac:dyDescent="0.6">
      <c r="A92">
        <v>0.75294209691270797</v>
      </c>
      <c r="B92">
        <v>0.93181818181818099</v>
      </c>
      <c r="C92">
        <v>0.85195647743484004</v>
      </c>
      <c r="D92">
        <v>0.75</v>
      </c>
      <c r="E92">
        <v>1.04236677889545</v>
      </c>
      <c r="F92">
        <v>0.75</v>
      </c>
      <c r="G92">
        <v>0.76497592366308997</v>
      </c>
      <c r="H92">
        <v>1.0735294117647001</v>
      </c>
      <c r="I92">
        <v>0.75</v>
      </c>
      <c r="J92">
        <v>0.85</v>
      </c>
      <c r="K92">
        <v>0.75</v>
      </c>
      <c r="L92" t="s">
        <v>103</v>
      </c>
      <c r="M92">
        <v>4</v>
      </c>
    </row>
    <row r="93" spans="1:13" x14ac:dyDescent="0.6">
      <c r="A93">
        <v>0.75257820119066599</v>
      </c>
      <c r="B93">
        <v>0.76515151515151503</v>
      </c>
      <c r="C93">
        <v>1.1315470664160601</v>
      </c>
      <c r="D93">
        <v>1.25</v>
      </c>
      <c r="E93">
        <v>1.13775671259925</v>
      </c>
      <c r="F93">
        <v>1.1008873456944399</v>
      </c>
      <c r="G93">
        <v>0.75</v>
      </c>
      <c r="H93">
        <v>0.92647058823529405</v>
      </c>
      <c r="I93">
        <v>0.75</v>
      </c>
      <c r="J93">
        <v>0.75</v>
      </c>
      <c r="K93">
        <v>0.75</v>
      </c>
      <c r="L93" t="s">
        <v>104</v>
      </c>
      <c r="M93">
        <v>4</v>
      </c>
    </row>
    <row r="94" spans="1:13" x14ac:dyDescent="0.6">
      <c r="A94">
        <v>0.75175761633746196</v>
      </c>
      <c r="B94">
        <v>0.75</v>
      </c>
      <c r="C94">
        <v>0.87575575734245104</v>
      </c>
      <c r="D94">
        <v>1.25</v>
      </c>
      <c r="E94">
        <v>0.96185744085890601</v>
      </c>
      <c r="F94">
        <v>0.89205473861111095</v>
      </c>
      <c r="G94">
        <v>0.75</v>
      </c>
      <c r="H94">
        <v>0.77941176470588203</v>
      </c>
      <c r="I94">
        <v>0.75</v>
      </c>
      <c r="J94">
        <v>0.75</v>
      </c>
      <c r="K94">
        <v>0.75</v>
      </c>
      <c r="L94" t="s">
        <v>105</v>
      </c>
      <c r="M94">
        <v>4</v>
      </c>
    </row>
    <row r="95" spans="1:13" x14ac:dyDescent="0.6">
      <c r="A95">
        <v>0.75158658534810197</v>
      </c>
      <c r="B95">
        <v>0.88636363636363602</v>
      </c>
      <c r="C95">
        <v>0.91750073594347903</v>
      </c>
      <c r="D95">
        <v>0.75</v>
      </c>
      <c r="E95">
        <v>1.07718731912546</v>
      </c>
      <c r="F95">
        <v>1.25</v>
      </c>
      <c r="G95">
        <v>0.77234929494536997</v>
      </c>
      <c r="H95">
        <v>0.75</v>
      </c>
      <c r="I95">
        <v>0.75</v>
      </c>
      <c r="J95">
        <v>0.85</v>
      </c>
      <c r="K95">
        <v>1.25</v>
      </c>
      <c r="L95" t="s">
        <v>107</v>
      </c>
      <c r="M95">
        <v>4</v>
      </c>
    </row>
    <row r="96" spans="1:13" s="1" customFormat="1" x14ac:dyDescent="0.6">
      <c r="A96" s="1">
        <f>AVERAGE(A76:A95)</f>
        <v>0.78795359601752468</v>
      </c>
    </row>
    <row r="97" spans="1:13" x14ac:dyDescent="0.6">
      <c r="A97">
        <v>0.87239996506601003</v>
      </c>
      <c r="B97">
        <v>0.85606060606060597</v>
      </c>
      <c r="C97">
        <v>0.75</v>
      </c>
      <c r="D97">
        <v>0.75</v>
      </c>
      <c r="E97">
        <v>1.25</v>
      </c>
      <c r="F97">
        <v>1.20034722222222</v>
      </c>
      <c r="G97">
        <v>0.78948645779150595</v>
      </c>
      <c r="H97">
        <v>0.92647058823529405</v>
      </c>
      <c r="I97">
        <v>0.75</v>
      </c>
      <c r="J97">
        <v>0.75</v>
      </c>
      <c r="K97">
        <v>0.75</v>
      </c>
      <c r="L97" t="s">
        <v>18</v>
      </c>
      <c r="M97">
        <v>5</v>
      </c>
    </row>
    <row r="98" spans="1:13" x14ac:dyDescent="0.6">
      <c r="A98">
        <v>0.83713119168571004</v>
      </c>
      <c r="B98">
        <v>1.0378787878787801</v>
      </c>
      <c r="C98">
        <v>0.86622245873055403</v>
      </c>
      <c r="D98">
        <v>1.25</v>
      </c>
      <c r="E98">
        <v>1.19449388392464</v>
      </c>
      <c r="F98">
        <v>1.1664737654166599</v>
      </c>
      <c r="G98">
        <v>0.85795904650364396</v>
      </c>
      <c r="H98">
        <v>0.77941176470588203</v>
      </c>
      <c r="I98">
        <v>1</v>
      </c>
      <c r="J98">
        <v>0.75</v>
      </c>
      <c r="K98">
        <v>0.75</v>
      </c>
      <c r="L98" t="s">
        <v>26</v>
      </c>
      <c r="M98">
        <v>5</v>
      </c>
    </row>
    <row r="99" spans="1:13" x14ac:dyDescent="0.6">
      <c r="A99">
        <v>0.77565828736117304</v>
      </c>
      <c r="B99">
        <v>0.84090909090909005</v>
      </c>
      <c r="C99">
        <v>0.83343334616516795</v>
      </c>
      <c r="D99">
        <v>1.25</v>
      </c>
      <c r="E99">
        <v>0.96185744085890601</v>
      </c>
      <c r="F99">
        <v>0.89205473861111095</v>
      </c>
      <c r="G99">
        <v>0.82467224822501395</v>
      </c>
      <c r="H99">
        <v>0.86764705882352899</v>
      </c>
      <c r="I99">
        <v>0.75</v>
      </c>
      <c r="J99">
        <v>0.75</v>
      </c>
      <c r="K99">
        <v>0.75</v>
      </c>
      <c r="L99" t="s">
        <v>61</v>
      </c>
      <c r="M99">
        <v>5</v>
      </c>
    </row>
    <row r="100" spans="1:13" x14ac:dyDescent="0.6">
      <c r="A100">
        <v>0.77344398189254804</v>
      </c>
      <c r="B100">
        <v>0.96212121212121204</v>
      </c>
      <c r="C100">
        <v>1.13918955639591</v>
      </c>
      <c r="D100">
        <v>0.75</v>
      </c>
      <c r="E100">
        <v>1.10973588765485</v>
      </c>
      <c r="F100">
        <v>0.984375</v>
      </c>
      <c r="G100">
        <v>0.77803343491451704</v>
      </c>
      <c r="H100">
        <v>0.80882352941176405</v>
      </c>
      <c r="I100">
        <v>0.875</v>
      </c>
      <c r="J100">
        <v>0.75</v>
      </c>
      <c r="K100">
        <v>0.75</v>
      </c>
      <c r="L100" t="s">
        <v>66</v>
      </c>
      <c r="M100">
        <v>5</v>
      </c>
    </row>
    <row r="101" spans="1:13" x14ac:dyDescent="0.6">
      <c r="A101">
        <v>0.76643535028602205</v>
      </c>
      <c r="B101">
        <v>0.81060606060606</v>
      </c>
      <c r="C101">
        <v>0.96304997622336397</v>
      </c>
      <c r="D101">
        <v>0.75</v>
      </c>
      <c r="E101">
        <v>1.0493900204519599</v>
      </c>
      <c r="F101">
        <v>1.03893849208333</v>
      </c>
      <c r="G101">
        <v>0.75</v>
      </c>
      <c r="H101">
        <v>0.89705882352941102</v>
      </c>
      <c r="I101">
        <v>0.75</v>
      </c>
      <c r="J101">
        <v>0.75</v>
      </c>
      <c r="K101">
        <v>0.75</v>
      </c>
      <c r="L101" t="s">
        <v>77</v>
      </c>
      <c r="M101">
        <v>5</v>
      </c>
    </row>
    <row r="102" spans="1:13" x14ac:dyDescent="0.6">
      <c r="A102">
        <v>0.76347869754443098</v>
      </c>
      <c r="B102">
        <v>0.93181818181818099</v>
      </c>
      <c r="C102">
        <v>0.75030569959919302</v>
      </c>
      <c r="D102">
        <v>0.75</v>
      </c>
      <c r="E102">
        <v>1.2278418143729299</v>
      </c>
      <c r="F102">
        <v>0.98206018513888804</v>
      </c>
      <c r="G102">
        <v>0.75</v>
      </c>
      <c r="H102">
        <v>0.83823529411764697</v>
      </c>
      <c r="I102">
        <v>0.75</v>
      </c>
      <c r="J102">
        <v>0.75</v>
      </c>
      <c r="K102">
        <v>0.75</v>
      </c>
      <c r="L102" t="s">
        <v>83</v>
      </c>
      <c r="M102">
        <v>5</v>
      </c>
    </row>
    <row r="103" spans="1:13" x14ac:dyDescent="0.6">
      <c r="A103">
        <v>0.76211044962955399</v>
      </c>
      <c r="B103">
        <v>0.82575757575757502</v>
      </c>
      <c r="C103">
        <v>0.99826204116754602</v>
      </c>
      <c r="D103">
        <v>0.75</v>
      </c>
      <c r="E103">
        <v>1.1421517981409699</v>
      </c>
      <c r="F103">
        <v>1.2390046295833299</v>
      </c>
      <c r="G103">
        <v>0.77015237839664097</v>
      </c>
      <c r="H103">
        <v>0.86764705882352899</v>
      </c>
      <c r="I103">
        <v>0.75</v>
      </c>
      <c r="J103">
        <v>0.75</v>
      </c>
      <c r="K103">
        <v>0.75</v>
      </c>
      <c r="L103" t="s">
        <v>86</v>
      </c>
      <c r="M103">
        <v>5</v>
      </c>
    </row>
    <row r="104" spans="1:13" x14ac:dyDescent="0.6">
      <c r="A104">
        <v>0.75329325628447896</v>
      </c>
      <c r="B104">
        <v>0.82575757575757502</v>
      </c>
      <c r="C104">
        <v>1.1115294037725501</v>
      </c>
      <c r="D104">
        <v>0.75</v>
      </c>
      <c r="E104">
        <v>1.0173565530521</v>
      </c>
      <c r="F104">
        <v>0.79290674597222199</v>
      </c>
      <c r="G104">
        <v>0.85758410313686395</v>
      </c>
      <c r="H104">
        <v>0.83823529411764697</v>
      </c>
      <c r="I104">
        <v>1</v>
      </c>
      <c r="J104">
        <v>0.75</v>
      </c>
      <c r="K104">
        <v>0.75</v>
      </c>
      <c r="L104" t="s">
        <v>102</v>
      </c>
      <c r="M104">
        <v>5</v>
      </c>
    </row>
    <row r="105" spans="1:13" x14ac:dyDescent="0.6">
      <c r="A105">
        <v>0.75143556862345495</v>
      </c>
      <c r="B105">
        <v>0.84090909090909005</v>
      </c>
      <c r="C105">
        <v>0.98781164375806696</v>
      </c>
      <c r="D105">
        <v>1.25</v>
      </c>
      <c r="E105">
        <v>1.07718731912546</v>
      </c>
      <c r="F105">
        <v>1.25</v>
      </c>
      <c r="G105">
        <v>0.75</v>
      </c>
      <c r="H105">
        <v>0.80882352941176405</v>
      </c>
      <c r="I105">
        <v>0.75</v>
      </c>
      <c r="J105">
        <v>0.75</v>
      </c>
      <c r="K105">
        <v>0.75</v>
      </c>
      <c r="L105" t="s">
        <v>108</v>
      </c>
      <c r="M105">
        <v>5</v>
      </c>
    </row>
    <row r="106" spans="1:13" x14ac:dyDescent="0.6">
      <c r="A106">
        <v>0.75</v>
      </c>
      <c r="B106">
        <v>0.87121212121212099</v>
      </c>
      <c r="C106">
        <v>1.08212563121306</v>
      </c>
      <c r="D106">
        <v>0.75</v>
      </c>
      <c r="E106">
        <v>1.10973588765485</v>
      </c>
      <c r="F106">
        <v>0.984375</v>
      </c>
      <c r="G106">
        <v>0.91546279464998404</v>
      </c>
      <c r="H106">
        <v>0.86764705882352899</v>
      </c>
      <c r="I106">
        <v>0.75</v>
      </c>
      <c r="J106">
        <v>0.75</v>
      </c>
      <c r="K106">
        <v>0.75</v>
      </c>
      <c r="L106" t="s">
        <v>111</v>
      </c>
    </row>
    <row r="107" spans="1:13" s="1" customFormat="1" x14ac:dyDescent="0.6">
      <c r="A107" s="1">
        <f>AVERAGE(A97:A106)</f>
        <v>0.78053867483733819</v>
      </c>
    </row>
  </sheetData>
  <sortState xmlns:xlrd2="http://schemas.microsoft.com/office/spreadsheetml/2017/richdata2" ref="A2:M111">
    <sortCondition ref="M2:M111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seoul_standard_data_0.75to1.25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jiheun</dc:creator>
  <cp:lastModifiedBy>서지흔</cp:lastModifiedBy>
  <dcterms:created xsi:type="dcterms:W3CDTF">2023-09-12T09:38:28Z</dcterms:created>
  <dcterms:modified xsi:type="dcterms:W3CDTF">2023-09-12T11:39:05Z</dcterms:modified>
</cp:coreProperties>
</file>