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hong/Documents/Projects/website-jihong/projects/Research Plan/"/>
    </mc:Choice>
  </mc:AlternateContent>
  <xr:revisionPtr revIDLastSave="0" documentId="13_ncr:1_{40104380-4035-7248-8283-5B17D478D6F1}" xr6:coauthVersionLast="47" xr6:coauthVersionMax="47" xr10:uidLastSave="{00000000-0000-0000-0000-000000000000}"/>
  <bookViews>
    <workbookView xWindow="0" yWindow="500" windowWidth="40960" windowHeight="20880" xr2:uid="{9FBC1349-5704-C543-899C-7BCA4C59232B}"/>
  </bookViews>
  <sheets>
    <sheet name="Timeline" sheetId="1" r:id="rId1"/>
    <sheet name="Project_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9" i="1" l="1"/>
  <c r="A90" i="1"/>
  <c r="A91" i="1"/>
  <c r="A92" i="1"/>
  <c r="B89" i="1"/>
  <c r="B90" i="1"/>
  <c r="B91" i="1"/>
  <c r="B92" i="1"/>
  <c r="A88" i="1"/>
  <c r="B8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6" i="1"/>
  <c r="A3" i="1"/>
  <c r="A4" i="1"/>
  <c r="A5" i="1"/>
  <c r="A2" i="1"/>
</calcChain>
</file>

<file path=xl/sharedStrings.xml><?xml version="1.0" encoding="utf-8"?>
<sst xmlns="http://schemas.openxmlformats.org/spreadsheetml/2006/main" count="204" uniqueCount="34">
  <si>
    <t>Date</t>
  </si>
  <si>
    <t>Task</t>
  </si>
  <si>
    <t>First Author</t>
  </si>
  <si>
    <t>JZ</t>
  </si>
  <si>
    <t>AQ</t>
  </si>
  <si>
    <t>LJ</t>
  </si>
  <si>
    <t>ES-MAD</t>
  </si>
  <si>
    <t>Empirical Study of Missingness method in Acceralation Data</t>
  </si>
  <si>
    <t xml:space="preserve">Methodological Study of Novel Network Score </t>
  </si>
  <si>
    <t>Methodological Study of Rating Factor Score (Paper)</t>
  </si>
  <si>
    <t>Methodological Study of Rating Factor Score (Conference)</t>
  </si>
  <si>
    <t>Methodological Study of Missingness of Network Analysis</t>
  </si>
  <si>
    <t>MS-MNA</t>
  </si>
  <si>
    <t>MS-NNS</t>
  </si>
  <si>
    <t>MS-RFS-P</t>
  </si>
  <si>
    <t>MS-RFS-C</t>
  </si>
  <si>
    <t>Label</t>
  </si>
  <si>
    <t>FullName</t>
  </si>
  <si>
    <t>Research Project</t>
  </si>
  <si>
    <t>MS-NAR</t>
  </si>
  <si>
    <t>Methodological Study of Network Analysis Reliability (Spencer)</t>
  </si>
  <si>
    <t>Revisit Draft</t>
  </si>
  <si>
    <t>Submit to the journal</t>
  </si>
  <si>
    <t>ZJ</t>
  </si>
  <si>
    <t xml:space="preserve">Program Development of ShinyApp of SEM of Gene Data </t>
  </si>
  <si>
    <t>PD-SGD</t>
  </si>
  <si>
    <t>Weekday</t>
  </si>
  <si>
    <t>Weeknum</t>
  </si>
  <si>
    <t>Draft First Manuscript</t>
  </si>
  <si>
    <t>Revise Manuscript</t>
  </si>
  <si>
    <t>Run Simulation Analysis</t>
  </si>
  <si>
    <t>Description</t>
  </si>
  <si>
    <t>Revise Simulation Analysis</t>
  </si>
  <si>
    <t>Initial Discussion with Co-authors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</si>
</sst>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1"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70CBEF-8ED6-F648-9DAA-E1B9DDA6CDC6}" name="Table4" displayName="Table4" ref="C1:F87" totalsRowShown="0">
  <autoFilter ref="C1:F87" xr:uid="{EF70CBEF-8ED6-F648-9DAA-E1B9DDA6CDC6}"/>
  <tableColumns count="4">
    <tableColumn id="1" xr3:uid="{F07E8204-4B10-154B-96DC-5E40E86A8D68}" name="Date" dataDxfId="0"/>
    <tableColumn id="2" xr3:uid="{0E94C625-A070-7145-8B0D-804D5F925B34}" name="Task"/>
    <tableColumn id="3" xr3:uid="{2D874C9D-F283-C143-9507-0C61165A623C}" name="Research Project"/>
    <tableColumn id="4" xr3:uid="{77EEC6E1-BF7A-4440-96CF-159A47B51747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8C3A39-7CB6-8B43-9077-B5E3B6E46C20}" name="Table2" displayName="Table2" ref="A1:C8" totalsRowShown="0">
  <autoFilter ref="A1:C8" xr:uid="{718C3A39-7CB6-8B43-9077-B5E3B6E46C20}"/>
  <sortState xmlns:xlrd2="http://schemas.microsoft.com/office/spreadsheetml/2017/richdata2" ref="A2:C7">
    <sortCondition ref="C1:C7"/>
  </sortState>
  <tableColumns count="3">
    <tableColumn id="1" xr3:uid="{E1FD15D3-0503-AF46-946A-7E5CDD9C770C}" name="Label"/>
    <tableColumn id="2" xr3:uid="{3FD84E3B-1525-744B-B8D2-95C80938E257}" name="FullName"/>
    <tableColumn id="3" xr3:uid="{597997BB-8C72-134B-9233-8FF7AF1DEE57}" name="First 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EAAE-45B0-D441-8828-6DD48B922543}">
  <dimension ref="A1:F92"/>
  <sheetViews>
    <sheetView tabSelected="1" topLeftCell="A26" zoomScale="150" zoomScaleNormal="150" workbookViewId="0">
      <selection activeCell="D46" sqref="D46:D50"/>
    </sheetView>
  </sheetViews>
  <sheetFormatPr baseColWidth="10" defaultRowHeight="16" x14ac:dyDescent="0.2"/>
  <cols>
    <col min="2" max="2" width="34" customWidth="1"/>
    <col min="4" max="4" width="42.1640625" bestFit="1" customWidth="1"/>
    <col min="5" max="5" width="30.1640625" customWidth="1"/>
    <col min="6" max="6" width="28" customWidth="1"/>
  </cols>
  <sheetData>
    <row r="1" spans="1:6" x14ac:dyDescent="0.2">
      <c r="A1" t="s">
        <v>27</v>
      </c>
      <c r="B1" t="s">
        <v>26</v>
      </c>
      <c r="C1" t="s">
        <v>0</v>
      </c>
      <c r="D1" t="s">
        <v>1</v>
      </c>
      <c r="E1" t="s">
        <v>18</v>
      </c>
      <c r="F1" t="s">
        <v>31</v>
      </c>
    </row>
    <row r="2" spans="1:6" x14ac:dyDescent="0.2">
      <c r="A2">
        <f>WEEKNUM(Table4[[#This Row],[Date]],2)</f>
        <v>38</v>
      </c>
      <c r="B2" t="str">
        <f>TEXT(Table4[[#This Row],[Date]],"dddd")</f>
        <v>Thursday</v>
      </c>
      <c r="C2" s="1">
        <v>45554</v>
      </c>
      <c r="D2" t="s">
        <v>21</v>
      </c>
      <c r="E2" t="s">
        <v>13</v>
      </c>
    </row>
    <row r="3" spans="1:6" x14ac:dyDescent="0.2">
      <c r="A3">
        <f>WEEKNUM(Table4[[#This Row],[Date]],2)</f>
        <v>38</v>
      </c>
      <c r="B3" t="str">
        <f>TEXT(Table4[[#This Row],[Date]],"dddd")</f>
        <v>Friday</v>
      </c>
      <c r="C3" s="1">
        <v>45555</v>
      </c>
      <c r="D3" t="s">
        <v>21</v>
      </c>
      <c r="E3" t="s">
        <v>13</v>
      </c>
    </row>
    <row r="4" spans="1:6" x14ac:dyDescent="0.2">
      <c r="A4">
        <f>WEEKNUM(Table4[[#This Row],[Date]],2)</f>
        <v>38</v>
      </c>
      <c r="B4" t="str">
        <f>TEXT(Table4[[#This Row],[Date]],"dddd")</f>
        <v>Saturday</v>
      </c>
      <c r="C4" s="1">
        <v>45556</v>
      </c>
      <c r="D4" t="s">
        <v>21</v>
      </c>
      <c r="E4" t="s">
        <v>13</v>
      </c>
    </row>
    <row r="5" spans="1:6" x14ac:dyDescent="0.2">
      <c r="A5">
        <f>WEEKNUM(Table4[[#This Row],[Date]],2)</f>
        <v>38</v>
      </c>
      <c r="B5" t="str">
        <f>TEXT(Table4[[#This Row],[Date]],"dddd")</f>
        <v>Sunday</v>
      </c>
      <c r="C5" s="1">
        <v>45557</v>
      </c>
      <c r="D5" t="s">
        <v>21</v>
      </c>
      <c r="E5" t="s">
        <v>13</v>
      </c>
    </row>
    <row r="6" spans="1:6" x14ac:dyDescent="0.2">
      <c r="A6">
        <f>WEEKNUM(Table4[[#This Row],[Date]],2)</f>
        <v>39</v>
      </c>
      <c r="B6" t="str">
        <f>TEXT(Table4[[#This Row],[Date]],"dddd")</f>
        <v>Monday</v>
      </c>
      <c r="C6" s="1">
        <v>45558</v>
      </c>
      <c r="D6" t="s">
        <v>21</v>
      </c>
      <c r="E6" t="s">
        <v>13</v>
      </c>
    </row>
    <row r="7" spans="1:6" x14ac:dyDescent="0.2">
      <c r="A7">
        <f>WEEKNUM(Table4[[#This Row],[Date]],2)</f>
        <v>39</v>
      </c>
      <c r="B7" t="str">
        <f>TEXT(Table4[[#This Row],[Date]],"dddd")</f>
        <v>Tuesday</v>
      </c>
      <c r="C7" s="1">
        <v>45559</v>
      </c>
      <c r="D7" t="s">
        <v>21</v>
      </c>
      <c r="E7" t="s">
        <v>13</v>
      </c>
    </row>
    <row r="8" spans="1:6" x14ac:dyDescent="0.2">
      <c r="A8">
        <f>WEEKNUM(Table4[[#This Row],[Date]],2)</f>
        <v>39</v>
      </c>
      <c r="B8" t="str">
        <f>TEXT(Table4[[#This Row],[Date]],"dddd")</f>
        <v>Wednesday</v>
      </c>
      <c r="C8" s="1">
        <v>45560</v>
      </c>
      <c r="D8" t="s">
        <v>21</v>
      </c>
      <c r="E8" t="s">
        <v>13</v>
      </c>
    </row>
    <row r="9" spans="1:6" x14ac:dyDescent="0.2">
      <c r="A9">
        <f>WEEKNUM(Table4[[#This Row],[Date]],2)</f>
        <v>39</v>
      </c>
      <c r="B9" t="str">
        <f>TEXT(Table4[[#This Row],[Date]],"dddd")</f>
        <v>Thursday</v>
      </c>
      <c r="C9" s="1">
        <v>45561</v>
      </c>
      <c r="D9" t="s">
        <v>21</v>
      </c>
      <c r="E9" t="s">
        <v>13</v>
      </c>
    </row>
    <row r="10" spans="1:6" x14ac:dyDescent="0.2">
      <c r="A10">
        <f>WEEKNUM(Table4[[#This Row],[Date]],2)</f>
        <v>39</v>
      </c>
      <c r="B10" t="str">
        <f>TEXT(Table4[[#This Row],[Date]],"dddd")</f>
        <v>Friday</v>
      </c>
      <c r="C10" s="1">
        <v>45562</v>
      </c>
      <c r="D10" t="s">
        <v>21</v>
      </c>
      <c r="E10" t="s">
        <v>13</v>
      </c>
    </row>
    <row r="11" spans="1:6" x14ac:dyDescent="0.2">
      <c r="A11">
        <f>WEEKNUM(Table4[[#This Row],[Date]],2)</f>
        <v>39</v>
      </c>
      <c r="B11" t="str">
        <f>TEXT(Table4[[#This Row],[Date]],"dddd")</f>
        <v>Saturday</v>
      </c>
      <c r="C11" s="1">
        <v>45563</v>
      </c>
      <c r="D11" t="s">
        <v>21</v>
      </c>
      <c r="E11" t="s">
        <v>13</v>
      </c>
    </row>
    <row r="12" spans="1:6" x14ac:dyDescent="0.2">
      <c r="A12">
        <f>WEEKNUM(Table4[[#This Row],[Date]],2)</f>
        <v>39</v>
      </c>
      <c r="B12" t="str">
        <f>TEXT(Table4[[#This Row],[Date]],"dddd")</f>
        <v>Sunday</v>
      </c>
      <c r="C12" s="1">
        <v>45564</v>
      </c>
      <c r="D12" t="s">
        <v>30</v>
      </c>
      <c r="E12" t="s">
        <v>13</v>
      </c>
    </row>
    <row r="13" spans="1:6" x14ac:dyDescent="0.2">
      <c r="A13">
        <f>WEEKNUM(Table4[[#This Row],[Date]],2)</f>
        <v>40</v>
      </c>
      <c r="B13" t="str">
        <f>TEXT(Table4[[#This Row],[Date]],"dddd")</f>
        <v>Monday</v>
      </c>
      <c r="C13" s="1">
        <v>45565</v>
      </c>
      <c r="D13" t="s">
        <v>30</v>
      </c>
      <c r="E13" t="s">
        <v>13</v>
      </c>
    </row>
    <row r="14" spans="1:6" x14ac:dyDescent="0.2">
      <c r="A14">
        <f>WEEKNUM(Table4[[#This Row],[Date]],2)</f>
        <v>40</v>
      </c>
      <c r="B14" t="str">
        <f>TEXT(Table4[[#This Row],[Date]],"dddd")</f>
        <v>Tuesday</v>
      </c>
      <c r="C14" s="1">
        <v>45566</v>
      </c>
      <c r="D14" t="s">
        <v>30</v>
      </c>
      <c r="E14" t="s">
        <v>13</v>
      </c>
    </row>
    <row r="15" spans="1:6" x14ac:dyDescent="0.2">
      <c r="A15">
        <f>WEEKNUM(Table4[[#This Row],[Date]],2)</f>
        <v>40</v>
      </c>
      <c r="B15" t="str">
        <f>TEXT(Table4[[#This Row],[Date]],"dddd")</f>
        <v>Wednesday</v>
      </c>
      <c r="C15" s="1">
        <v>45567</v>
      </c>
      <c r="D15" t="s">
        <v>30</v>
      </c>
      <c r="E15" t="s">
        <v>13</v>
      </c>
    </row>
    <row r="16" spans="1:6" x14ac:dyDescent="0.2">
      <c r="A16">
        <f>WEEKNUM(Table4[[#This Row],[Date]],2)</f>
        <v>40</v>
      </c>
      <c r="B16" t="str">
        <f>TEXT(Table4[[#This Row],[Date]],"dddd")</f>
        <v>Thursday</v>
      </c>
      <c r="C16" s="1">
        <v>45568</v>
      </c>
      <c r="D16" t="s">
        <v>30</v>
      </c>
      <c r="E16" t="s">
        <v>13</v>
      </c>
    </row>
    <row r="17" spans="1:5" x14ac:dyDescent="0.2">
      <c r="A17">
        <f>WEEKNUM(Table4[[#This Row],[Date]],2)</f>
        <v>40</v>
      </c>
      <c r="B17" t="str">
        <f>TEXT(Table4[[#This Row],[Date]],"dddd")</f>
        <v>Friday</v>
      </c>
      <c r="C17" s="1">
        <v>45569</v>
      </c>
      <c r="D17" t="s">
        <v>30</v>
      </c>
      <c r="E17" t="s">
        <v>13</v>
      </c>
    </row>
    <row r="18" spans="1:5" x14ac:dyDescent="0.2">
      <c r="A18">
        <f>WEEKNUM(Table4[[#This Row],[Date]],2)</f>
        <v>40</v>
      </c>
      <c r="B18" t="str">
        <f>TEXT(Table4[[#This Row],[Date]],"dddd")</f>
        <v>Saturday</v>
      </c>
      <c r="C18" s="1">
        <v>45570</v>
      </c>
      <c r="D18" t="s">
        <v>30</v>
      </c>
      <c r="E18" t="s">
        <v>13</v>
      </c>
    </row>
    <row r="19" spans="1:5" x14ac:dyDescent="0.2">
      <c r="A19">
        <f>WEEKNUM(Table4[[#This Row],[Date]],2)</f>
        <v>40</v>
      </c>
      <c r="B19" t="str">
        <f>TEXT(Table4[[#This Row],[Date]],"dddd")</f>
        <v>Sunday</v>
      </c>
      <c r="C19" s="1">
        <v>45571</v>
      </c>
      <c r="D19" t="s">
        <v>30</v>
      </c>
      <c r="E19" t="s">
        <v>13</v>
      </c>
    </row>
    <row r="20" spans="1:5" x14ac:dyDescent="0.2">
      <c r="A20">
        <f>WEEKNUM(Table4[[#This Row],[Date]],2)</f>
        <v>41</v>
      </c>
      <c r="B20" t="str">
        <f>TEXT(Table4[[#This Row],[Date]],"dddd")</f>
        <v>Monday</v>
      </c>
      <c r="C20" s="1">
        <v>45572</v>
      </c>
      <c r="D20" t="s">
        <v>32</v>
      </c>
      <c r="E20" t="s">
        <v>13</v>
      </c>
    </row>
    <row r="21" spans="1:5" x14ac:dyDescent="0.2">
      <c r="A21">
        <f>WEEKNUM(Table4[[#This Row],[Date]],2)</f>
        <v>41</v>
      </c>
      <c r="B21" t="str">
        <f>TEXT(Table4[[#This Row],[Date]],"dddd")</f>
        <v>Tuesday</v>
      </c>
      <c r="C21" s="1">
        <v>45573</v>
      </c>
      <c r="D21" t="s">
        <v>32</v>
      </c>
      <c r="E21" t="s">
        <v>13</v>
      </c>
    </row>
    <row r="22" spans="1:5" x14ac:dyDescent="0.2">
      <c r="A22">
        <f>WEEKNUM(Table4[[#This Row],[Date]],2)</f>
        <v>41</v>
      </c>
      <c r="B22" t="str">
        <f>TEXT(Table4[[#This Row],[Date]],"dddd")</f>
        <v>Wednesday</v>
      </c>
      <c r="C22" s="1">
        <v>45574</v>
      </c>
      <c r="D22" t="s">
        <v>32</v>
      </c>
      <c r="E22" t="s">
        <v>13</v>
      </c>
    </row>
    <row r="23" spans="1:5" x14ac:dyDescent="0.2">
      <c r="A23">
        <f>WEEKNUM(Table4[[#This Row],[Date]],2)</f>
        <v>41</v>
      </c>
      <c r="B23" t="str">
        <f>TEXT(Table4[[#This Row],[Date]],"dddd")</f>
        <v>Thursday</v>
      </c>
      <c r="C23" s="1">
        <v>45575</v>
      </c>
      <c r="D23" t="s">
        <v>32</v>
      </c>
      <c r="E23" t="s">
        <v>13</v>
      </c>
    </row>
    <row r="24" spans="1:5" x14ac:dyDescent="0.2">
      <c r="A24">
        <f>WEEKNUM(Table4[[#This Row],[Date]],2)</f>
        <v>41</v>
      </c>
      <c r="B24" t="str">
        <f>TEXT(Table4[[#This Row],[Date]],"dddd")</f>
        <v>Friday</v>
      </c>
      <c r="C24" s="1">
        <v>45576</v>
      </c>
      <c r="D24" t="s">
        <v>32</v>
      </c>
      <c r="E24" t="s">
        <v>13</v>
      </c>
    </row>
    <row r="25" spans="1:5" x14ac:dyDescent="0.2">
      <c r="A25">
        <f>WEEKNUM(Table4[[#This Row],[Date]],2)</f>
        <v>41</v>
      </c>
      <c r="B25" t="str">
        <f>TEXT(Table4[[#This Row],[Date]],"dddd")</f>
        <v>Saturday</v>
      </c>
      <c r="C25" s="1">
        <v>45577</v>
      </c>
      <c r="D25" t="s">
        <v>28</v>
      </c>
      <c r="E25" t="s">
        <v>13</v>
      </c>
    </row>
    <row r="26" spans="1:5" x14ac:dyDescent="0.2">
      <c r="A26">
        <f>WEEKNUM(Table4[[#This Row],[Date]],2)</f>
        <v>41</v>
      </c>
      <c r="B26" t="str">
        <f>TEXT(Table4[[#This Row],[Date]],"dddd")</f>
        <v>Sunday</v>
      </c>
      <c r="C26" s="1">
        <v>45578</v>
      </c>
      <c r="D26" t="s">
        <v>28</v>
      </c>
      <c r="E26" t="s">
        <v>13</v>
      </c>
    </row>
    <row r="27" spans="1:5" x14ac:dyDescent="0.2">
      <c r="A27">
        <f>WEEKNUM(Table4[[#This Row],[Date]],2)</f>
        <v>42</v>
      </c>
      <c r="B27" t="str">
        <f>TEXT(Table4[[#This Row],[Date]],"dddd")</f>
        <v>Monday</v>
      </c>
      <c r="C27" s="1">
        <v>45579</v>
      </c>
      <c r="D27" t="s">
        <v>28</v>
      </c>
      <c r="E27" t="s">
        <v>13</v>
      </c>
    </row>
    <row r="28" spans="1:5" x14ac:dyDescent="0.2">
      <c r="A28">
        <f>WEEKNUM(Table4[[#This Row],[Date]],2)</f>
        <v>42</v>
      </c>
      <c r="B28" t="str">
        <f>TEXT(Table4[[#This Row],[Date]],"dddd")</f>
        <v>Tuesday</v>
      </c>
      <c r="C28" s="1">
        <v>45580</v>
      </c>
      <c r="D28" t="s">
        <v>28</v>
      </c>
      <c r="E28" t="s">
        <v>13</v>
      </c>
    </row>
    <row r="29" spans="1:5" x14ac:dyDescent="0.2">
      <c r="A29">
        <f>WEEKNUM(Table4[[#This Row],[Date]],2)</f>
        <v>42</v>
      </c>
      <c r="B29" t="str">
        <f>TEXT(Table4[[#This Row],[Date]],"dddd")</f>
        <v>Wednesday</v>
      </c>
      <c r="C29" s="1">
        <v>45581</v>
      </c>
      <c r="D29" t="s">
        <v>28</v>
      </c>
      <c r="E29" t="s">
        <v>13</v>
      </c>
    </row>
    <row r="30" spans="1:5" x14ac:dyDescent="0.2">
      <c r="A30">
        <f>WEEKNUM(Table4[[#This Row],[Date]],2)</f>
        <v>42</v>
      </c>
      <c r="B30" t="str">
        <f>TEXT(Table4[[#This Row],[Date]],"dddd")</f>
        <v>Thursday</v>
      </c>
      <c r="C30" s="1">
        <v>45582</v>
      </c>
      <c r="D30" t="s">
        <v>29</v>
      </c>
      <c r="E30" t="s">
        <v>13</v>
      </c>
    </row>
    <row r="31" spans="1:5" x14ac:dyDescent="0.2">
      <c r="A31">
        <f>WEEKNUM(Table4[[#This Row],[Date]],2)</f>
        <v>42</v>
      </c>
      <c r="B31" t="str">
        <f>TEXT(Table4[[#This Row],[Date]],"dddd")</f>
        <v>Friday</v>
      </c>
      <c r="C31" s="1">
        <v>45583</v>
      </c>
      <c r="D31" t="s">
        <v>29</v>
      </c>
      <c r="E31" t="s">
        <v>13</v>
      </c>
    </row>
    <row r="32" spans="1:5" x14ac:dyDescent="0.2">
      <c r="A32">
        <f>WEEKNUM(Table4[[#This Row],[Date]],2)</f>
        <v>42</v>
      </c>
      <c r="B32" t="str">
        <f>TEXT(Table4[[#This Row],[Date]],"dddd")</f>
        <v>Saturday</v>
      </c>
      <c r="C32" s="1">
        <v>45584</v>
      </c>
      <c r="D32" t="s">
        <v>29</v>
      </c>
      <c r="E32" t="s">
        <v>13</v>
      </c>
    </row>
    <row r="33" spans="1:5" x14ac:dyDescent="0.2">
      <c r="A33">
        <f>WEEKNUM(Table4[[#This Row],[Date]],2)</f>
        <v>42</v>
      </c>
      <c r="B33" t="str">
        <f>TEXT(Table4[[#This Row],[Date]],"dddd")</f>
        <v>Sunday</v>
      </c>
      <c r="C33" s="1">
        <v>45585</v>
      </c>
      <c r="D33" t="s">
        <v>29</v>
      </c>
      <c r="E33" t="s">
        <v>13</v>
      </c>
    </row>
    <row r="34" spans="1:5" x14ac:dyDescent="0.2">
      <c r="A34">
        <f>WEEKNUM(Table4[[#This Row],[Date]],2)</f>
        <v>43</v>
      </c>
      <c r="B34" t="str">
        <f>TEXT(Table4[[#This Row],[Date]],"dddd")</f>
        <v>Monday</v>
      </c>
      <c r="C34" s="1">
        <v>45586</v>
      </c>
      <c r="D34" t="s">
        <v>29</v>
      </c>
      <c r="E34" t="s">
        <v>13</v>
      </c>
    </row>
    <row r="35" spans="1:5" x14ac:dyDescent="0.2">
      <c r="A35">
        <f>WEEKNUM(Table4[[#This Row],[Date]],2)</f>
        <v>43</v>
      </c>
      <c r="B35" t="str">
        <f>TEXT(Table4[[#This Row],[Date]],"dddd")</f>
        <v>Tuesday</v>
      </c>
      <c r="C35" s="1">
        <v>45587</v>
      </c>
      <c r="D35" t="s">
        <v>29</v>
      </c>
      <c r="E35" t="s">
        <v>13</v>
      </c>
    </row>
    <row r="36" spans="1:5" x14ac:dyDescent="0.2">
      <c r="A36">
        <f>WEEKNUM(Table4[[#This Row],[Date]],2)</f>
        <v>43</v>
      </c>
      <c r="B36" t="str">
        <f>TEXT(Table4[[#This Row],[Date]],"dddd")</f>
        <v>Wednesday</v>
      </c>
      <c r="C36" s="1">
        <v>45588</v>
      </c>
      <c r="D36" t="s">
        <v>29</v>
      </c>
      <c r="E36" t="s">
        <v>13</v>
      </c>
    </row>
    <row r="37" spans="1:5" x14ac:dyDescent="0.2">
      <c r="A37">
        <f>WEEKNUM(Table4[[#This Row],[Date]],2)</f>
        <v>43</v>
      </c>
      <c r="B37" t="str">
        <f>TEXT(Table4[[#This Row],[Date]],"dddd")</f>
        <v>Thursday</v>
      </c>
      <c r="C37" s="1">
        <v>45589</v>
      </c>
      <c r="D37" t="s">
        <v>29</v>
      </c>
      <c r="E37" t="s">
        <v>13</v>
      </c>
    </row>
    <row r="38" spans="1:5" x14ac:dyDescent="0.2">
      <c r="A38">
        <f>WEEKNUM(Table4[[#This Row],[Date]],2)</f>
        <v>43</v>
      </c>
      <c r="B38" t="str">
        <f>TEXT(Table4[[#This Row],[Date]],"dddd")</f>
        <v>Friday</v>
      </c>
      <c r="C38" s="1">
        <v>45590</v>
      </c>
      <c r="D38" t="s">
        <v>29</v>
      </c>
      <c r="E38" t="s">
        <v>13</v>
      </c>
    </row>
    <row r="39" spans="1:5" x14ac:dyDescent="0.2">
      <c r="A39">
        <f>WEEKNUM(Table4[[#This Row],[Date]],2)</f>
        <v>43</v>
      </c>
      <c r="B39" t="str">
        <f>TEXT(Table4[[#This Row],[Date]],"dddd")</f>
        <v>Saturday</v>
      </c>
      <c r="C39" s="1">
        <v>45591</v>
      </c>
      <c r="D39" t="s">
        <v>29</v>
      </c>
      <c r="E39" t="s">
        <v>13</v>
      </c>
    </row>
    <row r="40" spans="1:5" x14ac:dyDescent="0.2">
      <c r="A40">
        <f>WEEKNUM(Table4[[#This Row],[Date]],2)</f>
        <v>43</v>
      </c>
      <c r="B40" t="str">
        <f>TEXT(Table4[[#This Row],[Date]],"dddd")</f>
        <v>Sunday</v>
      </c>
      <c r="C40" s="1">
        <v>45592</v>
      </c>
      <c r="D40" t="s">
        <v>29</v>
      </c>
      <c r="E40" t="s">
        <v>13</v>
      </c>
    </row>
    <row r="41" spans="1:5" x14ac:dyDescent="0.2">
      <c r="A41">
        <f>WEEKNUM(Table4[[#This Row],[Date]],2)</f>
        <v>44</v>
      </c>
      <c r="B41" t="str">
        <f>TEXT(Table4[[#This Row],[Date]],"dddd")</f>
        <v>Monday</v>
      </c>
      <c r="C41" s="1">
        <v>45593</v>
      </c>
      <c r="D41" t="s">
        <v>29</v>
      </c>
      <c r="E41" t="s">
        <v>13</v>
      </c>
    </row>
    <row r="42" spans="1:5" x14ac:dyDescent="0.2">
      <c r="A42">
        <f>WEEKNUM(Table4[[#This Row],[Date]],2)</f>
        <v>44</v>
      </c>
      <c r="B42" t="str">
        <f>TEXT(Table4[[#This Row],[Date]],"dddd")</f>
        <v>Tuesday</v>
      </c>
      <c r="C42" s="1">
        <v>45594</v>
      </c>
      <c r="D42" t="s">
        <v>29</v>
      </c>
      <c r="E42" t="s">
        <v>13</v>
      </c>
    </row>
    <row r="43" spans="1:5" x14ac:dyDescent="0.2">
      <c r="A43">
        <f>WEEKNUM(Table4[[#This Row],[Date]],2)</f>
        <v>44</v>
      </c>
      <c r="B43" t="str">
        <f>TEXT(Table4[[#This Row],[Date]],"dddd")</f>
        <v>Wednesday</v>
      </c>
      <c r="C43" s="1">
        <v>45595</v>
      </c>
      <c r="D43" t="s">
        <v>29</v>
      </c>
      <c r="E43" t="s">
        <v>13</v>
      </c>
    </row>
    <row r="44" spans="1:5" x14ac:dyDescent="0.2">
      <c r="A44">
        <f>WEEKNUM(Table4[[#This Row],[Date]],2)</f>
        <v>44</v>
      </c>
      <c r="B44" t="str">
        <f>TEXT(Table4[[#This Row],[Date]],"dddd")</f>
        <v>Thursday</v>
      </c>
      <c r="C44" s="1">
        <v>45596</v>
      </c>
      <c r="D44" t="s">
        <v>22</v>
      </c>
      <c r="E44" t="s">
        <v>13</v>
      </c>
    </row>
    <row r="45" spans="1:5" x14ac:dyDescent="0.2">
      <c r="A45">
        <f>WEEKNUM(Table4[[#This Row],[Date]],2)</f>
        <v>44</v>
      </c>
      <c r="B45" t="str">
        <f>TEXT(Table4[[#This Row],[Date]],"dddd")</f>
        <v>Friday</v>
      </c>
      <c r="C45" s="1">
        <v>45597</v>
      </c>
      <c r="D45" t="s">
        <v>22</v>
      </c>
      <c r="E45" t="s">
        <v>13</v>
      </c>
    </row>
    <row r="46" spans="1:5" x14ac:dyDescent="0.2">
      <c r="A46">
        <f>WEEKNUM(Table4[[#This Row],[Date]],2)</f>
        <v>44</v>
      </c>
      <c r="B46" t="str">
        <f>TEXT(Table4[[#This Row],[Date]],"dddd")</f>
        <v>Saturday</v>
      </c>
      <c r="C46" s="1">
        <v>45598</v>
      </c>
      <c r="D46" t="s">
        <v>33</v>
      </c>
      <c r="E46" t="s">
        <v>14</v>
      </c>
    </row>
    <row r="47" spans="1:5" x14ac:dyDescent="0.2">
      <c r="A47">
        <f>WEEKNUM(Table4[[#This Row],[Date]],2)</f>
        <v>44</v>
      </c>
      <c r="B47" t="str">
        <f>TEXT(Table4[[#This Row],[Date]],"dddd")</f>
        <v>Sunday</v>
      </c>
      <c r="C47" s="1">
        <v>45599</v>
      </c>
      <c r="D47" t="s">
        <v>33</v>
      </c>
      <c r="E47" t="s">
        <v>14</v>
      </c>
    </row>
    <row r="48" spans="1:5" x14ac:dyDescent="0.2">
      <c r="A48">
        <f>WEEKNUM(Table4[[#This Row],[Date]],2)</f>
        <v>45</v>
      </c>
      <c r="B48" t="str">
        <f>TEXT(Table4[[#This Row],[Date]],"dddd")</f>
        <v>Monday</v>
      </c>
      <c r="C48" s="1">
        <v>45600</v>
      </c>
      <c r="D48" t="s">
        <v>33</v>
      </c>
      <c r="E48" t="s">
        <v>14</v>
      </c>
    </row>
    <row r="49" spans="1:5" x14ac:dyDescent="0.2">
      <c r="A49">
        <f>WEEKNUM(Table4[[#This Row],[Date]],2)</f>
        <v>45</v>
      </c>
      <c r="B49" t="str">
        <f>TEXT(Table4[[#This Row],[Date]],"dddd")</f>
        <v>Tuesday</v>
      </c>
      <c r="C49" s="1">
        <v>45601</v>
      </c>
      <c r="D49" t="s">
        <v>33</v>
      </c>
      <c r="E49" t="s">
        <v>14</v>
      </c>
    </row>
    <row r="50" spans="1:5" x14ac:dyDescent="0.2">
      <c r="A50">
        <f>WEEKNUM(Table4[[#This Row],[Date]],2)</f>
        <v>45</v>
      </c>
      <c r="B50" t="str">
        <f>TEXT(Table4[[#This Row],[Date]],"dddd")</f>
        <v>Wednesday</v>
      </c>
      <c r="C50" s="1">
        <v>45602</v>
      </c>
      <c r="D50" t="s">
        <v>33</v>
      </c>
      <c r="E50" t="s">
        <v>14</v>
      </c>
    </row>
    <row r="51" spans="1:5" x14ac:dyDescent="0.2">
      <c r="A51">
        <f>WEEKNUM(Table4[[#This Row],[Date]],2)</f>
        <v>45</v>
      </c>
      <c r="B51" t="str">
        <f>TEXT(Table4[[#This Row],[Date]],"dddd")</f>
        <v>Thursday</v>
      </c>
      <c r="C51" s="1">
        <v>45603</v>
      </c>
      <c r="D51" t="s">
        <v>30</v>
      </c>
      <c r="E51" t="s">
        <v>14</v>
      </c>
    </row>
    <row r="52" spans="1:5" x14ac:dyDescent="0.2">
      <c r="A52">
        <f>WEEKNUM(Table4[[#This Row],[Date]],2)</f>
        <v>45</v>
      </c>
      <c r="B52" t="str">
        <f>TEXT(Table4[[#This Row],[Date]],"dddd")</f>
        <v>Friday</v>
      </c>
      <c r="C52" s="1">
        <v>45604</v>
      </c>
      <c r="D52" t="s">
        <v>30</v>
      </c>
      <c r="E52" t="s">
        <v>14</v>
      </c>
    </row>
    <row r="53" spans="1:5" x14ac:dyDescent="0.2">
      <c r="A53">
        <f>WEEKNUM(Table4[[#This Row],[Date]],2)</f>
        <v>45</v>
      </c>
      <c r="B53" t="str">
        <f>TEXT(Table4[[#This Row],[Date]],"dddd")</f>
        <v>Saturday</v>
      </c>
      <c r="C53" s="1">
        <v>45605</v>
      </c>
      <c r="D53" t="s">
        <v>30</v>
      </c>
      <c r="E53" t="s">
        <v>14</v>
      </c>
    </row>
    <row r="54" spans="1:5" x14ac:dyDescent="0.2">
      <c r="A54">
        <f>WEEKNUM(Table4[[#This Row],[Date]],2)</f>
        <v>45</v>
      </c>
      <c r="B54" t="str">
        <f>TEXT(Table4[[#This Row],[Date]],"dddd")</f>
        <v>Sunday</v>
      </c>
      <c r="C54" s="1">
        <v>45606</v>
      </c>
      <c r="D54" t="s">
        <v>30</v>
      </c>
      <c r="E54" t="s">
        <v>14</v>
      </c>
    </row>
    <row r="55" spans="1:5" x14ac:dyDescent="0.2">
      <c r="A55">
        <f>WEEKNUM(Table4[[#This Row],[Date]],2)</f>
        <v>46</v>
      </c>
      <c r="B55" t="str">
        <f>TEXT(Table4[[#This Row],[Date]],"dddd")</f>
        <v>Monday</v>
      </c>
      <c r="C55" s="1">
        <v>45607</v>
      </c>
      <c r="D55" t="s">
        <v>30</v>
      </c>
      <c r="E55" t="s">
        <v>14</v>
      </c>
    </row>
    <row r="56" spans="1:5" x14ac:dyDescent="0.2">
      <c r="A56">
        <f>WEEKNUM(Table4[[#This Row],[Date]],2)</f>
        <v>46</v>
      </c>
      <c r="B56" t="str">
        <f>TEXT(Table4[[#This Row],[Date]],"dddd")</f>
        <v>Tuesday</v>
      </c>
      <c r="C56" s="1">
        <v>45608</v>
      </c>
      <c r="D56" t="s">
        <v>30</v>
      </c>
      <c r="E56" t="s">
        <v>14</v>
      </c>
    </row>
    <row r="57" spans="1:5" x14ac:dyDescent="0.2">
      <c r="A57">
        <f>WEEKNUM(Table4[[#This Row],[Date]],2)</f>
        <v>46</v>
      </c>
      <c r="B57" t="str">
        <f>TEXT(Table4[[#This Row],[Date]],"dddd")</f>
        <v>Wednesday</v>
      </c>
      <c r="C57" s="1">
        <v>45609</v>
      </c>
      <c r="D57" t="s">
        <v>30</v>
      </c>
      <c r="E57" t="s">
        <v>14</v>
      </c>
    </row>
    <row r="58" spans="1:5" x14ac:dyDescent="0.2">
      <c r="A58">
        <f>WEEKNUM(Table4[[#This Row],[Date]],2)</f>
        <v>46</v>
      </c>
      <c r="B58" t="str">
        <f>TEXT(Table4[[#This Row],[Date]],"dddd")</f>
        <v>Thursday</v>
      </c>
      <c r="C58" s="1">
        <v>45610</v>
      </c>
      <c r="D58" t="s">
        <v>30</v>
      </c>
      <c r="E58" t="s">
        <v>14</v>
      </c>
    </row>
    <row r="59" spans="1:5" x14ac:dyDescent="0.2">
      <c r="A59">
        <f>WEEKNUM(Table4[[#This Row],[Date]],2)</f>
        <v>46</v>
      </c>
      <c r="B59" t="str">
        <f>TEXT(Table4[[#This Row],[Date]],"dddd")</f>
        <v>Friday</v>
      </c>
      <c r="C59" s="1">
        <v>45611</v>
      </c>
      <c r="D59" t="s">
        <v>30</v>
      </c>
      <c r="E59" t="s">
        <v>14</v>
      </c>
    </row>
    <row r="60" spans="1:5" x14ac:dyDescent="0.2">
      <c r="A60">
        <f>WEEKNUM(Table4[[#This Row],[Date]],2)</f>
        <v>46</v>
      </c>
      <c r="B60" t="str">
        <f>TEXT(Table4[[#This Row],[Date]],"dddd")</f>
        <v>Saturday</v>
      </c>
      <c r="C60" s="1">
        <v>45612</v>
      </c>
      <c r="D60" t="s">
        <v>32</v>
      </c>
      <c r="E60" t="s">
        <v>14</v>
      </c>
    </row>
    <row r="61" spans="1:5" x14ac:dyDescent="0.2">
      <c r="A61">
        <f>WEEKNUM(Table4[[#This Row],[Date]],2)</f>
        <v>46</v>
      </c>
      <c r="B61" t="str">
        <f>TEXT(Table4[[#This Row],[Date]],"dddd")</f>
        <v>Sunday</v>
      </c>
      <c r="C61" s="1">
        <v>45613</v>
      </c>
      <c r="D61" t="s">
        <v>32</v>
      </c>
      <c r="E61" t="s">
        <v>14</v>
      </c>
    </row>
    <row r="62" spans="1:5" x14ac:dyDescent="0.2">
      <c r="A62">
        <f>WEEKNUM(Table4[[#This Row],[Date]],2)</f>
        <v>47</v>
      </c>
      <c r="B62" t="str">
        <f>TEXT(Table4[[#This Row],[Date]],"dddd")</f>
        <v>Monday</v>
      </c>
      <c r="C62" s="1">
        <v>45614</v>
      </c>
      <c r="D62" t="s">
        <v>32</v>
      </c>
      <c r="E62" t="s">
        <v>14</v>
      </c>
    </row>
    <row r="63" spans="1:5" x14ac:dyDescent="0.2">
      <c r="A63">
        <f>WEEKNUM(Table4[[#This Row],[Date]],2)</f>
        <v>47</v>
      </c>
      <c r="B63" t="str">
        <f>TEXT(Table4[[#This Row],[Date]],"dddd")</f>
        <v>Tuesday</v>
      </c>
      <c r="C63" s="1">
        <v>45615</v>
      </c>
      <c r="D63" t="s">
        <v>32</v>
      </c>
      <c r="E63" t="s">
        <v>14</v>
      </c>
    </row>
    <row r="64" spans="1:5" x14ac:dyDescent="0.2">
      <c r="A64">
        <f>WEEKNUM(Table4[[#This Row],[Date]],2)</f>
        <v>47</v>
      </c>
      <c r="B64" t="str">
        <f>TEXT(Table4[[#This Row],[Date]],"dddd")</f>
        <v>Wednesday</v>
      </c>
      <c r="C64" s="1">
        <v>45616</v>
      </c>
      <c r="D64" t="s">
        <v>32</v>
      </c>
      <c r="E64" t="s">
        <v>14</v>
      </c>
    </row>
    <row r="65" spans="1:5" x14ac:dyDescent="0.2">
      <c r="A65">
        <f>WEEKNUM(Table4[[#This Row],[Date]],2)</f>
        <v>47</v>
      </c>
      <c r="B65" t="str">
        <f>TEXT(Table4[[#This Row],[Date]],"dddd")</f>
        <v>Thursday</v>
      </c>
      <c r="C65" s="1">
        <v>45617</v>
      </c>
      <c r="D65" t="s">
        <v>32</v>
      </c>
      <c r="E65" t="s">
        <v>14</v>
      </c>
    </row>
    <row r="66" spans="1:5" x14ac:dyDescent="0.2">
      <c r="A66">
        <f>WEEKNUM(Table4[[#This Row],[Date]],2)</f>
        <v>47</v>
      </c>
      <c r="B66" t="str">
        <f>TEXT(Table4[[#This Row],[Date]],"dddd")</f>
        <v>Friday</v>
      </c>
      <c r="C66" s="1">
        <v>45618</v>
      </c>
      <c r="D66" t="s">
        <v>32</v>
      </c>
      <c r="E66" t="s">
        <v>14</v>
      </c>
    </row>
    <row r="67" spans="1:5" x14ac:dyDescent="0.2">
      <c r="A67">
        <f>WEEKNUM(Table4[[#This Row],[Date]],2)</f>
        <v>47</v>
      </c>
      <c r="B67" t="str">
        <f>TEXT(Table4[[#This Row],[Date]],"dddd")</f>
        <v>Saturday</v>
      </c>
      <c r="C67" s="1">
        <v>45619</v>
      </c>
      <c r="D67" t="s">
        <v>28</v>
      </c>
      <c r="E67" t="s">
        <v>14</v>
      </c>
    </row>
    <row r="68" spans="1:5" x14ac:dyDescent="0.2">
      <c r="A68">
        <f>WEEKNUM(Table4[[#This Row],[Date]],2)</f>
        <v>47</v>
      </c>
      <c r="B68" t="str">
        <f>TEXT(Table4[[#This Row],[Date]],"dddd")</f>
        <v>Sunday</v>
      </c>
      <c r="C68" s="1">
        <v>45620</v>
      </c>
      <c r="D68" t="s">
        <v>28</v>
      </c>
      <c r="E68" t="s">
        <v>14</v>
      </c>
    </row>
    <row r="69" spans="1:5" x14ac:dyDescent="0.2">
      <c r="A69">
        <f>WEEKNUM(Table4[[#This Row],[Date]],2)</f>
        <v>48</v>
      </c>
      <c r="B69" t="str">
        <f>TEXT(Table4[[#This Row],[Date]],"dddd")</f>
        <v>Monday</v>
      </c>
      <c r="C69" s="1">
        <v>45621</v>
      </c>
      <c r="D69" t="s">
        <v>28</v>
      </c>
      <c r="E69" t="s">
        <v>14</v>
      </c>
    </row>
    <row r="70" spans="1:5" x14ac:dyDescent="0.2">
      <c r="A70">
        <f>WEEKNUM(Table4[[#This Row],[Date]],2)</f>
        <v>48</v>
      </c>
      <c r="B70" t="str">
        <f>TEXT(Table4[[#This Row],[Date]],"dddd")</f>
        <v>Tuesday</v>
      </c>
      <c r="C70" s="1">
        <v>45622</v>
      </c>
      <c r="D70" t="s">
        <v>28</v>
      </c>
      <c r="E70" t="s">
        <v>14</v>
      </c>
    </row>
    <row r="71" spans="1:5" x14ac:dyDescent="0.2">
      <c r="A71">
        <f>WEEKNUM(Table4[[#This Row],[Date]],2)</f>
        <v>48</v>
      </c>
      <c r="B71" t="str">
        <f>TEXT(Table4[[#This Row],[Date]],"dddd")</f>
        <v>Wednesday</v>
      </c>
      <c r="C71" s="1">
        <v>45623</v>
      </c>
      <c r="D71" t="s">
        <v>28</v>
      </c>
      <c r="E71" t="s">
        <v>14</v>
      </c>
    </row>
    <row r="72" spans="1:5" x14ac:dyDescent="0.2">
      <c r="A72">
        <f>WEEKNUM(Table4[[#This Row],[Date]],2)</f>
        <v>48</v>
      </c>
      <c r="B72" t="str">
        <f>TEXT(Table4[[#This Row],[Date]],"dddd")</f>
        <v>Thursday</v>
      </c>
      <c r="C72" s="1">
        <v>45624</v>
      </c>
      <c r="D72" t="s">
        <v>28</v>
      </c>
      <c r="E72" t="s">
        <v>14</v>
      </c>
    </row>
    <row r="73" spans="1:5" x14ac:dyDescent="0.2">
      <c r="A73">
        <f>WEEKNUM(Table4[[#This Row],[Date]],2)</f>
        <v>48</v>
      </c>
      <c r="B73" t="str">
        <f>TEXT(Table4[[#This Row],[Date]],"dddd")</f>
        <v>Friday</v>
      </c>
      <c r="C73" s="1">
        <v>45625</v>
      </c>
      <c r="D73" t="s">
        <v>28</v>
      </c>
      <c r="E73" t="s">
        <v>14</v>
      </c>
    </row>
    <row r="74" spans="1:5" x14ac:dyDescent="0.2">
      <c r="A74">
        <f>WEEKNUM(Table4[[#This Row],[Date]],2)</f>
        <v>48</v>
      </c>
      <c r="B74" t="str">
        <f>TEXT(Table4[[#This Row],[Date]],"dddd")</f>
        <v>Saturday</v>
      </c>
      <c r="C74" s="1">
        <v>45626</v>
      </c>
      <c r="D74" t="s">
        <v>28</v>
      </c>
      <c r="E74" t="s">
        <v>14</v>
      </c>
    </row>
    <row r="75" spans="1:5" x14ac:dyDescent="0.2">
      <c r="A75">
        <f>WEEKNUM(Table4[[#This Row],[Date]],2)</f>
        <v>48</v>
      </c>
      <c r="B75" t="str">
        <f>TEXT(Table4[[#This Row],[Date]],"dddd")</f>
        <v>Sunday</v>
      </c>
      <c r="C75" s="1">
        <v>45627</v>
      </c>
      <c r="D75" t="s">
        <v>28</v>
      </c>
      <c r="E75" t="s">
        <v>14</v>
      </c>
    </row>
    <row r="76" spans="1:5" x14ac:dyDescent="0.2">
      <c r="A76">
        <f>WEEKNUM(Table4[[#This Row],[Date]],2)</f>
        <v>49</v>
      </c>
      <c r="B76" t="str">
        <f>TEXT(Table4[[#This Row],[Date]],"dddd")</f>
        <v>Monday</v>
      </c>
      <c r="C76" s="1">
        <v>45628</v>
      </c>
      <c r="D76" t="s">
        <v>29</v>
      </c>
      <c r="E76" t="s">
        <v>14</v>
      </c>
    </row>
    <row r="77" spans="1:5" x14ac:dyDescent="0.2">
      <c r="A77">
        <f>WEEKNUM(Table4[[#This Row],[Date]],2)</f>
        <v>49</v>
      </c>
      <c r="B77" t="str">
        <f>TEXT(Table4[[#This Row],[Date]],"dddd")</f>
        <v>Tuesday</v>
      </c>
      <c r="C77" s="1">
        <v>45629</v>
      </c>
      <c r="D77" t="s">
        <v>29</v>
      </c>
      <c r="E77" t="s">
        <v>14</v>
      </c>
    </row>
    <row r="78" spans="1:5" x14ac:dyDescent="0.2">
      <c r="A78">
        <f>WEEKNUM(Table4[[#This Row],[Date]],2)</f>
        <v>49</v>
      </c>
      <c r="B78" t="str">
        <f>TEXT(Table4[[#This Row],[Date]],"dddd")</f>
        <v>Wednesday</v>
      </c>
      <c r="C78" s="1">
        <v>45630</v>
      </c>
      <c r="D78" t="s">
        <v>29</v>
      </c>
      <c r="E78" t="s">
        <v>14</v>
      </c>
    </row>
    <row r="79" spans="1:5" x14ac:dyDescent="0.2">
      <c r="A79">
        <f>WEEKNUM(Table4[[#This Row],[Date]],2)</f>
        <v>49</v>
      </c>
      <c r="B79" t="str">
        <f>TEXT(Table4[[#This Row],[Date]],"dddd")</f>
        <v>Thursday</v>
      </c>
      <c r="C79" s="1">
        <v>45631</v>
      </c>
      <c r="D79" t="s">
        <v>29</v>
      </c>
      <c r="E79" t="s">
        <v>14</v>
      </c>
    </row>
    <row r="80" spans="1:5" x14ac:dyDescent="0.2">
      <c r="A80">
        <f>WEEKNUM(Table4[[#This Row],[Date]],2)</f>
        <v>49</v>
      </c>
      <c r="B80" t="str">
        <f>TEXT(Table4[[#This Row],[Date]],"dddd")</f>
        <v>Friday</v>
      </c>
      <c r="C80" s="1">
        <v>45632</v>
      </c>
      <c r="D80" t="s">
        <v>29</v>
      </c>
      <c r="E80" t="s">
        <v>14</v>
      </c>
    </row>
    <row r="81" spans="1:5" x14ac:dyDescent="0.2">
      <c r="A81">
        <f>WEEKNUM(Table4[[#This Row],[Date]],2)</f>
        <v>49</v>
      </c>
      <c r="B81" t="str">
        <f>TEXT(Table4[[#This Row],[Date]],"dddd")</f>
        <v>Saturday</v>
      </c>
      <c r="C81" s="1">
        <v>45633</v>
      </c>
      <c r="D81" t="s">
        <v>29</v>
      </c>
      <c r="E81" t="s">
        <v>14</v>
      </c>
    </row>
    <row r="82" spans="1:5" x14ac:dyDescent="0.2">
      <c r="A82">
        <f>WEEKNUM(Table4[[#This Row],[Date]],2)</f>
        <v>49</v>
      </c>
      <c r="B82" t="str">
        <f>TEXT(Table4[[#This Row],[Date]],"dddd")</f>
        <v>Sunday</v>
      </c>
      <c r="C82" s="1">
        <v>45634</v>
      </c>
      <c r="D82" t="s">
        <v>29</v>
      </c>
      <c r="E82" t="s">
        <v>14</v>
      </c>
    </row>
    <row r="83" spans="1:5" x14ac:dyDescent="0.2">
      <c r="A83">
        <f>WEEKNUM(Table4[[#This Row],[Date]],2)</f>
        <v>50</v>
      </c>
      <c r="B83" t="str">
        <f>TEXT(Table4[[#This Row],[Date]],"dddd")</f>
        <v>Monday</v>
      </c>
      <c r="C83" s="1">
        <v>45635</v>
      </c>
      <c r="D83" t="s">
        <v>29</v>
      </c>
      <c r="E83" t="s">
        <v>14</v>
      </c>
    </row>
    <row r="84" spans="1:5" x14ac:dyDescent="0.2">
      <c r="A84">
        <f>WEEKNUM(Table4[[#This Row],[Date]],2)</f>
        <v>50</v>
      </c>
      <c r="B84" t="str">
        <f>TEXT(Table4[[#This Row],[Date]],"dddd")</f>
        <v>Tuesday</v>
      </c>
      <c r="C84" s="1">
        <v>45636</v>
      </c>
      <c r="D84" t="s">
        <v>29</v>
      </c>
      <c r="E84" t="s">
        <v>14</v>
      </c>
    </row>
    <row r="85" spans="1:5" x14ac:dyDescent="0.2">
      <c r="A85">
        <f>WEEKNUM(Table4[[#This Row],[Date]],2)</f>
        <v>50</v>
      </c>
      <c r="B85" t="str">
        <f>TEXT(Table4[[#This Row],[Date]],"dddd")</f>
        <v>Wednesday</v>
      </c>
      <c r="C85" s="1">
        <v>45637</v>
      </c>
      <c r="D85" t="s">
        <v>29</v>
      </c>
      <c r="E85" t="s">
        <v>14</v>
      </c>
    </row>
    <row r="86" spans="1:5" x14ac:dyDescent="0.2">
      <c r="A86">
        <f>WEEKNUM(Table4[[#This Row],[Date]],2)</f>
        <v>50</v>
      </c>
      <c r="B86" t="str">
        <f>TEXT(Table4[[#This Row],[Date]],"dddd")</f>
        <v>Thursday</v>
      </c>
      <c r="C86" s="1">
        <v>45638</v>
      </c>
      <c r="D86" t="s">
        <v>29</v>
      </c>
      <c r="E86" t="s">
        <v>14</v>
      </c>
    </row>
    <row r="87" spans="1:5" x14ac:dyDescent="0.2">
      <c r="A87">
        <f>WEEKNUM(Table4[[#This Row],[Date]],2)</f>
        <v>50</v>
      </c>
      <c r="B87" t="str">
        <f>TEXT(Table4[[#This Row],[Date]],"dddd")</f>
        <v>Friday</v>
      </c>
      <c r="C87" s="1">
        <v>45639</v>
      </c>
      <c r="D87" t="s">
        <v>22</v>
      </c>
      <c r="E87" t="s">
        <v>14</v>
      </c>
    </row>
    <row r="88" spans="1:5" x14ac:dyDescent="0.2">
      <c r="A88">
        <f>WEEKNUM(C88,2)</f>
        <v>50</v>
      </c>
      <c r="B88" t="str">
        <f>TEXT(C88,"dddd")</f>
        <v>Saturday</v>
      </c>
      <c r="C88" s="1">
        <v>45640</v>
      </c>
      <c r="D88" t="s">
        <v>22</v>
      </c>
      <c r="E88" t="s">
        <v>14</v>
      </c>
    </row>
    <row r="89" spans="1:5" x14ac:dyDescent="0.2">
      <c r="A89">
        <f t="shared" ref="A89:A92" si="0">WEEKNUM(C89,2)</f>
        <v>50</v>
      </c>
      <c r="B89" t="str">
        <f t="shared" ref="B89:B92" si="1">TEXT(C89,"dddd")</f>
        <v>Sunday</v>
      </c>
      <c r="C89" s="1">
        <v>45641</v>
      </c>
    </row>
    <row r="90" spans="1:5" x14ac:dyDescent="0.2">
      <c r="A90">
        <f t="shared" si="0"/>
        <v>51</v>
      </c>
      <c r="B90" t="str">
        <f t="shared" si="1"/>
        <v>Monday</v>
      </c>
      <c r="C90" s="1">
        <v>45642</v>
      </c>
    </row>
    <row r="91" spans="1:5" x14ac:dyDescent="0.2">
      <c r="A91">
        <f t="shared" si="0"/>
        <v>51</v>
      </c>
      <c r="B91" t="str">
        <f t="shared" si="1"/>
        <v>Tuesday</v>
      </c>
      <c r="C91" s="1">
        <v>45643</v>
      </c>
    </row>
    <row r="92" spans="1:5" x14ac:dyDescent="0.2">
      <c r="A92">
        <f t="shared" si="0"/>
        <v>51</v>
      </c>
      <c r="B92" t="str">
        <f t="shared" si="1"/>
        <v>Wednesday</v>
      </c>
      <c r="C92" s="1">
        <v>45644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2CD1-E6C6-7A46-BDB7-8A14599FB718}">
  <dimension ref="A1:C22"/>
  <sheetViews>
    <sheetView zoomScale="160" zoomScaleNormal="160" workbookViewId="0">
      <selection activeCell="E25" sqref="E25"/>
    </sheetView>
  </sheetViews>
  <sheetFormatPr baseColWidth="10" defaultRowHeight="16" x14ac:dyDescent="0.2"/>
  <cols>
    <col min="1" max="1" width="17" customWidth="1"/>
    <col min="2" max="2" width="52.5" bestFit="1" customWidth="1"/>
    <col min="3" max="3" width="11.5" customWidth="1"/>
  </cols>
  <sheetData>
    <row r="1" spans="1:3" x14ac:dyDescent="0.2">
      <c r="A1" t="s">
        <v>16</v>
      </c>
      <c r="B1" t="s">
        <v>17</v>
      </c>
      <c r="C1" t="s">
        <v>2</v>
      </c>
    </row>
    <row r="2" spans="1:3" x14ac:dyDescent="0.2">
      <c r="A2" t="s">
        <v>12</v>
      </c>
      <c r="B2" t="s">
        <v>11</v>
      </c>
      <c r="C2" t="s">
        <v>4</v>
      </c>
    </row>
    <row r="3" spans="1:3" x14ac:dyDescent="0.2">
      <c r="A3" t="s">
        <v>6</v>
      </c>
      <c r="B3" t="s">
        <v>7</v>
      </c>
      <c r="C3" t="s">
        <v>4</v>
      </c>
    </row>
    <row r="4" spans="1:3" x14ac:dyDescent="0.2">
      <c r="A4" t="s">
        <v>13</v>
      </c>
      <c r="B4" t="s">
        <v>8</v>
      </c>
      <c r="C4" t="s">
        <v>3</v>
      </c>
    </row>
    <row r="5" spans="1:3" x14ac:dyDescent="0.2">
      <c r="A5" t="s">
        <v>14</v>
      </c>
      <c r="B5" t="s">
        <v>9</v>
      </c>
      <c r="C5" t="s">
        <v>3</v>
      </c>
    </row>
    <row r="6" spans="1:3" x14ac:dyDescent="0.2">
      <c r="A6" t="s">
        <v>19</v>
      </c>
      <c r="B6" t="s">
        <v>20</v>
      </c>
      <c r="C6" t="s">
        <v>3</v>
      </c>
    </row>
    <row r="7" spans="1:3" x14ac:dyDescent="0.2">
      <c r="A7" t="s">
        <v>15</v>
      </c>
      <c r="B7" t="s">
        <v>10</v>
      </c>
      <c r="C7" t="s">
        <v>5</v>
      </c>
    </row>
    <row r="8" spans="1:3" x14ac:dyDescent="0.2">
      <c r="A8" t="s">
        <v>25</v>
      </c>
      <c r="B8" t="s">
        <v>24</v>
      </c>
      <c r="C8" t="s">
        <v>23</v>
      </c>
    </row>
    <row r="22" spans="2:2" x14ac:dyDescent="0.2">
      <c r="B2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Project_Dictionary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Jihong Zhang</dc:creator>
  <cp:lastModifiedBy>Jihong Zhang</cp:lastModifiedBy>
  <dcterms:created xsi:type="dcterms:W3CDTF">2024-09-19T01:51:11Z</dcterms:created>
  <dcterms:modified xsi:type="dcterms:W3CDTF">2024-09-19T04:40:40Z</dcterms:modified>
</cp:coreProperties>
</file>