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vo\Downloads\Udemy_Advanced SQL\product_analysis\"/>
    </mc:Choice>
  </mc:AlternateContent>
  <xr:revisionPtr revIDLastSave="0" documentId="8_{D6D4326D-8448-4A52-B379-EF968C69ACFF}" xr6:coauthVersionLast="47" xr6:coauthVersionMax="47" xr10:uidLastSave="{00000000-0000-0000-0000-000000000000}"/>
  <bookViews>
    <workbookView xWindow="-28920" yWindow="-120" windowWidth="29040" windowHeight="15840" activeTab="2" xr2:uid="{3880B90F-2B54-4AE7-B984-FD7F165B25B5}"/>
  </bookViews>
  <sheets>
    <sheet name="72" sheetId="1" r:id="rId1"/>
    <sheet name="73" sheetId="2" r:id="rId2"/>
    <sheet name="75" sheetId="3" r:id="rId3"/>
    <sheet name="76" sheetId="4" r:id="rId4"/>
  </sheets>
  <definedNames>
    <definedName name="_xlnm._FilterDatabase" localSheetId="1" hidden="1">'73'!$B$2:$G$2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3" i="3"/>
  <c r="D3" i="2"/>
  <c r="D4" i="2"/>
  <c r="D5" i="2"/>
  <c r="D6" i="2"/>
  <c r="D7" i="2"/>
  <c r="D8" i="2"/>
  <c r="D9" i="2"/>
  <c r="D10" i="2"/>
  <c r="D12" i="2"/>
  <c r="D11" i="2"/>
  <c r="D13" i="2"/>
</calcChain>
</file>

<file path=xl/sharedStrings.xml><?xml version="1.0" encoding="utf-8"?>
<sst xmlns="http://schemas.openxmlformats.org/spreadsheetml/2006/main" count="19" uniqueCount="15">
  <si>
    <t>primary_product_id</t>
    <phoneticPr fontId="1" type="noConversion"/>
  </si>
  <si>
    <t>orders</t>
    <phoneticPr fontId="1" type="noConversion"/>
  </si>
  <si>
    <t>revenue</t>
    <phoneticPr fontId="1" type="noConversion"/>
  </si>
  <si>
    <t>margin</t>
    <phoneticPr fontId="1" type="noConversion"/>
  </si>
  <si>
    <t>aov</t>
    <phoneticPr fontId="1" type="noConversion"/>
  </si>
  <si>
    <t>yr</t>
    <phoneticPr fontId="1" type="noConversion"/>
  </si>
  <si>
    <t>mo</t>
    <phoneticPr fontId="1" type="noConversion"/>
  </si>
  <si>
    <t>number_of_sales</t>
    <phoneticPr fontId="1" type="noConversion"/>
  </si>
  <si>
    <t>total_revenue</t>
    <phoneticPr fontId="1" type="noConversion"/>
  </si>
  <si>
    <t>total_margin</t>
    <phoneticPr fontId="1" type="noConversion"/>
  </si>
  <si>
    <t>conv_rate</t>
    <phoneticPr fontId="1" type="noConversion"/>
  </si>
  <si>
    <t>revenue_per_session</t>
    <phoneticPr fontId="1" type="noConversion"/>
  </si>
  <si>
    <t>product_one_orders</t>
    <phoneticPr fontId="1" type="noConversion"/>
  </si>
  <si>
    <t>product_two_orders</t>
    <phoneticPr fontId="1" type="noConversion"/>
  </si>
  <si>
    <t>yr-mo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</si>
</sst>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'72'!$C$2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'72'!$C$3:$C$5</c:f>
              <c:numCache>
                <c:formatCode>General</c:formatCode>
                <c:ptCount val="3"/>
                <c:pt idx="0">
                  <c:v>731</c:v>
                </c:pt>
                <c:pt idx="1">
                  <c:v>144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0-4D34-84B6-1A78CEEC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0624672"/>
        <c:axId val="360619392"/>
      </c:barChart>
      <c:lineChart>
        <c:grouping val="standard"/>
        <c:varyColors val="0"/>
        <c:ser>
          <c:idx val="1"/>
          <c:order val="1"/>
          <c:tx>
            <c:strRef>
              <c:f>'72'!$F$2</c:f>
              <c:strCache>
                <c:ptCount val="1"/>
                <c:pt idx="0">
                  <c:v>aov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_);[Red]\(#,##0\)" sourceLinked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'72'!$F$3:$F$5</c:f>
              <c:numCache>
                <c:formatCode>General</c:formatCode>
                <c:ptCount val="3"/>
                <c:pt idx="0">
                  <c:v>57.468699999999998</c:v>
                </c:pt>
                <c:pt idx="1">
                  <c:v>63.322639000000002</c:v>
                </c:pt>
                <c:pt idx="2">
                  <c:v>51.385793999999997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0-4D34-84B6-1A78CEEC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70272"/>
        <c:axId val="360669792"/>
      </c:lineChart>
      <c:catAx>
        <c:axId val="36062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619392"/>
        <c:crosses val="autoZero"/>
        <c:auto val="1"/>
        <c:lblAlgn val="ctr"/>
        <c:lblOffset val="100"/>
        <c:noMultiLvlLbl val="0"/>
      </c:catAx>
      <c:valAx>
        <c:axId val="3606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624672"/>
        <c:crosses val="autoZero"/>
        <c:crossBetween val="between"/>
      </c:valAx>
      <c:valAx>
        <c:axId val="36066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670272"/>
        <c:crosses val="max"/>
        <c:crossBetween val="between"/>
      </c:valAx>
      <c:catAx>
        <c:axId val="36067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60669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'73'!$F$2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'73'!$D$3:$D$12</c:f>
              <c:strCache>
                <c:ptCount val="10"/>
                <c:pt idx="0">
                  <c:v>2012-3</c:v>
                </c:pt>
                <c:pt idx="1">
                  <c:v>2012-4</c:v>
                </c:pt>
                <c:pt idx="2">
                  <c:v>2012-5</c:v>
                </c:pt>
                <c:pt idx="3">
                  <c:v>2012-6</c:v>
                </c:pt>
                <c:pt idx="4">
                  <c:v>2012-7</c:v>
                </c:pt>
                <c:pt idx="5">
                  <c:v>2012-8</c:v>
                </c:pt>
                <c:pt idx="6">
                  <c:v>2012-9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</c:strCache>
            </c:strRef>
          </c:cat>
          <c:val>
            <c:numRef>
              <c:f>'73'!$F$3:$F$12</c:f>
              <c:numCache>
                <c:formatCode>General</c:formatCode>
                <c:ptCount val="10"/>
                <c:pt idx="0">
                  <c:v>2999.4</c:v>
                </c:pt>
                <c:pt idx="1">
                  <c:v>4949.01</c:v>
                </c:pt>
                <c:pt idx="2">
                  <c:v>5398.92</c:v>
                </c:pt>
                <c:pt idx="3">
                  <c:v>6998.6</c:v>
                </c:pt>
                <c:pt idx="4">
                  <c:v>8448.31</c:v>
                </c:pt>
                <c:pt idx="5">
                  <c:v>11397.72</c:v>
                </c:pt>
                <c:pt idx="6">
                  <c:v>14347.13</c:v>
                </c:pt>
                <c:pt idx="7">
                  <c:v>18546.29</c:v>
                </c:pt>
                <c:pt idx="8">
                  <c:v>30893.82</c:v>
                </c:pt>
                <c:pt idx="9">
                  <c:v>25294.94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5-4173-BC8B-0FC11C351567}"/>
            </c:ext>
          </c:extLst>
        </c:ser>
        <c:ser>
          <c:idx val="2"/>
          <c:order val="2"/>
          <c:tx>
            <c:strRef>
              <c:f>'73'!$G$2</c:f>
              <c:strCache>
                <c:ptCount val="1"/>
                <c:pt idx="0">
                  <c:v>total_margin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'73'!$D$3:$D$12</c:f>
              <c:strCache>
                <c:ptCount val="10"/>
                <c:pt idx="0">
                  <c:v>2012-3</c:v>
                </c:pt>
                <c:pt idx="1">
                  <c:v>2012-4</c:v>
                </c:pt>
                <c:pt idx="2">
                  <c:v>2012-5</c:v>
                </c:pt>
                <c:pt idx="3">
                  <c:v>2012-6</c:v>
                </c:pt>
                <c:pt idx="4">
                  <c:v>2012-7</c:v>
                </c:pt>
                <c:pt idx="5">
                  <c:v>2012-8</c:v>
                </c:pt>
                <c:pt idx="6">
                  <c:v>2012-9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</c:strCache>
            </c:strRef>
          </c:cat>
          <c:val>
            <c:numRef>
              <c:f>'73'!$G$3:$G$12</c:f>
              <c:numCache>
                <c:formatCode>General</c:formatCode>
                <c:ptCount val="10"/>
                <c:pt idx="0">
                  <c:v>1830</c:v>
                </c:pt>
                <c:pt idx="1">
                  <c:v>3019.5</c:v>
                </c:pt>
                <c:pt idx="2">
                  <c:v>3294</c:v>
                </c:pt>
                <c:pt idx="3">
                  <c:v>4270</c:v>
                </c:pt>
                <c:pt idx="4">
                  <c:v>5154.5</c:v>
                </c:pt>
                <c:pt idx="5">
                  <c:v>6954</c:v>
                </c:pt>
                <c:pt idx="6">
                  <c:v>8753.5</c:v>
                </c:pt>
                <c:pt idx="7">
                  <c:v>11315.5</c:v>
                </c:pt>
                <c:pt idx="8">
                  <c:v>18849</c:v>
                </c:pt>
                <c:pt idx="9">
                  <c:v>15433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5-4173-BC8B-0FC11C35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66338512"/>
        <c:axId val="466309712"/>
      </c:barChart>
      <c:lineChart>
        <c:grouping val="standard"/>
        <c:varyColors val="0"/>
        <c:ser>
          <c:idx val="0"/>
          <c:order val="0"/>
          <c:tx>
            <c:strRef>
              <c:f>'73'!$E$2</c:f>
              <c:strCache>
                <c:ptCount val="1"/>
                <c:pt idx="0">
                  <c:v>number_of_sales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'73'!$D$3:$D$12</c:f>
              <c:strCache>
                <c:ptCount val="10"/>
                <c:pt idx="0">
                  <c:v>2012-3</c:v>
                </c:pt>
                <c:pt idx="1">
                  <c:v>2012-4</c:v>
                </c:pt>
                <c:pt idx="2">
                  <c:v>2012-5</c:v>
                </c:pt>
                <c:pt idx="3">
                  <c:v>2012-6</c:v>
                </c:pt>
                <c:pt idx="4">
                  <c:v>2012-7</c:v>
                </c:pt>
                <c:pt idx="5">
                  <c:v>2012-8</c:v>
                </c:pt>
                <c:pt idx="6">
                  <c:v>2012-9</c:v>
                </c:pt>
                <c:pt idx="7">
                  <c:v>2012-10</c:v>
                </c:pt>
                <c:pt idx="8">
                  <c:v>2012-11</c:v>
                </c:pt>
                <c:pt idx="9">
                  <c:v>2012-12</c:v>
                </c:pt>
              </c:strCache>
            </c:strRef>
          </c:cat>
          <c:val>
            <c:numRef>
              <c:f>'73'!$E$3:$E$12</c:f>
              <c:numCache>
                <c:formatCode>General</c:formatCode>
                <c:ptCount val="10"/>
                <c:pt idx="0">
                  <c:v>60</c:v>
                </c:pt>
                <c:pt idx="1">
                  <c:v>99</c:v>
                </c:pt>
                <c:pt idx="2">
                  <c:v>108</c:v>
                </c:pt>
                <c:pt idx="3">
                  <c:v>140</c:v>
                </c:pt>
                <c:pt idx="4">
                  <c:v>169</c:v>
                </c:pt>
                <c:pt idx="5">
                  <c:v>228</c:v>
                </c:pt>
                <c:pt idx="6">
                  <c:v>287</c:v>
                </c:pt>
                <c:pt idx="7">
                  <c:v>371</c:v>
                </c:pt>
                <c:pt idx="8">
                  <c:v>618</c:v>
                </c:pt>
                <c:pt idx="9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173-BC8B-0FC11C35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54832"/>
        <c:axId val="466360592"/>
      </c:lineChart>
      <c:catAx>
        <c:axId val="4663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6309712"/>
        <c:crosses val="autoZero"/>
        <c:auto val="1"/>
        <c:lblAlgn val="ctr"/>
        <c:lblOffset val="100"/>
        <c:noMultiLvlLbl val="0"/>
      </c:catAx>
      <c:valAx>
        <c:axId val="466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6338512"/>
        <c:crosses val="autoZero"/>
        <c:crossBetween val="between"/>
      </c:valAx>
      <c:valAx>
        <c:axId val="46636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6354832"/>
        <c:crosses val="max"/>
        <c:crossBetween val="between"/>
      </c:valAx>
      <c:catAx>
        <c:axId val="46635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360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'75'!$H$2</c:f>
              <c:strCache>
                <c:ptCount val="1"/>
                <c:pt idx="0">
                  <c:v>product_one_orders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'75'!$D$3:$D$15</c:f>
              <c:strCache>
                <c:ptCount val="13"/>
                <c:pt idx="0">
                  <c:v>2012-4</c:v>
                </c:pt>
                <c:pt idx="1">
                  <c:v>2012-5</c:v>
                </c:pt>
                <c:pt idx="2">
                  <c:v>2012-6</c:v>
                </c:pt>
                <c:pt idx="3">
                  <c:v>2012-7</c:v>
                </c:pt>
                <c:pt idx="4">
                  <c:v>2012-8</c:v>
                </c:pt>
                <c:pt idx="5">
                  <c:v>2012-9</c:v>
                </c:pt>
                <c:pt idx="6">
                  <c:v>2012-10</c:v>
                </c:pt>
                <c:pt idx="7">
                  <c:v>2012-11</c:v>
                </c:pt>
                <c:pt idx="8">
                  <c:v>2012-12</c:v>
                </c:pt>
                <c:pt idx="9">
                  <c:v>2013-1</c:v>
                </c:pt>
                <c:pt idx="10">
                  <c:v>2013-2</c:v>
                </c:pt>
                <c:pt idx="11">
                  <c:v>2013-3</c:v>
                </c:pt>
                <c:pt idx="12">
                  <c:v>2013-4</c:v>
                </c:pt>
              </c:strCache>
            </c:strRef>
          </c:cat>
          <c:val>
            <c:numRef>
              <c:f>'75'!$H$3:$H$15</c:f>
              <c:numCache>
                <c:formatCode>General</c:formatCode>
                <c:ptCount val="13"/>
                <c:pt idx="0">
                  <c:v>99</c:v>
                </c:pt>
                <c:pt idx="1">
                  <c:v>108</c:v>
                </c:pt>
                <c:pt idx="2">
                  <c:v>140</c:v>
                </c:pt>
                <c:pt idx="3">
                  <c:v>169</c:v>
                </c:pt>
                <c:pt idx="4">
                  <c:v>228</c:v>
                </c:pt>
                <c:pt idx="5">
                  <c:v>287</c:v>
                </c:pt>
                <c:pt idx="6">
                  <c:v>371</c:v>
                </c:pt>
                <c:pt idx="7">
                  <c:v>618</c:v>
                </c:pt>
                <c:pt idx="8">
                  <c:v>506</c:v>
                </c:pt>
                <c:pt idx="9">
                  <c:v>344</c:v>
                </c:pt>
                <c:pt idx="10">
                  <c:v>335</c:v>
                </c:pt>
                <c:pt idx="11">
                  <c:v>320</c:v>
                </c:pt>
                <c:pt idx="1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B-46EB-AFDD-F6780046E912}"/>
            </c:ext>
          </c:extLst>
        </c:ser>
        <c:ser>
          <c:idx val="2"/>
          <c:order val="2"/>
          <c:tx>
            <c:strRef>
              <c:f>'75'!$I$2</c:f>
              <c:strCache>
                <c:ptCount val="1"/>
                <c:pt idx="0">
                  <c:v>product_two_orders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'75'!$D$3:$D$15</c:f>
              <c:strCache>
                <c:ptCount val="13"/>
                <c:pt idx="0">
                  <c:v>2012-4</c:v>
                </c:pt>
                <c:pt idx="1">
                  <c:v>2012-5</c:v>
                </c:pt>
                <c:pt idx="2">
                  <c:v>2012-6</c:v>
                </c:pt>
                <c:pt idx="3">
                  <c:v>2012-7</c:v>
                </c:pt>
                <c:pt idx="4">
                  <c:v>2012-8</c:v>
                </c:pt>
                <c:pt idx="5">
                  <c:v>2012-9</c:v>
                </c:pt>
                <c:pt idx="6">
                  <c:v>2012-10</c:v>
                </c:pt>
                <c:pt idx="7">
                  <c:v>2012-11</c:v>
                </c:pt>
                <c:pt idx="8">
                  <c:v>2012-12</c:v>
                </c:pt>
                <c:pt idx="9">
                  <c:v>2013-1</c:v>
                </c:pt>
                <c:pt idx="10">
                  <c:v>2013-2</c:v>
                </c:pt>
                <c:pt idx="11">
                  <c:v>2013-3</c:v>
                </c:pt>
                <c:pt idx="12">
                  <c:v>2013-4</c:v>
                </c:pt>
              </c:strCache>
            </c:strRef>
          </c:cat>
          <c:val>
            <c:numRef>
              <c:f>'75'!$I$3:$I$15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</c:v>
                </c:pt>
                <c:pt idx="10">
                  <c:v>162</c:v>
                </c:pt>
                <c:pt idx="11">
                  <c:v>65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B-46EB-AFDD-F6780046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60614112"/>
        <c:axId val="360637152"/>
      </c:barChart>
      <c:lineChart>
        <c:grouping val="stacked"/>
        <c:varyColors val="0"/>
        <c:ser>
          <c:idx val="0"/>
          <c:order val="0"/>
          <c:tx>
            <c:strRef>
              <c:f>'75'!$F$2</c:f>
              <c:strCache>
                <c:ptCount val="1"/>
                <c:pt idx="0">
                  <c:v>conv_rate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1B-46EB-AFDD-F6780046E912}"/>
                </c:ext>
              </c:extLst>
            </c:dLbl>
            <c:dLbl>
              <c:idx val="8"/>
              <c:layout>
                <c:manualLayout>
                  <c:x val="-3.998902777416849E-2"/>
                  <c:y val="-6.4193682992195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1B-46EB-AFDD-F6780046E912}"/>
                </c:ext>
              </c:extLst>
            </c:dLbl>
            <c:dLbl>
              <c:idx val="9"/>
              <c:layout>
                <c:manualLayout>
                  <c:x val="-4.8789907862177295E-2"/>
                  <c:y val="-5.8442838987914823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1B-46EB-AFDD-F6780046E912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1B-46EB-AFDD-F6780046E912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'75'!$D$3:$D$15</c:f>
              <c:strCache>
                <c:ptCount val="13"/>
                <c:pt idx="0">
                  <c:v>2012-4</c:v>
                </c:pt>
                <c:pt idx="1">
                  <c:v>2012-5</c:v>
                </c:pt>
                <c:pt idx="2">
                  <c:v>2012-6</c:v>
                </c:pt>
                <c:pt idx="3">
                  <c:v>2012-7</c:v>
                </c:pt>
                <c:pt idx="4">
                  <c:v>2012-8</c:v>
                </c:pt>
                <c:pt idx="5">
                  <c:v>2012-9</c:v>
                </c:pt>
                <c:pt idx="6">
                  <c:v>2012-10</c:v>
                </c:pt>
                <c:pt idx="7">
                  <c:v>2012-11</c:v>
                </c:pt>
                <c:pt idx="8">
                  <c:v>2012-12</c:v>
                </c:pt>
                <c:pt idx="9">
                  <c:v>2013-1</c:v>
                </c:pt>
                <c:pt idx="10">
                  <c:v>2013-2</c:v>
                </c:pt>
                <c:pt idx="11">
                  <c:v>2013-3</c:v>
                </c:pt>
                <c:pt idx="12">
                  <c:v>2013-4</c:v>
                </c:pt>
              </c:strCache>
            </c:strRef>
          </c:cat>
          <c:val>
            <c:numRef>
              <c:f>'75'!$F$3:$F$15</c:f>
              <c:numCache>
                <c:formatCode>General</c:formatCode>
                <c:ptCount val="13"/>
                <c:pt idx="0">
                  <c:v>2.6499999999999999E-2</c:v>
                </c:pt>
                <c:pt idx="1">
                  <c:v>2.8899999999999999E-2</c:v>
                </c:pt>
                <c:pt idx="2">
                  <c:v>3.5299999999999998E-2</c:v>
                </c:pt>
                <c:pt idx="3">
                  <c:v>3.9800000000000002E-2</c:v>
                </c:pt>
                <c:pt idx="4">
                  <c:v>3.7400000000000003E-2</c:v>
                </c:pt>
                <c:pt idx="5">
                  <c:v>4.3799999999999999E-2</c:v>
                </c:pt>
                <c:pt idx="6">
                  <c:v>4.53E-2</c:v>
                </c:pt>
                <c:pt idx="7">
                  <c:v>4.41E-2</c:v>
                </c:pt>
                <c:pt idx="8">
                  <c:v>5.0200000000000002E-2</c:v>
                </c:pt>
                <c:pt idx="9">
                  <c:v>6.1100000000000002E-2</c:v>
                </c:pt>
                <c:pt idx="10">
                  <c:v>6.93E-2</c:v>
                </c:pt>
                <c:pt idx="11">
                  <c:v>6.1499999999999999E-2</c:v>
                </c:pt>
                <c:pt idx="12">
                  <c:v>7.9399999999999998E-2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B-46EB-AFDD-F6780046E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72256"/>
        <c:axId val="187195776"/>
      </c:lineChart>
      <c:catAx>
        <c:axId val="3606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637152"/>
        <c:crosses val="autoZero"/>
        <c:auto val="1"/>
        <c:lblAlgn val="ctr"/>
        <c:lblOffset val="100"/>
        <c:noMultiLvlLbl val="0"/>
      </c:catAx>
      <c:valAx>
        <c:axId val="3606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614112"/>
        <c:crosses val="autoZero"/>
        <c:crossBetween val="between"/>
      </c:valAx>
      <c:valAx>
        <c:axId val="18719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172256"/>
        <c:crosses val="max"/>
        <c:crossBetween val="between"/>
      </c:valAx>
      <c:catAx>
        <c:axId val="18717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95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21907</xdr:rowOff>
    </xdr:from>
    <xdr:to>
      <xdr:col>18</xdr:col>
      <xdr:colOff>266700</xdr:colOff>
      <xdr:row>18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C23ECB-0780-8C55-F5D7-6890AB17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15</xdr:row>
      <xdr:rowOff>0</xdr:rowOff>
    </xdr:from>
    <xdr:to>
      <xdr:col>14</xdr:col>
      <xdr:colOff>268121</xdr:colOff>
      <xdr:row>32</xdr:row>
      <xdr:rowOff>86055</xdr:rowOff>
    </xdr:to>
    <xdr:pic>
      <xdr:nvPicPr>
        <xdr:cNvPr id="6" name="그림 5" descr="텍스트, 스크린샷, 그래프, 라인이(가) 표시된 사진&#10;&#10;AI가 생성한 콘텐츠는 부정확할 수 있습니다.">
          <a:extLst>
            <a:ext uri="{FF2B5EF4-FFF2-40B4-BE49-F238E27FC236}">
              <a16:creationId xmlns:a16="http://schemas.microsoft.com/office/drawing/2014/main" id="{B13DAC5D-4220-CBB7-68B5-CB3F3830C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0" y="3286125"/>
          <a:ext cx="7602371" cy="38103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</xdr:colOff>
      <xdr:row>1</xdr:row>
      <xdr:rowOff>84771</xdr:rowOff>
    </xdr:from>
    <xdr:to>
      <xdr:col>22</xdr:col>
      <xdr:colOff>287654</xdr:colOff>
      <xdr:row>28</xdr:row>
      <xdr:rowOff>207644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ABE6C7-1382-D381-7DDB-E0A1C2699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24</xdr:row>
      <xdr:rowOff>0</xdr:rowOff>
    </xdr:from>
    <xdr:to>
      <xdr:col>17</xdr:col>
      <xdr:colOff>23311</xdr:colOff>
      <xdr:row>51</xdr:row>
      <xdr:rowOff>132731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391CE02-C6F3-0176-D9EB-CDFBBDD22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5" y="5257800"/>
          <a:ext cx="9595936" cy="60477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1043940</xdr:colOff>
      <xdr:row>4</xdr:row>
      <xdr:rowOff>21907</xdr:rowOff>
    </xdr:from>
    <xdr:to>
      <xdr:col>21</xdr:col>
      <xdr:colOff>266700</xdr:colOff>
      <xdr:row>24</xdr:row>
      <xdr:rowOff>49530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27F4CA-CEE1-018C-7B4B-51FEBBEC9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47625</xdr:colOff>
      <xdr:row>22</xdr:row>
      <xdr:rowOff>95250</xdr:rowOff>
    </xdr:from>
    <xdr:to>
      <xdr:col>15</xdr:col>
      <xdr:colOff>353938</xdr:colOff>
      <xdr:row>42</xdr:row>
      <xdr:rowOff>149736</xdr:rowOff>
    </xdr:to>
    <xdr:pic>
      <xdr:nvPicPr>
        <xdr:cNvPr id="5" name="그림 4" descr="텍스트, 스크린샷, 그래프, 라인이(가) 표시된 사진&#10;&#10;AI가 생성한 콘텐츠는 부정확할 수 있습니다.">
          <a:extLst>
            <a:ext uri="{FF2B5EF4-FFF2-40B4-BE49-F238E27FC236}">
              <a16:creationId xmlns:a16="http://schemas.microsoft.com/office/drawing/2014/main" id="{A48880ED-66D1-84A2-52EE-C83C45B02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2875" y="4914900"/>
          <a:ext cx="8669263" cy="4435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58BF-2A2C-48AD-95D7-98C630B84A57}">
  <dimension ref="B2:F5"/>
  <sheetViews>
    <sheetView workbookViewId="0">
      <selection activeCell="R27" sqref="R27"/>
    </sheetView>
  </sheetViews>
  <sheetFormatPr defaultRowHeight="17.399999999999999" x14ac:dyDescent="0.4"/>
  <cols>
    <col min="2" max="2" width="18.5" bestFit="1" customWidth="1"/>
    <col min="3" max="3" width="6.69921875" bestFit="1" customWidth="1"/>
    <col min="4" max="4" width="8.8984375" bestFit="1" customWidth="1"/>
    <col min="5" max="5" width="7.5" bestFit="1" customWidth="1"/>
    <col min="6" max="6" width="9.8984375" bestFit="1" customWidth="1"/>
  </cols>
  <sheetData>
    <row r="2" spans="2:6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4">
      <c r="B3" s="1">
        <v>1</v>
      </c>
      <c r="C3" s="1">
        <v>731</v>
      </c>
      <c r="D3" s="1">
        <v>42009.62</v>
      </c>
      <c r="E3" s="1">
        <v>25900</v>
      </c>
      <c r="F3" s="1">
        <v>57.468699999999998</v>
      </c>
    </row>
    <row r="4" spans="2:6" x14ac:dyDescent="0.4">
      <c r="B4" s="1">
        <v>2</v>
      </c>
      <c r="C4" s="1">
        <v>144</v>
      </c>
      <c r="D4" s="1">
        <v>9118.4599999999991</v>
      </c>
      <c r="E4" s="1">
        <v>5710</v>
      </c>
      <c r="F4" s="1">
        <v>63.322639000000002</v>
      </c>
    </row>
    <row r="5" spans="2:6" x14ac:dyDescent="0.4">
      <c r="B5" s="1">
        <v>3</v>
      </c>
      <c r="C5" s="1">
        <v>126</v>
      </c>
      <c r="D5" s="1">
        <v>6474.61</v>
      </c>
      <c r="E5" s="1">
        <v>4386.5</v>
      </c>
      <c r="F5" s="1">
        <v>51.385793999999997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C215-C43B-410B-A300-EA98DF376ABC}">
  <dimension ref="B2:G39"/>
  <sheetViews>
    <sheetView topLeftCell="E22" workbookViewId="0">
      <selection activeCell="W44" sqref="W44"/>
    </sheetView>
  </sheetViews>
  <sheetFormatPr defaultRowHeight="17.399999999999999" x14ac:dyDescent="0.4"/>
  <cols>
    <col min="2" max="2" width="5.5" bestFit="1" customWidth="1"/>
    <col min="3" max="3" width="4.19921875" bestFit="1" customWidth="1"/>
    <col min="4" max="4" width="11.59765625" customWidth="1"/>
    <col min="5" max="5" width="16" bestFit="1" customWidth="1"/>
    <col min="6" max="6" width="25.69921875" bestFit="1" customWidth="1"/>
    <col min="7" max="7" width="12.3984375" bestFit="1" customWidth="1"/>
  </cols>
  <sheetData>
    <row r="2" spans="2:7" x14ac:dyDescent="0.4">
      <c r="B2" t="s">
        <v>5</v>
      </c>
      <c r="C2" t="s">
        <v>6</v>
      </c>
      <c r="D2" t="s">
        <v>14</v>
      </c>
      <c r="E2" t="s">
        <v>7</v>
      </c>
      <c r="F2" t="s">
        <v>8</v>
      </c>
      <c r="G2" t="s">
        <v>9</v>
      </c>
    </row>
    <row r="3" spans="2:7" x14ac:dyDescent="0.4">
      <c r="B3" s="1">
        <v>2012</v>
      </c>
      <c r="C3" s="1">
        <v>3</v>
      </c>
      <c r="D3" s="1" t="str">
        <f>B3&amp;"-"&amp;C3</f>
        <v>2012-3</v>
      </c>
      <c r="E3" s="1">
        <v>60</v>
      </c>
      <c r="F3" s="1">
        <v>2999.4</v>
      </c>
      <c r="G3" s="1">
        <v>1830</v>
      </c>
    </row>
    <row r="4" spans="2:7" x14ac:dyDescent="0.4">
      <c r="B4" s="1">
        <v>2012</v>
      </c>
      <c r="C4" s="1">
        <v>4</v>
      </c>
      <c r="D4" s="1" t="str">
        <f>B4&amp;"-"&amp;C4</f>
        <v>2012-4</v>
      </c>
      <c r="E4" s="1">
        <v>99</v>
      </c>
      <c r="F4" s="1">
        <v>4949.01</v>
      </c>
      <c r="G4" s="1">
        <v>3019.5</v>
      </c>
    </row>
    <row r="5" spans="2:7" x14ac:dyDescent="0.4">
      <c r="B5" s="1">
        <v>2012</v>
      </c>
      <c r="C5" s="1">
        <v>5</v>
      </c>
      <c r="D5" s="1" t="str">
        <f>B5&amp;"-"&amp;C5</f>
        <v>2012-5</v>
      </c>
      <c r="E5" s="1">
        <v>108</v>
      </c>
      <c r="F5" s="1">
        <v>5398.92</v>
      </c>
      <c r="G5" s="1">
        <v>3294</v>
      </c>
    </row>
    <row r="6" spans="2:7" x14ac:dyDescent="0.4">
      <c r="B6" s="1">
        <v>2012</v>
      </c>
      <c r="C6" s="1">
        <v>6</v>
      </c>
      <c r="D6" s="1" t="str">
        <f>B6&amp;"-"&amp;C6</f>
        <v>2012-6</v>
      </c>
      <c r="E6" s="1">
        <v>140</v>
      </c>
      <c r="F6" s="1">
        <v>6998.6</v>
      </c>
      <c r="G6" s="1">
        <v>4270</v>
      </c>
    </row>
    <row r="7" spans="2:7" x14ac:dyDescent="0.4">
      <c r="B7" s="1">
        <v>2012</v>
      </c>
      <c r="C7" s="1">
        <v>7</v>
      </c>
      <c r="D7" s="1" t="str">
        <f>B7&amp;"-"&amp;C7</f>
        <v>2012-7</v>
      </c>
      <c r="E7" s="1">
        <v>169</v>
      </c>
      <c r="F7" s="1">
        <v>8448.31</v>
      </c>
      <c r="G7" s="1">
        <v>5154.5</v>
      </c>
    </row>
    <row r="8" spans="2:7" x14ac:dyDescent="0.4">
      <c r="B8" s="1">
        <v>2012</v>
      </c>
      <c r="C8" s="1">
        <v>8</v>
      </c>
      <c r="D8" s="1" t="str">
        <f>B8&amp;"-"&amp;C8</f>
        <v>2012-8</v>
      </c>
      <c r="E8" s="1">
        <v>228</v>
      </c>
      <c r="F8" s="1">
        <v>11397.72</v>
      </c>
      <c r="G8" s="1">
        <v>6954</v>
      </c>
    </row>
    <row r="9" spans="2:7" x14ac:dyDescent="0.4">
      <c r="B9" s="1">
        <v>2012</v>
      </c>
      <c r="C9" s="1">
        <v>9</v>
      </c>
      <c r="D9" s="1" t="str">
        <f>B9&amp;"-"&amp;C9</f>
        <v>2012-9</v>
      </c>
      <c r="E9" s="1">
        <v>287</v>
      </c>
      <c r="F9" s="1">
        <v>14347.13</v>
      </c>
      <c r="G9" s="1">
        <v>8753.5</v>
      </c>
    </row>
    <row r="10" spans="2:7" x14ac:dyDescent="0.4">
      <c r="B10" s="1">
        <v>2012</v>
      </c>
      <c r="C10" s="1">
        <v>10</v>
      </c>
      <c r="D10" s="1" t="str">
        <f>B10&amp;"-"&amp;C10</f>
        <v>2012-10</v>
      </c>
      <c r="E10" s="1">
        <v>371</v>
      </c>
      <c r="F10" s="1">
        <v>18546.29</v>
      </c>
      <c r="G10" s="1">
        <v>11315.5</v>
      </c>
    </row>
    <row r="11" spans="2:7" x14ac:dyDescent="0.4">
      <c r="B11" s="1">
        <v>2012</v>
      </c>
      <c r="C11" s="1">
        <v>11</v>
      </c>
      <c r="D11" s="1" t="str">
        <f>B11&amp;"-"&amp;C11</f>
        <v>2012-11</v>
      </c>
      <c r="E11" s="1">
        <v>618</v>
      </c>
      <c r="F11" s="1">
        <v>30893.82</v>
      </c>
      <c r="G11" s="1">
        <v>18849</v>
      </c>
    </row>
    <row r="12" spans="2:7" x14ac:dyDescent="0.4">
      <c r="B12" s="1">
        <v>2012</v>
      </c>
      <c r="C12" s="1">
        <v>12</v>
      </c>
      <c r="D12" s="1" t="str">
        <f>B12&amp;"-"&amp;C12</f>
        <v>2012-12</v>
      </c>
      <c r="E12" s="1">
        <v>506</v>
      </c>
      <c r="F12" s="1">
        <v>25294.94</v>
      </c>
      <c r="G12" s="1">
        <v>15433</v>
      </c>
    </row>
    <row r="13" spans="2:7" x14ac:dyDescent="0.4">
      <c r="B13" s="1">
        <v>2013</v>
      </c>
      <c r="C13" s="1">
        <v>1</v>
      </c>
      <c r="D13" s="1" t="str">
        <f>B13&amp;"-"&amp;C13</f>
        <v>2013-1</v>
      </c>
      <c r="E13" s="1">
        <v>42</v>
      </c>
      <c r="F13" s="1">
        <v>2099.58</v>
      </c>
      <c r="G13" s="1">
        <v>1281</v>
      </c>
    </row>
    <row r="14" spans="2:7" x14ac:dyDescent="0.4">
      <c r="B14" s="1"/>
      <c r="C14" s="1"/>
      <c r="D14" s="1"/>
      <c r="E14" s="1"/>
      <c r="F14" s="1"/>
      <c r="G14" s="1"/>
    </row>
    <row r="15" spans="2:7" x14ac:dyDescent="0.4">
      <c r="B15" s="1"/>
      <c r="C15" s="1"/>
      <c r="D15" s="1"/>
      <c r="E15" s="1"/>
      <c r="F15" s="1"/>
      <c r="G15" s="1"/>
    </row>
    <row r="16" spans="2:7" x14ac:dyDescent="0.4">
      <c r="B16" s="1"/>
      <c r="C16" s="1"/>
      <c r="D16" s="1"/>
      <c r="E16" s="1"/>
      <c r="F16" s="1"/>
      <c r="G16" s="1"/>
    </row>
    <row r="17" spans="2:7" x14ac:dyDescent="0.4">
      <c r="B17" s="1"/>
      <c r="C17" s="1"/>
      <c r="D17" s="1"/>
      <c r="E17" s="1"/>
      <c r="F17" s="1"/>
      <c r="G17" s="1"/>
    </row>
    <row r="18" spans="2:7" x14ac:dyDescent="0.4">
      <c r="B18" s="1"/>
      <c r="C18" s="1"/>
      <c r="D18" s="1"/>
      <c r="E18" s="1"/>
      <c r="F18" s="1"/>
      <c r="G18" s="1"/>
    </row>
    <row r="19" spans="2:7" x14ac:dyDescent="0.4">
      <c r="B19" s="1"/>
      <c r="C19" s="1"/>
      <c r="D19" s="1"/>
      <c r="E19" s="1"/>
      <c r="F19" s="1"/>
      <c r="G19" s="1"/>
    </row>
    <row r="20" spans="2:7" x14ac:dyDescent="0.4">
      <c r="B20" s="1"/>
      <c r="C20" s="1"/>
      <c r="D20" s="1"/>
      <c r="E20" s="1"/>
      <c r="F20" s="1"/>
      <c r="G20" s="1"/>
    </row>
    <row r="21" spans="2:7" x14ac:dyDescent="0.4">
      <c r="B21" s="1"/>
      <c r="C21" s="1"/>
      <c r="D21" s="1"/>
      <c r="E21" s="1"/>
      <c r="F21" s="1"/>
      <c r="G21" s="1"/>
    </row>
    <row r="22" spans="2:7" x14ac:dyDescent="0.4">
      <c r="B22" s="1"/>
      <c r="C22" s="1"/>
      <c r="D22" s="1"/>
      <c r="E22" s="1"/>
      <c r="F22" s="1"/>
      <c r="G22" s="1"/>
    </row>
    <row r="23" spans="2:7" x14ac:dyDescent="0.4">
      <c r="B23" s="1"/>
      <c r="C23" s="1"/>
      <c r="D23" s="1"/>
      <c r="E23" s="1"/>
      <c r="F23" s="1"/>
      <c r="G23" s="1"/>
    </row>
    <row r="24" spans="2:7" x14ac:dyDescent="0.4">
      <c r="B24" s="1"/>
      <c r="C24" s="1"/>
      <c r="D24" s="1"/>
      <c r="E24" s="1"/>
      <c r="F24" s="1"/>
      <c r="G24" s="1"/>
    </row>
    <row r="25" spans="2:7" x14ac:dyDescent="0.4">
      <c r="B25" s="1"/>
      <c r="C25" s="1"/>
      <c r="D25" s="1"/>
      <c r="E25" s="1"/>
      <c r="F25" s="1"/>
      <c r="G25" s="1"/>
    </row>
    <row r="26" spans="2:7" x14ac:dyDescent="0.4">
      <c r="B26" s="1"/>
      <c r="C26" s="1"/>
      <c r="D26" s="1"/>
      <c r="E26" s="1"/>
      <c r="F26" s="1"/>
      <c r="G26" s="1"/>
    </row>
    <row r="27" spans="2:7" x14ac:dyDescent="0.4">
      <c r="B27" s="1"/>
      <c r="C27" s="1"/>
      <c r="D27" s="1"/>
      <c r="E27" s="1"/>
      <c r="F27" s="1"/>
      <c r="G27" s="1"/>
    </row>
    <row r="28" spans="2:7" x14ac:dyDescent="0.4">
      <c r="B28" s="1"/>
      <c r="C28" s="1"/>
      <c r="D28" s="1"/>
      <c r="E28" s="1"/>
      <c r="F28" s="1"/>
      <c r="G28" s="1"/>
    </row>
    <row r="29" spans="2:7" x14ac:dyDescent="0.4">
      <c r="B29" s="1"/>
      <c r="C29" s="1"/>
      <c r="D29" s="1"/>
      <c r="E29" s="1"/>
      <c r="F29" s="1"/>
      <c r="G29" s="1"/>
    </row>
    <row r="30" spans="2:7" x14ac:dyDescent="0.4">
      <c r="B30" s="1"/>
      <c r="C30" s="1"/>
      <c r="D30" s="1"/>
      <c r="E30" s="1"/>
      <c r="F30" s="1"/>
      <c r="G30" s="1"/>
    </row>
    <row r="31" spans="2:7" x14ac:dyDescent="0.4">
      <c r="B31" s="1"/>
      <c r="C31" s="1"/>
      <c r="D31" s="1"/>
      <c r="E31" s="1"/>
      <c r="F31" s="1"/>
      <c r="G31" s="1"/>
    </row>
    <row r="32" spans="2:7" x14ac:dyDescent="0.4">
      <c r="B32" s="1"/>
      <c r="C32" s="1"/>
      <c r="D32" s="1"/>
      <c r="E32" s="1"/>
      <c r="F32" s="1"/>
      <c r="G32" s="1"/>
    </row>
    <row r="33" spans="2:7" x14ac:dyDescent="0.4">
      <c r="B33" s="1"/>
      <c r="C33" s="1"/>
      <c r="D33" s="1"/>
      <c r="E33" s="1"/>
      <c r="F33" s="1"/>
      <c r="G33" s="1"/>
    </row>
    <row r="34" spans="2:7" x14ac:dyDescent="0.4">
      <c r="B34" s="1"/>
      <c r="C34" s="1"/>
      <c r="D34" s="1"/>
      <c r="E34" s="1"/>
      <c r="F34" s="1"/>
      <c r="G34" s="1"/>
    </row>
    <row r="35" spans="2:7" x14ac:dyDescent="0.4">
      <c r="B35" s="1"/>
      <c r="C35" s="1"/>
      <c r="D35" s="1"/>
      <c r="E35" s="1"/>
      <c r="F35" s="1"/>
      <c r="G35" s="1"/>
    </row>
    <row r="36" spans="2:7" x14ac:dyDescent="0.4">
      <c r="B36" s="1"/>
      <c r="C36" s="1"/>
      <c r="D36" s="1"/>
      <c r="E36" s="1"/>
      <c r="F36" s="1"/>
      <c r="G36" s="1"/>
    </row>
    <row r="37" spans="2:7" x14ac:dyDescent="0.4">
      <c r="B37" s="1"/>
      <c r="C37" s="1"/>
      <c r="D37" s="1"/>
      <c r="E37" s="1"/>
      <c r="F37" s="1"/>
      <c r="G37" s="1"/>
    </row>
    <row r="38" spans="2:7" x14ac:dyDescent="0.4">
      <c r="B38" s="1"/>
      <c r="C38" s="1"/>
      <c r="D38" s="1"/>
      <c r="E38" s="1"/>
      <c r="F38" s="1"/>
      <c r="G38" s="1"/>
    </row>
    <row r="39" spans="2:7" x14ac:dyDescent="0.4">
      <c r="B39" s="1"/>
      <c r="C39" s="1"/>
      <c r="D39" s="1"/>
      <c r="E39" s="1"/>
      <c r="F39" s="1"/>
      <c r="G39" s="1"/>
    </row>
  </sheetData>
  <autoFilter ref="B2:G2" xr:uid="{ECF7C215-C43B-410B-A300-EA98DF376ABC}">
    <sortState xmlns:xlrd2="http://schemas.microsoft.com/office/spreadsheetml/2017/richdata2" ref="B3:G13">
      <sortCondition ref="B2"/>
    </sortState>
  </autoFilter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02D2-7AE3-4DE5-B1FC-5445A53A212F}">
  <dimension ref="B2:I15"/>
  <sheetViews>
    <sheetView tabSelected="1" topLeftCell="F1" workbookViewId="0">
      <selection activeCell="V4" sqref="V4"/>
    </sheetView>
  </sheetViews>
  <sheetFormatPr defaultRowHeight="17.399999999999999" x14ac:dyDescent="0.4"/>
  <cols>
    <col min="5" max="5" width="6.69921875" bestFit="1" customWidth="1"/>
    <col min="6" max="6" width="9.5" bestFit="1" customWidth="1"/>
    <col min="7" max="7" width="19.3984375" bestFit="1" customWidth="1"/>
    <col min="8" max="8" width="19" bestFit="1" customWidth="1"/>
    <col min="9" max="9" width="18.8984375" bestFit="1" customWidth="1"/>
  </cols>
  <sheetData>
    <row r="2" spans="2:9" x14ac:dyDescent="0.4">
      <c r="B2" t="s">
        <v>5</v>
      </c>
      <c r="C2" t="s">
        <v>6</v>
      </c>
      <c r="D2" t="s">
        <v>14</v>
      </c>
      <c r="E2" t="s">
        <v>1</v>
      </c>
      <c r="F2" t="s">
        <v>10</v>
      </c>
      <c r="G2" t="s">
        <v>11</v>
      </c>
      <c r="H2" t="s">
        <v>12</v>
      </c>
      <c r="I2" t="s">
        <v>13</v>
      </c>
    </row>
    <row r="3" spans="2:9" x14ac:dyDescent="0.4">
      <c r="B3" s="1">
        <v>2012</v>
      </c>
      <c r="C3" s="1">
        <v>4</v>
      </c>
      <c r="D3" s="1" t="str">
        <f>B3&amp;"-"&amp;C3</f>
        <v>2012-4</v>
      </c>
      <c r="E3" s="1">
        <v>99</v>
      </c>
      <c r="F3" s="1">
        <v>2.6499999999999999E-2</v>
      </c>
      <c r="G3" s="1">
        <v>1.325391</v>
      </c>
      <c r="H3" s="1">
        <v>99</v>
      </c>
      <c r="I3" s="1">
        <v>0</v>
      </c>
    </row>
    <row r="4" spans="2:9" x14ac:dyDescent="0.4">
      <c r="B4" s="1">
        <v>2012</v>
      </c>
      <c r="C4" s="1">
        <v>5</v>
      </c>
      <c r="D4" s="1" t="str">
        <f t="shared" ref="D4:D15" si="0">B4&amp;"-"&amp;C4</f>
        <v>2012-5</v>
      </c>
      <c r="E4" s="1">
        <v>108</v>
      </c>
      <c r="F4" s="1">
        <v>2.8899999999999999E-2</v>
      </c>
      <c r="G4" s="1">
        <v>1.4451069999999999</v>
      </c>
      <c r="H4" s="1">
        <v>108</v>
      </c>
      <c r="I4" s="1">
        <v>0</v>
      </c>
    </row>
    <row r="5" spans="2:9" x14ac:dyDescent="0.4">
      <c r="B5" s="1">
        <v>2012</v>
      </c>
      <c r="C5" s="1">
        <v>6</v>
      </c>
      <c r="D5" s="1" t="str">
        <f t="shared" si="0"/>
        <v>2012-6</v>
      </c>
      <c r="E5" s="1">
        <v>140</v>
      </c>
      <c r="F5" s="1">
        <v>3.5299999999999998E-2</v>
      </c>
      <c r="G5" s="1">
        <v>1.7659849999999999</v>
      </c>
      <c r="H5" s="1">
        <v>140</v>
      </c>
      <c r="I5" s="1">
        <v>0</v>
      </c>
    </row>
    <row r="6" spans="2:9" x14ac:dyDescent="0.4">
      <c r="B6" s="1">
        <v>2012</v>
      </c>
      <c r="C6" s="1">
        <v>7</v>
      </c>
      <c r="D6" s="1" t="str">
        <f t="shared" si="0"/>
        <v>2012-7</v>
      </c>
      <c r="E6" s="1">
        <v>169</v>
      </c>
      <c r="F6" s="1">
        <v>3.9800000000000002E-2</v>
      </c>
      <c r="G6" s="1">
        <v>1.988305</v>
      </c>
      <c r="H6" s="1">
        <v>169</v>
      </c>
      <c r="I6" s="1">
        <v>0</v>
      </c>
    </row>
    <row r="7" spans="2:9" x14ac:dyDescent="0.4">
      <c r="B7" s="1">
        <v>2012</v>
      </c>
      <c r="C7" s="1">
        <v>8</v>
      </c>
      <c r="D7" s="1" t="str">
        <f t="shared" si="0"/>
        <v>2012-8</v>
      </c>
      <c r="E7" s="1">
        <v>228</v>
      </c>
      <c r="F7" s="1">
        <v>3.7400000000000003E-2</v>
      </c>
      <c r="G7" s="1">
        <v>1.8693979999999999</v>
      </c>
      <c r="H7" s="1">
        <v>228</v>
      </c>
      <c r="I7" s="1">
        <v>0</v>
      </c>
    </row>
    <row r="8" spans="2:9" x14ac:dyDescent="0.4">
      <c r="B8" s="1">
        <v>2012</v>
      </c>
      <c r="C8" s="1">
        <v>9</v>
      </c>
      <c r="D8" s="1" t="str">
        <f t="shared" si="0"/>
        <v>2012-9</v>
      </c>
      <c r="E8" s="1">
        <v>287</v>
      </c>
      <c r="F8" s="1">
        <v>4.3799999999999999E-2</v>
      </c>
      <c r="G8" s="1">
        <v>2.1917399999999998</v>
      </c>
      <c r="H8" s="1">
        <v>287</v>
      </c>
      <c r="I8" s="1">
        <v>0</v>
      </c>
    </row>
    <row r="9" spans="2:9" x14ac:dyDescent="0.4">
      <c r="B9" s="1">
        <v>2012</v>
      </c>
      <c r="C9" s="1">
        <v>10</v>
      </c>
      <c r="D9" s="1" t="str">
        <f t="shared" si="0"/>
        <v>2012-10</v>
      </c>
      <c r="E9" s="1">
        <v>371</v>
      </c>
      <c r="F9" s="1">
        <v>4.53E-2</v>
      </c>
      <c r="G9" s="1">
        <v>2.2664409999999999</v>
      </c>
      <c r="H9" s="1">
        <v>371</v>
      </c>
      <c r="I9" s="1">
        <v>0</v>
      </c>
    </row>
    <row r="10" spans="2:9" x14ac:dyDescent="0.4">
      <c r="B10" s="1">
        <v>2012</v>
      </c>
      <c r="C10" s="1">
        <v>11</v>
      </c>
      <c r="D10" s="1" t="str">
        <f t="shared" si="0"/>
        <v>2012-11</v>
      </c>
      <c r="E10" s="1">
        <v>618</v>
      </c>
      <c r="F10" s="1">
        <v>4.41E-2</v>
      </c>
      <c r="G10" s="1">
        <v>2.2049690000000002</v>
      </c>
      <c r="H10" s="1">
        <v>618</v>
      </c>
      <c r="I10" s="1">
        <v>0</v>
      </c>
    </row>
    <row r="11" spans="2:9" x14ac:dyDescent="0.4">
      <c r="B11" s="1">
        <v>2012</v>
      </c>
      <c r="C11" s="1">
        <v>12</v>
      </c>
      <c r="D11" s="1" t="str">
        <f t="shared" si="0"/>
        <v>2012-12</v>
      </c>
      <c r="E11" s="1">
        <v>506</v>
      </c>
      <c r="F11" s="1">
        <v>5.0200000000000002E-2</v>
      </c>
      <c r="G11" s="1">
        <v>2.511412</v>
      </c>
      <c r="H11" s="1">
        <v>506</v>
      </c>
      <c r="I11" s="1">
        <v>0</v>
      </c>
    </row>
    <row r="12" spans="2:9" x14ac:dyDescent="0.4">
      <c r="B12" s="1">
        <v>2013</v>
      </c>
      <c r="C12" s="1">
        <v>1</v>
      </c>
      <c r="D12" s="1" t="str">
        <f t="shared" si="0"/>
        <v>2013-1</v>
      </c>
      <c r="E12" s="1">
        <v>391</v>
      </c>
      <c r="F12" s="1">
        <v>6.1100000000000002E-2</v>
      </c>
      <c r="G12" s="1">
        <v>3.1270250000000002</v>
      </c>
      <c r="H12" s="1">
        <v>344</v>
      </c>
      <c r="I12" s="1">
        <v>47</v>
      </c>
    </row>
    <row r="13" spans="2:9" x14ac:dyDescent="0.4">
      <c r="B13" s="1">
        <v>2013</v>
      </c>
      <c r="C13" s="1">
        <v>2</v>
      </c>
      <c r="D13" s="1" t="str">
        <f t="shared" si="0"/>
        <v>2013-2</v>
      </c>
      <c r="E13" s="1">
        <v>497</v>
      </c>
      <c r="F13" s="1">
        <v>6.93E-2</v>
      </c>
      <c r="G13" s="1">
        <v>3.6921080000000002</v>
      </c>
      <c r="H13" s="1">
        <v>335</v>
      </c>
      <c r="I13" s="1">
        <v>162</v>
      </c>
    </row>
    <row r="14" spans="2:9" x14ac:dyDescent="0.4">
      <c r="B14" s="1">
        <v>2013</v>
      </c>
      <c r="C14" s="1">
        <v>3</v>
      </c>
      <c r="D14" s="1" t="str">
        <f t="shared" si="0"/>
        <v>2013-3</v>
      </c>
      <c r="E14" s="1">
        <v>385</v>
      </c>
      <c r="F14" s="1">
        <v>6.1499999999999999E-2</v>
      </c>
      <c r="G14" s="1">
        <v>3.176269</v>
      </c>
      <c r="H14" s="1">
        <v>320</v>
      </c>
      <c r="I14" s="1">
        <v>65</v>
      </c>
    </row>
    <row r="15" spans="2:9" x14ac:dyDescent="0.4">
      <c r="B15" s="1">
        <v>2013</v>
      </c>
      <c r="C15" s="1">
        <v>4</v>
      </c>
      <c r="D15" s="1" t="str">
        <f t="shared" si="0"/>
        <v>2013-4</v>
      </c>
      <c r="E15" s="1">
        <v>96</v>
      </c>
      <c r="F15" s="1">
        <v>7.9399999999999998E-2</v>
      </c>
      <c r="G15" s="1">
        <v>4.0852269999999997</v>
      </c>
      <c r="H15" s="1">
        <v>82</v>
      </c>
      <c r="I15" s="1">
        <v>14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37CD-9F28-4D20-B19A-7CC3C77222BE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72</vt:lpstr>
      <vt:lpstr>73</vt:lpstr>
      <vt:lpstr>75</vt:lpstr>
      <vt:lpstr>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Suhyeon Park</dc:creator>
  <cp:lastModifiedBy>Suhyeon Park</cp:lastModifiedBy>
  <dcterms:created xsi:type="dcterms:W3CDTF">2025-01-12T06:05:54Z</dcterms:created>
  <dcterms:modified xsi:type="dcterms:W3CDTF">2025-01-12T08:24:20Z</dcterms:modified>
</cp:coreProperties>
</file>