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93c1db0f0d3c7b2/Documents/MSBA_Course_Materials/Visualization Portfolio/"/>
    </mc:Choice>
  </mc:AlternateContent>
  <xr:revisionPtr revIDLastSave="0" documentId="8_{8D7C6B88-3077-3043-A313-500F57248259}" xr6:coauthVersionLast="47" xr6:coauthVersionMax="47" xr10:uidLastSave="{00000000-0000-0000-0000-000000000000}"/>
  <bookViews>
    <workbookView xWindow="0" yWindow="500" windowWidth="38400" windowHeight="21100" xr2:uid="{D0A0F421-E173-2545-A9B2-71C8A52E6B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<sst xmlns="http://schemas.openxmlformats.org/spreadsheetml/2006/main" count="43" uniqueCount="43">
  <si>
    <t>race_black</t>
  </si>
  <si>
    <t>Hayes Valley/Tenderloin/North of Market</t>
  </si>
  <si>
    <t>South of Market</t>
  </si>
  <si>
    <t>Potrero Hill</t>
  </si>
  <si>
    <t>Chinatown</t>
  </si>
  <si>
    <t>Polk/Russian Hill (Nob Hill)</t>
  </si>
  <si>
    <t>Inner Mission/Bernal Heights</t>
  </si>
  <si>
    <t>Ingelside-Excelsior/Crocker-Amazon</t>
  </si>
  <si>
    <t>Castro/Noe Valley</t>
  </si>
  <si>
    <t>Western Addition/Japantown</t>
  </si>
  <si>
    <t>Parkside/Forest Hill</t>
  </si>
  <si>
    <t>Haight-Ashbury</t>
  </si>
  <si>
    <t>Inner Richmond</t>
  </si>
  <si>
    <t>Outer Richmond</t>
  </si>
  <si>
    <t>Sunset</t>
  </si>
  <si>
    <t>Marina</t>
  </si>
  <si>
    <t>Bayview-Hunters Point</t>
  </si>
  <si>
    <t>St. Francis Wood/Miraloma/West Portal</t>
  </si>
  <si>
    <t>Twin Peaks-Glen Park</t>
  </si>
  <si>
    <t>Lake Merced</t>
  </si>
  <si>
    <t>North Beach/Chinatown</t>
  </si>
  <si>
    <t>Visitacion Valley/Sunnydale</t>
  </si>
  <si>
    <t>age_median</t>
  </si>
  <si>
    <t>race_white</t>
  </si>
  <si>
    <t>race_asian</t>
  </si>
  <si>
    <t>race_others</t>
  </si>
  <si>
    <t>commute time</t>
  </si>
  <si>
    <t>male</t>
  </si>
  <si>
    <t>female</t>
  </si>
  <si>
    <t>married</t>
  </si>
  <si>
    <t>single</t>
  </si>
  <si>
    <t>median_household_income</t>
  </si>
  <si>
    <t>college_grad</t>
  </si>
  <si>
    <t>family_size</t>
  </si>
  <si>
    <t>Financial District</t>
  </si>
  <si>
    <t>Financial District South</t>
  </si>
  <si>
    <t>Embarcadero</t>
  </si>
  <si>
    <t>Treasure Island</t>
  </si>
  <si>
    <t>Presidio</t>
  </si>
  <si>
    <t>Mission Bay</t>
  </si>
  <si>
    <t>population</t>
  </si>
  <si>
    <t>neighborhood</t>
  </si>
  <si>
    <t>zipcode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</si>
</sst>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C1DD-E02A-F546-92C4-CEB6D244FFFC}">
  <dimension ref="A1:P28"/>
  <sheetViews>
    <sheetView tabSelected="1" workbookViewId="0">
      <selection activeCell="A2" sqref="A2"/>
    </sheetView>
  </sheetViews>
  <sheetFormatPr baseColWidth="10" defaultRowHeight="16" x14ac:dyDescent="0.2"/>
  <sheetData>
    <row r="1" spans="1:16" x14ac:dyDescent="0.2">
      <c r="A1" s="1" t="s">
        <v>42</v>
      </c>
      <c r="B1" s="1" t="s">
        <v>0</v>
      </c>
      <c r="C1" s="1" t="s">
        <v>23</v>
      </c>
      <c r="D1" s="1" t="s">
        <v>24</v>
      </c>
      <c r="E1" s="1" t="s">
        <v>25</v>
      </c>
      <c r="F1" s="1" t="s">
        <v>22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40</v>
      </c>
      <c r="P1" s="1" t="s">
        <v>41</v>
      </c>
    </row>
    <row r="2" spans="1:16" x14ac:dyDescent="0.2">
      <c r="A2" s="1">
        <v>94102</v>
      </c>
      <c r="B2" s="1">
        <v>10.7</v>
      </c>
      <c r="C2" s="1">
        <v>35.299999999999997</v>
      </c>
      <c r="D2" s="1">
        <v>29.9</v>
      </c>
      <c r="E2" s="1">
        <f>100-SUM(B2:D2)</f>
        <v>24.099999999999994</v>
      </c>
      <c r="F2" s="1">
        <v>39.6</v>
      </c>
      <c r="G2" s="1">
        <v>28.7</v>
      </c>
      <c r="H2" s="1">
        <v>55.4</v>
      </c>
      <c r="I2" s="1">
        <f>100-H2</f>
        <v>44.6</v>
      </c>
      <c r="J2" s="1">
        <v>29.1</v>
      </c>
      <c r="K2" s="1">
        <f>100-J2</f>
        <v>70.900000000000006</v>
      </c>
      <c r="L2" s="1">
        <v>55888</v>
      </c>
      <c r="M2" s="1">
        <v>47</v>
      </c>
      <c r="N2" s="1">
        <v>2.83</v>
      </c>
      <c r="O2" s="2">
        <v>26665</v>
      </c>
      <c r="P2" s="1" t="s">
        <v>1</v>
      </c>
    </row>
    <row r="3" spans="1:16" x14ac:dyDescent="0.2">
      <c r="A3" s="1">
        <v>94103</v>
      </c>
      <c r="B3" s="1">
        <v>8.6</v>
      </c>
      <c r="C3" s="1">
        <v>36.4</v>
      </c>
      <c r="D3" s="1">
        <v>33.4</v>
      </c>
      <c r="E3" s="1">
        <f t="shared" ref="E3:E28" si="0">100-SUM(B3:D3)</f>
        <v>21.599999999999994</v>
      </c>
      <c r="F3" s="1">
        <v>36.4</v>
      </c>
      <c r="G3" s="1">
        <v>27</v>
      </c>
      <c r="H3" s="1">
        <v>59.1</v>
      </c>
      <c r="I3" s="1">
        <f t="shared" ref="I3:I28" si="1">100-H3</f>
        <v>40.9</v>
      </c>
      <c r="J3" s="1">
        <v>28.9</v>
      </c>
      <c r="K3" s="1">
        <f t="shared" ref="K3:K28" si="2">100-J3</f>
        <v>71.099999999999994</v>
      </c>
      <c r="L3" s="1">
        <v>93143</v>
      </c>
      <c r="M3" s="1">
        <v>56.2</v>
      </c>
      <c r="N3" s="1">
        <v>2.94</v>
      </c>
      <c r="O3" s="2">
        <v>23348</v>
      </c>
      <c r="P3" s="1" t="s">
        <v>2</v>
      </c>
    </row>
    <row r="4" spans="1:16" x14ac:dyDescent="0.2">
      <c r="A4" s="1">
        <v>94104</v>
      </c>
      <c r="B4" s="1">
        <v>3.8</v>
      </c>
      <c r="C4" s="1">
        <v>30.6</v>
      </c>
      <c r="D4" s="1">
        <v>54.4</v>
      </c>
      <c r="E4" s="1">
        <f t="shared" si="0"/>
        <v>11.200000000000003</v>
      </c>
      <c r="F4" s="1">
        <v>51.5</v>
      </c>
      <c r="G4" s="1">
        <v>27.1</v>
      </c>
      <c r="H4" s="1">
        <v>67.099999999999994</v>
      </c>
      <c r="I4" s="1">
        <f t="shared" si="1"/>
        <v>32.900000000000006</v>
      </c>
      <c r="J4" s="1">
        <v>47</v>
      </c>
      <c r="K4" s="1">
        <f t="shared" si="2"/>
        <v>53</v>
      </c>
      <c r="L4" s="1">
        <v>42591</v>
      </c>
      <c r="M4" s="1">
        <v>33.299999999999997</v>
      </c>
      <c r="N4" s="1">
        <v>2.91</v>
      </c>
      <c r="O4" s="1">
        <v>382</v>
      </c>
      <c r="P4" s="1" t="s">
        <v>34</v>
      </c>
    </row>
    <row r="5" spans="1:16" x14ac:dyDescent="0.2">
      <c r="A5" s="1">
        <v>94105</v>
      </c>
      <c r="B5" s="1">
        <v>1.4</v>
      </c>
      <c r="C5" s="1">
        <v>41.7</v>
      </c>
      <c r="D5" s="1">
        <v>51.3</v>
      </c>
      <c r="E5" s="1">
        <f t="shared" si="0"/>
        <v>5.5999999999999943</v>
      </c>
      <c r="F5" s="1">
        <v>33.5</v>
      </c>
      <c r="G5" s="1">
        <v>30.2</v>
      </c>
      <c r="H5" s="1">
        <v>55.1</v>
      </c>
      <c r="I5" s="1">
        <f t="shared" si="1"/>
        <v>44.9</v>
      </c>
      <c r="J5" s="1">
        <v>40.299999999999997</v>
      </c>
      <c r="K5" s="1">
        <f t="shared" si="2"/>
        <v>59.7</v>
      </c>
      <c r="L5" s="1">
        <v>244662</v>
      </c>
      <c r="M5" s="1">
        <v>84</v>
      </c>
      <c r="N5" s="1">
        <v>2.41</v>
      </c>
      <c r="O5" s="2">
        <v>7748</v>
      </c>
      <c r="P5" s="1" t="s">
        <v>35</v>
      </c>
    </row>
    <row r="6" spans="1:16" x14ac:dyDescent="0.2">
      <c r="A6" s="1">
        <v>94107</v>
      </c>
      <c r="B6" s="1">
        <v>4.2</v>
      </c>
      <c r="C6" s="1">
        <v>53.4</v>
      </c>
      <c r="D6" s="1">
        <v>27.7</v>
      </c>
      <c r="E6" s="1">
        <f t="shared" si="0"/>
        <v>14.700000000000003</v>
      </c>
      <c r="F6" s="1">
        <v>34.9</v>
      </c>
      <c r="G6" s="1">
        <v>32.299999999999997</v>
      </c>
      <c r="H6" s="1">
        <v>52.7</v>
      </c>
      <c r="I6" s="1">
        <f t="shared" si="1"/>
        <v>47.3</v>
      </c>
      <c r="J6" s="1">
        <v>39</v>
      </c>
      <c r="K6" s="1">
        <f t="shared" si="2"/>
        <v>61</v>
      </c>
      <c r="L6" s="1">
        <v>164289</v>
      </c>
      <c r="M6" s="1">
        <v>76.2</v>
      </c>
      <c r="N6" s="1">
        <v>2.61</v>
      </c>
      <c r="O6" s="2">
        <v>26715</v>
      </c>
      <c r="P6" s="1" t="s">
        <v>3</v>
      </c>
    </row>
    <row r="7" spans="1:16" x14ac:dyDescent="0.2">
      <c r="A7" s="1">
        <v>94108</v>
      </c>
      <c r="B7" s="1">
        <v>2.1</v>
      </c>
      <c r="C7" s="1">
        <v>35.200000000000003</v>
      </c>
      <c r="D7" s="1">
        <v>53.3</v>
      </c>
      <c r="E7" s="1">
        <f t="shared" si="0"/>
        <v>9.4000000000000057</v>
      </c>
      <c r="F7" s="1">
        <v>41.8</v>
      </c>
      <c r="G7" s="1">
        <v>26.8</v>
      </c>
      <c r="H7" s="1">
        <v>48.1</v>
      </c>
      <c r="I7" s="1">
        <f t="shared" si="1"/>
        <v>51.9</v>
      </c>
      <c r="J7" s="1">
        <v>36.299999999999997</v>
      </c>
      <c r="K7" s="1">
        <f t="shared" si="2"/>
        <v>63.7</v>
      </c>
      <c r="L7" s="1">
        <v>65392</v>
      </c>
      <c r="M7" s="1">
        <v>47.2</v>
      </c>
      <c r="N7" s="1">
        <v>2.76</v>
      </c>
      <c r="O7" s="2">
        <v>13032</v>
      </c>
      <c r="P7" s="1" t="s">
        <v>4</v>
      </c>
    </row>
    <row r="8" spans="1:16" x14ac:dyDescent="0.2">
      <c r="A8" s="1">
        <v>94109</v>
      </c>
      <c r="B8" s="1">
        <v>4.2</v>
      </c>
      <c r="C8" s="1">
        <v>57.6</v>
      </c>
      <c r="D8" s="1">
        <v>26.8</v>
      </c>
      <c r="E8" s="1">
        <f t="shared" si="0"/>
        <v>11.399999999999991</v>
      </c>
      <c r="F8" s="1">
        <v>37.200000000000003</v>
      </c>
      <c r="G8" s="1">
        <v>31.3</v>
      </c>
      <c r="H8" s="1">
        <v>52</v>
      </c>
      <c r="I8" s="1">
        <f t="shared" si="1"/>
        <v>48</v>
      </c>
      <c r="J8" s="1">
        <v>30.4</v>
      </c>
      <c r="K8" s="1">
        <f t="shared" si="2"/>
        <v>69.599999999999994</v>
      </c>
      <c r="L8" s="1">
        <v>104476</v>
      </c>
      <c r="M8" s="1">
        <v>67.5</v>
      </c>
      <c r="N8" s="1">
        <v>2.5099999999999998</v>
      </c>
      <c r="O8" s="2">
        <v>55784</v>
      </c>
      <c r="P8" s="1" t="s">
        <v>5</v>
      </c>
    </row>
    <row r="9" spans="1:16" x14ac:dyDescent="0.2">
      <c r="A9" s="1">
        <v>94110</v>
      </c>
      <c r="B9" s="1">
        <v>3.6</v>
      </c>
      <c r="C9" s="1">
        <v>50.8</v>
      </c>
      <c r="D9" s="1">
        <v>15.4</v>
      </c>
      <c r="E9" s="1">
        <f t="shared" si="0"/>
        <v>30.200000000000003</v>
      </c>
      <c r="F9" s="1">
        <v>38.299999999999997</v>
      </c>
      <c r="G9" s="1">
        <v>31.8</v>
      </c>
      <c r="H9" s="1">
        <v>53.3</v>
      </c>
      <c r="I9" s="1">
        <f t="shared" si="1"/>
        <v>46.7</v>
      </c>
      <c r="J9" s="1">
        <v>35.9</v>
      </c>
      <c r="K9" s="1">
        <f t="shared" si="2"/>
        <v>64.099999999999994</v>
      </c>
      <c r="L9" s="1">
        <v>143938</v>
      </c>
      <c r="M9" s="1">
        <v>60.2</v>
      </c>
      <c r="N9" s="1">
        <v>3.31</v>
      </c>
      <c r="O9" s="2">
        <v>67999</v>
      </c>
      <c r="P9" s="1" t="s">
        <v>6</v>
      </c>
    </row>
    <row r="10" spans="1:16" x14ac:dyDescent="0.2">
      <c r="A10" s="1">
        <v>94111</v>
      </c>
      <c r="B10" s="1">
        <v>3.4</v>
      </c>
      <c r="C10" s="1">
        <v>46.6</v>
      </c>
      <c r="D10" s="1">
        <v>43.6</v>
      </c>
      <c r="E10" s="1">
        <f t="shared" si="0"/>
        <v>6.4000000000000057</v>
      </c>
      <c r="F10" s="1">
        <v>44.6</v>
      </c>
      <c r="G10" s="1">
        <v>27.4</v>
      </c>
      <c r="H10" s="1">
        <v>51.7</v>
      </c>
      <c r="I10" s="1">
        <f t="shared" si="1"/>
        <v>48.3</v>
      </c>
      <c r="J10" s="1">
        <v>50.1</v>
      </c>
      <c r="K10" s="1">
        <f t="shared" si="2"/>
        <v>49.9</v>
      </c>
      <c r="L10" s="1">
        <v>135735</v>
      </c>
      <c r="M10" s="1">
        <v>66.5</v>
      </c>
      <c r="N10" s="1">
        <v>2.77</v>
      </c>
      <c r="O10" s="2">
        <v>3645</v>
      </c>
      <c r="P10" s="1" t="s">
        <v>36</v>
      </c>
    </row>
    <row r="11" spans="1:16" x14ac:dyDescent="0.2">
      <c r="A11" s="1">
        <v>94112</v>
      </c>
      <c r="B11" s="1">
        <v>3.3</v>
      </c>
      <c r="C11" s="1">
        <v>21.3</v>
      </c>
      <c r="D11" s="1">
        <v>50.9</v>
      </c>
      <c r="E11" s="1">
        <f t="shared" si="0"/>
        <v>24.5</v>
      </c>
      <c r="F11" s="1">
        <v>42.5</v>
      </c>
      <c r="G11" s="1">
        <v>33.9</v>
      </c>
      <c r="H11" s="1">
        <v>49.8</v>
      </c>
      <c r="I11" s="1">
        <f t="shared" si="1"/>
        <v>50.2</v>
      </c>
      <c r="J11" s="1">
        <v>45.3</v>
      </c>
      <c r="K11" s="1">
        <f t="shared" si="2"/>
        <v>54.7</v>
      </c>
      <c r="L11" s="1">
        <v>112795</v>
      </c>
      <c r="M11" s="1">
        <v>34.799999999999997</v>
      </c>
      <c r="N11" s="1">
        <v>3.77</v>
      </c>
      <c r="O11" s="2">
        <v>73049</v>
      </c>
      <c r="P11" s="1" t="s">
        <v>7</v>
      </c>
    </row>
    <row r="12" spans="1:16" x14ac:dyDescent="0.2">
      <c r="A12" s="1">
        <v>94114</v>
      </c>
      <c r="B12" s="1">
        <v>2.8</v>
      </c>
      <c r="C12" s="1">
        <v>70.7</v>
      </c>
      <c r="D12" s="1">
        <v>13.9</v>
      </c>
      <c r="E12" s="1">
        <f t="shared" si="0"/>
        <v>12.599999999999994</v>
      </c>
      <c r="F12" s="1">
        <v>40.9</v>
      </c>
      <c r="G12" s="1">
        <v>35</v>
      </c>
      <c r="H12" s="1">
        <v>60.1</v>
      </c>
      <c r="I12" s="1">
        <f t="shared" si="1"/>
        <v>39.9</v>
      </c>
      <c r="J12" s="1">
        <v>39.200000000000003</v>
      </c>
      <c r="K12" s="1">
        <f t="shared" si="2"/>
        <v>60.8</v>
      </c>
      <c r="L12" s="1">
        <v>169459</v>
      </c>
      <c r="M12" s="1">
        <v>79.3</v>
      </c>
      <c r="N12" s="1">
        <v>2.68</v>
      </c>
      <c r="O12" s="2">
        <v>31807</v>
      </c>
      <c r="P12" s="1" t="s">
        <v>8</v>
      </c>
    </row>
    <row r="13" spans="1:16" x14ac:dyDescent="0.2">
      <c r="A13" s="1">
        <v>94115</v>
      </c>
      <c r="B13" s="1">
        <v>10.8</v>
      </c>
      <c r="C13" s="1">
        <v>53.7</v>
      </c>
      <c r="D13" s="1">
        <v>19.7</v>
      </c>
      <c r="E13" s="1">
        <f t="shared" si="0"/>
        <v>15.799999999999997</v>
      </c>
      <c r="F13" s="1">
        <v>36.700000000000003</v>
      </c>
      <c r="G13" s="1">
        <v>30.7</v>
      </c>
      <c r="H13" s="1">
        <v>51.9</v>
      </c>
      <c r="I13" s="1">
        <f t="shared" si="1"/>
        <v>48.1</v>
      </c>
      <c r="J13" s="1">
        <v>31.8</v>
      </c>
      <c r="K13" s="1">
        <f t="shared" si="2"/>
        <v>68.2</v>
      </c>
      <c r="L13" s="1">
        <v>138023</v>
      </c>
      <c r="M13" s="1">
        <v>72.400000000000006</v>
      </c>
      <c r="N13" s="1">
        <v>2.95</v>
      </c>
      <c r="O13" s="2">
        <v>34696</v>
      </c>
      <c r="P13" s="1" t="s">
        <v>9</v>
      </c>
    </row>
    <row r="14" spans="1:16" x14ac:dyDescent="0.2">
      <c r="A14" s="1">
        <v>94116</v>
      </c>
      <c r="B14" s="1">
        <v>1.2</v>
      </c>
      <c r="C14" s="1">
        <v>33.6</v>
      </c>
      <c r="D14" s="1">
        <v>54</v>
      </c>
      <c r="E14" s="1">
        <f t="shared" si="0"/>
        <v>11.199999999999989</v>
      </c>
      <c r="F14" s="1">
        <v>44.1</v>
      </c>
      <c r="G14" s="1">
        <v>37.299999999999997</v>
      </c>
      <c r="H14" s="1">
        <v>50</v>
      </c>
      <c r="I14" s="1">
        <f t="shared" si="1"/>
        <v>50</v>
      </c>
      <c r="J14" s="1">
        <v>53.5</v>
      </c>
      <c r="K14" s="1">
        <f t="shared" si="2"/>
        <v>46.5</v>
      </c>
      <c r="L14" s="1">
        <v>134652</v>
      </c>
      <c r="M14" s="1">
        <v>57</v>
      </c>
      <c r="N14" s="1">
        <v>3.26</v>
      </c>
      <c r="O14" s="2">
        <v>42121</v>
      </c>
      <c r="P14" s="1" t="s">
        <v>10</v>
      </c>
    </row>
    <row r="15" spans="1:16" x14ac:dyDescent="0.2">
      <c r="A15" s="1">
        <v>94117</v>
      </c>
      <c r="B15" s="1">
        <v>5.2</v>
      </c>
      <c r="C15" s="1">
        <v>70.400000000000006</v>
      </c>
      <c r="D15" s="1">
        <v>12.2</v>
      </c>
      <c r="E15" s="1">
        <f t="shared" si="0"/>
        <v>12.199999999999989</v>
      </c>
      <c r="F15" s="1">
        <v>34.4</v>
      </c>
      <c r="G15" s="1">
        <v>33.4</v>
      </c>
      <c r="H15" s="1">
        <v>52.7</v>
      </c>
      <c r="I15" s="1">
        <f t="shared" si="1"/>
        <v>47.3</v>
      </c>
      <c r="J15" s="1">
        <v>32</v>
      </c>
      <c r="K15" s="1">
        <f t="shared" si="2"/>
        <v>68</v>
      </c>
      <c r="L15" s="1">
        <v>174419</v>
      </c>
      <c r="M15" s="1">
        <v>76.900000000000006</v>
      </c>
      <c r="N15" s="1">
        <v>2.8</v>
      </c>
      <c r="O15" s="2">
        <v>36853</v>
      </c>
      <c r="P15" s="1" t="s">
        <v>11</v>
      </c>
    </row>
    <row r="16" spans="1:16" x14ac:dyDescent="0.2">
      <c r="A16" s="1">
        <v>94118</v>
      </c>
      <c r="B16" s="1">
        <v>1.6</v>
      </c>
      <c r="C16" s="1">
        <v>53.1</v>
      </c>
      <c r="D16" s="1">
        <v>33.200000000000003</v>
      </c>
      <c r="E16" s="1">
        <f t="shared" si="0"/>
        <v>12.099999999999994</v>
      </c>
      <c r="F16" s="1">
        <v>36.9</v>
      </c>
      <c r="G16" s="1">
        <v>33.9</v>
      </c>
      <c r="H16" s="1">
        <v>47</v>
      </c>
      <c r="I16" s="1">
        <f t="shared" si="1"/>
        <v>53</v>
      </c>
      <c r="J16" s="1">
        <v>39.5</v>
      </c>
      <c r="K16" s="1">
        <f t="shared" si="2"/>
        <v>60.5</v>
      </c>
      <c r="L16" s="1">
        <v>139043</v>
      </c>
      <c r="M16" s="1">
        <v>73.099999999999994</v>
      </c>
      <c r="N16" s="1">
        <v>2.85</v>
      </c>
      <c r="O16" s="2">
        <v>39100</v>
      </c>
      <c r="P16" s="1" t="s">
        <v>12</v>
      </c>
    </row>
    <row r="17" spans="1:16" x14ac:dyDescent="0.2">
      <c r="A17" s="1">
        <v>94121</v>
      </c>
      <c r="B17" s="1">
        <v>1.7</v>
      </c>
      <c r="C17" s="1">
        <v>45.5</v>
      </c>
      <c r="D17" s="1">
        <v>41.6</v>
      </c>
      <c r="E17" s="1">
        <f t="shared" si="0"/>
        <v>11.199999999999989</v>
      </c>
      <c r="F17" s="1">
        <v>41.6</v>
      </c>
      <c r="G17" s="1">
        <v>35.700000000000003</v>
      </c>
      <c r="H17" s="1">
        <v>47</v>
      </c>
      <c r="I17" s="1">
        <f t="shared" si="1"/>
        <v>53</v>
      </c>
      <c r="J17" s="1">
        <v>46.4</v>
      </c>
      <c r="K17" s="1">
        <f t="shared" si="2"/>
        <v>53.6</v>
      </c>
      <c r="L17" s="1">
        <v>116970</v>
      </c>
      <c r="M17" s="1">
        <v>62.6</v>
      </c>
      <c r="N17" s="1">
        <v>3.07</v>
      </c>
      <c r="O17" s="2">
        <v>42593</v>
      </c>
      <c r="P17" s="1" t="s">
        <v>13</v>
      </c>
    </row>
    <row r="18" spans="1:16" x14ac:dyDescent="0.2">
      <c r="A18" s="1">
        <v>94122</v>
      </c>
      <c r="B18" s="1">
        <v>1.9</v>
      </c>
      <c r="C18" s="1">
        <v>38.799999999999997</v>
      </c>
      <c r="D18" s="1">
        <v>45</v>
      </c>
      <c r="E18" s="1">
        <f t="shared" si="0"/>
        <v>14.300000000000011</v>
      </c>
      <c r="F18" s="1">
        <v>41</v>
      </c>
      <c r="G18" s="1">
        <v>34.5</v>
      </c>
      <c r="H18" s="1">
        <v>48.7</v>
      </c>
      <c r="I18" s="1">
        <f t="shared" si="1"/>
        <v>51.3</v>
      </c>
      <c r="J18" s="1">
        <v>46.4</v>
      </c>
      <c r="K18" s="1">
        <f t="shared" si="2"/>
        <v>53.6</v>
      </c>
      <c r="L18" s="1">
        <v>130708</v>
      </c>
      <c r="M18" s="1">
        <v>59.4</v>
      </c>
      <c r="N18" s="1">
        <v>3.13</v>
      </c>
      <c r="O18" s="2">
        <v>56244</v>
      </c>
      <c r="P18" s="1" t="s">
        <v>14</v>
      </c>
    </row>
    <row r="19" spans="1:16" x14ac:dyDescent="0.2">
      <c r="A19" s="1">
        <v>94123</v>
      </c>
      <c r="B19" s="1">
        <v>0.9</v>
      </c>
      <c r="C19" s="1">
        <v>77.599999999999994</v>
      </c>
      <c r="D19" s="1">
        <v>9.4</v>
      </c>
      <c r="E19" s="1">
        <f t="shared" si="0"/>
        <v>12.099999999999994</v>
      </c>
      <c r="F19" s="1">
        <v>33.6</v>
      </c>
      <c r="G19" s="1">
        <v>31.9</v>
      </c>
      <c r="H19" s="1">
        <v>45.8</v>
      </c>
      <c r="I19" s="1">
        <f t="shared" si="1"/>
        <v>54.2</v>
      </c>
      <c r="J19" s="1">
        <v>37.700000000000003</v>
      </c>
      <c r="K19" s="1">
        <f t="shared" si="2"/>
        <v>62.3</v>
      </c>
      <c r="L19" s="1">
        <v>194098</v>
      </c>
      <c r="M19" s="1">
        <v>86.5</v>
      </c>
      <c r="N19" s="1">
        <v>2.75</v>
      </c>
      <c r="O19" s="2">
        <v>24727</v>
      </c>
      <c r="P19" s="1" t="s">
        <v>15</v>
      </c>
    </row>
    <row r="20" spans="1:16" x14ac:dyDescent="0.2">
      <c r="A20" s="1">
        <v>94124</v>
      </c>
      <c r="B20" s="1">
        <v>29</v>
      </c>
      <c r="C20" s="1">
        <v>12.2</v>
      </c>
      <c r="D20" s="1">
        <v>36.299999999999997</v>
      </c>
      <c r="E20" s="1">
        <f t="shared" si="0"/>
        <v>22.5</v>
      </c>
      <c r="F20" s="1">
        <v>37.700000000000003</v>
      </c>
      <c r="G20" s="1">
        <v>32.9</v>
      </c>
      <c r="H20" s="1">
        <v>49.8</v>
      </c>
      <c r="I20" s="1">
        <f t="shared" si="1"/>
        <v>50.2</v>
      </c>
      <c r="J20" s="1">
        <v>37.799999999999997</v>
      </c>
      <c r="K20" s="1">
        <f t="shared" si="2"/>
        <v>62.2</v>
      </c>
      <c r="L20" s="1">
        <v>66618</v>
      </c>
      <c r="M20" s="1">
        <v>25.3</v>
      </c>
      <c r="N20" s="1">
        <v>3.89</v>
      </c>
      <c r="O20" s="2">
        <v>32309</v>
      </c>
      <c r="P20" s="1" t="s">
        <v>16</v>
      </c>
    </row>
    <row r="21" spans="1:16" x14ac:dyDescent="0.2">
      <c r="A21" s="1">
        <v>94127</v>
      </c>
      <c r="B21" s="1">
        <v>3.2</v>
      </c>
      <c r="C21" s="1">
        <v>54.1</v>
      </c>
      <c r="D21" s="1">
        <v>26.3</v>
      </c>
      <c r="E21" s="1">
        <f t="shared" si="0"/>
        <v>16.399999999999991</v>
      </c>
      <c r="F21" s="1">
        <v>45.9</v>
      </c>
      <c r="G21" s="1">
        <v>30.9</v>
      </c>
      <c r="H21" s="1">
        <v>49</v>
      </c>
      <c r="I21" s="1">
        <f t="shared" si="1"/>
        <v>51</v>
      </c>
      <c r="J21" s="1">
        <v>56</v>
      </c>
      <c r="K21" s="1">
        <f t="shared" si="2"/>
        <v>44</v>
      </c>
      <c r="L21" s="1">
        <v>180768</v>
      </c>
      <c r="M21" s="1">
        <v>65.5</v>
      </c>
      <c r="N21" s="1">
        <v>3.1</v>
      </c>
      <c r="O21" s="2">
        <v>19094</v>
      </c>
      <c r="P21" s="1" t="s">
        <v>17</v>
      </c>
    </row>
    <row r="22" spans="1:16" x14ac:dyDescent="0.2">
      <c r="A22" s="1">
        <v>94129</v>
      </c>
      <c r="B22" s="1">
        <v>1.8</v>
      </c>
      <c r="C22" s="1">
        <v>62.2</v>
      </c>
      <c r="D22" s="1">
        <v>7.5</v>
      </c>
      <c r="E22" s="1">
        <f t="shared" si="0"/>
        <v>28.5</v>
      </c>
      <c r="F22" s="1">
        <v>31.8</v>
      </c>
      <c r="G22" s="1">
        <v>33.1</v>
      </c>
      <c r="H22" s="1">
        <v>45.3</v>
      </c>
      <c r="I22" s="1">
        <f t="shared" si="1"/>
        <v>54.7</v>
      </c>
      <c r="J22" s="1">
        <v>35.9</v>
      </c>
      <c r="K22" s="1">
        <f t="shared" si="2"/>
        <v>64.099999999999994</v>
      </c>
      <c r="L22" s="1">
        <v>218717</v>
      </c>
      <c r="M22" s="1">
        <v>85.5</v>
      </c>
      <c r="N22" s="1">
        <v>3.37</v>
      </c>
      <c r="O22" s="2">
        <v>3997</v>
      </c>
      <c r="P22" s="1" t="s">
        <v>38</v>
      </c>
    </row>
    <row r="23" spans="1:16" x14ac:dyDescent="0.2">
      <c r="A23" s="1">
        <v>94130</v>
      </c>
      <c r="B23" s="1">
        <v>18.399999999999999</v>
      </c>
      <c r="C23" s="1">
        <v>43.9</v>
      </c>
      <c r="D23" s="1">
        <v>9.1</v>
      </c>
      <c r="E23" s="1">
        <f t="shared" si="0"/>
        <v>28.600000000000009</v>
      </c>
      <c r="F23" s="1">
        <v>27.8</v>
      </c>
      <c r="G23" s="1">
        <v>36</v>
      </c>
      <c r="H23" s="1">
        <v>56.4</v>
      </c>
      <c r="I23" s="1">
        <f t="shared" si="1"/>
        <v>43.6</v>
      </c>
      <c r="J23" s="1">
        <v>14.9</v>
      </c>
      <c r="K23" s="1">
        <f t="shared" si="2"/>
        <v>85.1</v>
      </c>
      <c r="L23" s="1">
        <v>83077</v>
      </c>
      <c r="M23" s="1">
        <v>40.1</v>
      </c>
      <c r="N23" s="1">
        <v>3.36</v>
      </c>
      <c r="O23" s="2">
        <v>2414</v>
      </c>
      <c r="P23" s="1" t="s">
        <v>37</v>
      </c>
    </row>
    <row r="24" spans="1:16" x14ac:dyDescent="0.2">
      <c r="A24" s="1">
        <v>94131</v>
      </c>
      <c r="B24" s="1">
        <v>4.3</v>
      </c>
      <c r="C24" s="1">
        <v>59.1</v>
      </c>
      <c r="D24" s="1">
        <v>21.5</v>
      </c>
      <c r="E24" s="1">
        <f t="shared" si="0"/>
        <v>15.099999999999994</v>
      </c>
      <c r="F24" s="1">
        <v>41</v>
      </c>
      <c r="G24" s="1">
        <v>34.799999999999997</v>
      </c>
      <c r="H24" s="1">
        <v>51.6</v>
      </c>
      <c r="I24" s="1">
        <f t="shared" si="1"/>
        <v>48.4</v>
      </c>
      <c r="J24" s="1">
        <v>48.4</v>
      </c>
      <c r="K24" s="1">
        <f t="shared" si="2"/>
        <v>51.6</v>
      </c>
      <c r="L24" s="1">
        <v>181329</v>
      </c>
      <c r="M24" s="1">
        <v>78.599999999999994</v>
      </c>
      <c r="N24" s="1">
        <v>2.89</v>
      </c>
      <c r="O24" s="2">
        <v>27306</v>
      </c>
      <c r="P24" s="1" t="s">
        <v>18</v>
      </c>
    </row>
    <row r="25" spans="1:16" x14ac:dyDescent="0.2">
      <c r="A25" s="1">
        <v>94132</v>
      </c>
      <c r="B25" s="1">
        <v>8.1999999999999993</v>
      </c>
      <c r="C25" s="1">
        <v>30.1</v>
      </c>
      <c r="D25" s="1">
        <v>44.1</v>
      </c>
      <c r="E25" s="1">
        <f t="shared" si="0"/>
        <v>17.599999999999994</v>
      </c>
      <c r="F25" s="1">
        <v>36.5</v>
      </c>
      <c r="G25" s="1">
        <v>34.200000000000003</v>
      </c>
      <c r="H25" s="1">
        <v>49.3</v>
      </c>
      <c r="I25" s="1">
        <f t="shared" si="1"/>
        <v>50.7</v>
      </c>
      <c r="J25" s="1">
        <v>35.9</v>
      </c>
      <c r="K25" s="1">
        <f t="shared" si="2"/>
        <v>64.099999999999994</v>
      </c>
      <c r="L25" s="1">
        <v>93995</v>
      </c>
      <c r="M25" s="1">
        <v>54.8</v>
      </c>
      <c r="N25" s="1">
        <v>3.16</v>
      </c>
      <c r="O25" s="2">
        <v>27653</v>
      </c>
      <c r="P25" s="1" t="s">
        <v>19</v>
      </c>
    </row>
    <row r="26" spans="1:16" x14ac:dyDescent="0.2">
      <c r="A26" s="1">
        <v>94133</v>
      </c>
      <c r="B26" s="1">
        <v>2.6</v>
      </c>
      <c r="C26" s="1">
        <v>36</v>
      </c>
      <c r="D26" s="1">
        <v>52.2</v>
      </c>
      <c r="E26" s="1">
        <f t="shared" si="0"/>
        <v>9.1999999999999886</v>
      </c>
      <c r="F26" s="1">
        <v>45.1</v>
      </c>
      <c r="G26" s="1">
        <v>31.3</v>
      </c>
      <c r="H26" s="1">
        <v>49.9</v>
      </c>
      <c r="I26" s="1">
        <f t="shared" si="1"/>
        <v>50.1</v>
      </c>
      <c r="J26" s="1">
        <v>41.9</v>
      </c>
      <c r="K26" s="1">
        <f t="shared" si="2"/>
        <v>58.1</v>
      </c>
      <c r="L26" s="1">
        <v>71063</v>
      </c>
      <c r="M26" s="1">
        <v>51</v>
      </c>
      <c r="N26" s="1">
        <v>2.78</v>
      </c>
      <c r="O26" s="2">
        <v>24932</v>
      </c>
      <c r="P26" s="1" t="s">
        <v>20</v>
      </c>
    </row>
    <row r="27" spans="1:16" x14ac:dyDescent="0.2">
      <c r="A27" s="1">
        <v>94134</v>
      </c>
      <c r="B27" s="1">
        <v>5.7</v>
      </c>
      <c r="C27" s="1">
        <v>15.3</v>
      </c>
      <c r="D27" s="1">
        <v>59.3</v>
      </c>
      <c r="E27" s="1">
        <f t="shared" si="0"/>
        <v>19.700000000000003</v>
      </c>
      <c r="F27" s="1">
        <v>43</v>
      </c>
      <c r="G27" s="1">
        <v>33.1</v>
      </c>
      <c r="H27" s="1">
        <v>51</v>
      </c>
      <c r="I27" s="1">
        <f t="shared" si="1"/>
        <v>49</v>
      </c>
      <c r="J27" s="1">
        <v>46.5</v>
      </c>
      <c r="K27" s="1">
        <f t="shared" si="2"/>
        <v>53.5</v>
      </c>
      <c r="L27" s="1">
        <v>93068</v>
      </c>
      <c r="M27" s="1">
        <v>28.4</v>
      </c>
      <c r="N27" s="1">
        <v>3.74</v>
      </c>
      <c r="O27" s="2">
        <v>40387</v>
      </c>
      <c r="P27" s="1" t="s">
        <v>21</v>
      </c>
    </row>
    <row r="28" spans="1:16" x14ac:dyDescent="0.2">
      <c r="A28" s="1">
        <v>94158</v>
      </c>
      <c r="B28" s="1">
        <v>4.5</v>
      </c>
      <c r="C28" s="1">
        <v>40.200000000000003</v>
      </c>
      <c r="D28" s="1">
        <v>40.6</v>
      </c>
      <c r="E28" s="1">
        <f t="shared" si="0"/>
        <v>14.699999999999989</v>
      </c>
      <c r="F28" s="1">
        <v>34.5</v>
      </c>
      <c r="G28" s="1">
        <v>35.4</v>
      </c>
      <c r="H28" s="1">
        <v>49</v>
      </c>
      <c r="I28" s="1">
        <f t="shared" si="1"/>
        <v>51</v>
      </c>
      <c r="J28" s="1">
        <v>58.1</v>
      </c>
      <c r="K28" s="1">
        <f t="shared" si="2"/>
        <v>41.9</v>
      </c>
      <c r="L28" s="1">
        <v>161391</v>
      </c>
      <c r="M28" s="1">
        <v>68.599999999999994</v>
      </c>
      <c r="N28" s="1">
        <v>2.79</v>
      </c>
      <c r="O28" s="2">
        <v>4520</v>
      </c>
      <c r="P28" s="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Jihyun Kim</dc:creator>
  <cp:lastModifiedBy>Jihyun Kim</cp:lastModifiedBy>
  <dcterms:created xsi:type="dcterms:W3CDTF">2024-03-31T02:50:08Z</dcterms:created>
  <dcterms:modified xsi:type="dcterms:W3CDTF">2024-03-31T03:11:30Z</dcterms:modified>
</cp:coreProperties>
</file>